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860" windowWidth="38400" windowHeight="23140" tabRatio="600" firstSheet="0" activeTab="3" autoFilterDateGrouping="1"/>
  </bookViews>
  <sheets>
    <sheet name="Main" sheetId="1" state="visible" r:id="rId1"/>
    <sheet name="Normalized" sheetId="2" state="visible" r:id="rId2"/>
    <sheet name="Visualized" sheetId="3" state="visible" r:id="rId3"/>
    <sheet name="Raw Data" sheetId="4" state="visible" r:id="rId4"/>
  </sheets>
  <definedNames/>
  <calcPr calcId="191029" fullCalcOnLoad="1" iterate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5">
    <outlinePr summaryBelow="1" summaryRight="1"/>
    <pageSetUpPr/>
  </sheetPr>
  <dimension ref="A1:Z678"/>
  <sheetViews>
    <sheetView topLeftCell="M1" workbookViewId="0">
      <selection activeCell="E19" sqref="E19"/>
    </sheetView>
  </sheetViews>
  <sheetFormatPr baseColWidth="10" defaultRowHeight="16"/>
  <cols>
    <col width="27.1640625" bestFit="1" customWidth="1" style="5" min="1" max="1"/>
    <col width="39.1640625" bestFit="1" customWidth="1" style="5" min="2" max="2"/>
    <col width="16.6640625" customWidth="1" style="5" min="3" max="3"/>
    <col width="10.83203125" customWidth="1" style="5" min="4" max="4"/>
    <col width="11.33203125" bestFit="1" customWidth="1" style="5" min="5" max="5"/>
    <col width="10.83203125" customWidth="1" style="5" min="6" max="6"/>
    <col width="11.33203125" bestFit="1" customWidth="1" style="5" min="7" max="7"/>
    <col width="24" bestFit="1" customWidth="1" style="5" min="8" max="8"/>
    <col width="15.5" bestFit="1" customWidth="1" style="5" min="9" max="9"/>
    <col width="17.1640625" bestFit="1" customWidth="1" style="5" min="10" max="10"/>
    <col width="13" bestFit="1" customWidth="1" style="5" min="11" max="11"/>
    <col width="10.83203125" customWidth="1" style="5" min="12" max="12"/>
    <col width="18.1640625" bestFit="1" customWidth="1" style="5" min="13" max="13"/>
    <col width="22.83203125" bestFit="1" customWidth="1" style="5" min="14" max="14"/>
    <col width="29" bestFit="1" customWidth="1" style="5" min="15" max="15"/>
    <col width="12.83203125" bestFit="1" customWidth="1" style="5" min="16" max="16"/>
    <col width="14" bestFit="1" customWidth="1" style="5" min="17" max="17"/>
    <col width="10.83203125" customWidth="1" style="5" min="18" max="19"/>
    <col width="12.1640625" bestFit="1" customWidth="1" style="5" min="20" max="20"/>
    <col width="10.83203125" customWidth="1" style="5" min="21" max="22"/>
    <col width="11" bestFit="1" customWidth="1" style="5" min="23" max="23"/>
    <col width="12" bestFit="1" customWidth="1" style="5" min="24" max="24"/>
    <col width="6.6640625" customWidth="1" style="5" min="25" max="25"/>
    <col width="20.6640625" bestFit="1" customWidth="1" style="5" min="26" max="26"/>
    <col width="10.83203125" customWidth="1" style="5" min="27" max="32"/>
    <col width="10.83203125" customWidth="1" style="5" min="33" max="16384"/>
  </cols>
  <sheetData>
    <row r="1">
      <c r="D1" s="5" t="inlineStr">
        <is>
          <t>Profitability Ratios</t>
        </is>
      </c>
      <c r="I1" s="5" t="inlineStr">
        <is>
          <t>**Score**</t>
        </is>
      </c>
      <c r="J1" s="5" t="inlineStr">
        <is>
          <t>Liquidity</t>
        </is>
      </c>
      <c r="K1" s="5" t="inlineStr">
        <is>
          <t>**Score**</t>
        </is>
      </c>
      <c r="L1" s="5" t="inlineStr">
        <is>
          <t>Debt Ratio</t>
        </is>
      </c>
      <c r="M1" s="5" t="inlineStr">
        <is>
          <t>**Score**</t>
        </is>
      </c>
      <c r="N1" s="5" t="inlineStr">
        <is>
          <t>Efficiency Ratios</t>
        </is>
      </c>
      <c r="Q1" s="5" t="inlineStr">
        <is>
          <t>**Score**</t>
        </is>
      </c>
      <c r="R1" s="5" t="inlineStr">
        <is>
          <t xml:space="preserve">Market Sentiment </t>
        </is>
      </c>
      <c r="Z1" s="5" t="inlineStr">
        <is>
          <t>**Score**</t>
        </is>
      </c>
    </row>
    <row r="2" ht="17" customHeight="1" s="6">
      <c r="A2" s="5" t="inlineStr">
        <is>
          <t>Name</t>
        </is>
      </c>
      <c r="B2" s="5" t="inlineStr">
        <is>
          <t>Ticker</t>
        </is>
      </c>
      <c r="C2" s="5" t="inlineStr">
        <is>
          <t>Final Score</t>
        </is>
      </c>
      <c r="D2" s="5" t="inlineStr">
        <is>
          <t>ROE</t>
        </is>
      </c>
      <c r="E2" s="5" t="inlineStr">
        <is>
          <t>Profit Margin</t>
        </is>
      </c>
      <c r="F2" s="5" t="inlineStr">
        <is>
          <t>EPS</t>
        </is>
      </c>
      <c r="G2" s="5" t="inlineStr">
        <is>
          <t>EBIT Margin</t>
        </is>
      </c>
      <c r="H2" s="5" t="inlineStr">
        <is>
          <t>Operating Cash Flow Margin</t>
        </is>
      </c>
      <c r="I2" s="5" t="inlineStr">
        <is>
          <t>Profitability Score</t>
        </is>
      </c>
      <c r="J2" s="5" t="inlineStr">
        <is>
          <t>Quick Ratio</t>
        </is>
      </c>
      <c r="K2" s="5" t="inlineStr">
        <is>
          <t>Liquidity Score</t>
        </is>
      </c>
      <c r="L2" s="5" t="inlineStr">
        <is>
          <t>D/E</t>
        </is>
      </c>
      <c r="M2" s="5" t="inlineStr">
        <is>
          <t>Debt Score</t>
        </is>
      </c>
      <c r="N2" s="5" t="inlineStr">
        <is>
          <t>Operating Cash Flow Ratio</t>
        </is>
      </c>
      <c r="O2" s="5" t="inlineStr">
        <is>
          <t>Operating Cash flow to sales Ratio</t>
        </is>
      </c>
      <c r="P2" s="5" t="inlineStr">
        <is>
          <t>Asset Turnover</t>
        </is>
      </c>
      <c r="Q2" s="5" t="inlineStr">
        <is>
          <t>Efficiency Score</t>
        </is>
      </c>
      <c r="R2" s="5" t="inlineStr">
        <is>
          <t>Beta</t>
        </is>
      </c>
      <c r="S2" s="5" t="inlineStr">
        <is>
          <t>P/E</t>
        </is>
      </c>
      <c r="T2" s="5" t="inlineStr">
        <is>
          <t>Dividend Yied</t>
        </is>
      </c>
      <c r="U2" s="5" t="inlineStr">
        <is>
          <t>Year Range</t>
        </is>
      </c>
      <c r="V2" s="5" t="inlineStr">
        <is>
          <t>Volume</t>
        </is>
      </c>
      <c r="W2" s="5" t="inlineStr">
        <is>
          <t xml:space="preserve">50-MA </t>
        </is>
      </c>
      <c r="X2" s="5" t="inlineStr">
        <is>
          <t xml:space="preserve">200-MA </t>
        </is>
      </c>
      <c r="Y2" s="5" t="inlineStr">
        <is>
          <t>RSI</t>
        </is>
      </c>
      <c r="Z2" s="5" t="inlineStr">
        <is>
          <t>Market Sentiment Score</t>
        </is>
      </c>
    </row>
    <row r="3">
      <c r="A3" s="3" t="n"/>
      <c r="B3" s="3">
        <f>'Raw Data'!B3</f>
        <v/>
      </c>
      <c r="C3" s="5">
        <f>ROUND(Normalized!C3,2)</f>
        <v/>
      </c>
      <c r="D3" s="1">
        <f>('Raw Data'!J3/'Raw Data'!F3)*100</f>
        <v/>
      </c>
      <c r="E3" s="5">
        <f>('Raw Data'!J3/'Raw Data'!M3)*100</f>
        <v/>
      </c>
      <c r="F3" s="5">
        <f>'Raw Data'!J3/'Raw Data'!AA3</f>
        <v/>
      </c>
      <c r="G3" s="5">
        <f>100*('Raw Data'!N3/'Raw Data'!M3)</f>
        <v/>
      </c>
      <c r="H3" s="5">
        <f>100*('Raw Data'!O3/'Raw Data'!M3)</f>
        <v/>
      </c>
      <c r="I3" s="4">
        <f>ROUND(Normalized!I3,2)</f>
        <v/>
      </c>
      <c r="J3" s="5">
        <f>('Raw Data'!G3-'Raw Data'!H3)/'Raw Data'!C3</f>
        <v/>
      </c>
      <c r="K3" s="5">
        <f>ROUND(Normalized!K3,2)</f>
        <v/>
      </c>
      <c r="L3" s="5">
        <f>'Raw Data'!E3/'Raw Data'!F3</f>
        <v/>
      </c>
      <c r="M3" s="5">
        <f>ROUND(Normalized!M3,2)</f>
        <v/>
      </c>
      <c r="N3" s="5">
        <f>'Raw Data'!O3/'Raw Data'!C3</f>
        <v/>
      </c>
      <c r="O3" s="5">
        <f>'Raw Data'!O3/'Raw Data'!M3</f>
        <v/>
      </c>
      <c r="P3" s="5">
        <f>'Raw Data'!M3/'Raw Data'!I3</f>
        <v/>
      </c>
      <c r="Q3" s="5">
        <f>ROUND(Normalized!Q3,2)</f>
        <v/>
      </c>
      <c r="R3" s="5">
        <f>'Raw Data'!R3</f>
        <v/>
      </c>
      <c r="S3" s="5">
        <f>'Raw Data'!S3</f>
        <v/>
      </c>
      <c r="T3" s="5">
        <f>'Raw Data'!T3</f>
        <v/>
      </c>
      <c r="U3" s="5">
        <f>('Raw Data'!Q3-'Raw Data'!V3)/('Raw Data'!U3-'Raw Data'!V3)</f>
        <v/>
      </c>
      <c r="V3" s="5">
        <f>'Raw Data'!W3</f>
        <v/>
      </c>
      <c r="W3" s="5">
        <f>'Raw Data'!Q3/'Raw Data'!X3</f>
        <v/>
      </c>
      <c r="X3" s="5">
        <f>'Raw Data'!Q3/'Raw Data'!Y3</f>
        <v/>
      </c>
      <c r="Y3" s="5">
        <f>'Raw Data'!Z3</f>
        <v/>
      </c>
      <c r="Z3" s="5">
        <f>ROUND(Normalized!Z3,2)</f>
        <v/>
      </c>
    </row>
    <row r="4">
      <c r="A4" s="3" t="n"/>
      <c r="B4" s="3">
        <f>'Raw Data'!B4</f>
        <v/>
      </c>
      <c r="C4" s="5">
        <f>ROUND(Normalized!C4,2)</f>
        <v/>
      </c>
      <c r="D4" s="1">
        <f>('Raw Data'!J4/'Raw Data'!F4)*100</f>
        <v/>
      </c>
      <c r="E4" s="5">
        <f>('Raw Data'!J4/'Raw Data'!M4)*100</f>
        <v/>
      </c>
      <c r="F4" s="5">
        <f>'Raw Data'!J4/'Raw Data'!AA4</f>
        <v/>
      </c>
      <c r="G4" s="5">
        <f>100*('Raw Data'!N4/'Raw Data'!M4)</f>
        <v/>
      </c>
      <c r="H4" s="5">
        <f>100*('Raw Data'!O4/'Raw Data'!M4)</f>
        <v/>
      </c>
      <c r="I4" s="4">
        <f>ROUND(Normalized!I4,2)</f>
        <v/>
      </c>
      <c r="J4" s="5">
        <f>('Raw Data'!G4-'Raw Data'!H4)/'Raw Data'!C4</f>
        <v/>
      </c>
      <c r="K4" s="5">
        <f>ROUND(Normalized!K4,2)</f>
        <v/>
      </c>
      <c r="L4" s="5">
        <f>'Raw Data'!E4/'Raw Data'!F4</f>
        <v/>
      </c>
      <c r="M4" s="5">
        <f>ROUND(Normalized!M4,2)</f>
        <v/>
      </c>
      <c r="N4" s="5">
        <f>'Raw Data'!O4/'Raw Data'!C4</f>
        <v/>
      </c>
      <c r="O4" s="5">
        <f>'Raw Data'!O4/'Raw Data'!M4</f>
        <v/>
      </c>
      <c r="P4" s="5">
        <f>'Raw Data'!M4/'Raw Data'!I4</f>
        <v/>
      </c>
      <c r="Q4" s="5">
        <f>ROUND(Normalized!Q4,2)</f>
        <v/>
      </c>
      <c r="R4" s="5">
        <f>'Raw Data'!R4</f>
        <v/>
      </c>
      <c r="S4" s="5">
        <f>'Raw Data'!S4</f>
        <v/>
      </c>
      <c r="T4" s="5">
        <f>'Raw Data'!T4</f>
        <v/>
      </c>
      <c r="U4" s="5">
        <f>('Raw Data'!Q4-'Raw Data'!V4)/('Raw Data'!U4-'Raw Data'!V4)</f>
        <v/>
      </c>
      <c r="V4" s="5">
        <f>'Raw Data'!W4</f>
        <v/>
      </c>
      <c r="W4" s="5">
        <f>'Raw Data'!Q4/'Raw Data'!X4</f>
        <v/>
      </c>
      <c r="X4" s="5">
        <f>'Raw Data'!Q4/'Raw Data'!Y4</f>
        <v/>
      </c>
      <c r="Y4" s="5">
        <f>'Raw Data'!Z4</f>
        <v/>
      </c>
      <c r="Z4" s="5">
        <f>ROUND(Normalized!Z4,2)</f>
        <v/>
      </c>
    </row>
    <row r="5">
      <c r="A5" s="3" t="n"/>
      <c r="B5" s="3">
        <f>'Raw Data'!B5</f>
        <v/>
      </c>
      <c r="C5" s="5">
        <f>ROUND(Normalized!C5,2)</f>
        <v/>
      </c>
      <c r="D5" s="1">
        <f>('Raw Data'!J5/'Raw Data'!F5)*100</f>
        <v/>
      </c>
      <c r="E5" s="5">
        <f>('Raw Data'!J5/'Raw Data'!M5)*100</f>
        <v/>
      </c>
      <c r="F5" s="5">
        <f>'Raw Data'!J5/'Raw Data'!AA5</f>
        <v/>
      </c>
      <c r="G5" s="5">
        <f>100*('Raw Data'!N5/'Raw Data'!M5)</f>
        <v/>
      </c>
      <c r="H5" s="5">
        <f>100*('Raw Data'!O5/'Raw Data'!M5)</f>
        <v/>
      </c>
      <c r="I5" s="4">
        <f>ROUND(Normalized!I5,2)</f>
        <v/>
      </c>
      <c r="J5" s="5">
        <f>('Raw Data'!G5-'Raw Data'!H5)/'Raw Data'!C5</f>
        <v/>
      </c>
      <c r="K5" s="5">
        <f>ROUND(Normalized!K5,2)</f>
        <v/>
      </c>
      <c r="L5" s="5">
        <f>'Raw Data'!E5/'Raw Data'!F5</f>
        <v/>
      </c>
      <c r="M5" s="5">
        <f>ROUND(Normalized!M5,2)</f>
        <v/>
      </c>
      <c r="N5" s="5">
        <f>'Raw Data'!O5/'Raw Data'!C5</f>
        <v/>
      </c>
      <c r="O5" s="5">
        <f>'Raw Data'!O5/'Raw Data'!M5</f>
        <v/>
      </c>
      <c r="P5" s="5">
        <f>'Raw Data'!M5/'Raw Data'!I5</f>
        <v/>
      </c>
      <c r="Q5" s="5">
        <f>ROUND(Normalized!Q5,2)</f>
        <v/>
      </c>
      <c r="R5" s="5">
        <f>'Raw Data'!R5</f>
        <v/>
      </c>
      <c r="S5" s="5">
        <f>'Raw Data'!S5</f>
        <v/>
      </c>
      <c r="T5" s="5">
        <f>'Raw Data'!T5</f>
        <v/>
      </c>
      <c r="U5" s="5">
        <f>('Raw Data'!Q5-'Raw Data'!V5)/('Raw Data'!U5-'Raw Data'!V5)</f>
        <v/>
      </c>
      <c r="V5" s="5">
        <f>'Raw Data'!W5</f>
        <v/>
      </c>
      <c r="W5" s="5">
        <f>'Raw Data'!Q5/'Raw Data'!X5</f>
        <v/>
      </c>
      <c r="X5" s="5">
        <f>'Raw Data'!Q5/'Raw Data'!Y5</f>
        <v/>
      </c>
      <c r="Y5" s="5">
        <f>'Raw Data'!Z5</f>
        <v/>
      </c>
      <c r="Z5" s="5">
        <f>ROUND(Normalized!Z5,2)</f>
        <v/>
      </c>
    </row>
    <row r="6">
      <c r="A6" s="3" t="n"/>
      <c r="B6" s="3">
        <f>'Raw Data'!B6</f>
        <v/>
      </c>
      <c r="C6" s="5">
        <f>ROUND(Normalized!C6,2)</f>
        <v/>
      </c>
      <c r="D6" s="1">
        <f>('Raw Data'!J6/'Raw Data'!F6)*100</f>
        <v/>
      </c>
      <c r="E6" s="5">
        <f>('Raw Data'!J6/'Raw Data'!M6)*100</f>
        <v/>
      </c>
      <c r="F6" s="5">
        <f>'Raw Data'!J6/'Raw Data'!AA6</f>
        <v/>
      </c>
      <c r="G6" s="5">
        <f>100*('Raw Data'!N6/'Raw Data'!M6)</f>
        <v/>
      </c>
      <c r="H6" s="5">
        <f>100*('Raw Data'!O6/'Raw Data'!M6)</f>
        <v/>
      </c>
      <c r="I6" s="4">
        <f>ROUND(Normalized!I6,2)</f>
        <v/>
      </c>
      <c r="J6" s="5">
        <f>('Raw Data'!G6-'Raw Data'!H6)/'Raw Data'!C6</f>
        <v/>
      </c>
      <c r="K6" s="5">
        <f>ROUND(Normalized!K6,2)</f>
        <v/>
      </c>
      <c r="L6" s="5">
        <f>'Raw Data'!E6/'Raw Data'!F6</f>
        <v/>
      </c>
      <c r="M6" s="5">
        <f>ROUND(Normalized!M6,2)</f>
        <v/>
      </c>
      <c r="N6" s="5">
        <f>'Raw Data'!O6/'Raw Data'!C6</f>
        <v/>
      </c>
      <c r="O6" s="5">
        <f>'Raw Data'!O6/'Raw Data'!M6</f>
        <v/>
      </c>
      <c r="P6" s="5">
        <f>'Raw Data'!M6/'Raw Data'!I6</f>
        <v/>
      </c>
      <c r="Q6" s="5">
        <f>ROUND(Normalized!Q6,2)</f>
        <v/>
      </c>
      <c r="R6" s="5">
        <f>'Raw Data'!R6</f>
        <v/>
      </c>
      <c r="S6" s="5">
        <f>'Raw Data'!S6</f>
        <v/>
      </c>
      <c r="T6" s="5">
        <f>'Raw Data'!T6</f>
        <v/>
      </c>
      <c r="U6" s="5">
        <f>('Raw Data'!Q6-'Raw Data'!V6)/('Raw Data'!U6-'Raw Data'!V6)</f>
        <v/>
      </c>
      <c r="V6" s="5">
        <f>'Raw Data'!W6</f>
        <v/>
      </c>
      <c r="W6" s="5">
        <f>'Raw Data'!Q6/'Raw Data'!X6</f>
        <v/>
      </c>
      <c r="X6" s="5">
        <f>'Raw Data'!Q6/'Raw Data'!Y6</f>
        <v/>
      </c>
      <c r="Y6" s="5">
        <f>'Raw Data'!Z6</f>
        <v/>
      </c>
      <c r="Z6" s="5">
        <f>ROUND(Normalized!Z6,2)</f>
        <v/>
      </c>
    </row>
    <row r="7">
      <c r="A7" s="3" t="n"/>
      <c r="B7" s="3">
        <f>'Raw Data'!B7</f>
        <v/>
      </c>
      <c r="C7" s="5">
        <f>ROUND(Normalized!C7,2)</f>
        <v/>
      </c>
      <c r="D7" s="1">
        <f>('Raw Data'!J7/'Raw Data'!F7)*100</f>
        <v/>
      </c>
      <c r="E7" s="5">
        <f>('Raw Data'!J7/'Raw Data'!M7)*100</f>
        <v/>
      </c>
      <c r="F7" s="5">
        <f>'Raw Data'!J7/'Raw Data'!AA7</f>
        <v/>
      </c>
      <c r="G7" s="5">
        <f>100*('Raw Data'!N7/'Raw Data'!M7)</f>
        <v/>
      </c>
      <c r="H7" s="5">
        <f>100*('Raw Data'!O7/'Raw Data'!M7)</f>
        <v/>
      </c>
      <c r="I7" s="4">
        <f>ROUND(Normalized!I7,2)</f>
        <v/>
      </c>
      <c r="J7" s="5">
        <f>('Raw Data'!G7-'Raw Data'!H7)/'Raw Data'!C7</f>
        <v/>
      </c>
      <c r="K7" s="5">
        <f>ROUND(Normalized!K7,2)</f>
        <v/>
      </c>
      <c r="L7" s="5">
        <f>'Raw Data'!E7/'Raw Data'!F7</f>
        <v/>
      </c>
      <c r="M7" s="5">
        <f>ROUND(Normalized!M7,2)</f>
        <v/>
      </c>
      <c r="N7" s="5">
        <f>'Raw Data'!O7/'Raw Data'!C7</f>
        <v/>
      </c>
      <c r="O7" s="5">
        <f>'Raw Data'!O7/'Raw Data'!M7</f>
        <v/>
      </c>
      <c r="P7" s="5">
        <f>'Raw Data'!M7/'Raw Data'!I7</f>
        <v/>
      </c>
      <c r="Q7" s="5">
        <f>ROUND(Normalized!Q7,2)</f>
        <v/>
      </c>
      <c r="R7" s="5">
        <f>'Raw Data'!R7</f>
        <v/>
      </c>
      <c r="S7" s="5">
        <f>'Raw Data'!S7</f>
        <v/>
      </c>
      <c r="T7" s="5">
        <f>'Raw Data'!T7</f>
        <v/>
      </c>
      <c r="U7" s="5">
        <f>('Raw Data'!Q7-'Raw Data'!V7)/('Raw Data'!U7-'Raw Data'!V7)</f>
        <v/>
      </c>
      <c r="V7" s="5">
        <f>'Raw Data'!W7</f>
        <v/>
      </c>
      <c r="W7" s="5">
        <f>'Raw Data'!Q7/'Raw Data'!X7</f>
        <v/>
      </c>
      <c r="X7" s="5">
        <f>'Raw Data'!Q7/'Raw Data'!Y7</f>
        <v/>
      </c>
      <c r="Y7" s="5">
        <f>'Raw Data'!Z7</f>
        <v/>
      </c>
      <c r="Z7" s="5">
        <f>ROUND(Normalized!Z7,2)</f>
        <v/>
      </c>
    </row>
    <row r="8">
      <c r="A8" s="3" t="n"/>
      <c r="B8" s="3">
        <f>'Raw Data'!B8</f>
        <v/>
      </c>
      <c r="C8" s="5">
        <f>ROUND(Normalized!C8,2)</f>
        <v/>
      </c>
      <c r="D8" s="1">
        <f>('Raw Data'!J8/'Raw Data'!F8)*100</f>
        <v/>
      </c>
      <c r="E8" s="5">
        <f>('Raw Data'!J8/'Raw Data'!M8)*100</f>
        <v/>
      </c>
      <c r="F8" s="5">
        <f>'Raw Data'!J8/'Raw Data'!AA8</f>
        <v/>
      </c>
      <c r="G8" s="5">
        <f>100*('Raw Data'!N8/'Raw Data'!M8)</f>
        <v/>
      </c>
      <c r="H8" s="5">
        <f>100*('Raw Data'!O8/'Raw Data'!M8)</f>
        <v/>
      </c>
      <c r="I8" s="4">
        <f>ROUND(Normalized!I8,2)</f>
        <v/>
      </c>
      <c r="J8" s="5">
        <f>('Raw Data'!G8-'Raw Data'!H8)/'Raw Data'!C8</f>
        <v/>
      </c>
      <c r="K8" s="5">
        <f>ROUND(Normalized!K8,2)</f>
        <v/>
      </c>
      <c r="L8" s="5">
        <f>'Raw Data'!E8/'Raw Data'!F8</f>
        <v/>
      </c>
      <c r="M8" s="5">
        <f>ROUND(Normalized!M8,2)</f>
        <v/>
      </c>
      <c r="N8" s="5">
        <f>'Raw Data'!O8/'Raw Data'!C8</f>
        <v/>
      </c>
      <c r="O8" s="5">
        <f>'Raw Data'!O8/'Raw Data'!M8</f>
        <v/>
      </c>
      <c r="P8" s="5">
        <f>'Raw Data'!M8/'Raw Data'!I8</f>
        <v/>
      </c>
      <c r="Q8" s="5">
        <f>ROUND(Normalized!Q8,2)</f>
        <v/>
      </c>
      <c r="R8" s="5">
        <f>'Raw Data'!R8</f>
        <v/>
      </c>
      <c r="S8" s="5">
        <f>'Raw Data'!S8</f>
        <v/>
      </c>
      <c r="T8" s="5">
        <f>'Raw Data'!T8</f>
        <v/>
      </c>
      <c r="U8" s="5">
        <f>('Raw Data'!Q8-'Raw Data'!V8)/('Raw Data'!U8-'Raw Data'!V8)</f>
        <v/>
      </c>
      <c r="V8" s="5">
        <f>'Raw Data'!W8</f>
        <v/>
      </c>
      <c r="W8" s="5">
        <f>'Raw Data'!Q8/'Raw Data'!X8</f>
        <v/>
      </c>
      <c r="X8" s="5">
        <f>'Raw Data'!Q8/'Raw Data'!Y8</f>
        <v/>
      </c>
      <c r="Y8" s="5">
        <f>'Raw Data'!Z8</f>
        <v/>
      </c>
      <c r="Z8" s="5">
        <f>ROUND(Normalized!Z8,2)</f>
        <v/>
      </c>
    </row>
    <row r="9">
      <c r="A9" s="3" t="n"/>
      <c r="B9" s="3">
        <f>'Raw Data'!B9</f>
        <v/>
      </c>
      <c r="C9" s="5">
        <f>ROUND(Normalized!C9,2)</f>
        <v/>
      </c>
      <c r="D9" s="1">
        <f>('Raw Data'!J9/'Raw Data'!F9)*100</f>
        <v/>
      </c>
      <c r="E9" s="5">
        <f>('Raw Data'!J9/'Raw Data'!M9)*100</f>
        <v/>
      </c>
      <c r="F9" s="5">
        <f>'Raw Data'!J9/'Raw Data'!AA9</f>
        <v/>
      </c>
      <c r="G9" s="5">
        <f>100*('Raw Data'!N9/'Raw Data'!M9)</f>
        <v/>
      </c>
      <c r="H9" s="5">
        <f>100*('Raw Data'!O9/'Raw Data'!M9)</f>
        <v/>
      </c>
      <c r="I9" s="4">
        <f>ROUND(Normalized!I9,2)</f>
        <v/>
      </c>
      <c r="J9" s="5">
        <f>('Raw Data'!G9-'Raw Data'!H9)/'Raw Data'!C9</f>
        <v/>
      </c>
      <c r="K9" s="5">
        <f>ROUND(Normalized!K9,2)</f>
        <v/>
      </c>
      <c r="L9" s="5">
        <f>'Raw Data'!E9/'Raw Data'!F9</f>
        <v/>
      </c>
      <c r="M9" s="5">
        <f>ROUND(Normalized!M9,2)</f>
        <v/>
      </c>
      <c r="N9" s="5">
        <f>'Raw Data'!O9/'Raw Data'!C9</f>
        <v/>
      </c>
      <c r="O9" s="5">
        <f>'Raw Data'!O9/'Raw Data'!M9</f>
        <v/>
      </c>
      <c r="P9" s="5">
        <f>'Raw Data'!M9/'Raw Data'!I9</f>
        <v/>
      </c>
      <c r="Q9" s="5">
        <f>ROUND(Normalized!Q9,2)</f>
        <v/>
      </c>
      <c r="R9" s="5">
        <f>'Raw Data'!R9</f>
        <v/>
      </c>
      <c r="S9" s="5">
        <f>'Raw Data'!S9</f>
        <v/>
      </c>
      <c r="T9" s="5">
        <f>'Raw Data'!T9</f>
        <v/>
      </c>
      <c r="U9" s="5">
        <f>('Raw Data'!Q9-'Raw Data'!V9)/('Raw Data'!U9-'Raw Data'!V9)</f>
        <v/>
      </c>
      <c r="V9" s="5">
        <f>'Raw Data'!W9</f>
        <v/>
      </c>
      <c r="W9" s="5">
        <f>'Raw Data'!Q9/'Raw Data'!X9</f>
        <v/>
      </c>
      <c r="X9" s="5">
        <f>'Raw Data'!Q9/'Raw Data'!Y9</f>
        <v/>
      </c>
      <c r="Y9" s="5">
        <f>'Raw Data'!Z9</f>
        <v/>
      </c>
      <c r="Z9" s="5">
        <f>ROUND(Normalized!Z9,2)</f>
        <v/>
      </c>
    </row>
    <row r="10">
      <c r="A10" s="3" t="n"/>
      <c r="B10" s="3">
        <f>'Raw Data'!B10</f>
        <v/>
      </c>
      <c r="C10" s="5">
        <f>ROUND(Normalized!C10,2)</f>
        <v/>
      </c>
      <c r="D10" s="1">
        <f>('Raw Data'!J10/'Raw Data'!F10)*100</f>
        <v/>
      </c>
      <c r="E10" s="5">
        <f>('Raw Data'!J10/'Raw Data'!M10)*100</f>
        <v/>
      </c>
      <c r="F10" s="5">
        <f>'Raw Data'!J10/'Raw Data'!AA10</f>
        <v/>
      </c>
      <c r="G10" s="5">
        <f>100*('Raw Data'!N10/'Raw Data'!M10)</f>
        <v/>
      </c>
      <c r="H10" s="5">
        <f>100*('Raw Data'!O10/'Raw Data'!M10)</f>
        <v/>
      </c>
      <c r="I10" s="4">
        <f>ROUND(Normalized!I10,2)</f>
        <v/>
      </c>
      <c r="J10" s="5">
        <f>('Raw Data'!G10-'Raw Data'!H10)/'Raw Data'!C10</f>
        <v/>
      </c>
      <c r="K10" s="5">
        <f>ROUND(Normalized!K10,2)</f>
        <v/>
      </c>
      <c r="L10" s="5">
        <f>'Raw Data'!E10/'Raw Data'!F10</f>
        <v/>
      </c>
      <c r="M10" s="5">
        <f>ROUND(Normalized!M10,2)</f>
        <v/>
      </c>
      <c r="N10" s="5">
        <f>'Raw Data'!O10/'Raw Data'!C10</f>
        <v/>
      </c>
      <c r="O10" s="5">
        <f>'Raw Data'!O10/'Raw Data'!M10</f>
        <v/>
      </c>
      <c r="P10" s="5">
        <f>'Raw Data'!M10/'Raw Data'!I10</f>
        <v/>
      </c>
      <c r="Q10" s="5">
        <f>ROUND(Normalized!Q10,2)</f>
        <v/>
      </c>
      <c r="R10" s="5">
        <f>'Raw Data'!R10</f>
        <v/>
      </c>
      <c r="S10" s="5">
        <f>'Raw Data'!S10</f>
        <v/>
      </c>
      <c r="T10" s="5">
        <f>'Raw Data'!T10</f>
        <v/>
      </c>
      <c r="U10" s="5">
        <f>('Raw Data'!Q10-'Raw Data'!V10)/('Raw Data'!U10-'Raw Data'!V10)</f>
        <v/>
      </c>
      <c r="V10" s="5">
        <f>'Raw Data'!W10</f>
        <v/>
      </c>
      <c r="W10" s="5">
        <f>'Raw Data'!Q10/'Raw Data'!X10</f>
        <v/>
      </c>
      <c r="X10" s="5">
        <f>'Raw Data'!Q10/'Raw Data'!Y10</f>
        <v/>
      </c>
      <c r="Y10" s="5">
        <f>'Raw Data'!Z10</f>
        <v/>
      </c>
      <c r="Z10" s="5">
        <f>ROUND(Normalized!Z10,2)</f>
        <v/>
      </c>
    </row>
    <row r="11">
      <c r="A11" s="3" t="n"/>
      <c r="B11" s="3">
        <f>'Raw Data'!B11</f>
        <v/>
      </c>
      <c r="C11" s="5">
        <f>ROUND(Normalized!C11,2)</f>
        <v/>
      </c>
      <c r="D11" s="1">
        <f>('Raw Data'!J11/'Raw Data'!F11)*100</f>
        <v/>
      </c>
      <c r="E11" s="5">
        <f>('Raw Data'!J11/'Raw Data'!M11)*100</f>
        <v/>
      </c>
      <c r="F11" s="5">
        <f>'Raw Data'!J11/'Raw Data'!AA11</f>
        <v/>
      </c>
      <c r="G11" s="5">
        <f>100*('Raw Data'!N11/'Raw Data'!M11)</f>
        <v/>
      </c>
      <c r="H11" s="5">
        <f>100*('Raw Data'!O11/'Raw Data'!M11)</f>
        <v/>
      </c>
      <c r="I11" s="4">
        <f>ROUND(Normalized!I11,2)</f>
        <v/>
      </c>
      <c r="J11" s="5">
        <f>('Raw Data'!G11-'Raw Data'!H11)/'Raw Data'!C11</f>
        <v/>
      </c>
      <c r="K11" s="5">
        <f>ROUND(Normalized!K11,2)</f>
        <v/>
      </c>
      <c r="L11" s="5">
        <f>'Raw Data'!E11/'Raw Data'!F11</f>
        <v/>
      </c>
      <c r="M11" s="5">
        <f>ROUND(Normalized!M11,2)</f>
        <v/>
      </c>
      <c r="N11" s="5">
        <f>'Raw Data'!O11/'Raw Data'!C11</f>
        <v/>
      </c>
      <c r="O11" s="5">
        <f>'Raw Data'!O11/'Raw Data'!M11</f>
        <v/>
      </c>
      <c r="P11" s="5">
        <f>'Raw Data'!M11/'Raw Data'!I11</f>
        <v/>
      </c>
      <c r="Q11" s="5">
        <f>ROUND(Normalized!Q11,2)</f>
        <v/>
      </c>
      <c r="R11" s="5">
        <f>'Raw Data'!R11</f>
        <v/>
      </c>
      <c r="S11" s="5">
        <f>'Raw Data'!S11</f>
        <v/>
      </c>
      <c r="T11" s="5">
        <f>'Raw Data'!T11</f>
        <v/>
      </c>
      <c r="U11" s="5">
        <f>('Raw Data'!Q11-'Raw Data'!V11)/('Raw Data'!U11-'Raw Data'!V11)</f>
        <v/>
      </c>
      <c r="V11" s="5">
        <f>'Raw Data'!W11</f>
        <v/>
      </c>
      <c r="W11" s="5">
        <f>'Raw Data'!Q11/'Raw Data'!X11</f>
        <v/>
      </c>
      <c r="X11" s="5">
        <f>'Raw Data'!Q11/'Raw Data'!Y11</f>
        <v/>
      </c>
      <c r="Y11" s="5">
        <f>'Raw Data'!Z11</f>
        <v/>
      </c>
      <c r="Z11" s="5">
        <f>ROUND(Normalized!Z11,2)</f>
        <v/>
      </c>
    </row>
    <row r="12">
      <c r="A12" s="3" t="n"/>
      <c r="B12" s="3">
        <f>'Raw Data'!B12</f>
        <v/>
      </c>
      <c r="C12" s="5">
        <f>ROUND(Normalized!C12,2)</f>
        <v/>
      </c>
      <c r="D12" s="1">
        <f>('Raw Data'!J12/'Raw Data'!F12)*100</f>
        <v/>
      </c>
      <c r="E12" s="5">
        <f>('Raw Data'!J12/'Raw Data'!M12)*100</f>
        <v/>
      </c>
      <c r="F12" s="5">
        <f>'Raw Data'!J12/'Raw Data'!AA12</f>
        <v/>
      </c>
      <c r="G12" s="5">
        <f>100*('Raw Data'!N12/'Raw Data'!M12)</f>
        <v/>
      </c>
      <c r="H12" s="5">
        <f>100*('Raw Data'!O12/'Raw Data'!M12)</f>
        <v/>
      </c>
      <c r="I12" s="4">
        <f>ROUND(Normalized!I12,2)</f>
        <v/>
      </c>
      <c r="J12" s="5">
        <f>('Raw Data'!G12-'Raw Data'!H12)/'Raw Data'!C12</f>
        <v/>
      </c>
      <c r="K12" s="5">
        <f>ROUND(Normalized!K12,2)</f>
        <v/>
      </c>
      <c r="L12" s="5">
        <f>'Raw Data'!E12/'Raw Data'!F12</f>
        <v/>
      </c>
      <c r="M12" s="5">
        <f>ROUND(Normalized!M12,2)</f>
        <v/>
      </c>
      <c r="N12" s="5">
        <f>'Raw Data'!O12/'Raw Data'!C12</f>
        <v/>
      </c>
      <c r="O12" s="5">
        <f>'Raw Data'!O12/'Raw Data'!M12</f>
        <v/>
      </c>
      <c r="P12" s="5">
        <f>'Raw Data'!M12/'Raw Data'!I12</f>
        <v/>
      </c>
      <c r="Q12" s="5">
        <f>ROUND(Normalized!Q12,2)</f>
        <v/>
      </c>
      <c r="R12" s="5">
        <f>'Raw Data'!R12</f>
        <v/>
      </c>
      <c r="S12" s="5">
        <f>'Raw Data'!S12</f>
        <v/>
      </c>
      <c r="T12" s="5">
        <f>'Raw Data'!T12</f>
        <v/>
      </c>
      <c r="U12" s="5">
        <f>('Raw Data'!Q12-'Raw Data'!V12)/('Raw Data'!U12-'Raw Data'!V12)</f>
        <v/>
      </c>
      <c r="V12" s="5">
        <f>'Raw Data'!W12</f>
        <v/>
      </c>
      <c r="W12" s="5">
        <f>'Raw Data'!Q12/'Raw Data'!X12</f>
        <v/>
      </c>
      <c r="X12" s="5">
        <f>'Raw Data'!Q12/'Raw Data'!Y12</f>
        <v/>
      </c>
      <c r="Y12" s="5">
        <f>'Raw Data'!Z12</f>
        <v/>
      </c>
      <c r="Z12" s="5">
        <f>ROUND(Normalized!Z12,2)</f>
        <v/>
      </c>
    </row>
    <row r="13">
      <c r="A13" s="3" t="n"/>
      <c r="B13" s="3">
        <f>'Raw Data'!B13</f>
        <v/>
      </c>
      <c r="C13" s="5">
        <f>ROUND(Normalized!C13,2)</f>
        <v/>
      </c>
      <c r="D13" s="1">
        <f>('Raw Data'!J13/'Raw Data'!F13)*100</f>
        <v/>
      </c>
      <c r="E13" s="5">
        <f>('Raw Data'!J13/'Raw Data'!M13)*100</f>
        <v/>
      </c>
      <c r="F13" s="5">
        <f>'Raw Data'!J13/'Raw Data'!AA13</f>
        <v/>
      </c>
      <c r="G13" s="5">
        <f>100*('Raw Data'!N13/'Raw Data'!M13)</f>
        <v/>
      </c>
      <c r="H13" s="5">
        <f>100*('Raw Data'!O13/'Raw Data'!M13)</f>
        <v/>
      </c>
      <c r="I13" s="4">
        <f>ROUND(Normalized!I13,2)</f>
        <v/>
      </c>
      <c r="J13" s="5">
        <f>('Raw Data'!G13-'Raw Data'!H13)/'Raw Data'!C13</f>
        <v/>
      </c>
      <c r="K13" s="5">
        <f>ROUND(Normalized!K13,2)</f>
        <v/>
      </c>
      <c r="L13" s="5">
        <f>'Raw Data'!E13/'Raw Data'!F13</f>
        <v/>
      </c>
      <c r="M13" s="5">
        <f>ROUND(Normalized!M13,2)</f>
        <v/>
      </c>
      <c r="N13" s="5">
        <f>'Raw Data'!O13/'Raw Data'!C13</f>
        <v/>
      </c>
      <c r="O13" s="5">
        <f>'Raw Data'!O13/'Raw Data'!M13</f>
        <v/>
      </c>
      <c r="P13" s="5">
        <f>'Raw Data'!M13/'Raw Data'!I13</f>
        <v/>
      </c>
      <c r="Q13" s="5">
        <f>ROUND(Normalized!Q13,2)</f>
        <v/>
      </c>
      <c r="R13" s="5">
        <f>'Raw Data'!R13</f>
        <v/>
      </c>
      <c r="S13" s="5">
        <f>'Raw Data'!S13</f>
        <v/>
      </c>
      <c r="T13" s="5">
        <f>'Raw Data'!T13</f>
        <v/>
      </c>
      <c r="U13" s="5">
        <f>('Raw Data'!Q13-'Raw Data'!V13)/('Raw Data'!U13-'Raw Data'!V13)</f>
        <v/>
      </c>
      <c r="V13" s="5">
        <f>'Raw Data'!W13</f>
        <v/>
      </c>
      <c r="W13" s="5">
        <f>'Raw Data'!Q13/'Raw Data'!X13</f>
        <v/>
      </c>
      <c r="X13" s="5">
        <f>'Raw Data'!Q13/'Raw Data'!Y13</f>
        <v/>
      </c>
      <c r="Y13" s="5">
        <f>'Raw Data'!Z13</f>
        <v/>
      </c>
      <c r="Z13" s="5">
        <f>ROUND(Normalized!Z13,2)</f>
        <v/>
      </c>
    </row>
    <row r="14">
      <c r="A14" s="3" t="n"/>
      <c r="B14" s="3">
        <f>'Raw Data'!B14</f>
        <v/>
      </c>
      <c r="C14" s="5">
        <f>ROUND(Normalized!C14,2)</f>
        <v/>
      </c>
      <c r="D14" s="1">
        <f>('Raw Data'!J14/'Raw Data'!F14)*100</f>
        <v/>
      </c>
      <c r="E14" s="5">
        <f>('Raw Data'!J14/'Raw Data'!M14)*100</f>
        <v/>
      </c>
      <c r="F14" s="5">
        <f>'Raw Data'!J14/'Raw Data'!AA14</f>
        <v/>
      </c>
      <c r="G14" s="5">
        <f>100*('Raw Data'!N14/'Raw Data'!M14)</f>
        <v/>
      </c>
      <c r="H14" s="5">
        <f>100*('Raw Data'!O14/'Raw Data'!M14)</f>
        <v/>
      </c>
      <c r="I14" s="4">
        <f>ROUND(Normalized!I14,2)</f>
        <v/>
      </c>
      <c r="J14" s="5">
        <f>('Raw Data'!G14-'Raw Data'!H14)/'Raw Data'!C14</f>
        <v/>
      </c>
      <c r="K14" s="5">
        <f>ROUND(Normalized!K14,2)</f>
        <v/>
      </c>
      <c r="L14" s="5">
        <f>'Raw Data'!E14/'Raw Data'!F14</f>
        <v/>
      </c>
      <c r="M14" s="5">
        <f>ROUND(Normalized!M14,2)</f>
        <v/>
      </c>
      <c r="N14" s="5">
        <f>'Raw Data'!O14/'Raw Data'!C14</f>
        <v/>
      </c>
      <c r="O14" s="5">
        <f>'Raw Data'!O14/'Raw Data'!M14</f>
        <v/>
      </c>
      <c r="P14" s="5">
        <f>'Raw Data'!M14/'Raw Data'!I14</f>
        <v/>
      </c>
      <c r="Q14" s="5">
        <f>ROUND(Normalized!Q14,2)</f>
        <v/>
      </c>
      <c r="R14" s="5">
        <f>'Raw Data'!R14</f>
        <v/>
      </c>
      <c r="S14" s="5">
        <f>'Raw Data'!S14</f>
        <v/>
      </c>
      <c r="T14" s="5">
        <f>'Raw Data'!T14</f>
        <v/>
      </c>
      <c r="U14" s="5">
        <f>('Raw Data'!Q14-'Raw Data'!V14)/('Raw Data'!U14-'Raw Data'!V14)</f>
        <v/>
      </c>
      <c r="V14" s="5">
        <f>'Raw Data'!W14</f>
        <v/>
      </c>
      <c r="W14" s="5">
        <f>'Raw Data'!Q14/'Raw Data'!X14</f>
        <v/>
      </c>
      <c r="X14" s="5">
        <f>'Raw Data'!Q14/'Raw Data'!Y14</f>
        <v/>
      </c>
      <c r="Y14" s="5">
        <f>'Raw Data'!Z14</f>
        <v/>
      </c>
      <c r="Z14" s="5">
        <f>ROUND(Normalized!Z14,2)</f>
        <v/>
      </c>
    </row>
    <row r="15">
      <c r="A15" s="3" t="n"/>
      <c r="B15" s="3">
        <f>'Raw Data'!B15</f>
        <v/>
      </c>
      <c r="C15" s="5">
        <f>ROUND(Normalized!C15,2)</f>
        <v/>
      </c>
      <c r="D15" s="1">
        <f>('Raw Data'!J15/'Raw Data'!F15)*100</f>
        <v/>
      </c>
      <c r="E15" s="5">
        <f>('Raw Data'!J15/'Raw Data'!M15)*100</f>
        <v/>
      </c>
      <c r="F15" s="5">
        <f>'Raw Data'!J15/'Raw Data'!AA15</f>
        <v/>
      </c>
      <c r="G15" s="5">
        <f>100*('Raw Data'!N15/'Raw Data'!M15)</f>
        <v/>
      </c>
      <c r="H15" s="5">
        <f>100*('Raw Data'!O15/'Raw Data'!M15)</f>
        <v/>
      </c>
      <c r="I15" s="4">
        <f>ROUND(Normalized!I15,2)</f>
        <v/>
      </c>
      <c r="J15" s="5">
        <f>('Raw Data'!G15-'Raw Data'!H15)/'Raw Data'!C15</f>
        <v/>
      </c>
      <c r="K15" s="5">
        <f>ROUND(Normalized!K15,2)</f>
        <v/>
      </c>
      <c r="L15" s="5">
        <f>'Raw Data'!E15/'Raw Data'!F15</f>
        <v/>
      </c>
      <c r="M15" s="5">
        <f>ROUND(Normalized!M15,2)</f>
        <v/>
      </c>
      <c r="N15" s="5">
        <f>'Raw Data'!O15/'Raw Data'!C15</f>
        <v/>
      </c>
      <c r="O15" s="5">
        <f>'Raw Data'!O15/'Raw Data'!M15</f>
        <v/>
      </c>
      <c r="P15" s="5">
        <f>'Raw Data'!M15/'Raw Data'!I15</f>
        <v/>
      </c>
      <c r="Q15" s="5">
        <f>ROUND(Normalized!Q15,2)</f>
        <v/>
      </c>
      <c r="R15" s="5">
        <f>'Raw Data'!R15</f>
        <v/>
      </c>
      <c r="S15" s="5">
        <f>'Raw Data'!S15</f>
        <v/>
      </c>
      <c r="T15" s="5">
        <f>'Raw Data'!T15</f>
        <v/>
      </c>
      <c r="U15" s="5">
        <f>('Raw Data'!Q15-'Raw Data'!V15)/('Raw Data'!U15-'Raw Data'!V15)</f>
        <v/>
      </c>
      <c r="V15" s="5">
        <f>'Raw Data'!W15</f>
        <v/>
      </c>
      <c r="W15" s="5">
        <f>'Raw Data'!Q15/'Raw Data'!X15</f>
        <v/>
      </c>
      <c r="X15" s="5">
        <f>'Raw Data'!Q15/'Raw Data'!Y15</f>
        <v/>
      </c>
      <c r="Y15" s="5">
        <f>'Raw Data'!Z15</f>
        <v/>
      </c>
      <c r="Z15" s="5">
        <f>ROUND(Normalized!Z15,2)</f>
        <v/>
      </c>
    </row>
    <row r="16">
      <c r="A16" s="3" t="n"/>
      <c r="B16" s="3">
        <f>'Raw Data'!B16</f>
        <v/>
      </c>
      <c r="C16" s="5">
        <f>ROUND(Normalized!C16,2)</f>
        <v/>
      </c>
      <c r="D16" s="1">
        <f>('Raw Data'!J16/'Raw Data'!F16)*100</f>
        <v/>
      </c>
      <c r="E16" s="5">
        <f>('Raw Data'!J16/'Raw Data'!M16)*100</f>
        <v/>
      </c>
      <c r="F16" s="5">
        <f>'Raw Data'!J16/'Raw Data'!AA16</f>
        <v/>
      </c>
      <c r="G16" s="5">
        <f>100*('Raw Data'!N16/'Raw Data'!M16)</f>
        <v/>
      </c>
      <c r="H16" s="5">
        <f>100*('Raw Data'!O16/'Raw Data'!M16)</f>
        <v/>
      </c>
      <c r="I16" s="4">
        <f>ROUND(Normalized!I16,2)</f>
        <v/>
      </c>
      <c r="J16" s="5">
        <f>('Raw Data'!G16-'Raw Data'!H16)/'Raw Data'!C16</f>
        <v/>
      </c>
      <c r="K16" s="5">
        <f>ROUND(Normalized!K16,2)</f>
        <v/>
      </c>
      <c r="L16" s="5">
        <f>'Raw Data'!E16/'Raw Data'!F16</f>
        <v/>
      </c>
      <c r="M16" s="5">
        <f>ROUND(Normalized!M16,2)</f>
        <v/>
      </c>
      <c r="N16" s="5">
        <f>'Raw Data'!O16/'Raw Data'!C16</f>
        <v/>
      </c>
      <c r="O16" s="5">
        <f>'Raw Data'!O16/'Raw Data'!M16</f>
        <v/>
      </c>
      <c r="P16" s="5">
        <f>'Raw Data'!M16/'Raw Data'!I16</f>
        <v/>
      </c>
      <c r="Q16" s="5">
        <f>ROUND(Normalized!Q16,2)</f>
        <v/>
      </c>
      <c r="R16" s="5">
        <f>'Raw Data'!R16</f>
        <v/>
      </c>
      <c r="S16" s="5">
        <f>'Raw Data'!S16</f>
        <v/>
      </c>
      <c r="T16" s="5">
        <f>'Raw Data'!T16</f>
        <v/>
      </c>
      <c r="U16" s="5">
        <f>('Raw Data'!Q16-'Raw Data'!V16)/('Raw Data'!U16-'Raw Data'!V16)</f>
        <v/>
      </c>
      <c r="V16" s="5">
        <f>'Raw Data'!W16</f>
        <v/>
      </c>
      <c r="W16" s="5">
        <f>'Raw Data'!Q16/'Raw Data'!X16</f>
        <v/>
      </c>
      <c r="X16" s="5">
        <f>'Raw Data'!Q16/'Raw Data'!Y16</f>
        <v/>
      </c>
      <c r="Y16" s="5">
        <f>'Raw Data'!Z16</f>
        <v/>
      </c>
      <c r="Z16" s="5">
        <f>ROUND(Normalized!Z16,2)</f>
        <v/>
      </c>
    </row>
    <row r="17">
      <c r="A17" s="3" t="n"/>
      <c r="B17" s="3">
        <f>'Raw Data'!B17</f>
        <v/>
      </c>
      <c r="C17" s="5">
        <f>ROUND(Normalized!C17,2)</f>
        <v/>
      </c>
      <c r="D17" s="1">
        <f>('Raw Data'!J17/'Raw Data'!F17)*100</f>
        <v/>
      </c>
      <c r="E17" s="5">
        <f>('Raw Data'!J17/'Raw Data'!M17)*100</f>
        <v/>
      </c>
      <c r="F17" s="5">
        <f>'Raw Data'!J17/'Raw Data'!AA17</f>
        <v/>
      </c>
      <c r="G17" s="5">
        <f>100*('Raw Data'!N17/'Raw Data'!M17)</f>
        <v/>
      </c>
      <c r="H17" s="5">
        <f>100*('Raw Data'!O17/'Raw Data'!M17)</f>
        <v/>
      </c>
      <c r="I17" s="4">
        <f>ROUND(Normalized!I17,2)</f>
        <v/>
      </c>
      <c r="J17" s="5">
        <f>('Raw Data'!G17-'Raw Data'!H17)/'Raw Data'!C17</f>
        <v/>
      </c>
      <c r="K17" s="5">
        <f>ROUND(Normalized!K17,2)</f>
        <v/>
      </c>
      <c r="L17" s="5">
        <f>'Raw Data'!E17/'Raw Data'!F17</f>
        <v/>
      </c>
      <c r="M17" s="5">
        <f>ROUND(Normalized!M17,2)</f>
        <v/>
      </c>
      <c r="N17" s="5">
        <f>'Raw Data'!O17/'Raw Data'!C17</f>
        <v/>
      </c>
      <c r="O17" s="5">
        <f>'Raw Data'!O17/'Raw Data'!M17</f>
        <v/>
      </c>
      <c r="P17" s="5">
        <f>'Raw Data'!M17/'Raw Data'!I17</f>
        <v/>
      </c>
      <c r="Q17" s="5">
        <f>ROUND(Normalized!Q17,2)</f>
        <v/>
      </c>
      <c r="R17" s="5">
        <f>'Raw Data'!R17</f>
        <v/>
      </c>
      <c r="S17" s="5">
        <f>'Raw Data'!S17</f>
        <v/>
      </c>
      <c r="T17" s="5">
        <f>'Raw Data'!T17</f>
        <v/>
      </c>
      <c r="U17" s="5">
        <f>('Raw Data'!Q17-'Raw Data'!V17)/('Raw Data'!U17-'Raw Data'!V17)</f>
        <v/>
      </c>
      <c r="V17" s="5">
        <f>'Raw Data'!W17</f>
        <v/>
      </c>
      <c r="W17" s="5">
        <f>'Raw Data'!Q17/'Raw Data'!X17</f>
        <v/>
      </c>
      <c r="X17" s="5">
        <f>'Raw Data'!Q17/'Raw Data'!Y17</f>
        <v/>
      </c>
      <c r="Y17" s="5">
        <f>'Raw Data'!Z17</f>
        <v/>
      </c>
      <c r="Z17" s="5">
        <f>ROUND(Normalized!Z17,2)</f>
        <v/>
      </c>
    </row>
    <row r="18">
      <c r="A18" s="3" t="n"/>
      <c r="B18" s="3">
        <f>'Raw Data'!B18</f>
        <v/>
      </c>
      <c r="C18" s="5">
        <f>ROUND(Normalized!C18,2)</f>
        <v/>
      </c>
      <c r="D18" s="1">
        <f>('Raw Data'!J18/'Raw Data'!F18)*100</f>
        <v/>
      </c>
      <c r="E18" s="5">
        <f>('Raw Data'!J18/'Raw Data'!M18)*100</f>
        <v/>
      </c>
      <c r="F18" s="5">
        <f>'Raw Data'!J18/'Raw Data'!AA18</f>
        <v/>
      </c>
      <c r="G18" s="5">
        <f>100*('Raw Data'!N18/'Raw Data'!M18)</f>
        <v/>
      </c>
      <c r="H18" s="5">
        <f>100*('Raw Data'!O18/'Raw Data'!M18)</f>
        <v/>
      </c>
      <c r="I18" s="4">
        <f>ROUND(Normalized!I18,2)</f>
        <v/>
      </c>
      <c r="J18" s="5">
        <f>('Raw Data'!G18-'Raw Data'!H18)/'Raw Data'!C18</f>
        <v/>
      </c>
      <c r="K18" s="5">
        <f>ROUND(Normalized!K18,2)</f>
        <v/>
      </c>
      <c r="L18" s="5">
        <f>'Raw Data'!E18/'Raw Data'!F18</f>
        <v/>
      </c>
      <c r="M18" s="5">
        <f>ROUND(Normalized!M18,2)</f>
        <v/>
      </c>
      <c r="N18" s="5">
        <f>'Raw Data'!O18/'Raw Data'!C18</f>
        <v/>
      </c>
      <c r="O18" s="5">
        <f>'Raw Data'!O18/'Raw Data'!M18</f>
        <v/>
      </c>
      <c r="P18" s="5">
        <f>'Raw Data'!M18/'Raw Data'!I18</f>
        <v/>
      </c>
      <c r="Q18" s="5">
        <f>ROUND(Normalized!Q18,2)</f>
        <v/>
      </c>
      <c r="R18" s="5">
        <f>'Raw Data'!R18</f>
        <v/>
      </c>
      <c r="S18" s="5">
        <f>'Raw Data'!S18</f>
        <v/>
      </c>
      <c r="T18" s="5">
        <f>'Raw Data'!T18</f>
        <v/>
      </c>
      <c r="U18" s="5">
        <f>('Raw Data'!Q18-'Raw Data'!V18)/('Raw Data'!U18-'Raw Data'!V18)</f>
        <v/>
      </c>
      <c r="V18" s="5">
        <f>'Raw Data'!W18</f>
        <v/>
      </c>
      <c r="W18" s="5">
        <f>'Raw Data'!Q18/'Raw Data'!X18</f>
        <v/>
      </c>
      <c r="X18" s="5">
        <f>'Raw Data'!Q18/'Raw Data'!Y18</f>
        <v/>
      </c>
      <c r="Y18" s="5">
        <f>'Raw Data'!Z18</f>
        <v/>
      </c>
      <c r="Z18" s="5">
        <f>ROUND(Normalized!Z18,2)</f>
        <v/>
      </c>
    </row>
    <row r="19">
      <c r="A19" s="3" t="n"/>
      <c r="B19" s="3">
        <f>'Raw Data'!B19</f>
        <v/>
      </c>
      <c r="C19" s="5">
        <f>ROUND(Normalized!C19,2)</f>
        <v/>
      </c>
      <c r="D19" s="1">
        <f>('Raw Data'!J19/'Raw Data'!F19)*100</f>
        <v/>
      </c>
      <c r="E19" s="5">
        <f>('Raw Data'!J19/'Raw Data'!M19)*100</f>
        <v/>
      </c>
      <c r="F19" s="5">
        <f>'Raw Data'!J19/'Raw Data'!AA19</f>
        <v/>
      </c>
      <c r="G19" s="5">
        <f>100*('Raw Data'!N19/'Raw Data'!M19)</f>
        <v/>
      </c>
      <c r="H19" s="5">
        <f>100*('Raw Data'!O19/'Raw Data'!M19)</f>
        <v/>
      </c>
      <c r="I19" s="4">
        <f>ROUND(Normalized!I19,2)</f>
        <v/>
      </c>
      <c r="J19" s="5">
        <f>('Raw Data'!G19-'Raw Data'!H19)/'Raw Data'!C19</f>
        <v/>
      </c>
      <c r="K19" s="5">
        <f>ROUND(Normalized!K19,2)</f>
        <v/>
      </c>
      <c r="L19" s="5">
        <f>'Raw Data'!E19/'Raw Data'!F19</f>
        <v/>
      </c>
      <c r="M19" s="5">
        <f>ROUND(Normalized!M19,2)</f>
        <v/>
      </c>
      <c r="N19" s="5">
        <f>'Raw Data'!O19/'Raw Data'!C19</f>
        <v/>
      </c>
      <c r="O19" s="5">
        <f>'Raw Data'!O19/'Raw Data'!M19</f>
        <v/>
      </c>
      <c r="P19" s="5">
        <f>'Raw Data'!M19/'Raw Data'!I19</f>
        <v/>
      </c>
      <c r="Q19" s="5">
        <f>ROUND(Normalized!Q19,2)</f>
        <v/>
      </c>
      <c r="R19" s="5">
        <f>'Raw Data'!R19</f>
        <v/>
      </c>
      <c r="S19" s="5">
        <f>'Raw Data'!S19</f>
        <v/>
      </c>
      <c r="T19" s="5">
        <f>'Raw Data'!T19</f>
        <v/>
      </c>
      <c r="U19" s="5">
        <f>('Raw Data'!Q19-'Raw Data'!V19)/('Raw Data'!U19-'Raw Data'!V19)</f>
        <v/>
      </c>
      <c r="V19" s="5">
        <f>'Raw Data'!W19</f>
        <v/>
      </c>
      <c r="W19" s="5">
        <f>'Raw Data'!Q19/'Raw Data'!X19</f>
        <v/>
      </c>
      <c r="X19" s="5">
        <f>'Raw Data'!Q19/'Raw Data'!Y19</f>
        <v/>
      </c>
      <c r="Y19" s="5">
        <f>'Raw Data'!Z19</f>
        <v/>
      </c>
      <c r="Z19" s="5">
        <f>ROUND(Normalized!Z19,2)</f>
        <v/>
      </c>
    </row>
    <row r="20">
      <c r="A20" s="3" t="n"/>
      <c r="B20" s="3">
        <f>'Raw Data'!B20</f>
        <v/>
      </c>
      <c r="C20" s="5">
        <f>ROUND(Normalized!C20,2)</f>
        <v/>
      </c>
      <c r="D20" s="1">
        <f>('Raw Data'!J20/'Raw Data'!F20)*100</f>
        <v/>
      </c>
      <c r="E20" s="5">
        <f>('Raw Data'!J20/'Raw Data'!M20)*100</f>
        <v/>
      </c>
      <c r="F20" s="5">
        <f>'Raw Data'!J20/'Raw Data'!AA20</f>
        <v/>
      </c>
      <c r="G20" s="5">
        <f>100*('Raw Data'!N20/'Raw Data'!M20)</f>
        <v/>
      </c>
      <c r="H20" s="5">
        <f>100*('Raw Data'!O20/'Raw Data'!M20)</f>
        <v/>
      </c>
      <c r="I20" s="4">
        <f>ROUND(Normalized!I20,2)</f>
        <v/>
      </c>
      <c r="J20" s="5">
        <f>('Raw Data'!G20-'Raw Data'!H20)/'Raw Data'!C20</f>
        <v/>
      </c>
      <c r="K20" s="5">
        <f>ROUND(Normalized!K20,2)</f>
        <v/>
      </c>
      <c r="L20" s="5">
        <f>'Raw Data'!E20/'Raw Data'!F20</f>
        <v/>
      </c>
      <c r="M20" s="5">
        <f>ROUND(Normalized!M20,2)</f>
        <v/>
      </c>
      <c r="N20" s="5">
        <f>'Raw Data'!O20/'Raw Data'!C20</f>
        <v/>
      </c>
      <c r="O20" s="5">
        <f>'Raw Data'!O20/'Raw Data'!M20</f>
        <v/>
      </c>
      <c r="P20" s="5">
        <f>'Raw Data'!M20/'Raw Data'!I20</f>
        <v/>
      </c>
      <c r="Q20" s="5">
        <f>ROUND(Normalized!Q20,2)</f>
        <v/>
      </c>
      <c r="R20" s="5">
        <f>'Raw Data'!R20</f>
        <v/>
      </c>
      <c r="S20" s="5">
        <f>'Raw Data'!S20</f>
        <v/>
      </c>
      <c r="T20" s="5">
        <f>'Raw Data'!T20</f>
        <v/>
      </c>
      <c r="U20" s="5">
        <f>('Raw Data'!Q20-'Raw Data'!V20)/('Raw Data'!U20-'Raw Data'!V20)</f>
        <v/>
      </c>
      <c r="V20" s="5">
        <f>'Raw Data'!W20</f>
        <v/>
      </c>
      <c r="W20" s="5">
        <f>'Raw Data'!Q20/'Raw Data'!X20</f>
        <v/>
      </c>
      <c r="X20" s="5">
        <f>'Raw Data'!Q20/'Raw Data'!Y20</f>
        <v/>
      </c>
      <c r="Y20" s="5">
        <f>'Raw Data'!Z20</f>
        <v/>
      </c>
      <c r="Z20" s="5">
        <f>ROUND(Normalized!Z20,2)</f>
        <v/>
      </c>
    </row>
    <row r="21">
      <c r="A21" s="3" t="n"/>
      <c r="B21" s="3">
        <f>'Raw Data'!B21</f>
        <v/>
      </c>
      <c r="C21" s="5">
        <f>ROUND(Normalized!C21,2)</f>
        <v/>
      </c>
      <c r="D21" s="1">
        <f>('Raw Data'!J21/'Raw Data'!F21)*100</f>
        <v/>
      </c>
      <c r="E21" s="5">
        <f>('Raw Data'!J21/'Raw Data'!M21)*100</f>
        <v/>
      </c>
      <c r="F21" s="5">
        <f>'Raw Data'!J21/'Raw Data'!AA21</f>
        <v/>
      </c>
      <c r="G21" s="5">
        <f>100*('Raw Data'!N21/'Raw Data'!M21)</f>
        <v/>
      </c>
      <c r="H21" s="5">
        <f>100*('Raw Data'!O21/'Raw Data'!M21)</f>
        <v/>
      </c>
      <c r="I21" s="4">
        <f>ROUND(Normalized!I21,2)</f>
        <v/>
      </c>
      <c r="J21" s="5">
        <f>('Raw Data'!G21-'Raw Data'!H21)/'Raw Data'!C21</f>
        <v/>
      </c>
      <c r="K21" s="5">
        <f>ROUND(Normalized!K21,2)</f>
        <v/>
      </c>
      <c r="L21" s="5">
        <f>'Raw Data'!E21/'Raw Data'!F21</f>
        <v/>
      </c>
      <c r="M21" s="5">
        <f>ROUND(Normalized!M21,2)</f>
        <v/>
      </c>
      <c r="N21" s="5">
        <f>'Raw Data'!O21/'Raw Data'!C21</f>
        <v/>
      </c>
      <c r="O21" s="5">
        <f>'Raw Data'!O21/'Raw Data'!M21</f>
        <v/>
      </c>
      <c r="P21" s="5">
        <f>'Raw Data'!M21/'Raw Data'!I21</f>
        <v/>
      </c>
      <c r="Q21" s="5">
        <f>ROUND(Normalized!Q21,2)</f>
        <v/>
      </c>
      <c r="R21" s="5">
        <f>'Raw Data'!R21</f>
        <v/>
      </c>
      <c r="S21" s="5">
        <f>'Raw Data'!S21</f>
        <v/>
      </c>
      <c r="T21" s="5">
        <f>'Raw Data'!T21</f>
        <v/>
      </c>
      <c r="U21" s="5">
        <f>('Raw Data'!Q21-'Raw Data'!V21)/('Raw Data'!U21-'Raw Data'!V21)</f>
        <v/>
      </c>
      <c r="V21" s="5">
        <f>'Raw Data'!W21</f>
        <v/>
      </c>
      <c r="W21" s="5">
        <f>'Raw Data'!Q21/'Raw Data'!X21</f>
        <v/>
      </c>
      <c r="X21" s="5">
        <f>'Raw Data'!Q21/'Raw Data'!Y21</f>
        <v/>
      </c>
      <c r="Y21" s="5">
        <f>'Raw Data'!Z21</f>
        <v/>
      </c>
      <c r="Z21" s="5">
        <f>ROUND(Normalized!Z21,2)</f>
        <v/>
      </c>
    </row>
    <row r="22">
      <c r="A22" s="3" t="n"/>
      <c r="B22" s="3">
        <f>'Raw Data'!B22</f>
        <v/>
      </c>
      <c r="C22" s="5">
        <f>ROUND(Normalized!C22,2)</f>
        <v/>
      </c>
      <c r="D22" s="1">
        <f>('Raw Data'!J22/'Raw Data'!F22)*100</f>
        <v/>
      </c>
      <c r="E22" s="5">
        <f>('Raw Data'!J22/'Raw Data'!M22)*100</f>
        <v/>
      </c>
      <c r="F22" s="5">
        <f>'Raw Data'!J22/'Raw Data'!AA22</f>
        <v/>
      </c>
      <c r="G22" s="5">
        <f>100*('Raw Data'!N22/'Raw Data'!M22)</f>
        <v/>
      </c>
      <c r="H22" s="5">
        <f>100*('Raw Data'!O22/'Raw Data'!M22)</f>
        <v/>
      </c>
      <c r="I22" s="4">
        <f>ROUND(Normalized!I22,2)</f>
        <v/>
      </c>
      <c r="J22" s="5">
        <f>('Raw Data'!G22-'Raw Data'!H22)/'Raw Data'!C22</f>
        <v/>
      </c>
      <c r="K22" s="5">
        <f>ROUND(Normalized!K22,2)</f>
        <v/>
      </c>
      <c r="L22" s="5">
        <f>'Raw Data'!E22/'Raw Data'!F22</f>
        <v/>
      </c>
      <c r="M22" s="5">
        <f>ROUND(Normalized!M22,2)</f>
        <v/>
      </c>
      <c r="N22" s="5">
        <f>'Raw Data'!O22/'Raw Data'!C22</f>
        <v/>
      </c>
      <c r="O22" s="5">
        <f>'Raw Data'!O22/'Raw Data'!M22</f>
        <v/>
      </c>
      <c r="P22" s="5">
        <f>'Raw Data'!M22/'Raw Data'!I22</f>
        <v/>
      </c>
      <c r="Q22" s="5">
        <f>ROUND(Normalized!Q22,2)</f>
        <v/>
      </c>
      <c r="R22" s="5">
        <f>'Raw Data'!R22</f>
        <v/>
      </c>
      <c r="S22" s="5">
        <f>'Raw Data'!S22</f>
        <v/>
      </c>
      <c r="T22" s="5">
        <f>'Raw Data'!T22</f>
        <v/>
      </c>
      <c r="U22" s="5">
        <f>('Raw Data'!Q22-'Raw Data'!V22)/('Raw Data'!U22-'Raw Data'!V22)</f>
        <v/>
      </c>
      <c r="V22" s="5">
        <f>'Raw Data'!W22</f>
        <v/>
      </c>
      <c r="W22" s="5">
        <f>'Raw Data'!Q22/'Raw Data'!X22</f>
        <v/>
      </c>
      <c r="X22" s="5">
        <f>'Raw Data'!Q22/'Raw Data'!Y22</f>
        <v/>
      </c>
      <c r="Y22" s="5">
        <f>'Raw Data'!Z22</f>
        <v/>
      </c>
      <c r="Z22" s="5">
        <f>ROUND(Normalized!Z22,2)</f>
        <v/>
      </c>
    </row>
    <row r="23">
      <c r="A23" s="3" t="n"/>
      <c r="B23" s="3">
        <f>'Raw Data'!B23</f>
        <v/>
      </c>
      <c r="C23" s="5">
        <f>ROUND(Normalized!C23,2)</f>
        <v/>
      </c>
      <c r="D23" s="1">
        <f>('Raw Data'!J23/'Raw Data'!F23)*100</f>
        <v/>
      </c>
      <c r="E23" s="5">
        <f>('Raw Data'!J23/'Raw Data'!M23)*100</f>
        <v/>
      </c>
      <c r="F23" s="5">
        <f>'Raw Data'!J23/'Raw Data'!AA23</f>
        <v/>
      </c>
      <c r="G23" s="5">
        <f>100*('Raw Data'!N23/'Raw Data'!M23)</f>
        <v/>
      </c>
      <c r="H23" s="5">
        <f>100*('Raw Data'!O23/'Raw Data'!M23)</f>
        <v/>
      </c>
      <c r="I23" s="4">
        <f>ROUND(Normalized!I23,2)</f>
        <v/>
      </c>
      <c r="J23" s="5">
        <f>('Raw Data'!G23-'Raw Data'!H23)/'Raw Data'!C23</f>
        <v/>
      </c>
      <c r="K23" s="5">
        <f>ROUND(Normalized!K23,2)</f>
        <v/>
      </c>
      <c r="L23" s="5">
        <f>'Raw Data'!E23/'Raw Data'!F23</f>
        <v/>
      </c>
      <c r="M23" s="5">
        <f>ROUND(Normalized!M23,2)</f>
        <v/>
      </c>
      <c r="N23" s="5">
        <f>'Raw Data'!O23/'Raw Data'!C23</f>
        <v/>
      </c>
      <c r="O23" s="5">
        <f>'Raw Data'!O23/'Raw Data'!M23</f>
        <v/>
      </c>
      <c r="P23" s="5">
        <f>'Raw Data'!M23/'Raw Data'!I23</f>
        <v/>
      </c>
      <c r="Q23" s="5">
        <f>ROUND(Normalized!Q23,2)</f>
        <v/>
      </c>
      <c r="R23" s="5">
        <f>'Raw Data'!R23</f>
        <v/>
      </c>
      <c r="S23" s="5">
        <f>'Raw Data'!S23</f>
        <v/>
      </c>
      <c r="T23" s="5">
        <f>'Raw Data'!T23</f>
        <v/>
      </c>
      <c r="U23" s="5">
        <f>('Raw Data'!Q23-'Raw Data'!V23)/('Raw Data'!U23-'Raw Data'!V23)</f>
        <v/>
      </c>
      <c r="V23" s="5">
        <f>'Raw Data'!W23</f>
        <v/>
      </c>
      <c r="W23" s="5">
        <f>'Raw Data'!Q23/'Raw Data'!X23</f>
        <v/>
      </c>
      <c r="X23" s="5">
        <f>'Raw Data'!Q23/'Raw Data'!Y23</f>
        <v/>
      </c>
      <c r="Y23" s="5">
        <f>'Raw Data'!Z23</f>
        <v/>
      </c>
      <c r="Z23" s="5">
        <f>ROUND(Normalized!Z23,2)</f>
        <v/>
      </c>
    </row>
    <row r="24">
      <c r="A24" s="3" t="n"/>
      <c r="B24" s="3">
        <f>'Raw Data'!B24</f>
        <v/>
      </c>
      <c r="C24" s="5">
        <f>ROUND(Normalized!C24,2)</f>
        <v/>
      </c>
      <c r="D24" s="1">
        <f>('Raw Data'!J24/'Raw Data'!F24)*100</f>
        <v/>
      </c>
      <c r="E24" s="5">
        <f>('Raw Data'!J24/'Raw Data'!M24)*100</f>
        <v/>
      </c>
      <c r="F24" s="5">
        <f>'Raw Data'!J24/'Raw Data'!AA24</f>
        <v/>
      </c>
      <c r="G24" s="5">
        <f>100*('Raw Data'!N24/'Raw Data'!M24)</f>
        <v/>
      </c>
      <c r="H24" s="5">
        <f>100*('Raw Data'!O24/'Raw Data'!M24)</f>
        <v/>
      </c>
      <c r="I24" s="4">
        <f>ROUND(Normalized!I24,2)</f>
        <v/>
      </c>
      <c r="J24" s="5">
        <f>('Raw Data'!G24-'Raw Data'!H24)/'Raw Data'!C24</f>
        <v/>
      </c>
      <c r="K24" s="5">
        <f>ROUND(Normalized!K24,2)</f>
        <v/>
      </c>
      <c r="L24" s="5">
        <f>'Raw Data'!E24/'Raw Data'!F24</f>
        <v/>
      </c>
      <c r="M24" s="5">
        <f>ROUND(Normalized!M24,2)</f>
        <v/>
      </c>
      <c r="N24" s="5">
        <f>'Raw Data'!O24/'Raw Data'!C24</f>
        <v/>
      </c>
      <c r="O24" s="5">
        <f>'Raw Data'!O24/'Raw Data'!M24</f>
        <v/>
      </c>
      <c r="P24" s="5">
        <f>'Raw Data'!M24/'Raw Data'!I24</f>
        <v/>
      </c>
      <c r="Q24" s="5">
        <f>ROUND(Normalized!Q24,2)</f>
        <v/>
      </c>
      <c r="R24" s="5">
        <f>'Raw Data'!R24</f>
        <v/>
      </c>
      <c r="S24" s="5">
        <f>'Raw Data'!S24</f>
        <v/>
      </c>
      <c r="T24" s="5">
        <f>'Raw Data'!T24</f>
        <v/>
      </c>
      <c r="U24" s="5">
        <f>('Raw Data'!Q24-'Raw Data'!V24)/('Raw Data'!U24-'Raw Data'!V24)</f>
        <v/>
      </c>
      <c r="V24" s="5">
        <f>'Raw Data'!W24</f>
        <v/>
      </c>
      <c r="W24" s="5">
        <f>'Raw Data'!Q24/'Raw Data'!X24</f>
        <v/>
      </c>
      <c r="X24" s="5">
        <f>'Raw Data'!Q24/'Raw Data'!Y24</f>
        <v/>
      </c>
      <c r="Y24" s="5">
        <f>'Raw Data'!Z24</f>
        <v/>
      </c>
      <c r="Z24" s="5">
        <f>ROUND(Normalized!Z24,2)</f>
        <v/>
      </c>
    </row>
    <row r="25">
      <c r="A25" s="3" t="n"/>
      <c r="B25" s="3">
        <f>'Raw Data'!B25</f>
        <v/>
      </c>
      <c r="C25" s="5">
        <f>ROUND(Normalized!C25,2)</f>
        <v/>
      </c>
      <c r="D25" s="1">
        <f>('Raw Data'!J25/'Raw Data'!F25)*100</f>
        <v/>
      </c>
      <c r="E25" s="5">
        <f>('Raw Data'!J25/'Raw Data'!M25)*100</f>
        <v/>
      </c>
      <c r="F25" s="5">
        <f>'Raw Data'!J25/'Raw Data'!AA25</f>
        <v/>
      </c>
      <c r="G25" s="5">
        <f>100*('Raw Data'!N25/'Raw Data'!M25)</f>
        <v/>
      </c>
      <c r="H25" s="5">
        <f>100*('Raw Data'!O25/'Raw Data'!M25)</f>
        <v/>
      </c>
      <c r="I25" s="4">
        <f>ROUND(Normalized!I25,2)</f>
        <v/>
      </c>
      <c r="J25" s="5">
        <f>('Raw Data'!G25-'Raw Data'!H25)/'Raw Data'!C25</f>
        <v/>
      </c>
      <c r="K25" s="5">
        <f>ROUND(Normalized!K25,2)</f>
        <v/>
      </c>
      <c r="L25" s="5">
        <f>'Raw Data'!E25/'Raw Data'!F25</f>
        <v/>
      </c>
      <c r="M25" s="5">
        <f>ROUND(Normalized!M25,2)</f>
        <v/>
      </c>
      <c r="N25" s="5">
        <f>'Raw Data'!O25/'Raw Data'!C25</f>
        <v/>
      </c>
      <c r="O25" s="5">
        <f>'Raw Data'!O25/'Raw Data'!M25</f>
        <v/>
      </c>
      <c r="P25" s="5">
        <f>'Raw Data'!M25/'Raw Data'!I25</f>
        <v/>
      </c>
      <c r="Q25" s="5">
        <f>ROUND(Normalized!Q25,2)</f>
        <v/>
      </c>
      <c r="R25" s="5">
        <f>'Raw Data'!R25</f>
        <v/>
      </c>
      <c r="S25" s="5">
        <f>'Raw Data'!S25</f>
        <v/>
      </c>
      <c r="T25" s="5">
        <f>'Raw Data'!T25</f>
        <v/>
      </c>
      <c r="U25" s="5">
        <f>('Raw Data'!Q25-'Raw Data'!V25)/('Raw Data'!U25-'Raw Data'!V25)</f>
        <v/>
      </c>
      <c r="V25" s="5">
        <f>'Raw Data'!W25</f>
        <v/>
      </c>
      <c r="W25" s="5">
        <f>'Raw Data'!Q25/'Raw Data'!X25</f>
        <v/>
      </c>
      <c r="X25" s="5">
        <f>'Raw Data'!Q25/'Raw Data'!Y25</f>
        <v/>
      </c>
      <c r="Y25" s="5">
        <f>'Raw Data'!Z25</f>
        <v/>
      </c>
      <c r="Z25" s="5">
        <f>ROUND(Normalized!Z25,2)</f>
        <v/>
      </c>
    </row>
    <row r="26">
      <c r="A26" s="3" t="n"/>
      <c r="B26" s="3">
        <f>'Raw Data'!B26</f>
        <v/>
      </c>
      <c r="C26" s="5">
        <f>ROUND(Normalized!C26,2)</f>
        <v/>
      </c>
      <c r="D26" s="1">
        <f>('Raw Data'!J26/'Raw Data'!F26)*100</f>
        <v/>
      </c>
      <c r="E26" s="5">
        <f>('Raw Data'!J26/'Raw Data'!M26)*100</f>
        <v/>
      </c>
      <c r="F26" s="5">
        <f>'Raw Data'!J26/'Raw Data'!AA26</f>
        <v/>
      </c>
      <c r="G26" s="5">
        <f>100*('Raw Data'!N26/'Raw Data'!M26)</f>
        <v/>
      </c>
      <c r="H26" s="5">
        <f>100*('Raw Data'!O26/'Raw Data'!M26)</f>
        <v/>
      </c>
      <c r="I26" s="4">
        <f>ROUND(Normalized!I26,2)</f>
        <v/>
      </c>
      <c r="J26" s="5">
        <f>('Raw Data'!G26-'Raw Data'!H26)/'Raw Data'!C26</f>
        <v/>
      </c>
      <c r="K26" s="5">
        <f>ROUND(Normalized!K26,2)</f>
        <v/>
      </c>
      <c r="L26" s="5">
        <f>'Raw Data'!E26/'Raw Data'!F26</f>
        <v/>
      </c>
      <c r="M26" s="5">
        <f>ROUND(Normalized!M26,2)</f>
        <v/>
      </c>
      <c r="N26" s="5">
        <f>'Raw Data'!O26/'Raw Data'!C26</f>
        <v/>
      </c>
      <c r="O26" s="5">
        <f>'Raw Data'!O26/'Raw Data'!M26</f>
        <v/>
      </c>
      <c r="P26" s="5">
        <f>'Raw Data'!M26/'Raw Data'!I26</f>
        <v/>
      </c>
      <c r="Q26" s="5">
        <f>ROUND(Normalized!Q26,2)</f>
        <v/>
      </c>
      <c r="R26" s="5">
        <f>'Raw Data'!R26</f>
        <v/>
      </c>
      <c r="S26" s="5">
        <f>'Raw Data'!S26</f>
        <v/>
      </c>
      <c r="T26" s="5">
        <f>'Raw Data'!T26</f>
        <v/>
      </c>
      <c r="U26" s="5">
        <f>('Raw Data'!Q26-'Raw Data'!V26)/('Raw Data'!U26-'Raw Data'!V26)</f>
        <v/>
      </c>
      <c r="V26" s="5">
        <f>'Raw Data'!W26</f>
        <v/>
      </c>
      <c r="W26" s="5">
        <f>'Raw Data'!Q26/'Raw Data'!X26</f>
        <v/>
      </c>
      <c r="X26" s="5">
        <f>'Raw Data'!Q26/'Raw Data'!Y26</f>
        <v/>
      </c>
      <c r="Y26" s="5">
        <f>'Raw Data'!Z26</f>
        <v/>
      </c>
      <c r="Z26" s="5">
        <f>ROUND(Normalized!Z26,2)</f>
        <v/>
      </c>
    </row>
    <row r="27">
      <c r="A27" s="3" t="n"/>
      <c r="B27" s="3">
        <f>'Raw Data'!B27</f>
        <v/>
      </c>
      <c r="C27" s="5">
        <f>ROUND(Normalized!C27,2)</f>
        <v/>
      </c>
      <c r="D27" s="1">
        <f>('Raw Data'!J27/'Raw Data'!F27)*100</f>
        <v/>
      </c>
      <c r="E27" s="5">
        <f>('Raw Data'!J27/'Raw Data'!M27)*100</f>
        <v/>
      </c>
      <c r="F27" s="5">
        <f>'Raw Data'!J27/'Raw Data'!AA27</f>
        <v/>
      </c>
      <c r="G27" s="5">
        <f>100*('Raw Data'!N27/'Raw Data'!M27)</f>
        <v/>
      </c>
      <c r="H27" s="5">
        <f>100*('Raw Data'!O27/'Raw Data'!M27)</f>
        <v/>
      </c>
      <c r="I27" s="4">
        <f>ROUND(Normalized!I27,2)</f>
        <v/>
      </c>
      <c r="J27" s="5">
        <f>('Raw Data'!G27-'Raw Data'!H27)/'Raw Data'!C27</f>
        <v/>
      </c>
      <c r="K27" s="5">
        <f>ROUND(Normalized!K27,2)</f>
        <v/>
      </c>
      <c r="L27" s="5">
        <f>'Raw Data'!E27/'Raw Data'!F27</f>
        <v/>
      </c>
      <c r="M27" s="5">
        <f>ROUND(Normalized!M27,2)</f>
        <v/>
      </c>
      <c r="N27" s="5">
        <f>'Raw Data'!O27/'Raw Data'!C27</f>
        <v/>
      </c>
      <c r="O27" s="5">
        <f>'Raw Data'!O27/'Raw Data'!M27</f>
        <v/>
      </c>
      <c r="P27" s="5">
        <f>'Raw Data'!M27/'Raw Data'!I27</f>
        <v/>
      </c>
      <c r="Q27" s="5">
        <f>ROUND(Normalized!Q27,2)</f>
        <v/>
      </c>
      <c r="R27" s="5">
        <f>'Raw Data'!R27</f>
        <v/>
      </c>
      <c r="S27" s="5">
        <f>'Raw Data'!S27</f>
        <v/>
      </c>
      <c r="T27" s="5">
        <f>'Raw Data'!T27</f>
        <v/>
      </c>
      <c r="U27" s="5">
        <f>('Raw Data'!Q27-'Raw Data'!V27)/('Raw Data'!U27-'Raw Data'!V27)</f>
        <v/>
      </c>
      <c r="V27" s="5">
        <f>'Raw Data'!W27</f>
        <v/>
      </c>
      <c r="W27" s="5">
        <f>'Raw Data'!Q27/'Raw Data'!X27</f>
        <v/>
      </c>
      <c r="X27" s="5">
        <f>'Raw Data'!Q27/'Raw Data'!Y27</f>
        <v/>
      </c>
      <c r="Y27" s="5">
        <f>'Raw Data'!Z27</f>
        <v/>
      </c>
      <c r="Z27" s="5">
        <f>ROUND(Normalized!Z27,2)</f>
        <v/>
      </c>
    </row>
    <row r="28">
      <c r="A28" s="3" t="n"/>
      <c r="B28" s="3">
        <f>'Raw Data'!B28</f>
        <v/>
      </c>
      <c r="C28" s="5">
        <f>ROUND(Normalized!C28,2)</f>
        <v/>
      </c>
      <c r="D28" s="1">
        <f>('Raw Data'!J28/'Raw Data'!F28)*100</f>
        <v/>
      </c>
      <c r="E28" s="5">
        <f>('Raw Data'!J28/'Raw Data'!M28)*100</f>
        <v/>
      </c>
      <c r="F28" s="5">
        <f>'Raw Data'!J28/'Raw Data'!AA28</f>
        <v/>
      </c>
      <c r="G28" s="5">
        <f>100*('Raw Data'!N28/'Raw Data'!M28)</f>
        <v/>
      </c>
      <c r="H28" s="5">
        <f>100*('Raw Data'!O28/'Raw Data'!M28)</f>
        <v/>
      </c>
      <c r="I28" s="4">
        <f>ROUND(Normalized!I28,2)</f>
        <v/>
      </c>
      <c r="J28" s="5">
        <f>('Raw Data'!G28-'Raw Data'!H28)/'Raw Data'!C28</f>
        <v/>
      </c>
      <c r="K28" s="5">
        <f>ROUND(Normalized!K28,2)</f>
        <v/>
      </c>
      <c r="L28" s="5">
        <f>'Raw Data'!E28/'Raw Data'!F28</f>
        <v/>
      </c>
      <c r="M28" s="5">
        <f>ROUND(Normalized!M28,2)</f>
        <v/>
      </c>
      <c r="N28" s="5">
        <f>'Raw Data'!O28/'Raw Data'!C28</f>
        <v/>
      </c>
      <c r="O28" s="5">
        <f>'Raw Data'!O28/'Raw Data'!M28</f>
        <v/>
      </c>
      <c r="P28" s="5">
        <f>'Raw Data'!M28/'Raw Data'!I28</f>
        <v/>
      </c>
      <c r="Q28" s="5">
        <f>ROUND(Normalized!Q28,2)</f>
        <v/>
      </c>
      <c r="R28" s="5">
        <f>'Raw Data'!R28</f>
        <v/>
      </c>
      <c r="S28" s="5">
        <f>'Raw Data'!S28</f>
        <v/>
      </c>
      <c r="T28" s="5">
        <f>'Raw Data'!T28</f>
        <v/>
      </c>
      <c r="U28" s="5">
        <f>('Raw Data'!Q28-'Raw Data'!V28)/('Raw Data'!U28-'Raw Data'!V28)</f>
        <v/>
      </c>
      <c r="V28" s="5">
        <f>'Raw Data'!W28</f>
        <v/>
      </c>
      <c r="W28" s="5">
        <f>'Raw Data'!Q28/'Raw Data'!X28</f>
        <v/>
      </c>
      <c r="X28" s="5">
        <f>'Raw Data'!Q28/'Raw Data'!Y28</f>
        <v/>
      </c>
      <c r="Y28" s="5">
        <f>'Raw Data'!Z28</f>
        <v/>
      </c>
      <c r="Z28" s="5">
        <f>ROUND(Normalized!Z28,2)</f>
        <v/>
      </c>
    </row>
    <row r="29">
      <c r="A29" s="3" t="n"/>
      <c r="B29" s="3">
        <f>'Raw Data'!B29</f>
        <v/>
      </c>
      <c r="C29" s="5">
        <f>ROUND(Normalized!C29,2)</f>
        <v/>
      </c>
      <c r="D29" s="1">
        <f>('Raw Data'!J29/'Raw Data'!F29)*100</f>
        <v/>
      </c>
      <c r="E29" s="5">
        <f>('Raw Data'!J29/'Raw Data'!M29)*100</f>
        <v/>
      </c>
      <c r="F29" s="5">
        <f>'Raw Data'!J29/'Raw Data'!AA29</f>
        <v/>
      </c>
      <c r="G29" s="5">
        <f>100*('Raw Data'!N29/'Raw Data'!M29)</f>
        <v/>
      </c>
      <c r="H29" s="5">
        <f>100*('Raw Data'!O29/'Raw Data'!M29)</f>
        <v/>
      </c>
      <c r="I29" s="4">
        <f>ROUND(Normalized!I29,2)</f>
        <v/>
      </c>
      <c r="J29" s="5">
        <f>('Raw Data'!G29-'Raw Data'!H29)/'Raw Data'!C29</f>
        <v/>
      </c>
      <c r="K29" s="5">
        <f>ROUND(Normalized!K29,2)</f>
        <v/>
      </c>
      <c r="L29" s="5">
        <f>'Raw Data'!E29/'Raw Data'!F29</f>
        <v/>
      </c>
      <c r="M29" s="5">
        <f>ROUND(Normalized!M29,2)</f>
        <v/>
      </c>
      <c r="N29" s="5">
        <f>'Raw Data'!O29/'Raw Data'!C29</f>
        <v/>
      </c>
      <c r="O29" s="5">
        <f>'Raw Data'!O29/'Raw Data'!M29</f>
        <v/>
      </c>
      <c r="P29" s="5">
        <f>'Raw Data'!M29/'Raw Data'!I29</f>
        <v/>
      </c>
      <c r="Q29" s="5">
        <f>ROUND(Normalized!Q29,2)</f>
        <v/>
      </c>
      <c r="R29" s="5">
        <f>'Raw Data'!R29</f>
        <v/>
      </c>
      <c r="S29" s="5">
        <f>'Raw Data'!S29</f>
        <v/>
      </c>
      <c r="T29" s="5">
        <f>'Raw Data'!T29</f>
        <v/>
      </c>
      <c r="U29" s="5">
        <f>('Raw Data'!Q29-'Raw Data'!V29)/('Raw Data'!U29-'Raw Data'!V29)</f>
        <v/>
      </c>
      <c r="V29" s="5">
        <f>'Raw Data'!W29</f>
        <v/>
      </c>
      <c r="W29" s="5">
        <f>'Raw Data'!Q29/'Raw Data'!X29</f>
        <v/>
      </c>
      <c r="X29" s="5">
        <f>'Raw Data'!Q29/'Raw Data'!Y29</f>
        <v/>
      </c>
      <c r="Y29" s="5">
        <f>'Raw Data'!Z29</f>
        <v/>
      </c>
      <c r="Z29" s="5">
        <f>ROUND(Normalized!Z29,2)</f>
        <v/>
      </c>
    </row>
    <row r="30">
      <c r="A30" s="3" t="n"/>
      <c r="B30" s="3">
        <f>'Raw Data'!B30</f>
        <v/>
      </c>
      <c r="C30" s="5">
        <f>ROUND(Normalized!C30,2)</f>
        <v/>
      </c>
      <c r="D30" s="1">
        <f>('Raw Data'!J30/'Raw Data'!F30)*100</f>
        <v/>
      </c>
      <c r="E30" s="5">
        <f>('Raw Data'!J30/'Raw Data'!M30)*100</f>
        <v/>
      </c>
      <c r="F30" s="5">
        <f>'Raw Data'!J30/'Raw Data'!AA30</f>
        <v/>
      </c>
      <c r="G30" s="5">
        <f>100*('Raw Data'!N30/'Raw Data'!M30)</f>
        <v/>
      </c>
      <c r="H30" s="5">
        <f>100*('Raw Data'!O30/'Raw Data'!M30)</f>
        <v/>
      </c>
      <c r="I30" s="4">
        <f>ROUND(Normalized!I30,2)</f>
        <v/>
      </c>
      <c r="J30" s="5">
        <f>('Raw Data'!G30-'Raw Data'!H30)/'Raw Data'!C30</f>
        <v/>
      </c>
      <c r="K30" s="5">
        <f>ROUND(Normalized!K30,2)</f>
        <v/>
      </c>
      <c r="L30" s="5">
        <f>'Raw Data'!E30/'Raw Data'!F30</f>
        <v/>
      </c>
      <c r="M30" s="5">
        <f>ROUND(Normalized!M30,2)</f>
        <v/>
      </c>
      <c r="N30" s="5">
        <f>'Raw Data'!O30/'Raw Data'!C30</f>
        <v/>
      </c>
      <c r="O30" s="5">
        <f>'Raw Data'!O30/'Raw Data'!M30</f>
        <v/>
      </c>
      <c r="P30" s="5">
        <f>'Raw Data'!M30/'Raw Data'!I30</f>
        <v/>
      </c>
      <c r="Q30" s="5">
        <f>ROUND(Normalized!Q30,2)</f>
        <v/>
      </c>
      <c r="R30" s="5">
        <f>'Raw Data'!R30</f>
        <v/>
      </c>
      <c r="S30" s="5">
        <f>'Raw Data'!S30</f>
        <v/>
      </c>
      <c r="T30" s="5">
        <f>'Raw Data'!T30</f>
        <v/>
      </c>
      <c r="U30" s="5">
        <f>('Raw Data'!Q30-'Raw Data'!V30)/('Raw Data'!U30-'Raw Data'!V30)</f>
        <v/>
      </c>
      <c r="V30" s="5">
        <f>'Raw Data'!W30</f>
        <v/>
      </c>
      <c r="W30" s="5">
        <f>'Raw Data'!Q30/'Raw Data'!X30</f>
        <v/>
      </c>
      <c r="X30" s="5">
        <f>'Raw Data'!Q30/'Raw Data'!Y30</f>
        <v/>
      </c>
      <c r="Y30" s="5">
        <f>'Raw Data'!Z30</f>
        <v/>
      </c>
      <c r="Z30" s="5">
        <f>ROUND(Normalized!Z30,2)</f>
        <v/>
      </c>
    </row>
    <row r="31">
      <c r="A31" s="3" t="n"/>
      <c r="B31" s="3">
        <f>'Raw Data'!B31</f>
        <v/>
      </c>
      <c r="C31" s="5">
        <f>ROUND(Normalized!C31,2)</f>
        <v/>
      </c>
      <c r="D31" s="1">
        <f>('Raw Data'!J31/'Raw Data'!F31)*100</f>
        <v/>
      </c>
      <c r="E31" s="5">
        <f>('Raw Data'!J31/'Raw Data'!M31)*100</f>
        <v/>
      </c>
      <c r="F31" s="5">
        <f>'Raw Data'!J31/'Raw Data'!AA31</f>
        <v/>
      </c>
      <c r="G31" s="5">
        <f>100*('Raw Data'!N31/'Raw Data'!M31)</f>
        <v/>
      </c>
      <c r="H31" s="5">
        <f>100*('Raw Data'!O31/'Raw Data'!M31)</f>
        <v/>
      </c>
      <c r="I31" s="4">
        <f>ROUND(Normalized!I31,2)</f>
        <v/>
      </c>
      <c r="J31" s="5">
        <f>('Raw Data'!G31-'Raw Data'!H31)/'Raw Data'!C31</f>
        <v/>
      </c>
      <c r="K31" s="5">
        <f>ROUND(Normalized!K31,2)</f>
        <v/>
      </c>
      <c r="L31" s="5">
        <f>'Raw Data'!E31/'Raw Data'!F31</f>
        <v/>
      </c>
      <c r="M31" s="5">
        <f>ROUND(Normalized!M31,2)</f>
        <v/>
      </c>
      <c r="N31" s="5">
        <f>'Raw Data'!O31/'Raw Data'!C31</f>
        <v/>
      </c>
      <c r="O31" s="5">
        <f>'Raw Data'!O31/'Raw Data'!M31</f>
        <v/>
      </c>
      <c r="P31" s="5">
        <f>'Raw Data'!M31/'Raw Data'!I31</f>
        <v/>
      </c>
      <c r="Q31" s="5">
        <f>ROUND(Normalized!Q31,2)</f>
        <v/>
      </c>
      <c r="R31" s="5">
        <f>'Raw Data'!R31</f>
        <v/>
      </c>
      <c r="S31" s="5">
        <f>'Raw Data'!S31</f>
        <v/>
      </c>
      <c r="T31" s="5">
        <f>'Raw Data'!T31</f>
        <v/>
      </c>
      <c r="U31" s="5">
        <f>('Raw Data'!Q31-'Raw Data'!V31)/('Raw Data'!U31-'Raw Data'!V31)</f>
        <v/>
      </c>
      <c r="V31" s="5">
        <f>'Raw Data'!W31</f>
        <v/>
      </c>
      <c r="W31" s="5">
        <f>'Raw Data'!Q31/'Raw Data'!X31</f>
        <v/>
      </c>
      <c r="X31" s="5">
        <f>'Raw Data'!Q31/'Raw Data'!Y31</f>
        <v/>
      </c>
      <c r="Y31" s="5">
        <f>'Raw Data'!Z31</f>
        <v/>
      </c>
      <c r="Z31" s="5">
        <f>ROUND(Normalized!Z31,2)</f>
        <v/>
      </c>
    </row>
    <row r="32">
      <c r="A32" s="3" t="n"/>
      <c r="B32" s="3">
        <f>'Raw Data'!B32</f>
        <v/>
      </c>
      <c r="C32" s="5">
        <f>ROUND(Normalized!C32,2)</f>
        <v/>
      </c>
      <c r="D32" s="1">
        <f>('Raw Data'!J32/'Raw Data'!F32)*100</f>
        <v/>
      </c>
      <c r="E32" s="5">
        <f>('Raw Data'!J32/'Raw Data'!M32)*100</f>
        <v/>
      </c>
      <c r="F32" s="5">
        <f>'Raw Data'!J32/'Raw Data'!AA32</f>
        <v/>
      </c>
      <c r="G32" s="5">
        <f>100*('Raw Data'!N32/'Raw Data'!M32)</f>
        <v/>
      </c>
      <c r="H32" s="5">
        <f>100*('Raw Data'!O32/'Raw Data'!M32)</f>
        <v/>
      </c>
      <c r="I32" s="4">
        <f>ROUND(Normalized!I32,2)</f>
        <v/>
      </c>
      <c r="J32" s="5">
        <f>('Raw Data'!G32-'Raw Data'!H32)/'Raw Data'!C32</f>
        <v/>
      </c>
      <c r="K32" s="5">
        <f>ROUND(Normalized!K32,2)</f>
        <v/>
      </c>
      <c r="L32" s="5">
        <f>'Raw Data'!E32/'Raw Data'!F32</f>
        <v/>
      </c>
      <c r="M32" s="5">
        <f>ROUND(Normalized!M32,2)</f>
        <v/>
      </c>
      <c r="N32" s="5">
        <f>'Raw Data'!O32/'Raw Data'!C32</f>
        <v/>
      </c>
      <c r="O32" s="5">
        <f>'Raw Data'!O32/'Raw Data'!M32</f>
        <v/>
      </c>
      <c r="P32" s="5">
        <f>'Raw Data'!M32/'Raw Data'!I32</f>
        <v/>
      </c>
      <c r="Q32" s="5">
        <f>ROUND(Normalized!Q32,2)</f>
        <v/>
      </c>
      <c r="R32" s="5">
        <f>'Raw Data'!R32</f>
        <v/>
      </c>
      <c r="S32" s="5">
        <f>'Raw Data'!S32</f>
        <v/>
      </c>
      <c r="T32" s="5">
        <f>'Raw Data'!T32</f>
        <v/>
      </c>
      <c r="U32" s="5">
        <f>('Raw Data'!Q32-'Raw Data'!V32)/('Raw Data'!U32-'Raw Data'!V32)</f>
        <v/>
      </c>
      <c r="V32" s="5">
        <f>'Raw Data'!W32</f>
        <v/>
      </c>
      <c r="W32" s="5">
        <f>'Raw Data'!Q32/'Raw Data'!X32</f>
        <v/>
      </c>
      <c r="X32" s="5">
        <f>'Raw Data'!Q32/'Raw Data'!Y32</f>
        <v/>
      </c>
      <c r="Y32" s="5">
        <f>'Raw Data'!Z32</f>
        <v/>
      </c>
      <c r="Z32" s="5">
        <f>ROUND(Normalized!Z32,2)</f>
        <v/>
      </c>
    </row>
    <row r="33">
      <c r="A33" s="3" t="n"/>
      <c r="B33" s="3">
        <f>'Raw Data'!B33</f>
        <v/>
      </c>
      <c r="C33" s="5">
        <f>ROUND(Normalized!C33,2)</f>
        <v/>
      </c>
      <c r="D33" s="1">
        <f>('Raw Data'!J33/'Raw Data'!F33)*100</f>
        <v/>
      </c>
      <c r="E33" s="5">
        <f>('Raw Data'!J33/'Raw Data'!M33)*100</f>
        <v/>
      </c>
      <c r="F33" s="5">
        <f>'Raw Data'!J33/'Raw Data'!AA33</f>
        <v/>
      </c>
      <c r="G33" s="5">
        <f>100*('Raw Data'!N33/'Raw Data'!M33)</f>
        <v/>
      </c>
      <c r="H33" s="5">
        <f>100*('Raw Data'!O33/'Raw Data'!M33)</f>
        <v/>
      </c>
      <c r="I33" s="4">
        <f>ROUND(Normalized!I33,2)</f>
        <v/>
      </c>
      <c r="J33" s="5">
        <f>('Raw Data'!G33-'Raw Data'!H33)/'Raw Data'!C33</f>
        <v/>
      </c>
      <c r="K33" s="5">
        <f>ROUND(Normalized!K33,2)</f>
        <v/>
      </c>
      <c r="L33" s="5">
        <f>'Raw Data'!E33/'Raw Data'!F33</f>
        <v/>
      </c>
      <c r="M33" s="5">
        <f>ROUND(Normalized!M33,2)</f>
        <v/>
      </c>
      <c r="N33" s="5">
        <f>'Raw Data'!O33/'Raw Data'!C33</f>
        <v/>
      </c>
      <c r="O33" s="5">
        <f>'Raw Data'!O33/'Raw Data'!M33</f>
        <v/>
      </c>
      <c r="P33" s="5">
        <f>'Raw Data'!M33/'Raw Data'!I33</f>
        <v/>
      </c>
      <c r="Q33" s="5">
        <f>ROUND(Normalized!Q33,2)</f>
        <v/>
      </c>
      <c r="R33" s="5">
        <f>'Raw Data'!R33</f>
        <v/>
      </c>
      <c r="S33" s="5">
        <f>'Raw Data'!S33</f>
        <v/>
      </c>
      <c r="T33" s="5">
        <f>'Raw Data'!T33</f>
        <v/>
      </c>
      <c r="U33" s="5">
        <f>('Raw Data'!Q33-'Raw Data'!V33)/('Raw Data'!U33-'Raw Data'!V33)</f>
        <v/>
      </c>
      <c r="V33" s="5">
        <f>'Raw Data'!W33</f>
        <v/>
      </c>
      <c r="W33" s="5">
        <f>'Raw Data'!Q33/'Raw Data'!X33</f>
        <v/>
      </c>
      <c r="X33" s="5">
        <f>'Raw Data'!Q33/'Raw Data'!Y33</f>
        <v/>
      </c>
      <c r="Y33" s="5">
        <f>'Raw Data'!Z33</f>
        <v/>
      </c>
      <c r="Z33" s="5">
        <f>ROUND(Normalized!Z33,2)</f>
        <v/>
      </c>
    </row>
    <row r="34">
      <c r="A34" s="3" t="n"/>
      <c r="B34" s="3">
        <f>'Raw Data'!B34</f>
        <v/>
      </c>
      <c r="C34" s="5">
        <f>ROUND(Normalized!C34,2)</f>
        <v/>
      </c>
      <c r="D34" s="1">
        <f>('Raw Data'!J34/'Raw Data'!F34)*100</f>
        <v/>
      </c>
      <c r="E34" s="5">
        <f>('Raw Data'!J34/'Raw Data'!M34)*100</f>
        <v/>
      </c>
      <c r="F34" s="5">
        <f>'Raw Data'!J34/'Raw Data'!AA34</f>
        <v/>
      </c>
      <c r="G34" s="5">
        <f>100*('Raw Data'!N34/'Raw Data'!M34)</f>
        <v/>
      </c>
      <c r="H34" s="5">
        <f>100*('Raw Data'!O34/'Raw Data'!M34)</f>
        <v/>
      </c>
      <c r="I34" s="4">
        <f>ROUND(Normalized!I34,2)</f>
        <v/>
      </c>
      <c r="J34" s="5">
        <f>('Raw Data'!G34-'Raw Data'!H34)/'Raw Data'!C34</f>
        <v/>
      </c>
      <c r="K34" s="5">
        <f>ROUND(Normalized!K34,2)</f>
        <v/>
      </c>
      <c r="L34" s="5">
        <f>'Raw Data'!E34/'Raw Data'!F34</f>
        <v/>
      </c>
      <c r="M34" s="5">
        <f>ROUND(Normalized!M34,2)</f>
        <v/>
      </c>
      <c r="N34" s="5">
        <f>'Raw Data'!O34/'Raw Data'!C34</f>
        <v/>
      </c>
      <c r="O34" s="5">
        <f>'Raw Data'!O34/'Raw Data'!M34</f>
        <v/>
      </c>
      <c r="P34" s="5">
        <f>'Raw Data'!M34/'Raw Data'!I34</f>
        <v/>
      </c>
      <c r="Q34" s="5">
        <f>ROUND(Normalized!Q34,2)</f>
        <v/>
      </c>
      <c r="R34" s="5">
        <f>'Raw Data'!R34</f>
        <v/>
      </c>
      <c r="S34" s="5">
        <f>'Raw Data'!S34</f>
        <v/>
      </c>
      <c r="T34" s="5">
        <f>'Raw Data'!T34</f>
        <v/>
      </c>
      <c r="U34" s="5">
        <f>('Raw Data'!Q34-'Raw Data'!V34)/('Raw Data'!U34-'Raw Data'!V34)</f>
        <v/>
      </c>
      <c r="V34" s="5">
        <f>'Raw Data'!W34</f>
        <v/>
      </c>
      <c r="W34" s="5">
        <f>'Raw Data'!Q34/'Raw Data'!X34</f>
        <v/>
      </c>
      <c r="X34" s="5">
        <f>'Raw Data'!Q34/'Raw Data'!Y34</f>
        <v/>
      </c>
      <c r="Y34" s="5">
        <f>'Raw Data'!Z34</f>
        <v/>
      </c>
      <c r="Z34" s="5">
        <f>ROUND(Normalized!Z34,2)</f>
        <v/>
      </c>
    </row>
    <row r="35">
      <c r="A35" s="3" t="n"/>
      <c r="B35" s="3">
        <f>'Raw Data'!B35</f>
        <v/>
      </c>
      <c r="C35" s="5">
        <f>ROUND(Normalized!C35,2)</f>
        <v/>
      </c>
      <c r="D35" s="1">
        <f>('Raw Data'!J35/'Raw Data'!F35)*100</f>
        <v/>
      </c>
      <c r="E35" s="5">
        <f>('Raw Data'!J35/'Raw Data'!M35)*100</f>
        <v/>
      </c>
      <c r="F35" s="5">
        <f>'Raw Data'!J35/'Raw Data'!AA35</f>
        <v/>
      </c>
      <c r="G35" s="5">
        <f>100*('Raw Data'!N35/'Raw Data'!M35)</f>
        <v/>
      </c>
      <c r="H35" s="5">
        <f>100*('Raw Data'!O35/'Raw Data'!M35)</f>
        <v/>
      </c>
      <c r="I35" s="4">
        <f>ROUND(Normalized!I35,2)</f>
        <v/>
      </c>
      <c r="J35" s="5">
        <f>('Raw Data'!G35-'Raw Data'!H35)/'Raw Data'!C35</f>
        <v/>
      </c>
      <c r="K35" s="5">
        <f>ROUND(Normalized!K35,2)</f>
        <v/>
      </c>
      <c r="L35" s="5">
        <f>'Raw Data'!E35/'Raw Data'!F35</f>
        <v/>
      </c>
      <c r="M35" s="5">
        <f>ROUND(Normalized!M35,2)</f>
        <v/>
      </c>
      <c r="N35" s="5">
        <f>'Raw Data'!O35/'Raw Data'!C35</f>
        <v/>
      </c>
      <c r="O35" s="5">
        <f>'Raw Data'!O35/'Raw Data'!M35</f>
        <v/>
      </c>
      <c r="P35" s="5">
        <f>'Raw Data'!M35/'Raw Data'!I35</f>
        <v/>
      </c>
      <c r="Q35" s="5">
        <f>ROUND(Normalized!Q35,2)</f>
        <v/>
      </c>
      <c r="R35" s="5">
        <f>'Raw Data'!R35</f>
        <v/>
      </c>
      <c r="S35" s="5">
        <f>'Raw Data'!S35</f>
        <v/>
      </c>
      <c r="T35" s="5">
        <f>'Raw Data'!T35</f>
        <v/>
      </c>
      <c r="U35" s="5">
        <f>('Raw Data'!Q35-'Raw Data'!V35)/('Raw Data'!U35-'Raw Data'!V35)</f>
        <v/>
      </c>
      <c r="V35" s="5">
        <f>'Raw Data'!W35</f>
        <v/>
      </c>
      <c r="W35" s="5">
        <f>'Raw Data'!Q35/'Raw Data'!X35</f>
        <v/>
      </c>
      <c r="X35" s="5">
        <f>'Raw Data'!Q35/'Raw Data'!Y35</f>
        <v/>
      </c>
      <c r="Y35" s="5">
        <f>'Raw Data'!Z35</f>
        <v/>
      </c>
      <c r="Z35" s="5">
        <f>ROUND(Normalized!Z35,2)</f>
        <v/>
      </c>
    </row>
    <row r="36">
      <c r="A36" s="3" t="n"/>
      <c r="B36" s="3">
        <f>'Raw Data'!B36</f>
        <v/>
      </c>
      <c r="C36" s="5">
        <f>ROUND(Normalized!C36,2)</f>
        <v/>
      </c>
      <c r="D36" s="1">
        <f>('Raw Data'!J36/'Raw Data'!F36)*100</f>
        <v/>
      </c>
      <c r="E36" s="5">
        <f>('Raw Data'!J36/'Raw Data'!M36)*100</f>
        <v/>
      </c>
      <c r="F36" s="5">
        <f>'Raw Data'!J36/'Raw Data'!AA36</f>
        <v/>
      </c>
      <c r="G36" s="5">
        <f>100*('Raw Data'!N36/'Raw Data'!M36)</f>
        <v/>
      </c>
      <c r="H36" s="5">
        <f>100*('Raw Data'!O36/'Raw Data'!M36)</f>
        <v/>
      </c>
      <c r="I36" s="4">
        <f>ROUND(Normalized!I36,2)</f>
        <v/>
      </c>
      <c r="J36" s="5">
        <f>('Raw Data'!G36-'Raw Data'!H36)/'Raw Data'!C36</f>
        <v/>
      </c>
      <c r="K36" s="5">
        <f>ROUND(Normalized!K36,2)</f>
        <v/>
      </c>
      <c r="L36" s="5">
        <f>'Raw Data'!E36/'Raw Data'!F36</f>
        <v/>
      </c>
      <c r="M36" s="5">
        <f>ROUND(Normalized!M36,2)</f>
        <v/>
      </c>
      <c r="N36" s="5">
        <f>'Raw Data'!O36/'Raw Data'!C36</f>
        <v/>
      </c>
      <c r="O36" s="5">
        <f>'Raw Data'!O36/'Raw Data'!M36</f>
        <v/>
      </c>
      <c r="P36" s="5">
        <f>'Raw Data'!M36/'Raw Data'!I36</f>
        <v/>
      </c>
      <c r="Q36" s="5">
        <f>ROUND(Normalized!Q36,2)</f>
        <v/>
      </c>
      <c r="R36" s="5">
        <f>'Raw Data'!R36</f>
        <v/>
      </c>
      <c r="S36" s="5">
        <f>'Raw Data'!S36</f>
        <v/>
      </c>
      <c r="T36" s="5">
        <f>'Raw Data'!T36</f>
        <v/>
      </c>
      <c r="U36" s="5">
        <f>('Raw Data'!Q36-'Raw Data'!V36)/('Raw Data'!U36-'Raw Data'!V36)</f>
        <v/>
      </c>
      <c r="V36" s="5">
        <f>'Raw Data'!W36</f>
        <v/>
      </c>
      <c r="W36" s="5">
        <f>'Raw Data'!Q36/'Raw Data'!X36</f>
        <v/>
      </c>
      <c r="X36" s="5">
        <f>'Raw Data'!Q36/'Raw Data'!Y36</f>
        <v/>
      </c>
      <c r="Y36" s="5">
        <f>'Raw Data'!Z36</f>
        <v/>
      </c>
      <c r="Z36" s="5">
        <f>ROUND(Normalized!Z36,2)</f>
        <v/>
      </c>
    </row>
    <row r="37">
      <c r="A37" s="3" t="n"/>
      <c r="B37" s="3">
        <f>'Raw Data'!B37</f>
        <v/>
      </c>
      <c r="C37" s="5">
        <f>ROUND(Normalized!C37,2)</f>
        <v/>
      </c>
      <c r="D37" s="1">
        <f>('Raw Data'!J37/'Raw Data'!F37)*100</f>
        <v/>
      </c>
      <c r="E37" s="5">
        <f>('Raw Data'!J37/'Raw Data'!M37)*100</f>
        <v/>
      </c>
      <c r="F37" s="5">
        <f>'Raw Data'!J37/'Raw Data'!AA37</f>
        <v/>
      </c>
      <c r="G37" s="5">
        <f>100*('Raw Data'!N37/'Raw Data'!M37)</f>
        <v/>
      </c>
      <c r="H37" s="5">
        <f>100*('Raw Data'!O37/'Raw Data'!M37)</f>
        <v/>
      </c>
      <c r="I37" s="4">
        <f>ROUND(Normalized!I37,2)</f>
        <v/>
      </c>
      <c r="J37" s="5">
        <f>('Raw Data'!G37-'Raw Data'!H37)/'Raw Data'!C37</f>
        <v/>
      </c>
      <c r="K37" s="5">
        <f>ROUND(Normalized!K37,2)</f>
        <v/>
      </c>
      <c r="L37" s="5">
        <f>'Raw Data'!E37/'Raw Data'!F37</f>
        <v/>
      </c>
      <c r="M37" s="5">
        <f>ROUND(Normalized!M37,2)</f>
        <v/>
      </c>
      <c r="N37" s="5">
        <f>'Raw Data'!O37/'Raw Data'!C37</f>
        <v/>
      </c>
      <c r="O37" s="5">
        <f>'Raw Data'!O37/'Raw Data'!M37</f>
        <v/>
      </c>
      <c r="P37" s="5">
        <f>'Raw Data'!M37/'Raw Data'!I37</f>
        <v/>
      </c>
      <c r="Q37" s="5">
        <f>ROUND(Normalized!Q37,2)</f>
        <v/>
      </c>
      <c r="R37" s="5">
        <f>'Raw Data'!R37</f>
        <v/>
      </c>
      <c r="S37" s="5">
        <f>'Raw Data'!S37</f>
        <v/>
      </c>
      <c r="T37" s="5">
        <f>'Raw Data'!T37</f>
        <v/>
      </c>
      <c r="U37" s="5">
        <f>('Raw Data'!Q37-'Raw Data'!V37)/('Raw Data'!U37-'Raw Data'!V37)</f>
        <v/>
      </c>
      <c r="V37" s="5">
        <f>'Raw Data'!W37</f>
        <v/>
      </c>
      <c r="W37" s="5">
        <f>'Raw Data'!Q37/'Raw Data'!X37</f>
        <v/>
      </c>
      <c r="X37" s="5">
        <f>'Raw Data'!Q37/'Raw Data'!Y37</f>
        <v/>
      </c>
      <c r="Y37" s="5">
        <f>'Raw Data'!Z37</f>
        <v/>
      </c>
      <c r="Z37" s="5">
        <f>ROUND(Normalized!Z37,2)</f>
        <v/>
      </c>
    </row>
    <row r="38">
      <c r="A38" s="3" t="n"/>
      <c r="B38" s="3">
        <f>'Raw Data'!B38</f>
        <v/>
      </c>
      <c r="C38" s="5">
        <f>ROUND(Normalized!C38,2)</f>
        <v/>
      </c>
      <c r="D38" s="1">
        <f>('Raw Data'!J38/'Raw Data'!F38)*100</f>
        <v/>
      </c>
      <c r="E38" s="5">
        <f>('Raw Data'!J38/'Raw Data'!M38)*100</f>
        <v/>
      </c>
      <c r="F38" s="5">
        <f>'Raw Data'!J38/'Raw Data'!AA38</f>
        <v/>
      </c>
      <c r="G38" s="5">
        <f>100*('Raw Data'!N38/'Raw Data'!M38)</f>
        <v/>
      </c>
      <c r="H38" s="5">
        <f>100*('Raw Data'!O38/'Raw Data'!M38)</f>
        <v/>
      </c>
      <c r="I38" s="4">
        <f>ROUND(Normalized!I38,2)</f>
        <v/>
      </c>
      <c r="J38" s="5">
        <f>('Raw Data'!G38-'Raw Data'!H38)/'Raw Data'!C38</f>
        <v/>
      </c>
      <c r="K38" s="5">
        <f>ROUND(Normalized!K38,2)</f>
        <v/>
      </c>
      <c r="L38" s="5">
        <f>'Raw Data'!E38/'Raw Data'!F38</f>
        <v/>
      </c>
      <c r="M38" s="5">
        <f>ROUND(Normalized!M38,2)</f>
        <v/>
      </c>
      <c r="N38" s="5">
        <f>'Raw Data'!O38/'Raw Data'!C38</f>
        <v/>
      </c>
      <c r="O38" s="5">
        <f>'Raw Data'!O38/'Raw Data'!M38</f>
        <v/>
      </c>
      <c r="P38" s="5">
        <f>'Raw Data'!M38/'Raw Data'!I38</f>
        <v/>
      </c>
      <c r="Q38" s="5">
        <f>ROUND(Normalized!Q38,2)</f>
        <v/>
      </c>
      <c r="R38" s="5">
        <f>'Raw Data'!R38</f>
        <v/>
      </c>
      <c r="S38" s="5">
        <f>'Raw Data'!S38</f>
        <v/>
      </c>
      <c r="T38" s="5">
        <f>'Raw Data'!T38</f>
        <v/>
      </c>
      <c r="U38" s="5">
        <f>('Raw Data'!Q38-'Raw Data'!V38)/('Raw Data'!U38-'Raw Data'!V38)</f>
        <v/>
      </c>
      <c r="V38" s="5">
        <f>'Raw Data'!W38</f>
        <v/>
      </c>
      <c r="W38" s="5">
        <f>'Raw Data'!Q38/'Raw Data'!X38</f>
        <v/>
      </c>
      <c r="X38" s="5">
        <f>'Raw Data'!Q38/'Raw Data'!Y38</f>
        <v/>
      </c>
      <c r="Y38" s="5">
        <f>'Raw Data'!Z38</f>
        <v/>
      </c>
      <c r="Z38" s="5">
        <f>ROUND(Normalized!Z38,2)</f>
        <v/>
      </c>
    </row>
    <row r="39">
      <c r="A39" s="3" t="n"/>
      <c r="B39" s="3">
        <f>'Raw Data'!B39</f>
        <v/>
      </c>
      <c r="C39" s="5">
        <f>ROUND(Normalized!C39,2)</f>
        <v/>
      </c>
      <c r="D39" s="1">
        <f>('Raw Data'!J39/'Raw Data'!F39)*100</f>
        <v/>
      </c>
      <c r="E39" s="5">
        <f>('Raw Data'!J39/'Raw Data'!M39)*100</f>
        <v/>
      </c>
      <c r="F39" s="5">
        <f>'Raw Data'!J39/'Raw Data'!AA39</f>
        <v/>
      </c>
      <c r="G39" s="5">
        <f>100*('Raw Data'!N39/'Raw Data'!M39)</f>
        <v/>
      </c>
      <c r="H39" s="5">
        <f>100*('Raw Data'!O39/'Raw Data'!M39)</f>
        <v/>
      </c>
      <c r="I39" s="4">
        <f>ROUND(Normalized!I39,2)</f>
        <v/>
      </c>
      <c r="J39" s="5">
        <f>('Raw Data'!G39-'Raw Data'!H39)/'Raw Data'!C39</f>
        <v/>
      </c>
      <c r="K39" s="5">
        <f>ROUND(Normalized!K39,2)</f>
        <v/>
      </c>
      <c r="L39" s="5">
        <f>'Raw Data'!E39/'Raw Data'!F39</f>
        <v/>
      </c>
      <c r="M39" s="5">
        <f>ROUND(Normalized!M39,2)</f>
        <v/>
      </c>
      <c r="N39" s="5">
        <f>'Raw Data'!O39/'Raw Data'!C39</f>
        <v/>
      </c>
      <c r="O39" s="5">
        <f>'Raw Data'!O39/'Raw Data'!M39</f>
        <v/>
      </c>
      <c r="P39" s="5">
        <f>'Raw Data'!M39/'Raw Data'!I39</f>
        <v/>
      </c>
      <c r="Q39" s="5">
        <f>ROUND(Normalized!Q39,2)</f>
        <v/>
      </c>
      <c r="R39" s="5">
        <f>'Raw Data'!R39</f>
        <v/>
      </c>
      <c r="S39" s="5">
        <f>'Raw Data'!S39</f>
        <v/>
      </c>
      <c r="T39" s="5">
        <f>'Raw Data'!T39</f>
        <v/>
      </c>
      <c r="U39" s="5">
        <f>('Raw Data'!Q39-'Raw Data'!V39)/('Raw Data'!U39-'Raw Data'!V39)</f>
        <v/>
      </c>
      <c r="V39" s="5">
        <f>'Raw Data'!W39</f>
        <v/>
      </c>
      <c r="W39" s="5">
        <f>'Raw Data'!Q39/'Raw Data'!X39</f>
        <v/>
      </c>
      <c r="X39" s="5">
        <f>'Raw Data'!Q39/'Raw Data'!Y39</f>
        <v/>
      </c>
      <c r="Y39" s="5">
        <f>'Raw Data'!Z39</f>
        <v/>
      </c>
      <c r="Z39" s="5">
        <f>ROUND(Normalized!Z39,2)</f>
        <v/>
      </c>
    </row>
    <row r="40">
      <c r="A40" s="3" t="n"/>
      <c r="B40" s="3">
        <f>'Raw Data'!B40</f>
        <v/>
      </c>
      <c r="C40" s="5">
        <f>ROUND(Normalized!C40,2)</f>
        <v/>
      </c>
      <c r="D40" s="1">
        <f>('Raw Data'!J40/'Raw Data'!F40)*100</f>
        <v/>
      </c>
      <c r="E40" s="5">
        <f>('Raw Data'!J40/'Raw Data'!M40)*100</f>
        <v/>
      </c>
      <c r="F40" s="5">
        <f>'Raw Data'!J40/'Raw Data'!AA40</f>
        <v/>
      </c>
      <c r="G40" s="5">
        <f>100*('Raw Data'!N40/'Raw Data'!M40)</f>
        <v/>
      </c>
      <c r="H40" s="5">
        <f>100*('Raw Data'!O40/'Raw Data'!M40)</f>
        <v/>
      </c>
      <c r="I40" s="4">
        <f>ROUND(Normalized!I40,2)</f>
        <v/>
      </c>
      <c r="J40" s="5">
        <f>('Raw Data'!G40-'Raw Data'!H40)/'Raw Data'!C40</f>
        <v/>
      </c>
      <c r="K40" s="5">
        <f>ROUND(Normalized!K40,2)</f>
        <v/>
      </c>
      <c r="L40" s="5">
        <f>'Raw Data'!E40/'Raw Data'!F40</f>
        <v/>
      </c>
      <c r="M40" s="5">
        <f>ROUND(Normalized!M40,2)</f>
        <v/>
      </c>
      <c r="N40" s="5">
        <f>'Raw Data'!O40/'Raw Data'!C40</f>
        <v/>
      </c>
      <c r="O40" s="5">
        <f>'Raw Data'!O40/'Raw Data'!M40</f>
        <v/>
      </c>
      <c r="P40" s="5">
        <f>'Raw Data'!M40/'Raw Data'!I40</f>
        <v/>
      </c>
      <c r="Q40" s="5">
        <f>ROUND(Normalized!Q40,2)</f>
        <v/>
      </c>
      <c r="R40" s="5">
        <f>'Raw Data'!R40</f>
        <v/>
      </c>
      <c r="S40" s="5">
        <f>'Raw Data'!S40</f>
        <v/>
      </c>
      <c r="T40" s="5">
        <f>'Raw Data'!T40</f>
        <v/>
      </c>
      <c r="U40" s="5">
        <f>('Raw Data'!Q40-'Raw Data'!V40)/('Raw Data'!U40-'Raw Data'!V40)</f>
        <v/>
      </c>
      <c r="V40" s="5">
        <f>'Raw Data'!W40</f>
        <v/>
      </c>
      <c r="W40" s="5">
        <f>'Raw Data'!Q40/'Raw Data'!X40</f>
        <v/>
      </c>
      <c r="X40" s="5">
        <f>'Raw Data'!Q40/'Raw Data'!Y40</f>
        <v/>
      </c>
      <c r="Y40" s="5">
        <f>'Raw Data'!Z40</f>
        <v/>
      </c>
      <c r="Z40" s="5">
        <f>ROUND(Normalized!Z40,2)</f>
        <v/>
      </c>
    </row>
    <row r="41">
      <c r="A41" s="3" t="n"/>
      <c r="B41" s="3">
        <f>'Raw Data'!B41</f>
        <v/>
      </c>
      <c r="C41" s="5">
        <f>ROUND(Normalized!C41,2)</f>
        <v/>
      </c>
      <c r="D41" s="1">
        <f>('Raw Data'!J41/'Raw Data'!F41)*100</f>
        <v/>
      </c>
      <c r="E41" s="5">
        <f>('Raw Data'!J41/'Raw Data'!M41)*100</f>
        <v/>
      </c>
      <c r="F41" s="5">
        <f>'Raw Data'!J41/'Raw Data'!AA41</f>
        <v/>
      </c>
      <c r="G41" s="5">
        <f>100*('Raw Data'!N41/'Raw Data'!M41)</f>
        <v/>
      </c>
      <c r="H41" s="5">
        <f>100*('Raw Data'!O41/'Raw Data'!M41)</f>
        <v/>
      </c>
      <c r="I41" s="4">
        <f>ROUND(Normalized!I41,2)</f>
        <v/>
      </c>
      <c r="J41" s="5">
        <f>('Raw Data'!G41-'Raw Data'!H41)/'Raw Data'!C41</f>
        <v/>
      </c>
      <c r="K41" s="5">
        <f>ROUND(Normalized!K41,2)</f>
        <v/>
      </c>
      <c r="L41" s="5">
        <f>'Raw Data'!E41/'Raw Data'!F41</f>
        <v/>
      </c>
      <c r="M41" s="5">
        <f>ROUND(Normalized!M41,2)</f>
        <v/>
      </c>
      <c r="N41" s="5">
        <f>'Raw Data'!O41/'Raw Data'!C41</f>
        <v/>
      </c>
      <c r="O41" s="5">
        <f>'Raw Data'!O41/'Raw Data'!M41</f>
        <v/>
      </c>
      <c r="P41" s="5">
        <f>'Raw Data'!M41/'Raw Data'!I41</f>
        <v/>
      </c>
      <c r="Q41" s="5">
        <f>ROUND(Normalized!Q41,2)</f>
        <v/>
      </c>
      <c r="R41" s="5">
        <f>'Raw Data'!R41</f>
        <v/>
      </c>
      <c r="S41" s="5">
        <f>'Raw Data'!S41</f>
        <v/>
      </c>
      <c r="T41" s="5">
        <f>'Raw Data'!T41</f>
        <v/>
      </c>
      <c r="U41" s="5">
        <f>('Raw Data'!Q41-'Raw Data'!V41)/('Raw Data'!U41-'Raw Data'!V41)</f>
        <v/>
      </c>
      <c r="V41" s="5">
        <f>'Raw Data'!W41</f>
        <v/>
      </c>
      <c r="W41" s="5">
        <f>'Raw Data'!Q41/'Raw Data'!X41</f>
        <v/>
      </c>
      <c r="X41" s="5">
        <f>'Raw Data'!Q41/'Raw Data'!Y41</f>
        <v/>
      </c>
      <c r="Y41" s="5">
        <f>'Raw Data'!Z41</f>
        <v/>
      </c>
      <c r="Z41" s="5">
        <f>ROUND(Normalized!Z41,2)</f>
        <v/>
      </c>
    </row>
    <row r="42">
      <c r="A42" s="3" t="n"/>
      <c r="B42" s="3">
        <f>'Raw Data'!B42</f>
        <v/>
      </c>
      <c r="C42" s="5">
        <f>ROUND(Normalized!C42,2)</f>
        <v/>
      </c>
      <c r="D42" s="1">
        <f>('Raw Data'!J42/'Raw Data'!F42)*100</f>
        <v/>
      </c>
      <c r="E42" s="5">
        <f>('Raw Data'!J42/'Raw Data'!M42)*100</f>
        <v/>
      </c>
      <c r="F42" s="5">
        <f>'Raw Data'!J42/'Raw Data'!AA42</f>
        <v/>
      </c>
      <c r="G42" s="5">
        <f>100*('Raw Data'!N42/'Raw Data'!M42)</f>
        <v/>
      </c>
      <c r="H42" s="5">
        <f>100*('Raw Data'!O42/'Raw Data'!M42)</f>
        <v/>
      </c>
      <c r="I42" s="4">
        <f>ROUND(Normalized!I42,2)</f>
        <v/>
      </c>
      <c r="J42" s="5">
        <f>('Raw Data'!G42-'Raw Data'!H42)/'Raw Data'!C42</f>
        <v/>
      </c>
      <c r="K42" s="5">
        <f>ROUND(Normalized!K42,2)</f>
        <v/>
      </c>
      <c r="L42" s="5">
        <f>'Raw Data'!E42/'Raw Data'!F42</f>
        <v/>
      </c>
      <c r="M42" s="5">
        <f>ROUND(Normalized!M42,2)</f>
        <v/>
      </c>
      <c r="N42" s="5">
        <f>'Raw Data'!O42/'Raw Data'!C42</f>
        <v/>
      </c>
      <c r="O42" s="5">
        <f>'Raw Data'!O42/'Raw Data'!M42</f>
        <v/>
      </c>
      <c r="P42" s="5">
        <f>'Raw Data'!M42/'Raw Data'!I42</f>
        <v/>
      </c>
      <c r="Q42" s="5">
        <f>ROUND(Normalized!Q42,2)</f>
        <v/>
      </c>
      <c r="R42" s="5">
        <f>'Raw Data'!R42</f>
        <v/>
      </c>
      <c r="S42" s="5">
        <f>'Raw Data'!S42</f>
        <v/>
      </c>
      <c r="T42" s="5">
        <f>'Raw Data'!T42</f>
        <v/>
      </c>
      <c r="U42" s="5">
        <f>('Raw Data'!Q42-'Raw Data'!V42)/('Raw Data'!U42-'Raw Data'!V42)</f>
        <v/>
      </c>
      <c r="V42" s="5">
        <f>'Raw Data'!W42</f>
        <v/>
      </c>
      <c r="W42" s="5">
        <f>'Raw Data'!Q42/'Raw Data'!X42</f>
        <v/>
      </c>
      <c r="X42" s="5">
        <f>'Raw Data'!Q42/'Raw Data'!Y42</f>
        <v/>
      </c>
      <c r="Y42" s="5">
        <f>'Raw Data'!Z42</f>
        <v/>
      </c>
      <c r="Z42" s="5">
        <f>ROUND(Normalized!Z42,2)</f>
        <v/>
      </c>
    </row>
    <row r="43">
      <c r="A43" s="3" t="n"/>
      <c r="B43" s="3">
        <f>'Raw Data'!B43</f>
        <v/>
      </c>
      <c r="C43" s="5">
        <f>ROUND(Normalized!C43,2)</f>
        <v/>
      </c>
      <c r="D43" s="1">
        <f>('Raw Data'!J43/'Raw Data'!F43)*100</f>
        <v/>
      </c>
      <c r="E43" s="5">
        <f>('Raw Data'!J43/'Raw Data'!M43)*100</f>
        <v/>
      </c>
      <c r="F43" s="5">
        <f>'Raw Data'!J43/'Raw Data'!AA43</f>
        <v/>
      </c>
      <c r="G43" s="5">
        <f>100*('Raw Data'!N43/'Raw Data'!M43)</f>
        <v/>
      </c>
      <c r="H43" s="5">
        <f>100*('Raw Data'!O43/'Raw Data'!M43)</f>
        <v/>
      </c>
      <c r="I43" s="4">
        <f>ROUND(Normalized!I43,2)</f>
        <v/>
      </c>
      <c r="J43" s="5">
        <f>('Raw Data'!G43-'Raw Data'!H43)/'Raw Data'!C43</f>
        <v/>
      </c>
      <c r="K43" s="5">
        <f>ROUND(Normalized!K43,2)</f>
        <v/>
      </c>
      <c r="L43" s="5">
        <f>'Raw Data'!E43/'Raw Data'!F43</f>
        <v/>
      </c>
      <c r="M43" s="5">
        <f>ROUND(Normalized!M43,2)</f>
        <v/>
      </c>
      <c r="N43" s="5">
        <f>'Raw Data'!O43/'Raw Data'!C43</f>
        <v/>
      </c>
      <c r="O43" s="5">
        <f>'Raw Data'!O43/'Raw Data'!M43</f>
        <v/>
      </c>
      <c r="P43" s="5">
        <f>'Raw Data'!M43/'Raw Data'!I43</f>
        <v/>
      </c>
      <c r="Q43" s="5">
        <f>ROUND(Normalized!Q43,2)</f>
        <v/>
      </c>
      <c r="R43" s="5">
        <f>'Raw Data'!R43</f>
        <v/>
      </c>
      <c r="S43" s="5">
        <f>'Raw Data'!S43</f>
        <v/>
      </c>
      <c r="T43" s="5">
        <f>'Raw Data'!T43</f>
        <v/>
      </c>
      <c r="U43" s="5">
        <f>('Raw Data'!Q43-'Raw Data'!V43)/('Raw Data'!U43-'Raw Data'!V43)</f>
        <v/>
      </c>
      <c r="V43" s="5">
        <f>'Raw Data'!W43</f>
        <v/>
      </c>
      <c r="W43" s="5">
        <f>'Raw Data'!Q43/'Raw Data'!X43</f>
        <v/>
      </c>
      <c r="X43" s="5">
        <f>'Raw Data'!Q43/'Raw Data'!Y43</f>
        <v/>
      </c>
      <c r="Y43" s="5">
        <f>'Raw Data'!Z43</f>
        <v/>
      </c>
      <c r="Z43" s="5">
        <f>ROUND(Normalized!Z43,2)</f>
        <v/>
      </c>
    </row>
    <row r="44">
      <c r="A44" s="3" t="n"/>
      <c r="B44" s="3">
        <f>'Raw Data'!B44</f>
        <v/>
      </c>
      <c r="C44" s="5">
        <f>ROUND(Normalized!C44,2)</f>
        <v/>
      </c>
      <c r="D44" s="1">
        <f>('Raw Data'!J44/'Raw Data'!F44)*100</f>
        <v/>
      </c>
      <c r="E44" s="5">
        <f>('Raw Data'!J44/'Raw Data'!M44)*100</f>
        <v/>
      </c>
      <c r="F44" s="5">
        <f>'Raw Data'!J44/'Raw Data'!AA44</f>
        <v/>
      </c>
      <c r="G44" s="5">
        <f>100*('Raw Data'!N44/'Raw Data'!M44)</f>
        <v/>
      </c>
      <c r="H44" s="5">
        <f>100*('Raw Data'!O44/'Raw Data'!M44)</f>
        <v/>
      </c>
      <c r="I44" s="4">
        <f>ROUND(Normalized!I44,2)</f>
        <v/>
      </c>
      <c r="J44" s="5">
        <f>('Raw Data'!G44-'Raw Data'!H44)/'Raw Data'!C44</f>
        <v/>
      </c>
      <c r="K44" s="5">
        <f>ROUND(Normalized!K44,2)</f>
        <v/>
      </c>
      <c r="L44" s="5">
        <f>'Raw Data'!E44/'Raw Data'!F44</f>
        <v/>
      </c>
      <c r="M44" s="5">
        <f>ROUND(Normalized!M44,2)</f>
        <v/>
      </c>
      <c r="N44" s="5">
        <f>'Raw Data'!O44/'Raw Data'!C44</f>
        <v/>
      </c>
      <c r="O44" s="5">
        <f>'Raw Data'!O44/'Raw Data'!M44</f>
        <v/>
      </c>
      <c r="P44" s="5">
        <f>'Raw Data'!M44/'Raw Data'!I44</f>
        <v/>
      </c>
      <c r="Q44" s="5">
        <f>ROUND(Normalized!Q44,2)</f>
        <v/>
      </c>
      <c r="R44" s="5">
        <f>'Raw Data'!R44</f>
        <v/>
      </c>
      <c r="S44" s="5">
        <f>'Raw Data'!S44</f>
        <v/>
      </c>
      <c r="T44" s="5">
        <f>'Raw Data'!T44</f>
        <v/>
      </c>
      <c r="U44" s="5">
        <f>('Raw Data'!Q44-'Raw Data'!V44)/('Raw Data'!U44-'Raw Data'!V44)</f>
        <v/>
      </c>
      <c r="V44" s="5">
        <f>'Raw Data'!W44</f>
        <v/>
      </c>
      <c r="W44" s="5">
        <f>'Raw Data'!Q44/'Raw Data'!X44</f>
        <v/>
      </c>
      <c r="X44" s="5">
        <f>'Raw Data'!Q44/'Raw Data'!Y44</f>
        <v/>
      </c>
      <c r="Y44" s="5">
        <f>'Raw Data'!Z44</f>
        <v/>
      </c>
      <c r="Z44" s="5">
        <f>ROUND(Normalized!Z44,2)</f>
        <v/>
      </c>
    </row>
    <row r="45">
      <c r="A45" s="3" t="n"/>
      <c r="B45" s="3">
        <f>'Raw Data'!B45</f>
        <v/>
      </c>
      <c r="C45" s="5">
        <f>ROUND(Normalized!C45,2)</f>
        <v/>
      </c>
      <c r="D45" s="1">
        <f>('Raw Data'!J45/'Raw Data'!F45)*100</f>
        <v/>
      </c>
      <c r="E45" s="5">
        <f>('Raw Data'!J45/'Raw Data'!M45)*100</f>
        <v/>
      </c>
      <c r="F45" s="5">
        <f>'Raw Data'!J45/'Raw Data'!AA45</f>
        <v/>
      </c>
      <c r="G45" s="5">
        <f>100*('Raw Data'!N45/'Raw Data'!M45)</f>
        <v/>
      </c>
      <c r="H45" s="5">
        <f>100*('Raw Data'!O45/'Raw Data'!M45)</f>
        <v/>
      </c>
      <c r="I45" s="4">
        <f>ROUND(Normalized!I45,2)</f>
        <v/>
      </c>
      <c r="J45" s="5">
        <f>('Raw Data'!G45-'Raw Data'!H45)/'Raw Data'!C45</f>
        <v/>
      </c>
      <c r="K45" s="5">
        <f>ROUND(Normalized!K45,2)</f>
        <v/>
      </c>
      <c r="L45" s="5">
        <f>'Raw Data'!E45/'Raw Data'!F45</f>
        <v/>
      </c>
      <c r="M45" s="5">
        <f>ROUND(Normalized!M45,2)</f>
        <v/>
      </c>
      <c r="N45" s="5">
        <f>'Raw Data'!O45/'Raw Data'!C45</f>
        <v/>
      </c>
      <c r="O45" s="5">
        <f>'Raw Data'!O45/'Raw Data'!M45</f>
        <v/>
      </c>
      <c r="P45" s="5">
        <f>'Raw Data'!M45/'Raw Data'!I45</f>
        <v/>
      </c>
      <c r="Q45" s="5">
        <f>ROUND(Normalized!Q45,2)</f>
        <v/>
      </c>
      <c r="R45" s="5">
        <f>'Raw Data'!R45</f>
        <v/>
      </c>
      <c r="S45" s="5">
        <f>'Raw Data'!S45</f>
        <v/>
      </c>
      <c r="T45" s="5">
        <f>'Raw Data'!T45</f>
        <v/>
      </c>
      <c r="U45" s="5">
        <f>('Raw Data'!Q45-'Raw Data'!V45)/('Raw Data'!U45-'Raw Data'!V45)</f>
        <v/>
      </c>
      <c r="V45" s="5">
        <f>'Raw Data'!W45</f>
        <v/>
      </c>
      <c r="W45" s="5">
        <f>'Raw Data'!Q45/'Raw Data'!X45</f>
        <v/>
      </c>
      <c r="X45" s="5">
        <f>'Raw Data'!Q45/'Raw Data'!Y45</f>
        <v/>
      </c>
      <c r="Y45" s="5">
        <f>'Raw Data'!Z45</f>
        <v/>
      </c>
      <c r="Z45" s="5">
        <f>ROUND(Normalized!Z45,2)</f>
        <v/>
      </c>
    </row>
    <row r="46">
      <c r="A46" s="3" t="n"/>
      <c r="B46" s="3">
        <f>'Raw Data'!B46</f>
        <v/>
      </c>
      <c r="C46" s="5">
        <f>ROUND(Normalized!C46,2)</f>
        <v/>
      </c>
      <c r="D46" s="1">
        <f>('Raw Data'!J46/'Raw Data'!F46)*100</f>
        <v/>
      </c>
      <c r="E46" s="5">
        <f>('Raw Data'!J46/'Raw Data'!M46)*100</f>
        <v/>
      </c>
      <c r="F46" s="5">
        <f>'Raw Data'!J46/'Raw Data'!AA46</f>
        <v/>
      </c>
      <c r="G46" s="5">
        <f>100*('Raw Data'!N46/'Raw Data'!M46)</f>
        <v/>
      </c>
      <c r="H46" s="5">
        <f>100*('Raw Data'!O46/'Raw Data'!M46)</f>
        <v/>
      </c>
      <c r="I46" s="4">
        <f>ROUND(Normalized!I46,2)</f>
        <v/>
      </c>
      <c r="J46" s="5">
        <f>('Raw Data'!G46-'Raw Data'!H46)/'Raw Data'!C46</f>
        <v/>
      </c>
      <c r="K46" s="5">
        <f>ROUND(Normalized!K46,2)</f>
        <v/>
      </c>
      <c r="L46" s="5">
        <f>'Raw Data'!E46/'Raw Data'!F46</f>
        <v/>
      </c>
      <c r="M46" s="5">
        <f>ROUND(Normalized!M46,2)</f>
        <v/>
      </c>
      <c r="N46" s="5">
        <f>'Raw Data'!O46/'Raw Data'!C46</f>
        <v/>
      </c>
      <c r="O46" s="5">
        <f>'Raw Data'!O46/'Raw Data'!M46</f>
        <v/>
      </c>
      <c r="P46" s="5">
        <f>'Raw Data'!M46/'Raw Data'!I46</f>
        <v/>
      </c>
      <c r="Q46" s="5">
        <f>ROUND(Normalized!Q46,2)</f>
        <v/>
      </c>
      <c r="R46" s="5">
        <f>'Raw Data'!R46</f>
        <v/>
      </c>
      <c r="S46" s="5">
        <f>'Raw Data'!S46</f>
        <v/>
      </c>
      <c r="T46" s="5">
        <f>'Raw Data'!T46</f>
        <v/>
      </c>
      <c r="U46" s="5">
        <f>('Raw Data'!Q46-'Raw Data'!V46)/('Raw Data'!U46-'Raw Data'!V46)</f>
        <v/>
      </c>
      <c r="V46" s="5">
        <f>'Raw Data'!W46</f>
        <v/>
      </c>
      <c r="W46" s="5">
        <f>'Raw Data'!Q46/'Raw Data'!X46</f>
        <v/>
      </c>
      <c r="X46" s="5">
        <f>'Raw Data'!Q46/'Raw Data'!Y46</f>
        <v/>
      </c>
      <c r="Y46" s="5">
        <f>'Raw Data'!Z46</f>
        <v/>
      </c>
      <c r="Z46" s="5">
        <f>ROUND(Normalized!Z46,2)</f>
        <v/>
      </c>
    </row>
    <row r="47">
      <c r="A47" s="3" t="n"/>
      <c r="B47" s="3">
        <f>'Raw Data'!B47</f>
        <v/>
      </c>
      <c r="C47" s="5">
        <f>ROUND(Normalized!C47,2)</f>
        <v/>
      </c>
      <c r="D47" s="1">
        <f>('Raw Data'!J47/'Raw Data'!F47)*100</f>
        <v/>
      </c>
      <c r="E47" s="5">
        <f>('Raw Data'!J47/'Raw Data'!M47)*100</f>
        <v/>
      </c>
      <c r="F47" s="5">
        <f>'Raw Data'!J47/'Raw Data'!AA47</f>
        <v/>
      </c>
      <c r="G47" s="5">
        <f>100*('Raw Data'!N47/'Raw Data'!M47)</f>
        <v/>
      </c>
      <c r="H47" s="5">
        <f>100*('Raw Data'!O47/'Raw Data'!M47)</f>
        <v/>
      </c>
      <c r="I47" s="4">
        <f>ROUND(Normalized!I47,2)</f>
        <v/>
      </c>
      <c r="J47" s="5">
        <f>('Raw Data'!G47-'Raw Data'!H47)/'Raw Data'!C47</f>
        <v/>
      </c>
      <c r="K47" s="5">
        <f>ROUND(Normalized!K47,2)</f>
        <v/>
      </c>
      <c r="L47" s="5">
        <f>'Raw Data'!E47/'Raw Data'!F47</f>
        <v/>
      </c>
      <c r="M47" s="5">
        <f>ROUND(Normalized!M47,2)</f>
        <v/>
      </c>
      <c r="N47" s="5">
        <f>'Raw Data'!O47/'Raw Data'!C47</f>
        <v/>
      </c>
      <c r="O47" s="5">
        <f>'Raw Data'!O47/'Raw Data'!M47</f>
        <v/>
      </c>
      <c r="P47" s="5">
        <f>'Raw Data'!M47/'Raw Data'!I47</f>
        <v/>
      </c>
      <c r="Q47" s="5">
        <f>ROUND(Normalized!Q47,2)</f>
        <v/>
      </c>
      <c r="R47" s="5">
        <f>'Raw Data'!R47</f>
        <v/>
      </c>
      <c r="S47" s="5">
        <f>'Raw Data'!S47</f>
        <v/>
      </c>
      <c r="T47" s="5">
        <f>'Raw Data'!T47</f>
        <v/>
      </c>
      <c r="U47" s="5">
        <f>('Raw Data'!Q47-'Raw Data'!V47)/('Raw Data'!U47-'Raw Data'!V47)</f>
        <v/>
      </c>
      <c r="V47" s="5">
        <f>'Raw Data'!W47</f>
        <v/>
      </c>
      <c r="W47" s="5">
        <f>'Raw Data'!Q47/'Raw Data'!X47</f>
        <v/>
      </c>
      <c r="X47" s="5">
        <f>'Raw Data'!Q47/'Raw Data'!Y47</f>
        <v/>
      </c>
      <c r="Y47" s="5">
        <f>'Raw Data'!Z47</f>
        <v/>
      </c>
      <c r="Z47" s="5">
        <f>ROUND(Normalized!Z47,2)</f>
        <v/>
      </c>
    </row>
    <row r="48">
      <c r="A48" s="3" t="n"/>
      <c r="B48" s="3">
        <f>'Raw Data'!B48</f>
        <v/>
      </c>
      <c r="C48" s="5">
        <f>ROUND(Normalized!C48,2)</f>
        <v/>
      </c>
      <c r="D48" s="1">
        <f>('Raw Data'!J48/'Raw Data'!F48)*100</f>
        <v/>
      </c>
      <c r="E48" s="5">
        <f>('Raw Data'!J48/'Raw Data'!M48)*100</f>
        <v/>
      </c>
      <c r="F48" s="5">
        <f>'Raw Data'!J48/'Raw Data'!AA48</f>
        <v/>
      </c>
      <c r="G48" s="5">
        <f>100*('Raw Data'!N48/'Raw Data'!M48)</f>
        <v/>
      </c>
      <c r="H48" s="5">
        <f>100*('Raw Data'!O48/'Raw Data'!M48)</f>
        <v/>
      </c>
      <c r="I48" s="4">
        <f>ROUND(Normalized!I48,2)</f>
        <v/>
      </c>
      <c r="J48" s="5">
        <f>('Raw Data'!G48-'Raw Data'!H48)/'Raw Data'!C48</f>
        <v/>
      </c>
      <c r="K48" s="5">
        <f>ROUND(Normalized!K48,2)</f>
        <v/>
      </c>
      <c r="L48" s="5">
        <f>'Raw Data'!E48/'Raw Data'!F48</f>
        <v/>
      </c>
      <c r="M48" s="5">
        <f>ROUND(Normalized!M48,2)</f>
        <v/>
      </c>
      <c r="N48" s="5">
        <f>'Raw Data'!O48/'Raw Data'!C48</f>
        <v/>
      </c>
      <c r="O48" s="5">
        <f>'Raw Data'!O48/'Raw Data'!M48</f>
        <v/>
      </c>
      <c r="P48" s="5">
        <f>'Raw Data'!M48/'Raw Data'!I48</f>
        <v/>
      </c>
      <c r="Q48" s="5">
        <f>ROUND(Normalized!Q48,2)</f>
        <v/>
      </c>
      <c r="R48" s="5">
        <f>'Raw Data'!R48</f>
        <v/>
      </c>
      <c r="S48" s="5">
        <f>'Raw Data'!S48</f>
        <v/>
      </c>
      <c r="T48" s="5">
        <f>'Raw Data'!T48</f>
        <v/>
      </c>
      <c r="U48" s="5">
        <f>('Raw Data'!Q48-'Raw Data'!V48)/('Raw Data'!U48-'Raw Data'!V48)</f>
        <v/>
      </c>
      <c r="V48" s="5">
        <f>'Raw Data'!W48</f>
        <v/>
      </c>
      <c r="W48" s="5">
        <f>'Raw Data'!Q48/'Raw Data'!X48</f>
        <v/>
      </c>
      <c r="X48" s="5">
        <f>'Raw Data'!Q48/'Raw Data'!Y48</f>
        <v/>
      </c>
      <c r="Y48" s="5">
        <f>'Raw Data'!Z48</f>
        <v/>
      </c>
      <c r="Z48" s="5">
        <f>ROUND(Normalized!Z48,2)</f>
        <v/>
      </c>
    </row>
    <row r="49">
      <c r="A49" s="3" t="n"/>
      <c r="B49" s="3">
        <f>'Raw Data'!B49</f>
        <v/>
      </c>
      <c r="C49" s="5">
        <f>ROUND(Normalized!C49,2)</f>
        <v/>
      </c>
      <c r="D49" s="1">
        <f>('Raw Data'!J49/'Raw Data'!F49)*100</f>
        <v/>
      </c>
      <c r="E49" s="5">
        <f>('Raw Data'!J49/'Raw Data'!M49)*100</f>
        <v/>
      </c>
      <c r="F49" s="5">
        <f>'Raw Data'!J49/'Raw Data'!AA49</f>
        <v/>
      </c>
      <c r="G49" s="5">
        <f>100*('Raw Data'!N49/'Raw Data'!M49)</f>
        <v/>
      </c>
      <c r="H49" s="5">
        <f>100*('Raw Data'!O49/'Raw Data'!M49)</f>
        <v/>
      </c>
      <c r="I49" s="4">
        <f>ROUND(Normalized!I49,2)</f>
        <v/>
      </c>
      <c r="J49" s="5">
        <f>('Raw Data'!G49-'Raw Data'!H49)/'Raw Data'!C49</f>
        <v/>
      </c>
      <c r="K49" s="5">
        <f>ROUND(Normalized!K49,2)</f>
        <v/>
      </c>
      <c r="L49" s="5">
        <f>'Raw Data'!E49/'Raw Data'!F49</f>
        <v/>
      </c>
      <c r="M49" s="5">
        <f>ROUND(Normalized!M49,2)</f>
        <v/>
      </c>
      <c r="N49" s="5">
        <f>'Raw Data'!O49/'Raw Data'!C49</f>
        <v/>
      </c>
      <c r="O49" s="5">
        <f>'Raw Data'!O49/'Raw Data'!M49</f>
        <v/>
      </c>
      <c r="P49" s="5">
        <f>'Raw Data'!M49/'Raw Data'!I49</f>
        <v/>
      </c>
      <c r="Q49" s="5">
        <f>ROUND(Normalized!Q49,2)</f>
        <v/>
      </c>
      <c r="R49" s="5">
        <f>'Raw Data'!R49</f>
        <v/>
      </c>
      <c r="S49" s="5">
        <f>'Raw Data'!S49</f>
        <v/>
      </c>
      <c r="T49" s="5">
        <f>'Raw Data'!T49</f>
        <v/>
      </c>
      <c r="U49" s="5">
        <f>('Raw Data'!Q49-'Raw Data'!V49)/('Raw Data'!U49-'Raw Data'!V49)</f>
        <v/>
      </c>
      <c r="V49" s="5">
        <f>'Raw Data'!W49</f>
        <v/>
      </c>
      <c r="W49" s="5">
        <f>'Raw Data'!Q49/'Raw Data'!X49</f>
        <v/>
      </c>
      <c r="X49" s="5">
        <f>'Raw Data'!Q49/'Raw Data'!Y49</f>
        <v/>
      </c>
      <c r="Y49" s="5">
        <f>'Raw Data'!Z49</f>
        <v/>
      </c>
      <c r="Z49" s="5">
        <f>ROUND(Normalized!Z49,2)</f>
        <v/>
      </c>
    </row>
    <row r="50">
      <c r="A50" s="3" t="n"/>
      <c r="B50" s="3">
        <f>'Raw Data'!B50</f>
        <v/>
      </c>
      <c r="C50" s="5">
        <f>ROUND(Normalized!C50,2)</f>
        <v/>
      </c>
      <c r="D50" s="1">
        <f>('Raw Data'!J50/'Raw Data'!F50)*100</f>
        <v/>
      </c>
      <c r="E50" s="5">
        <f>('Raw Data'!J50/'Raw Data'!M50)*100</f>
        <v/>
      </c>
      <c r="F50" s="5">
        <f>'Raw Data'!J50/'Raw Data'!AA50</f>
        <v/>
      </c>
      <c r="G50" s="5">
        <f>100*('Raw Data'!N50/'Raw Data'!M50)</f>
        <v/>
      </c>
      <c r="H50" s="5">
        <f>100*('Raw Data'!O50/'Raw Data'!M50)</f>
        <v/>
      </c>
      <c r="I50" s="4">
        <f>ROUND(Normalized!I50,2)</f>
        <v/>
      </c>
      <c r="J50" s="5">
        <f>('Raw Data'!G50-'Raw Data'!H50)/'Raw Data'!C50</f>
        <v/>
      </c>
      <c r="K50" s="5">
        <f>ROUND(Normalized!K50,2)</f>
        <v/>
      </c>
      <c r="L50" s="5">
        <f>'Raw Data'!E50/'Raw Data'!F50</f>
        <v/>
      </c>
      <c r="M50" s="5">
        <f>ROUND(Normalized!M50,2)</f>
        <v/>
      </c>
      <c r="N50" s="5">
        <f>'Raw Data'!O50/'Raw Data'!C50</f>
        <v/>
      </c>
      <c r="O50" s="5">
        <f>'Raw Data'!O50/'Raw Data'!M50</f>
        <v/>
      </c>
      <c r="P50" s="5">
        <f>'Raw Data'!M50/'Raw Data'!I50</f>
        <v/>
      </c>
      <c r="Q50" s="5">
        <f>ROUND(Normalized!Q50,2)</f>
        <v/>
      </c>
      <c r="R50" s="5">
        <f>'Raw Data'!R50</f>
        <v/>
      </c>
      <c r="S50" s="5">
        <f>'Raw Data'!S50</f>
        <v/>
      </c>
      <c r="T50" s="5">
        <f>'Raw Data'!T50</f>
        <v/>
      </c>
      <c r="U50" s="5">
        <f>('Raw Data'!Q50-'Raw Data'!V50)/('Raw Data'!U50-'Raw Data'!V50)</f>
        <v/>
      </c>
      <c r="V50" s="5">
        <f>'Raw Data'!W50</f>
        <v/>
      </c>
      <c r="W50" s="5">
        <f>'Raw Data'!Q50/'Raw Data'!X50</f>
        <v/>
      </c>
      <c r="X50" s="5">
        <f>'Raw Data'!Q50/'Raw Data'!Y50</f>
        <v/>
      </c>
      <c r="Y50" s="5">
        <f>'Raw Data'!Z50</f>
        <v/>
      </c>
      <c r="Z50" s="5">
        <f>ROUND(Normalized!Z50,2)</f>
        <v/>
      </c>
    </row>
    <row r="51">
      <c r="A51" s="3" t="n"/>
      <c r="B51" s="3" t="n"/>
      <c r="M51" s="5">
        <f>(L51*45%)+(#REF!*55%)</f>
        <v/>
      </c>
    </row>
    <row r="52">
      <c r="A52" s="3" t="n"/>
      <c r="B52" s="3" t="n"/>
      <c r="M52" s="5">
        <f>(L52*45%)+(#REF!*55%)</f>
        <v/>
      </c>
    </row>
    <row r="53">
      <c r="A53" s="3" t="n"/>
      <c r="B53" s="3" t="n"/>
    </row>
    <row r="54">
      <c r="A54" s="3" t="n"/>
      <c r="B54" s="3" t="n"/>
    </row>
    <row r="55">
      <c r="A55" s="3" t="n"/>
      <c r="B55" s="3" t="n"/>
    </row>
    <row r="56">
      <c r="A56" s="3" t="n"/>
      <c r="B56" s="3" t="n"/>
    </row>
    <row r="57">
      <c r="A57" s="3" t="n"/>
      <c r="B57" s="3" t="n"/>
    </row>
    <row r="58">
      <c r="A58" s="3" t="n"/>
      <c r="B58" s="3" t="n"/>
    </row>
    <row r="59">
      <c r="A59" s="3" t="n"/>
      <c r="B59" s="3" t="n"/>
    </row>
    <row r="60">
      <c r="A60" s="3" t="n"/>
      <c r="B60" s="3" t="n"/>
    </row>
    <row r="61">
      <c r="A61" s="3" t="n"/>
      <c r="B61" s="3" t="n"/>
    </row>
    <row r="62">
      <c r="A62" s="3" t="n"/>
      <c r="B62" s="3" t="n"/>
    </row>
    <row r="63">
      <c r="A63" s="3" t="n"/>
      <c r="B63" s="3" t="n"/>
    </row>
    <row r="64">
      <c r="A64" s="3" t="n"/>
      <c r="B64" s="3" t="n"/>
    </row>
    <row r="65">
      <c r="A65" s="3" t="n"/>
      <c r="B65" s="3" t="n"/>
    </row>
    <row r="66">
      <c r="A66" s="3" t="n"/>
      <c r="B66" s="3" t="n"/>
    </row>
    <row r="67">
      <c r="A67" s="3" t="n"/>
      <c r="B67" s="3" t="n"/>
    </row>
    <row r="68">
      <c r="A68" s="3" t="n"/>
      <c r="B68" s="3" t="n"/>
    </row>
    <row r="69">
      <c r="A69" s="3" t="n"/>
      <c r="B69" s="3" t="n"/>
    </row>
    <row r="70">
      <c r="A70" s="3" t="n"/>
      <c r="B70" s="3" t="n"/>
    </row>
    <row r="71">
      <c r="A71" s="3" t="n"/>
      <c r="B71" s="3" t="n"/>
    </row>
    <row r="72">
      <c r="A72" s="3" t="n"/>
      <c r="B72" s="3" t="n"/>
    </row>
    <row r="73">
      <c r="A73" s="3" t="n"/>
      <c r="B73" s="3" t="n"/>
    </row>
    <row r="74">
      <c r="A74" s="3" t="n"/>
      <c r="B74" s="3" t="n"/>
    </row>
    <row r="75">
      <c r="A75" s="3" t="n"/>
      <c r="B75" s="3" t="n"/>
    </row>
    <row r="76">
      <c r="A76" s="3" t="n"/>
      <c r="B76" s="3" t="n"/>
    </row>
    <row r="77">
      <c r="A77" s="3" t="n"/>
      <c r="B77" s="3" t="n"/>
    </row>
    <row r="78">
      <c r="A78" s="3" t="n"/>
      <c r="B78" s="3" t="n"/>
    </row>
    <row r="79">
      <c r="A79" s="3" t="n"/>
      <c r="B79" s="3" t="n"/>
    </row>
    <row r="80">
      <c r="A80" s="3" t="n"/>
      <c r="B80" s="3" t="n"/>
    </row>
    <row r="81">
      <c r="A81" s="3" t="n"/>
      <c r="B81" s="3" t="n"/>
    </row>
    <row r="82">
      <c r="A82" s="3" t="n"/>
      <c r="B82" s="3" t="n"/>
    </row>
    <row r="83">
      <c r="A83" s="3" t="n"/>
      <c r="B83" s="3" t="n"/>
    </row>
    <row r="84">
      <c r="A84" s="3" t="n"/>
      <c r="B84" s="3" t="n"/>
    </row>
    <row r="85">
      <c r="A85" s="3" t="n"/>
      <c r="B85" s="3" t="n"/>
    </row>
    <row r="86">
      <c r="A86" s="3" t="n"/>
      <c r="B86" s="3" t="n"/>
    </row>
    <row r="87">
      <c r="A87" s="3" t="n"/>
      <c r="B87" s="3" t="n"/>
    </row>
    <row r="88">
      <c r="A88" s="3" t="n"/>
      <c r="B88" s="3" t="n"/>
    </row>
    <row r="89">
      <c r="A89" s="3" t="n"/>
      <c r="B89" s="3" t="n"/>
    </row>
    <row r="90">
      <c r="A90" s="3" t="n"/>
      <c r="B90" s="3" t="n"/>
    </row>
    <row r="91">
      <c r="A91" s="3" t="n"/>
      <c r="B91" s="3" t="n"/>
    </row>
    <row r="92">
      <c r="A92" s="3" t="n"/>
      <c r="B92" s="3" t="n"/>
    </row>
    <row r="93">
      <c r="A93" s="3" t="n"/>
      <c r="B93" s="3" t="n"/>
    </row>
    <row r="94">
      <c r="A94" s="3" t="n"/>
      <c r="B94" s="3" t="n"/>
    </row>
    <row r="95">
      <c r="A95" s="3" t="n"/>
      <c r="B95" s="3" t="n"/>
    </row>
    <row r="96">
      <c r="A96" s="3" t="n"/>
      <c r="B96" s="3" t="n"/>
    </row>
    <row r="97">
      <c r="A97" s="3" t="n"/>
      <c r="B97" s="3" t="n"/>
    </row>
    <row r="98">
      <c r="A98" s="3" t="n"/>
      <c r="B98" s="3" t="n"/>
    </row>
    <row r="99">
      <c r="A99" s="3" t="n"/>
      <c r="B99" s="3" t="n"/>
    </row>
    <row r="100">
      <c r="A100" s="3" t="n"/>
      <c r="B100" s="3" t="n"/>
    </row>
    <row r="101">
      <c r="A101" s="3" t="n"/>
      <c r="B101" s="3" t="n"/>
    </row>
    <row r="102">
      <c r="A102" s="3" t="n"/>
      <c r="B102" s="3" t="n"/>
    </row>
    <row r="103">
      <c r="A103" s="3" t="n"/>
      <c r="B103" s="3" t="n"/>
    </row>
    <row r="104">
      <c r="A104" s="3" t="n"/>
      <c r="B104" s="3" t="n"/>
    </row>
    <row r="105">
      <c r="A105" s="3" t="n"/>
      <c r="B105" s="3" t="n"/>
    </row>
    <row r="106">
      <c r="A106" s="3" t="n"/>
      <c r="B106" s="3" t="n"/>
    </row>
    <row r="107">
      <c r="A107" s="3" t="n"/>
      <c r="B107" s="3" t="n"/>
    </row>
    <row r="108">
      <c r="A108" s="3" t="n"/>
      <c r="B108" s="3" t="n"/>
    </row>
    <row r="109">
      <c r="A109" s="3" t="n"/>
      <c r="B109" s="3" t="n"/>
    </row>
    <row r="110">
      <c r="A110" s="3" t="n"/>
      <c r="B110" s="3" t="n"/>
    </row>
    <row r="111">
      <c r="A111" s="3" t="n"/>
      <c r="B111" s="3" t="n"/>
    </row>
    <row r="112">
      <c r="A112" s="3" t="n"/>
      <c r="B112" s="3" t="n"/>
    </row>
    <row r="113">
      <c r="A113" s="3" t="n"/>
      <c r="B113" s="3" t="n"/>
    </row>
    <row r="114">
      <c r="A114" s="3" t="n"/>
      <c r="B114" s="3" t="n"/>
    </row>
    <row r="115">
      <c r="A115" s="3" t="n"/>
      <c r="B115" s="3" t="n"/>
    </row>
    <row r="116">
      <c r="A116" s="3" t="n"/>
      <c r="B116" s="3" t="n"/>
    </row>
    <row r="117">
      <c r="A117" s="3" t="n"/>
      <c r="B117" s="3" t="n"/>
    </row>
    <row r="118">
      <c r="A118" s="3" t="n"/>
      <c r="B118" s="3" t="n"/>
    </row>
    <row r="119">
      <c r="A119" s="3" t="n"/>
      <c r="B119" s="3" t="n"/>
    </row>
    <row r="120">
      <c r="A120" s="3" t="n"/>
      <c r="B120" s="3" t="n"/>
    </row>
    <row r="121">
      <c r="A121" s="3" t="n"/>
      <c r="B121" s="3" t="n"/>
    </row>
    <row r="122">
      <c r="A122" s="3" t="n"/>
      <c r="B122" s="3" t="n"/>
    </row>
    <row r="123">
      <c r="A123" s="3" t="n"/>
      <c r="B123" s="3" t="n"/>
    </row>
    <row r="124">
      <c r="A124" s="3" t="n"/>
      <c r="B124" s="3" t="n"/>
    </row>
    <row r="125">
      <c r="A125" s="3" t="n"/>
      <c r="B125" s="3" t="n"/>
    </row>
    <row r="126">
      <c r="A126" s="3" t="n"/>
      <c r="B126" s="3" t="n"/>
    </row>
    <row r="127">
      <c r="A127" s="3" t="n"/>
      <c r="B127" s="3" t="n"/>
    </row>
    <row r="128">
      <c r="A128" s="3" t="n"/>
      <c r="B128" s="3" t="n"/>
    </row>
    <row r="129">
      <c r="A129" s="3" t="n"/>
      <c r="B129" s="3" t="n"/>
    </row>
    <row r="130">
      <c r="A130" s="3" t="n"/>
      <c r="B130" s="3" t="n"/>
    </row>
    <row r="131">
      <c r="A131" s="3" t="n"/>
      <c r="B131" s="3" t="n"/>
    </row>
    <row r="132">
      <c r="A132" s="3" t="n"/>
      <c r="B132" s="3" t="n"/>
    </row>
    <row r="133">
      <c r="A133" s="3" t="n"/>
      <c r="B133" s="3" t="n"/>
    </row>
    <row r="134">
      <c r="A134" s="3" t="n"/>
      <c r="B134" s="3" t="n"/>
    </row>
    <row r="135">
      <c r="A135" s="3" t="n"/>
      <c r="B135" s="3" t="n"/>
    </row>
    <row r="136">
      <c r="A136" s="3" t="n"/>
      <c r="B136" s="3" t="n"/>
    </row>
    <row r="137">
      <c r="A137" s="3" t="n"/>
      <c r="B137" s="3" t="n"/>
    </row>
    <row r="138">
      <c r="A138" s="3" t="n"/>
      <c r="B138" s="3" t="n"/>
    </row>
    <row r="139">
      <c r="A139" s="3" t="n"/>
      <c r="B139" s="3" t="n"/>
    </row>
    <row r="140">
      <c r="A140" s="3" t="n"/>
      <c r="B140" s="3" t="n"/>
    </row>
    <row r="141">
      <c r="A141" s="3" t="n"/>
      <c r="B141" s="3" t="n"/>
    </row>
    <row r="142">
      <c r="A142" s="3" t="n"/>
      <c r="B142" s="3" t="n"/>
    </row>
    <row r="143">
      <c r="A143" s="3" t="n"/>
      <c r="B143" s="3" t="n"/>
    </row>
    <row r="144">
      <c r="A144" s="3" t="n"/>
      <c r="B144" s="3" t="n"/>
    </row>
    <row r="145">
      <c r="A145" s="3" t="n"/>
      <c r="B145" s="3" t="n"/>
    </row>
    <row r="146">
      <c r="A146" s="3" t="n"/>
      <c r="B146" s="3" t="n"/>
    </row>
    <row r="147">
      <c r="A147" s="3" t="n"/>
      <c r="B147" s="3" t="n"/>
    </row>
    <row r="148">
      <c r="A148" s="3" t="n"/>
      <c r="B148" s="3" t="n"/>
    </row>
    <row r="149">
      <c r="A149" s="3" t="n"/>
      <c r="B149" s="3" t="n"/>
    </row>
    <row r="150">
      <c r="A150" s="3" t="n"/>
      <c r="B150" s="3" t="n"/>
    </row>
    <row r="151">
      <c r="A151" s="3" t="n"/>
      <c r="B151" s="3" t="n"/>
    </row>
    <row r="152">
      <c r="A152" s="3" t="n"/>
      <c r="B152" s="3" t="n"/>
    </row>
    <row r="153">
      <c r="A153" s="3" t="n"/>
      <c r="B153" s="3" t="n"/>
    </row>
    <row r="154">
      <c r="A154" s="3" t="n"/>
      <c r="B154" s="3" t="n"/>
    </row>
    <row r="155">
      <c r="A155" s="3" t="n"/>
      <c r="B155" s="3" t="n"/>
    </row>
    <row r="156">
      <c r="A156" s="3" t="n"/>
      <c r="B156" s="3" t="n"/>
    </row>
    <row r="157">
      <c r="A157" s="3" t="n"/>
      <c r="B157" s="3" t="n"/>
    </row>
    <row r="158">
      <c r="A158" s="3" t="n"/>
      <c r="B158" s="3" t="n"/>
    </row>
    <row r="159">
      <c r="A159" s="3" t="n"/>
      <c r="B159" s="3" t="n"/>
    </row>
    <row r="160">
      <c r="A160" s="3" t="n"/>
      <c r="B160" s="3" t="n"/>
    </row>
    <row r="161">
      <c r="A161" s="3" t="n"/>
      <c r="B161" s="3" t="n"/>
    </row>
    <row r="162">
      <c r="A162" s="3" t="n"/>
      <c r="B162" s="3" t="n"/>
    </row>
    <row r="163">
      <c r="A163" s="3" t="n"/>
      <c r="B163" s="3" t="n"/>
    </row>
    <row r="164">
      <c r="A164" s="3" t="n"/>
      <c r="B164" s="3" t="n"/>
    </row>
    <row r="165">
      <c r="A165" s="3" t="n"/>
      <c r="B165" s="3" t="n"/>
    </row>
    <row r="166">
      <c r="A166" s="3" t="n"/>
      <c r="B166" s="3" t="n"/>
    </row>
    <row r="167">
      <c r="A167" s="3" t="n"/>
      <c r="B167" s="3" t="n"/>
    </row>
    <row r="168">
      <c r="A168" s="3" t="n"/>
      <c r="B168" s="3" t="n"/>
    </row>
    <row r="169">
      <c r="A169" s="3" t="n"/>
      <c r="B169" s="3" t="n"/>
    </row>
    <row r="170">
      <c r="A170" s="3" t="n"/>
      <c r="B170" s="3" t="n"/>
    </row>
    <row r="171">
      <c r="A171" s="3" t="n"/>
      <c r="B171" s="3" t="n"/>
    </row>
    <row r="172">
      <c r="A172" s="3" t="n"/>
      <c r="B172" s="3" t="n"/>
    </row>
    <row r="173">
      <c r="A173" s="3" t="n"/>
      <c r="B173" s="3" t="n"/>
    </row>
    <row r="174">
      <c r="A174" s="3" t="n"/>
      <c r="B174" s="3" t="n"/>
    </row>
    <row r="175">
      <c r="A175" s="3" t="n"/>
      <c r="B175" s="3" t="n"/>
    </row>
    <row r="176">
      <c r="A176" s="3" t="n"/>
      <c r="B176" s="3" t="n"/>
    </row>
    <row r="177">
      <c r="A177" s="3" t="n"/>
      <c r="B177" s="3" t="n"/>
    </row>
    <row r="178">
      <c r="A178" s="3" t="n"/>
      <c r="B178" s="3" t="n"/>
    </row>
    <row r="179">
      <c r="A179" s="3" t="n"/>
      <c r="B179" s="3" t="n"/>
    </row>
    <row r="180">
      <c r="A180" s="3" t="n"/>
      <c r="B180" s="3" t="n"/>
    </row>
    <row r="181">
      <c r="A181" s="3" t="n"/>
      <c r="B181" s="3" t="n"/>
    </row>
    <row r="182">
      <c r="A182" s="3" t="n"/>
      <c r="B182" s="3" t="n"/>
    </row>
    <row r="183">
      <c r="A183" s="3" t="n"/>
      <c r="B183" s="3" t="n"/>
    </row>
    <row r="184">
      <c r="A184" s="3" t="n"/>
      <c r="B184" s="3" t="n"/>
    </row>
    <row r="185">
      <c r="A185" s="3" t="n"/>
      <c r="B185" s="3" t="n"/>
    </row>
    <row r="186">
      <c r="A186" s="3" t="n"/>
      <c r="B186" s="3" t="n"/>
    </row>
    <row r="187">
      <c r="A187" s="3" t="n"/>
      <c r="B187" s="3" t="n"/>
    </row>
    <row r="188">
      <c r="A188" s="3" t="n"/>
      <c r="B188" s="3" t="n"/>
    </row>
    <row r="189">
      <c r="A189" s="3" t="n"/>
      <c r="B189" s="3" t="n"/>
    </row>
    <row r="190">
      <c r="A190" s="3" t="n"/>
      <c r="B190" s="3" t="n"/>
    </row>
    <row r="191">
      <c r="A191" s="3" t="n"/>
      <c r="B191" s="3" t="n"/>
    </row>
    <row r="192">
      <c r="A192" s="3" t="n"/>
      <c r="B192" s="3" t="n"/>
    </row>
    <row r="193">
      <c r="A193" s="3" t="n"/>
      <c r="B193" s="3" t="n"/>
    </row>
    <row r="194">
      <c r="A194" s="3" t="n"/>
      <c r="B194" s="3" t="n"/>
    </row>
    <row r="195">
      <c r="A195" s="3" t="n"/>
      <c r="B195" s="3" t="n"/>
    </row>
    <row r="196">
      <c r="A196" s="3" t="n"/>
      <c r="B196" s="3" t="n"/>
    </row>
    <row r="197">
      <c r="A197" s="3" t="n"/>
      <c r="B197" s="3" t="n"/>
    </row>
    <row r="198">
      <c r="A198" s="3" t="n"/>
      <c r="B198" s="3" t="n"/>
    </row>
    <row r="199">
      <c r="A199" s="3" t="n"/>
      <c r="B199" s="3" t="n"/>
    </row>
    <row r="200">
      <c r="A200" s="3" t="n"/>
      <c r="B200" s="3" t="n"/>
    </row>
    <row r="201">
      <c r="A201" s="3" t="n"/>
      <c r="B201" s="3" t="n"/>
    </row>
    <row r="202">
      <c r="A202" s="3" t="n"/>
      <c r="B202" s="3" t="n"/>
    </row>
    <row r="203">
      <c r="A203" s="3" t="n"/>
      <c r="B203" s="3" t="n"/>
    </row>
    <row r="204">
      <c r="A204" s="3" t="n"/>
      <c r="B204" s="3" t="n"/>
    </row>
    <row r="205">
      <c r="A205" s="3" t="n"/>
      <c r="B205" s="3" t="n"/>
    </row>
    <row r="206">
      <c r="A206" s="3" t="n"/>
      <c r="B206" s="3" t="n"/>
    </row>
    <row r="207">
      <c r="A207" s="3" t="n"/>
      <c r="B207" s="3" t="n"/>
    </row>
    <row r="208">
      <c r="A208" s="3" t="n"/>
      <c r="B208" s="3" t="n"/>
    </row>
    <row r="209">
      <c r="A209" s="3" t="n"/>
      <c r="B209" s="3" t="n"/>
    </row>
    <row r="210">
      <c r="A210" s="3" t="n"/>
      <c r="B210" s="3" t="n"/>
    </row>
    <row r="211">
      <c r="A211" s="3" t="n"/>
      <c r="B211" s="3" t="n"/>
    </row>
    <row r="212">
      <c r="A212" s="3" t="n"/>
      <c r="B212" s="3" t="n"/>
    </row>
    <row r="213">
      <c r="A213" s="3" t="n"/>
      <c r="B213" s="3" t="n"/>
    </row>
    <row r="214">
      <c r="A214" s="3" t="n"/>
      <c r="B214" s="3" t="n"/>
    </row>
    <row r="215">
      <c r="A215" s="3" t="n"/>
      <c r="B215" s="3" t="n"/>
    </row>
    <row r="216">
      <c r="A216" s="3" t="n"/>
      <c r="B216" s="3" t="n"/>
    </row>
    <row r="217">
      <c r="A217" s="3" t="n"/>
      <c r="B217" s="3" t="n"/>
    </row>
    <row r="218">
      <c r="A218" s="3" t="n"/>
      <c r="B218" s="3" t="n"/>
    </row>
    <row r="219">
      <c r="A219" s="3" t="n"/>
      <c r="B219" s="3" t="n"/>
    </row>
    <row r="220">
      <c r="A220" s="3" t="n"/>
      <c r="B220" s="3" t="n"/>
    </row>
    <row r="221">
      <c r="A221" s="3" t="n"/>
      <c r="B221" s="3" t="n"/>
    </row>
    <row r="222">
      <c r="A222" s="3" t="n"/>
      <c r="B222" s="3" t="n"/>
    </row>
    <row r="223">
      <c r="A223" s="3" t="n"/>
      <c r="B223" s="3" t="n"/>
    </row>
    <row r="224">
      <c r="A224" s="3" t="n"/>
      <c r="B224" s="3" t="n"/>
    </row>
    <row r="225">
      <c r="A225" s="3" t="n"/>
      <c r="B225" s="3" t="n"/>
    </row>
    <row r="226">
      <c r="A226" s="3" t="n"/>
      <c r="B226" s="3" t="n"/>
    </row>
    <row r="227">
      <c r="A227" s="3" t="n"/>
      <c r="B227" s="3" t="n"/>
    </row>
    <row r="228">
      <c r="A228" s="3" t="n"/>
      <c r="B228" s="3" t="n"/>
    </row>
    <row r="229">
      <c r="A229" s="3" t="n"/>
      <c r="B229" s="3" t="n"/>
    </row>
    <row r="230">
      <c r="A230" s="3" t="n"/>
      <c r="B230" s="3" t="n"/>
    </row>
    <row r="231">
      <c r="A231" s="3" t="n"/>
      <c r="B231" s="3" t="n"/>
    </row>
    <row r="232">
      <c r="A232" s="3" t="n"/>
      <c r="B232" s="3" t="n"/>
    </row>
    <row r="233">
      <c r="A233" s="3" t="n"/>
      <c r="B233" s="3" t="n"/>
    </row>
    <row r="234">
      <c r="A234" s="3" t="n"/>
      <c r="B234" s="3" t="n"/>
    </row>
    <row r="235">
      <c r="A235" s="3" t="n"/>
      <c r="B235" s="3" t="n"/>
    </row>
    <row r="236">
      <c r="A236" s="3" t="n"/>
      <c r="B236" s="3" t="n"/>
    </row>
    <row r="237">
      <c r="A237" s="3" t="n"/>
      <c r="B237" s="3" t="n"/>
    </row>
    <row r="238">
      <c r="A238" s="3" t="n"/>
      <c r="B238" s="3" t="n"/>
    </row>
    <row r="239">
      <c r="A239" s="3" t="n"/>
      <c r="B239" s="3" t="n"/>
    </row>
    <row r="240">
      <c r="A240" s="3" t="n"/>
      <c r="B240" s="3" t="n"/>
    </row>
    <row r="241">
      <c r="A241" s="3" t="n"/>
      <c r="B241" s="3" t="n"/>
    </row>
    <row r="242">
      <c r="A242" s="3" t="n"/>
      <c r="B242" s="3" t="n"/>
    </row>
    <row r="243">
      <c r="A243" s="3" t="n"/>
      <c r="B243" s="3" t="n"/>
    </row>
    <row r="244">
      <c r="A244" s="3" t="n"/>
      <c r="B244" s="3" t="n"/>
    </row>
    <row r="245">
      <c r="A245" s="3" t="n"/>
      <c r="B245" s="3" t="n"/>
    </row>
    <row r="246">
      <c r="A246" s="3" t="n"/>
      <c r="B246" s="3" t="n"/>
    </row>
    <row r="247">
      <c r="A247" s="3" t="n"/>
      <c r="B247" s="3" t="n"/>
    </row>
    <row r="248">
      <c r="A248" s="3" t="n"/>
      <c r="B248" s="3" t="n"/>
    </row>
    <row r="249">
      <c r="A249" s="3" t="n"/>
      <c r="B249" s="3" t="n"/>
    </row>
    <row r="250">
      <c r="A250" s="3" t="n"/>
      <c r="B250" s="3" t="n"/>
    </row>
    <row r="251">
      <c r="A251" s="3" t="n"/>
      <c r="B251" s="3" t="n"/>
    </row>
    <row r="252">
      <c r="A252" s="3" t="n"/>
      <c r="B252" s="3" t="n"/>
    </row>
    <row r="253">
      <c r="A253" s="3" t="n"/>
      <c r="B253" s="3" t="n"/>
    </row>
    <row r="254">
      <c r="A254" s="3" t="n"/>
      <c r="B254" s="3" t="n"/>
    </row>
    <row r="255">
      <c r="A255" s="3" t="n"/>
      <c r="B255" s="3" t="n"/>
    </row>
    <row r="256">
      <c r="A256" s="3" t="n"/>
      <c r="B256" s="3" t="n"/>
    </row>
    <row r="257">
      <c r="A257" s="3" t="n"/>
      <c r="B257" s="3" t="n"/>
    </row>
    <row r="258">
      <c r="A258" s="3" t="n"/>
      <c r="B258" s="3" t="n"/>
    </row>
    <row r="259">
      <c r="A259" s="3" t="n"/>
      <c r="B259" s="3" t="n"/>
    </row>
    <row r="260">
      <c r="A260" s="3" t="n"/>
      <c r="B260" s="3" t="n"/>
    </row>
    <row r="261">
      <c r="A261" s="3" t="n"/>
      <c r="B261" s="3" t="n"/>
    </row>
    <row r="262">
      <c r="A262" s="3" t="n"/>
      <c r="B262" s="3" t="n"/>
    </row>
    <row r="263">
      <c r="A263" s="3" t="n"/>
      <c r="B263" s="3" t="n"/>
    </row>
    <row r="264">
      <c r="A264" s="3" t="n"/>
      <c r="B264" s="3" t="n"/>
    </row>
    <row r="265">
      <c r="A265" s="3" t="n"/>
      <c r="B265" s="3" t="n"/>
    </row>
    <row r="266">
      <c r="A266" s="3" t="n"/>
      <c r="B266" s="3" t="n"/>
    </row>
    <row r="267">
      <c r="A267" s="3" t="n"/>
      <c r="B267" s="3" t="n"/>
    </row>
    <row r="268">
      <c r="A268" s="3" t="n"/>
      <c r="B268" s="3" t="n"/>
    </row>
    <row r="269">
      <c r="A269" s="3" t="n"/>
      <c r="B269" s="3" t="n"/>
    </row>
    <row r="270">
      <c r="A270" s="3" t="n"/>
      <c r="B270" s="3" t="n"/>
    </row>
    <row r="271">
      <c r="A271" s="3" t="n"/>
      <c r="B271" s="3" t="n"/>
    </row>
    <row r="272">
      <c r="A272" s="3" t="n"/>
      <c r="B272" s="3" t="n"/>
    </row>
    <row r="273">
      <c r="A273" s="3" t="n"/>
      <c r="B273" s="3" t="n"/>
    </row>
    <row r="274">
      <c r="A274" s="3" t="n"/>
      <c r="B274" s="3" t="n"/>
    </row>
    <row r="275">
      <c r="A275" s="3" t="n"/>
      <c r="B275" s="3" t="n"/>
    </row>
    <row r="276">
      <c r="A276" s="3" t="n"/>
      <c r="B276" s="3" t="n"/>
    </row>
    <row r="277">
      <c r="A277" s="3" t="n"/>
      <c r="B277" s="3" t="n"/>
    </row>
    <row r="278">
      <c r="A278" s="3" t="n"/>
      <c r="B278" s="3" t="n"/>
    </row>
    <row r="279">
      <c r="A279" s="3" t="n"/>
      <c r="B279" s="3" t="n"/>
    </row>
    <row r="280">
      <c r="A280" s="3" t="n"/>
      <c r="B280" s="3" t="n"/>
    </row>
    <row r="281">
      <c r="A281" s="3" t="n"/>
      <c r="B281" s="3" t="n"/>
    </row>
    <row r="282">
      <c r="A282" s="3" t="n"/>
      <c r="B282" s="3" t="n"/>
    </row>
    <row r="283">
      <c r="A283" s="3" t="n"/>
      <c r="B283" s="3" t="n"/>
    </row>
    <row r="284">
      <c r="A284" s="3" t="n"/>
      <c r="B284" s="3" t="n"/>
    </row>
    <row r="285">
      <c r="A285" s="3" t="n"/>
      <c r="B285" s="3" t="n"/>
    </row>
    <row r="286">
      <c r="A286" s="3" t="n"/>
      <c r="B286" s="3" t="n"/>
    </row>
    <row r="287">
      <c r="A287" s="3" t="n"/>
      <c r="B287" s="3" t="n"/>
    </row>
    <row r="288">
      <c r="A288" s="3" t="n"/>
      <c r="B288" s="3" t="n"/>
    </row>
    <row r="289">
      <c r="A289" s="3" t="n"/>
      <c r="B289" s="3" t="n"/>
    </row>
    <row r="290">
      <c r="A290" s="3" t="n"/>
      <c r="B290" s="3" t="n"/>
    </row>
    <row r="291">
      <c r="A291" s="3" t="n"/>
      <c r="B291" s="3" t="n"/>
    </row>
    <row r="292">
      <c r="A292" s="3" t="n"/>
      <c r="B292" s="3" t="n"/>
    </row>
    <row r="293">
      <c r="A293" s="3" t="n"/>
      <c r="B293" s="3" t="n"/>
    </row>
    <row r="294">
      <c r="A294" s="3" t="n"/>
      <c r="B294" s="3" t="n"/>
    </row>
    <row r="295">
      <c r="A295" s="3" t="n"/>
      <c r="B295" s="3" t="n"/>
    </row>
    <row r="296">
      <c r="A296" s="3" t="n"/>
      <c r="B296" s="3" t="n"/>
    </row>
    <row r="297">
      <c r="A297" s="3" t="n"/>
      <c r="B297" s="3" t="n"/>
    </row>
    <row r="298">
      <c r="A298" s="3" t="n"/>
      <c r="B298" s="3" t="n"/>
    </row>
    <row r="299">
      <c r="A299" s="3" t="n"/>
      <c r="B299" s="3" t="n"/>
    </row>
    <row r="300">
      <c r="A300" s="3" t="n"/>
      <c r="B300" s="3" t="n"/>
    </row>
    <row r="301">
      <c r="A301" s="3" t="n"/>
      <c r="B301" s="3" t="n"/>
    </row>
    <row r="302">
      <c r="A302" s="3" t="n"/>
      <c r="B302" s="3" t="n"/>
    </row>
    <row r="303">
      <c r="A303" s="3" t="n"/>
      <c r="B303" s="3" t="n"/>
    </row>
    <row r="304">
      <c r="A304" s="3" t="n"/>
      <c r="B304" s="3" t="n"/>
    </row>
    <row r="305">
      <c r="A305" s="3" t="n"/>
      <c r="B305" s="3" t="n"/>
    </row>
    <row r="306">
      <c r="A306" s="3" t="n"/>
      <c r="B306" s="3" t="n"/>
    </row>
    <row r="307">
      <c r="A307" s="3" t="n"/>
      <c r="B307" s="3" t="n"/>
    </row>
    <row r="308">
      <c r="A308" s="3" t="n"/>
      <c r="B308" s="3" t="n"/>
    </row>
    <row r="309">
      <c r="A309" s="3" t="n"/>
      <c r="B309" s="3" t="n"/>
    </row>
    <row r="310">
      <c r="A310" s="3" t="n"/>
      <c r="B310" s="3" t="n"/>
    </row>
    <row r="311">
      <c r="A311" s="3" t="n"/>
      <c r="B311" s="3" t="n"/>
    </row>
    <row r="312">
      <c r="A312" s="3" t="n"/>
      <c r="B312" s="3" t="n"/>
    </row>
    <row r="313">
      <c r="A313" s="3" t="n"/>
      <c r="B313" s="3" t="n"/>
    </row>
    <row r="314">
      <c r="A314" s="3" t="n"/>
      <c r="B314" s="3" t="n"/>
    </row>
    <row r="315">
      <c r="A315" s="3" t="n"/>
      <c r="B315" s="3" t="n"/>
    </row>
    <row r="316">
      <c r="A316" s="3" t="n"/>
      <c r="B316" s="3" t="n"/>
    </row>
    <row r="317">
      <c r="A317" s="3" t="n"/>
      <c r="B317" s="3" t="n"/>
    </row>
    <row r="318">
      <c r="A318" s="3" t="n"/>
      <c r="B318" s="3" t="n"/>
    </row>
    <row r="319">
      <c r="A319" s="3" t="n"/>
      <c r="B319" s="3" t="n"/>
    </row>
    <row r="320">
      <c r="A320" s="3" t="n"/>
      <c r="B320" s="3" t="n"/>
    </row>
    <row r="321">
      <c r="A321" s="3" t="n"/>
      <c r="B321" s="3" t="n"/>
    </row>
    <row r="322">
      <c r="A322" s="3" t="n"/>
      <c r="B322" s="3" t="n"/>
    </row>
    <row r="323">
      <c r="A323" s="3" t="n"/>
      <c r="B323" s="3" t="n"/>
    </row>
    <row r="324">
      <c r="A324" s="3" t="n"/>
      <c r="B324" s="3" t="n"/>
    </row>
    <row r="325">
      <c r="A325" s="3" t="n"/>
      <c r="B325" s="3" t="n"/>
    </row>
    <row r="326">
      <c r="A326" s="3" t="n"/>
      <c r="B326" s="3" t="n"/>
    </row>
    <row r="327">
      <c r="A327" s="3" t="n"/>
      <c r="B327" s="3" t="n"/>
    </row>
    <row r="328">
      <c r="A328" s="3" t="n"/>
      <c r="B328" s="3" t="n"/>
    </row>
    <row r="329">
      <c r="A329" s="3" t="n"/>
      <c r="B329" s="3" t="n"/>
    </row>
    <row r="330">
      <c r="A330" s="3" t="n"/>
      <c r="B330" s="3" t="n"/>
    </row>
    <row r="331">
      <c r="A331" s="3" t="n"/>
      <c r="B331" s="3" t="n"/>
    </row>
    <row r="332">
      <c r="A332" s="3" t="n"/>
      <c r="B332" s="3" t="n"/>
    </row>
    <row r="333">
      <c r="A333" s="3" t="n"/>
      <c r="B333" s="3" t="n"/>
    </row>
    <row r="334">
      <c r="A334" s="3" t="n"/>
      <c r="B334" s="3" t="n"/>
    </row>
    <row r="335">
      <c r="A335" s="3" t="n"/>
      <c r="B335" s="3" t="n"/>
    </row>
    <row r="336">
      <c r="A336" s="3" t="n"/>
      <c r="B336" s="3" t="n"/>
    </row>
    <row r="337">
      <c r="A337" s="3" t="n"/>
      <c r="B337" s="3" t="n"/>
    </row>
    <row r="338">
      <c r="A338" s="3" t="n"/>
      <c r="B338" s="3" t="n"/>
    </row>
    <row r="339">
      <c r="A339" s="3" t="n"/>
      <c r="B339" s="3" t="n"/>
    </row>
    <row r="340">
      <c r="A340" s="3" t="n"/>
      <c r="B340" s="3" t="n"/>
    </row>
    <row r="341">
      <c r="A341" s="3" t="n"/>
      <c r="B341" s="3" t="n"/>
    </row>
    <row r="342">
      <c r="A342" s="3" t="n"/>
      <c r="B342" s="3" t="n"/>
    </row>
    <row r="343">
      <c r="A343" s="3" t="n"/>
      <c r="B343" s="3" t="n"/>
    </row>
    <row r="344">
      <c r="A344" s="3" t="n"/>
      <c r="B344" s="3" t="n"/>
    </row>
    <row r="345">
      <c r="A345" s="3" t="n"/>
      <c r="B345" s="3" t="n"/>
    </row>
    <row r="346">
      <c r="A346" s="3" t="n"/>
      <c r="B346" s="3" t="n"/>
    </row>
    <row r="347">
      <c r="A347" s="3" t="n"/>
      <c r="B347" s="3" t="n"/>
    </row>
    <row r="348">
      <c r="A348" s="3" t="n"/>
      <c r="B348" s="3" t="n"/>
    </row>
    <row r="349">
      <c r="A349" s="3" t="n"/>
      <c r="B349" s="3" t="n"/>
    </row>
    <row r="350">
      <c r="A350" s="3" t="n"/>
      <c r="B350" s="3" t="n"/>
    </row>
    <row r="351">
      <c r="A351" s="3" t="n"/>
      <c r="B351" s="3" t="n"/>
    </row>
    <row r="352">
      <c r="A352" s="3" t="n"/>
      <c r="B352" s="3" t="n"/>
    </row>
    <row r="353">
      <c r="A353" s="3" t="n"/>
      <c r="B353" s="3" t="n"/>
    </row>
    <row r="354">
      <c r="A354" s="3" t="n"/>
      <c r="B354" s="3" t="n"/>
    </row>
    <row r="355">
      <c r="A355" s="3" t="n"/>
      <c r="B355" s="3" t="n"/>
    </row>
    <row r="356">
      <c r="A356" s="3" t="n"/>
      <c r="B356" s="3" t="n"/>
    </row>
    <row r="357">
      <c r="A357" s="3" t="n"/>
      <c r="B357" s="3" t="n"/>
    </row>
    <row r="358">
      <c r="A358" s="3" t="n"/>
      <c r="B358" s="3" t="n"/>
    </row>
    <row r="359">
      <c r="A359" s="3" t="n"/>
      <c r="B359" s="3" t="n"/>
    </row>
    <row r="360">
      <c r="A360" s="3" t="n"/>
      <c r="B360" s="3" t="n"/>
    </row>
    <row r="361">
      <c r="A361" s="3" t="n"/>
      <c r="B361" s="3" t="n"/>
    </row>
    <row r="362">
      <c r="A362" s="3" t="n"/>
      <c r="B362" s="3" t="n"/>
    </row>
    <row r="363">
      <c r="A363" s="3" t="n"/>
      <c r="B363" s="3" t="n"/>
    </row>
    <row r="364">
      <c r="A364" s="3" t="n"/>
      <c r="B364" s="3" t="n"/>
    </row>
    <row r="365">
      <c r="A365" s="3" t="n"/>
      <c r="B365" s="3" t="n"/>
    </row>
    <row r="366">
      <c r="A366" s="3" t="n"/>
      <c r="B366" s="3" t="n"/>
    </row>
    <row r="367">
      <c r="A367" s="3" t="n"/>
      <c r="B367" s="3" t="n"/>
    </row>
    <row r="368">
      <c r="A368" s="3" t="n"/>
      <c r="B368" s="3" t="n"/>
    </row>
    <row r="369">
      <c r="A369" s="3" t="n"/>
      <c r="B369" s="3" t="n"/>
    </row>
    <row r="370">
      <c r="A370" s="3" t="n"/>
      <c r="B370" s="3" t="n"/>
    </row>
    <row r="371">
      <c r="A371" s="3" t="n"/>
      <c r="B371" s="3" t="n"/>
    </row>
    <row r="372">
      <c r="A372" s="3" t="n"/>
      <c r="B372" s="3" t="n"/>
    </row>
    <row r="373">
      <c r="A373" s="3" t="n"/>
      <c r="B373" s="3" t="n"/>
    </row>
    <row r="374">
      <c r="A374" s="3" t="n"/>
      <c r="B374" s="3" t="n"/>
    </row>
    <row r="375">
      <c r="A375" s="3" t="n"/>
      <c r="B375" s="3" t="n"/>
    </row>
    <row r="376">
      <c r="A376" s="3" t="n"/>
      <c r="B376" s="3" t="n"/>
    </row>
    <row r="377">
      <c r="A377" s="3" t="n"/>
      <c r="B377" s="3" t="n"/>
    </row>
    <row r="378">
      <c r="A378" s="3" t="n"/>
      <c r="B378" s="3" t="n"/>
    </row>
    <row r="379">
      <c r="A379" s="3" t="n"/>
      <c r="B379" s="3" t="n"/>
    </row>
    <row r="380">
      <c r="A380" s="3" t="n"/>
      <c r="B380" s="3" t="n"/>
    </row>
    <row r="381">
      <c r="A381" s="3" t="n"/>
      <c r="B381" s="3" t="n"/>
    </row>
    <row r="382">
      <c r="A382" s="3" t="n"/>
      <c r="B382" s="3" t="n"/>
    </row>
    <row r="383">
      <c r="A383" s="3" t="n"/>
      <c r="B383" s="3" t="n"/>
    </row>
    <row r="384">
      <c r="A384" s="3" t="n"/>
      <c r="B384" s="3" t="n"/>
    </row>
    <row r="385">
      <c r="A385" s="3" t="n"/>
      <c r="B385" s="3" t="n"/>
    </row>
    <row r="386">
      <c r="A386" s="3" t="n"/>
      <c r="B386" s="3" t="n"/>
    </row>
    <row r="387">
      <c r="A387" s="3" t="n"/>
      <c r="B387" s="3" t="n"/>
    </row>
    <row r="388">
      <c r="A388" s="3" t="n"/>
      <c r="B388" s="3" t="n"/>
    </row>
    <row r="389">
      <c r="A389" s="3" t="n"/>
      <c r="B389" s="3" t="n"/>
    </row>
    <row r="390">
      <c r="A390" s="3" t="n"/>
      <c r="B390" s="3" t="n"/>
    </row>
    <row r="391">
      <c r="A391" s="3" t="n"/>
      <c r="B391" s="3" t="n"/>
    </row>
    <row r="392">
      <c r="A392" s="3" t="n"/>
      <c r="B392" s="3" t="n"/>
    </row>
    <row r="393">
      <c r="A393" s="3" t="n"/>
      <c r="B393" s="3" t="n"/>
    </row>
    <row r="394">
      <c r="A394" s="3" t="n"/>
      <c r="B394" s="3" t="n"/>
    </row>
    <row r="395">
      <c r="A395" s="3" t="n"/>
      <c r="B395" s="3" t="n"/>
    </row>
    <row r="396">
      <c r="A396" s="3" t="n"/>
      <c r="B396" s="3" t="n"/>
    </row>
    <row r="397">
      <c r="A397" s="3" t="n"/>
      <c r="B397" s="3" t="n"/>
    </row>
    <row r="398">
      <c r="A398" s="3" t="n"/>
      <c r="B398" s="3" t="n"/>
    </row>
    <row r="399">
      <c r="A399" s="3" t="n"/>
      <c r="B399" s="3" t="n"/>
    </row>
    <row r="400">
      <c r="A400" s="3" t="n"/>
      <c r="B400" s="3" t="n"/>
    </row>
    <row r="401">
      <c r="A401" s="3" t="n"/>
      <c r="B401" s="3" t="n"/>
    </row>
    <row r="402">
      <c r="A402" s="3" t="n"/>
      <c r="B402" s="3" t="n"/>
    </row>
    <row r="403">
      <c r="A403" s="3" t="n"/>
      <c r="B403" s="3" t="n"/>
    </row>
    <row r="404">
      <c r="A404" s="3" t="n"/>
      <c r="B404" s="3" t="n"/>
    </row>
    <row r="405">
      <c r="A405" s="3" t="n"/>
      <c r="B405" s="3" t="n"/>
    </row>
    <row r="406">
      <c r="A406" s="3" t="n"/>
      <c r="B406" s="3" t="n"/>
    </row>
    <row r="407">
      <c r="A407" s="3" t="n"/>
      <c r="B407" s="3" t="n"/>
    </row>
    <row r="408">
      <c r="A408" s="3" t="n"/>
      <c r="B408" s="3" t="n"/>
    </row>
    <row r="409">
      <c r="A409" s="3" t="n"/>
      <c r="B409" s="3" t="n"/>
    </row>
    <row r="410">
      <c r="A410" s="3" t="n"/>
      <c r="B410" s="3" t="n"/>
    </row>
    <row r="411">
      <c r="A411" s="3" t="n"/>
      <c r="B411" s="3" t="n"/>
    </row>
    <row r="412">
      <c r="A412" s="3" t="n"/>
      <c r="B412" s="3" t="n"/>
    </row>
    <row r="413">
      <c r="A413" s="3" t="n"/>
      <c r="B413" s="3" t="n"/>
    </row>
    <row r="414">
      <c r="A414" s="3" t="n"/>
      <c r="B414" s="3" t="n"/>
    </row>
    <row r="415">
      <c r="A415" s="3" t="n"/>
      <c r="B415" s="3" t="n"/>
    </row>
    <row r="416">
      <c r="A416" s="3" t="n"/>
      <c r="B416" s="3" t="n"/>
    </row>
    <row r="417">
      <c r="A417" s="3" t="n"/>
      <c r="B417" s="3" t="n"/>
    </row>
    <row r="418">
      <c r="A418" s="3" t="n"/>
      <c r="B418" s="3" t="n"/>
    </row>
    <row r="419">
      <c r="A419" s="3" t="n"/>
      <c r="B419" s="3" t="n"/>
    </row>
    <row r="420">
      <c r="A420" s="3" t="n"/>
      <c r="B420" s="3" t="n"/>
    </row>
    <row r="421">
      <c r="A421" s="3" t="n"/>
      <c r="B421" s="3" t="n"/>
    </row>
    <row r="422">
      <c r="A422" s="3" t="n"/>
      <c r="B422" s="3" t="n"/>
    </row>
    <row r="423">
      <c r="A423" s="3" t="n"/>
      <c r="B423" s="3" t="n"/>
    </row>
    <row r="424">
      <c r="A424" s="3" t="n"/>
      <c r="B424" s="3" t="n"/>
    </row>
    <row r="425">
      <c r="A425" s="3" t="n"/>
      <c r="B425" s="3" t="n"/>
    </row>
    <row r="426">
      <c r="A426" s="3" t="n"/>
      <c r="B426" s="3" t="n"/>
    </row>
    <row r="427">
      <c r="A427" s="3" t="n"/>
      <c r="B427" s="3" t="n"/>
    </row>
    <row r="428">
      <c r="A428" s="3" t="n"/>
      <c r="B428" s="3" t="n"/>
    </row>
    <row r="429">
      <c r="A429" s="3" t="n"/>
      <c r="B429" s="3" t="n"/>
    </row>
    <row r="430">
      <c r="A430" s="3" t="n"/>
      <c r="B430" s="3" t="n"/>
    </row>
    <row r="431">
      <c r="A431" s="3" t="n"/>
      <c r="B431" s="3" t="n"/>
    </row>
    <row r="432">
      <c r="A432" s="3" t="n"/>
      <c r="B432" s="3" t="n"/>
    </row>
    <row r="433">
      <c r="A433" s="3" t="n"/>
      <c r="B433" s="3" t="n"/>
    </row>
    <row r="434">
      <c r="A434" s="3" t="n"/>
      <c r="B434" s="3" t="n"/>
    </row>
    <row r="435">
      <c r="A435" s="3" t="n"/>
      <c r="B435" s="3" t="n"/>
    </row>
    <row r="436">
      <c r="A436" s="3" t="n"/>
      <c r="B436" s="3" t="n"/>
    </row>
    <row r="437">
      <c r="A437" s="3" t="n"/>
      <c r="B437" s="3" t="n"/>
    </row>
    <row r="438">
      <c r="A438" s="3" t="n"/>
      <c r="B438" s="3" t="n"/>
    </row>
    <row r="439">
      <c r="A439" s="3" t="n"/>
      <c r="B439" s="3" t="n"/>
    </row>
    <row r="440">
      <c r="A440" s="3" t="n"/>
      <c r="B440" s="3" t="n"/>
    </row>
    <row r="441">
      <c r="A441" s="3" t="n"/>
      <c r="B441" s="3" t="n"/>
    </row>
    <row r="442">
      <c r="A442" s="3" t="n"/>
      <c r="B442" s="3" t="n"/>
    </row>
    <row r="443">
      <c r="A443" s="3" t="n"/>
      <c r="B443" s="3" t="n"/>
    </row>
    <row r="444">
      <c r="A444" s="3" t="n"/>
      <c r="B444" s="3" t="n"/>
    </row>
    <row r="445">
      <c r="A445" s="3" t="n"/>
      <c r="B445" s="3" t="n"/>
    </row>
    <row r="446">
      <c r="A446" s="3" t="n"/>
      <c r="B446" s="3" t="n"/>
    </row>
    <row r="447">
      <c r="A447" s="3" t="n"/>
      <c r="B447" s="3" t="n"/>
    </row>
    <row r="448">
      <c r="A448" s="3" t="n"/>
      <c r="B448" s="3" t="n"/>
    </row>
    <row r="449">
      <c r="A449" s="3" t="n"/>
      <c r="B449" s="3" t="n"/>
    </row>
    <row r="450">
      <c r="A450" s="3" t="n"/>
      <c r="B450" s="3" t="n"/>
    </row>
    <row r="451">
      <c r="A451" s="3" t="n"/>
      <c r="B451" s="3" t="n"/>
    </row>
    <row r="452">
      <c r="A452" s="3" t="n"/>
      <c r="B452" s="3" t="n"/>
    </row>
    <row r="453">
      <c r="A453" s="3" t="n"/>
      <c r="B453" s="3" t="n"/>
    </row>
    <row r="454">
      <c r="A454" s="3" t="n"/>
      <c r="B454" s="3" t="n"/>
    </row>
    <row r="455">
      <c r="A455" s="3" t="n"/>
      <c r="B455" s="3" t="n"/>
    </row>
    <row r="456">
      <c r="A456" s="3" t="n"/>
      <c r="B456" s="3" t="n"/>
    </row>
    <row r="457">
      <c r="A457" s="3" t="n"/>
      <c r="B457" s="3" t="n"/>
    </row>
    <row r="458">
      <c r="A458" s="3" t="n"/>
      <c r="B458" s="3" t="n"/>
    </row>
    <row r="459">
      <c r="A459" s="3" t="n"/>
      <c r="B459" s="3" t="n"/>
    </row>
    <row r="460">
      <c r="A460" s="3" t="n"/>
      <c r="B460" s="3" t="n"/>
    </row>
    <row r="461">
      <c r="A461" s="3" t="n"/>
      <c r="B461" s="3" t="n"/>
    </row>
    <row r="462">
      <c r="A462" s="3" t="n"/>
      <c r="B462" s="3" t="n"/>
    </row>
    <row r="463">
      <c r="A463" s="3" t="n"/>
      <c r="B463" s="3" t="n"/>
    </row>
    <row r="464">
      <c r="A464" s="3" t="n"/>
      <c r="B464" s="3" t="n"/>
    </row>
    <row r="465">
      <c r="A465" s="3" t="n"/>
      <c r="B465" s="3" t="n"/>
    </row>
    <row r="466">
      <c r="A466" s="3" t="n"/>
      <c r="B466" s="3" t="n"/>
    </row>
    <row r="467">
      <c r="A467" s="3" t="n"/>
      <c r="B467" s="3" t="n"/>
    </row>
    <row r="468">
      <c r="A468" s="3" t="n"/>
      <c r="B468" s="3" t="n"/>
    </row>
    <row r="469">
      <c r="A469" s="3" t="n"/>
      <c r="B469" s="3" t="n"/>
    </row>
    <row r="470">
      <c r="A470" s="3" t="n"/>
      <c r="B470" s="3" t="n"/>
    </row>
    <row r="471">
      <c r="A471" s="3" t="n"/>
      <c r="B471" s="3" t="n"/>
    </row>
    <row r="472">
      <c r="A472" s="3" t="n"/>
      <c r="B472" s="3" t="n"/>
    </row>
    <row r="473">
      <c r="A473" s="3" t="n"/>
      <c r="B473" s="3" t="n"/>
    </row>
    <row r="474">
      <c r="A474" s="3" t="n"/>
      <c r="B474" s="3" t="n"/>
    </row>
    <row r="475">
      <c r="A475" s="3" t="n"/>
      <c r="B475" s="3" t="n"/>
    </row>
    <row r="476">
      <c r="A476" s="3" t="n"/>
      <c r="B476" s="3" t="n"/>
    </row>
    <row r="477">
      <c r="A477" s="3" t="n"/>
      <c r="B477" s="3" t="n"/>
    </row>
    <row r="478">
      <c r="A478" s="3" t="n"/>
      <c r="B478" s="3" t="n"/>
    </row>
    <row r="479">
      <c r="A479" s="3" t="n"/>
      <c r="B479" s="3" t="n"/>
    </row>
    <row r="480">
      <c r="A480" s="3" t="n"/>
      <c r="B480" s="3" t="n"/>
    </row>
    <row r="481">
      <c r="A481" s="3" t="n"/>
      <c r="B481" s="3" t="n"/>
    </row>
    <row r="482">
      <c r="A482" s="3" t="n"/>
      <c r="B482" s="3" t="n"/>
    </row>
    <row r="483">
      <c r="A483" s="3" t="n"/>
      <c r="B483" s="3" t="n"/>
    </row>
    <row r="484">
      <c r="A484" s="3" t="n"/>
      <c r="B484" s="3" t="n"/>
    </row>
    <row r="485">
      <c r="A485" s="3" t="n"/>
      <c r="B485" s="3" t="n"/>
    </row>
    <row r="486">
      <c r="A486" s="3" t="n"/>
      <c r="B486" s="3" t="n"/>
    </row>
    <row r="487">
      <c r="A487" s="3" t="n"/>
      <c r="B487" s="3" t="n"/>
    </row>
    <row r="488">
      <c r="A488" s="3" t="n"/>
      <c r="B488" s="3" t="n"/>
    </row>
    <row r="489">
      <c r="A489" s="3" t="n"/>
      <c r="B489" s="3" t="n"/>
    </row>
    <row r="490">
      <c r="A490" s="3" t="n"/>
      <c r="B490" s="3" t="n"/>
    </row>
    <row r="491">
      <c r="A491" s="3" t="n"/>
      <c r="B491" s="3" t="n"/>
    </row>
    <row r="492">
      <c r="A492" s="3" t="n"/>
      <c r="B492" s="3" t="n"/>
    </row>
    <row r="493">
      <c r="A493" s="3" t="n"/>
      <c r="B493" s="3" t="n"/>
    </row>
    <row r="494">
      <c r="A494" s="3" t="n"/>
      <c r="B494" s="3" t="n"/>
    </row>
    <row r="495">
      <c r="A495" s="3" t="n"/>
      <c r="B495" s="3" t="n"/>
    </row>
    <row r="496">
      <c r="A496" s="3" t="n"/>
      <c r="B496" s="3" t="n"/>
    </row>
    <row r="497">
      <c r="A497" s="3" t="n"/>
      <c r="B497" s="3" t="n"/>
    </row>
    <row r="498">
      <c r="A498" s="3" t="n"/>
      <c r="B498" s="3" t="n"/>
    </row>
    <row r="499">
      <c r="A499" s="3" t="n"/>
      <c r="B499" s="3" t="n"/>
    </row>
    <row r="500">
      <c r="A500" s="3" t="n"/>
      <c r="B500" s="3" t="n"/>
    </row>
    <row r="501">
      <c r="A501" s="3" t="n"/>
      <c r="B501" s="3" t="n"/>
    </row>
    <row r="502">
      <c r="A502" s="3" t="n"/>
      <c r="B502" s="3" t="n"/>
    </row>
    <row r="503">
      <c r="A503" s="3" t="n"/>
      <c r="B503" s="3" t="n"/>
    </row>
    <row r="504">
      <c r="A504" s="3" t="n"/>
      <c r="B504" s="3" t="n"/>
    </row>
    <row r="505">
      <c r="A505" s="3" t="n"/>
      <c r="B505" s="3" t="n"/>
    </row>
    <row r="506">
      <c r="A506" s="3" t="n"/>
      <c r="B506" s="3" t="n"/>
    </row>
    <row r="507">
      <c r="A507" s="3" t="n"/>
      <c r="B507" s="3" t="n"/>
    </row>
    <row r="508">
      <c r="A508" s="3" t="n"/>
      <c r="B508" s="3" t="n"/>
    </row>
    <row r="509">
      <c r="A509" s="3" t="n"/>
      <c r="B509" s="3" t="n"/>
    </row>
    <row r="510">
      <c r="A510" s="3" t="n"/>
      <c r="B510" s="3" t="n"/>
    </row>
    <row r="511">
      <c r="A511" s="3" t="n"/>
      <c r="B511" s="3" t="n"/>
    </row>
    <row r="512">
      <c r="A512" s="3" t="n"/>
      <c r="B512" s="3" t="n"/>
    </row>
    <row r="513">
      <c r="A513" s="3" t="n"/>
      <c r="B513" s="3" t="n"/>
    </row>
    <row r="514">
      <c r="A514" s="3" t="n"/>
      <c r="B514" s="3" t="n"/>
    </row>
    <row r="515">
      <c r="A515" s="3" t="n"/>
      <c r="B515" s="3" t="n"/>
    </row>
    <row r="516">
      <c r="A516" s="3" t="n"/>
      <c r="B516" s="3" t="n"/>
    </row>
    <row r="517">
      <c r="A517" s="3" t="n"/>
      <c r="B517" s="3" t="n"/>
    </row>
    <row r="518">
      <c r="A518" s="3" t="n"/>
      <c r="B518" s="3" t="n"/>
    </row>
    <row r="519">
      <c r="A519" s="3" t="n"/>
      <c r="B519" s="3" t="n"/>
    </row>
    <row r="520">
      <c r="A520" s="3" t="n"/>
      <c r="B520" s="3" t="n"/>
    </row>
    <row r="521">
      <c r="A521" s="3" t="n"/>
      <c r="B521" s="3" t="n"/>
    </row>
    <row r="522">
      <c r="A522" s="3" t="n"/>
      <c r="B522" s="3" t="n"/>
    </row>
    <row r="523">
      <c r="A523" s="3" t="n"/>
      <c r="B523" s="3" t="n"/>
    </row>
    <row r="524">
      <c r="A524" s="3" t="n"/>
      <c r="B524" s="3" t="n"/>
    </row>
    <row r="525">
      <c r="A525" s="3" t="n"/>
      <c r="B525" s="3" t="n"/>
    </row>
    <row r="526">
      <c r="A526" s="3" t="n"/>
      <c r="B526" s="3" t="n"/>
    </row>
    <row r="527">
      <c r="A527" s="3" t="n"/>
      <c r="B527" s="3" t="n"/>
    </row>
    <row r="528">
      <c r="A528" s="3" t="n"/>
      <c r="B528" s="3" t="n"/>
    </row>
    <row r="529">
      <c r="A529" s="3" t="n"/>
      <c r="B529" s="3" t="n"/>
    </row>
    <row r="530">
      <c r="A530" s="3" t="n"/>
      <c r="B530" s="3" t="n"/>
    </row>
    <row r="531">
      <c r="A531" s="3" t="n"/>
      <c r="B531" s="3" t="n"/>
    </row>
    <row r="532">
      <c r="A532" s="3" t="n"/>
      <c r="B532" s="3" t="n"/>
    </row>
    <row r="533">
      <c r="A533" s="3" t="n"/>
      <c r="B533" s="3" t="n"/>
    </row>
    <row r="534">
      <c r="A534" s="3" t="n"/>
      <c r="B534" s="3" t="n"/>
    </row>
    <row r="535">
      <c r="A535" s="3" t="n"/>
      <c r="B535" s="3" t="n"/>
    </row>
    <row r="536">
      <c r="A536" s="3" t="n"/>
      <c r="B536" s="3" t="n"/>
    </row>
    <row r="537">
      <c r="A537" s="3" t="n"/>
      <c r="B537" s="3" t="n"/>
    </row>
    <row r="538">
      <c r="A538" s="3" t="n"/>
      <c r="B538" s="3" t="n"/>
    </row>
    <row r="539">
      <c r="A539" s="3" t="n"/>
      <c r="B539" s="3" t="n"/>
    </row>
    <row r="540">
      <c r="A540" s="3" t="n"/>
      <c r="B540" s="3" t="n"/>
    </row>
    <row r="541">
      <c r="A541" s="3" t="n"/>
      <c r="B541" s="3" t="n"/>
    </row>
    <row r="542">
      <c r="A542" s="3" t="n"/>
      <c r="B542" s="3" t="n"/>
    </row>
    <row r="543">
      <c r="A543" s="3" t="n"/>
      <c r="B543" s="3" t="n"/>
    </row>
    <row r="544">
      <c r="A544" s="3" t="n"/>
      <c r="B544" s="3" t="n"/>
    </row>
    <row r="545">
      <c r="A545" s="3" t="n"/>
      <c r="B545" s="3" t="n"/>
    </row>
    <row r="546">
      <c r="A546" s="3" t="n"/>
      <c r="B546" s="3" t="n"/>
    </row>
    <row r="547">
      <c r="A547" s="3" t="n"/>
      <c r="B547" s="3" t="n"/>
    </row>
    <row r="548">
      <c r="A548" s="3" t="n"/>
      <c r="B548" s="3" t="n"/>
    </row>
    <row r="549">
      <c r="A549" s="3" t="n"/>
      <c r="B549" s="3" t="n"/>
    </row>
    <row r="550">
      <c r="A550" s="3" t="n"/>
      <c r="B550" s="3" t="n"/>
    </row>
    <row r="551">
      <c r="A551" s="3" t="n"/>
      <c r="B551" s="3" t="n"/>
    </row>
    <row r="552">
      <c r="A552" s="3" t="n"/>
      <c r="B552" s="3" t="n"/>
    </row>
    <row r="553">
      <c r="A553" s="3" t="n"/>
      <c r="B553" s="3" t="n"/>
    </row>
    <row r="554">
      <c r="A554" s="3" t="n"/>
      <c r="B554" s="3" t="n"/>
    </row>
    <row r="555">
      <c r="A555" s="3" t="n"/>
      <c r="B555" s="3" t="n"/>
    </row>
    <row r="556">
      <c r="A556" s="3" t="n"/>
      <c r="B556" s="3" t="n"/>
    </row>
    <row r="557">
      <c r="A557" s="3" t="n"/>
      <c r="B557" s="3" t="n"/>
    </row>
    <row r="558">
      <c r="A558" s="3" t="n"/>
      <c r="B558" s="3" t="n"/>
    </row>
    <row r="559">
      <c r="A559" s="3" t="n"/>
      <c r="B559" s="3" t="n"/>
    </row>
    <row r="560">
      <c r="A560" s="3" t="n"/>
      <c r="B560" s="3" t="n"/>
    </row>
    <row r="561">
      <c r="A561" s="3" t="n"/>
      <c r="B561" s="3" t="n"/>
    </row>
    <row r="562">
      <c r="A562" s="3" t="n"/>
      <c r="B562" s="3" t="n"/>
    </row>
    <row r="563">
      <c r="A563" s="3" t="n"/>
      <c r="B563" s="3" t="n"/>
    </row>
    <row r="564">
      <c r="A564" s="3" t="n"/>
      <c r="B564" s="3" t="n"/>
    </row>
    <row r="565">
      <c r="A565" s="3" t="n"/>
      <c r="B565" s="3" t="n"/>
    </row>
    <row r="566">
      <c r="A566" s="3" t="n"/>
      <c r="B566" s="3" t="n"/>
    </row>
    <row r="567">
      <c r="A567" s="3" t="n"/>
      <c r="B567" s="3" t="n"/>
    </row>
    <row r="568">
      <c r="A568" s="3" t="n"/>
      <c r="B568" s="3" t="n"/>
    </row>
    <row r="569">
      <c r="A569" s="3" t="n"/>
      <c r="B569" s="3" t="n"/>
    </row>
    <row r="570">
      <c r="A570" s="3" t="n"/>
      <c r="B570" s="3" t="n"/>
    </row>
    <row r="571">
      <c r="A571" s="3" t="n"/>
      <c r="B571" s="3" t="n"/>
    </row>
    <row r="572">
      <c r="A572" s="3" t="n"/>
      <c r="B572" s="3" t="n"/>
    </row>
    <row r="573">
      <c r="A573" s="3" t="n"/>
      <c r="B573" s="3" t="n"/>
    </row>
    <row r="574">
      <c r="A574" s="3" t="n"/>
      <c r="B574" s="3" t="n"/>
    </row>
    <row r="575">
      <c r="A575" s="3" t="n"/>
      <c r="B575" s="3" t="n"/>
    </row>
    <row r="576">
      <c r="A576" s="3" t="n"/>
      <c r="B576" s="3" t="n"/>
    </row>
    <row r="577">
      <c r="A577" s="3" t="n"/>
      <c r="B577" s="3" t="n"/>
    </row>
    <row r="578">
      <c r="A578" s="3" t="n"/>
      <c r="B578" s="3" t="n"/>
    </row>
    <row r="579">
      <c r="A579" s="3" t="n"/>
      <c r="B579" s="3" t="n"/>
    </row>
    <row r="580">
      <c r="A580" s="3" t="n"/>
      <c r="B580" s="3" t="n"/>
    </row>
    <row r="581">
      <c r="A581" s="3" t="n"/>
      <c r="B581" s="3" t="n"/>
    </row>
    <row r="582">
      <c r="A582" s="3" t="n"/>
      <c r="B582" s="3" t="n"/>
    </row>
    <row r="583">
      <c r="A583" s="3" t="n"/>
      <c r="B583" s="3" t="n"/>
    </row>
    <row r="584">
      <c r="A584" s="3" t="n"/>
      <c r="B584" s="3" t="n"/>
    </row>
    <row r="585">
      <c r="A585" s="3" t="n"/>
      <c r="B585" s="3" t="n"/>
    </row>
    <row r="586">
      <c r="A586" s="3" t="n"/>
      <c r="B586" s="3" t="n"/>
    </row>
    <row r="587">
      <c r="A587" s="3" t="n"/>
      <c r="B587" s="3" t="n"/>
    </row>
    <row r="588">
      <c r="A588" s="3" t="n"/>
      <c r="B588" s="3" t="n"/>
    </row>
    <row r="589">
      <c r="A589" s="3" t="n"/>
      <c r="B589" s="3" t="n"/>
    </row>
    <row r="590">
      <c r="A590" s="3" t="n"/>
      <c r="B590" s="3" t="n"/>
    </row>
    <row r="591">
      <c r="A591" s="3" t="n"/>
      <c r="B591" s="3" t="n"/>
    </row>
    <row r="592">
      <c r="A592" s="3" t="n"/>
      <c r="B592" s="3" t="n"/>
    </row>
    <row r="593">
      <c r="A593" s="3" t="n"/>
      <c r="B593" s="3" t="n"/>
    </row>
    <row r="594">
      <c r="A594" s="3" t="n"/>
      <c r="B594" s="3" t="n"/>
    </row>
    <row r="595">
      <c r="A595" s="3" t="n"/>
      <c r="B595" s="3" t="n"/>
    </row>
    <row r="596">
      <c r="A596" s="3" t="n"/>
      <c r="B596" s="3" t="n"/>
    </row>
    <row r="597">
      <c r="A597" s="3" t="n"/>
      <c r="B597" s="3" t="n"/>
    </row>
    <row r="598">
      <c r="A598" s="3" t="n"/>
      <c r="B598" s="3" t="n"/>
    </row>
    <row r="599">
      <c r="A599" s="3" t="n"/>
      <c r="B599" s="3" t="n"/>
    </row>
    <row r="600">
      <c r="A600" s="3" t="n"/>
      <c r="B600" s="3" t="n"/>
    </row>
    <row r="601">
      <c r="A601" s="3" t="n"/>
      <c r="B601" s="3" t="n"/>
    </row>
    <row r="602">
      <c r="A602" s="3" t="n"/>
      <c r="B602" s="3" t="n"/>
    </row>
    <row r="603">
      <c r="A603" s="3" t="n"/>
      <c r="B603" s="3" t="n"/>
    </row>
    <row r="604">
      <c r="A604" s="3" t="n"/>
      <c r="B604" s="3" t="n"/>
    </row>
    <row r="605">
      <c r="A605" s="3" t="n"/>
      <c r="B605" s="3" t="n"/>
    </row>
    <row r="606">
      <c r="A606" s="3" t="n"/>
      <c r="B606" s="3" t="n"/>
    </row>
    <row r="607">
      <c r="A607" s="3" t="n"/>
      <c r="B607" s="3" t="n"/>
    </row>
    <row r="608">
      <c r="A608" s="3" t="n"/>
      <c r="B608" s="3" t="n"/>
    </row>
    <row r="609">
      <c r="A609" s="3" t="n"/>
      <c r="B609" s="3" t="n"/>
    </row>
    <row r="610">
      <c r="A610" s="3" t="n"/>
      <c r="B610" s="3" t="n"/>
    </row>
    <row r="611">
      <c r="A611" s="3" t="n"/>
      <c r="B611" s="3" t="n"/>
    </row>
    <row r="612">
      <c r="A612" s="3" t="n"/>
      <c r="B612" s="3" t="n"/>
    </row>
    <row r="613">
      <c r="A613" s="3" t="n"/>
      <c r="B613" s="3" t="n"/>
    </row>
    <row r="614">
      <c r="A614" s="3" t="n"/>
      <c r="B614" s="3" t="n"/>
    </row>
    <row r="615">
      <c r="A615" s="3" t="n"/>
      <c r="B615" s="3" t="n"/>
    </row>
    <row r="616">
      <c r="A616" s="3" t="n"/>
      <c r="B616" s="3" t="n"/>
    </row>
    <row r="617">
      <c r="A617" s="3" t="n"/>
      <c r="B617" s="3" t="n"/>
    </row>
    <row r="618">
      <c r="A618" s="3" t="n"/>
      <c r="B618" s="3" t="n"/>
    </row>
    <row r="619">
      <c r="A619" s="3" t="n"/>
      <c r="B619" s="3" t="n"/>
    </row>
    <row r="620">
      <c r="A620" s="3" t="n"/>
      <c r="B620" s="3" t="n"/>
    </row>
    <row r="621">
      <c r="A621" s="3" t="n"/>
      <c r="B621" s="3" t="n"/>
    </row>
    <row r="622">
      <c r="A622" s="3" t="n"/>
      <c r="B622" s="3" t="n"/>
    </row>
    <row r="623">
      <c r="A623" s="3" t="n"/>
      <c r="B623" s="3" t="n"/>
    </row>
    <row r="624">
      <c r="A624" s="3" t="n"/>
      <c r="B624" s="3" t="n"/>
    </row>
    <row r="625">
      <c r="A625" s="3" t="n"/>
      <c r="B625" s="3" t="n"/>
    </row>
    <row r="626">
      <c r="A626" s="3" t="n"/>
      <c r="B626" s="3" t="n"/>
    </row>
    <row r="627">
      <c r="A627" s="3" t="n"/>
      <c r="B627" s="3" t="n"/>
    </row>
    <row r="628">
      <c r="A628" s="3" t="n"/>
      <c r="B628" s="3" t="n"/>
    </row>
    <row r="629">
      <c r="A629" s="3" t="n"/>
      <c r="B629" s="3" t="n"/>
    </row>
    <row r="630">
      <c r="A630" s="3" t="n"/>
      <c r="B630" s="3" t="n"/>
    </row>
    <row r="631">
      <c r="A631" s="3" t="n"/>
      <c r="B631" s="3" t="n"/>
    </row>
    <row r="632">
      <c r="A632" s="3" t="n"/>
      <c r="B632" s="3" t="n"/>
    </row>
    <row r="633">
      <c r="A633" s="3" t="n"/>
      <c r="B633" s="3" t="n"/>
    </row>
    <row r="634">
      <c r="A634" s="3" t="n"/>
      <c r="B634" s="3" t="n"/>
    </row>
    <row r="635">
      <c r="A635" s="3" t="n"/>
      <c r="B635" s="3" t="n"/>
    </row>
    <row r="636">
      <c r="A636" s="3" t="n"/>
      <c r="B636" s="3" t="n"/>
    </row>
    <row r="637">
      <c r="A637" s="3" t="n"/>
      <c r="B637" s="3" t="n"/>
    </row>
    <row r="638">
      <c r="A638" s="3" t="n"/>
      <c r="B638" s="3" t="n"/>
    </row>
    <row r="639">
      <c r="A639" s="3" t="n"/>
      <c r="B639" s="3" t="n"/>
    </row>
    <row r="640">
      <c r="A640" s="3" t="n"/>
      <c r="B640" s="3" t="n"/>
    </row>
    <row r="641">
      <c r="A641" s="3" t="n"/>
      <c r="B641" s="3" t="n"/>
    </row>
    <row r="642">
      <c r="A642" s="3" t="n"/>
      <c r="B642" s="3" t="n"/>
    </row>
    <row r="643">
      <c r="A643" s="3" t="n"/>
      <c r="B643" s="3" t="n"/>
    </row>
    <row r="644">
      <c r="A644" s="3" t="n"/>
      <c r="B644" s="3" t="n"/>
    </row>
    <row r="645">
      <c r="A645" s="3" t="n"/>
      <c r="B645" s="3" t="n"/>
    </row>
    <row r="646">
      <c r="A646" s="3" t="n"/>
      <c r="B646" s="3" t="n"/>
    </row>
    <row r="647">
      <c r="A647" s="3" t="n"/>
      <c r="B647" s="3" t="n"/>
    </row>
    <row r="648">
      <c r="A648" s="3" t="n"/>
      <c r="B648" s="3" t="n"/>
    </row>
    <row r="649">
      <c r="A649" s="3" t="n"/>
      <c r="B649" s="3" t="n"/>
    </row>
    <row r="650">
      <c r="A650" s="3" t="n"/>
      <c r="B650" s="3" t="n"/>
    </row>
    <row r="651">
      <c r="A651" s="3" t="n"/>
      <c r="B651" s="3" t="n"/>
    </row>
    <row r="652">
      <c r="A652" s="3" t="n"/>
      <c r="B652" s="3" t="n"/>
    </row>
    <row r="653">
      <c r="A653" s="3" t="n"/>
      <c r="B653" s="3" t="n"/>
    </row>
    <row r="654">
      <c r="A654" s="3" t="n"/>
      <c r="B654" s="3" t="n"/>
    </row>
    <row r="655">
      <c r="A655" s="3" t="n"/>
      <c r="B655" s="3" t="n"/>
    </row>
    <row r="656">
      <c r="A656" s="3" t="n"/>
      <c r="B656" s="3" t="n"/>
    </row>
    <row r="657">
      <c r="A657" s="3" t="n"/>
      <c r="B657" s="3" t="n"/>
    </row>
    <row r="658">
      <c r="A658" s="3" t="n"/>
      <c r="B658" s="3" t="n"/>
    </row>
    <row r="659">
      <c r="A659" s="3" t="n"/>
      <c r="B659" s="3" t="n"/>
    </row>
    <row r="660">
      <c r="A660" s="3" t="n"/>
      <c r="B660" s="3" t="n"/>
    </row>
    <row r="661">
      <c r="A661" s="3" t="n"/>
      <c r="B661" s="3" t="n"/>
    </row>
    <row r="662">
      <c r="A662" s="3" t="n"/>
      <c r="B662" s="3" t="n"/>
    </row>
    <row r="663">
      <c r="A663" s="3" t="n"/>
      <c r="B663" s="3" t="n"/>
    </row>
    <row r="664">
      <c r="A664" s="3" t="n"/>
      <c r="B664" s="3" t="n"/>
    </row>
    <row r="665">
      <c r="A665" s="3" t="n"/>
      <c r="B665" s="3" t="n"/>
    </row>
    <row r="666">
      <c r="A666" s="3" t="n"/>
      <c r="B666" s="3" t="n"/>
    </row>
    <row r="667">
      <c r="A667" s="3" t="n"/>
      <c r="B667" s="3" t="n"/>
    </row>
    <row r="668">
      <c r="A668" s="3" t="n"/>
      <c r="B668" s="3" t="n"/>
    </row>
    <row r="669">
      <c r="A669" s="3" t="n"/>
      <c r="B669" s="3" t="n"/>
    </row>
    <row r="670">
      <c r="A670" s="3" t="n"/>
      <c r="B670" s="3" t="n"/>
    </row>
    <row r="671">
      <c r="A671" s="3" t="n"/>
      <c r="B671" s="3" t="n"/>
    </row>
    <row r="672">
      <c r="A672" s="3" t="n"/>
      <c r="B672" s="3" t="n"/>
    </row>
    <row r="673">
      <c r="A673" s="3" t="n"/>
      <c r="B673" s="3" t="n"/>
    </row>
    <row r="674">
      <c r="A674" s="3" t="n"/>
      <c r="B674" s="3" t="n"/>
    </row>
    <row r="675">
      <c r="A675" s="3" t="n"/>
      <c r="B675" s="3" t="n"/>
    </row>
    <row r="676">
      <c r="A676" s="3" t="n"/>
      <c r="B676" s="3" t="n"/>
    </row>
    <row r="677">
      <c r="A677" s="3" t="n"/>
      <c r="B677" s="3" t="n"/>
    </row>
    <row r="678">
      <c r="A678" s="3" t="n"/>
      <c r="B678" s="3" t="n"/>
    </row>
  </sheetData>
  <mergeCells count="3">
    <mergeCell ref="R1:X1"/>
    <mergeCell ref="N1:P1"/>
    <mergeCell ref="D1:H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 codeName="Sheet4">
    <outlinePr summaryBelow="1" summaryRight="1"/>
    <pageSetUpPr/>
  </sheetPr>
  <dimension ref="A1:Z678"/>
  <sheetViews>
    <sheetView topLeftCell="B1" workbookViewId="0">
      <selection activeCell="I3" sqref="I3"/>
    </sheetView>
  </sheetViews>
  <sheetFormatPr baseColWidth="10" defaultRowHeight="16"/>
  <cols>
    <col width="27.1640625" bestFit="1" customWidth="1" style="5" min="1" max="1"/>
    <col width="39.1640625" bestFit="1" customWidth="1" style="5" min="2" max="2"/>
    <col width="16.6640625" customWidth="1" style="5" min="3" max="3"/>
    <col width="10.83203125" customWidth="1" style="5" min="4" max="4"/>
    <col width="11.33203125" bestFit="1" customWidth="1" style="5" min="5" max="5"/>
    <col width="10.83203125" customWidth="1" style="5" min="6" max="6"/>
    <col width="11.33203125" bestFit="1" customWidth="1" style="5" min="7" max="7"/>
    <col width="24" bestFit="1" customWidth="1" style="5" min="8" max="8"/>
    <col width="15.5" bestFit="1" customWidth="1" style="5" min="9" max="9"/>
    <col width="17.1640625" bestFit="1" customWidth="1" style="5" min="10" max="10"/>
    <col width="13" bestFit="1" customWidth="1" style="5" min="11" max="11"/>
    <col width="10.83203125" customWidth="1" style="5" min="12" max="12"/>
    <col width="18.1640625" bestFit="1" customWidth="1" style="5" min="13" max="13"/>
    <col width="22.83203125" bestFit="1" customWidth="1" style="5" min="14" max="14"/>
    <col width="29" bestFit="1" customWidth="1" style="5" min="15" max="15"/>
    <col width="12.83203125" bestFit="1" customWidth="1" style="5" min="16" max="16"/>
    <col width="14" bestFit="1" customWidth="1" style="5" min="17" max="17"/>
    <col width="10.83203125" customWidth="1" style="5" min="18" max="19"/>
    <col width="12.1640625" bestFit="1" customWidth="1" style="5" min="20" max="20"/>
    <col width="10.83203125" customWidth="1" style="5" min="21" max="22"/>
    <col width="11" bestFit="1" customWidth="1" style="5" min="23" max="23"/>
    <col width="12" bestFit="1" customWidth="1" style="5" min="24" max="24"/>
    <col width="7.33203125" bestFit="1" customWidth="1" style="5" min="25" max="25"/>
    <col width="20.6640625" bestFit="1" customWidth="1" style="5" min="26" max="26"/>
    <col width="10.83203125" customWidth="1" style="5" min="27" max="32"/>
    <col width="10.83203125" customWidth="1" style="5" min="33" max="16384"/>
  </cols>
  <sheetData>
    <row r="1">
      <c r="D1" s="5" t="inlineStr">
        <is>
          <t>Profitability Ratios</t>
        </is>
      </c>
      <c r="I1" s="5" t="inlineStr">
        <is>
          <t>**Score**</t>
        </is>
      </c>
      <c r="J1" s="5" t="inlineStr">
        <is>
          <t>Liquidity</t>
        </is>
      </c>
      <c r="K1" s="5" t="inlineStr">
        <is>
          <t>**Score**</t>
        </is>
      </c>
      <c r="L1" s="5" t="inlineStr">
        <is>
          <t>Debt Ratios</t>
        </is>
      </c>
      <c r="M1" s="5" t="inlineStr">
        <is>
          <t>**Score**</t>
        </is>
      </c>
      <c r="N1" s="5" t="inlineStr">
        <is>
          <t>Efficiency Ratios</t>
        </is>
      </c>
      <c r="Q1" s="5" t="inlineStr">
        <is>
          <t>**Score**</t>
        </is>
      </c>
      <c r="R1" s="5" t="inlineStr">
        <is>
          <t xml:space="preserve">Market Sentiment </t>
        </is>
      </c>
      <c r="Z1" s="5" t="inlineStr">
        <is>
          <t>**Score**</t>
        </is>
      </c>
    </row>
    <row r="2" ht="17" customHeight="1" s="6">
      <c r="A2" s="5" t="inlineStr">
        <is>
          <t>Name</t>
        </is>
      </c>
      <c r="B2" s="5" t="inlineStr">
        <is>
          <t>Ticker</t>
        </is>
      </c>
      <c r="C2" s="5" t="inlineStr">
        <is>
          <t>Final Score</t>
        </is>
      </c>
      <c r="D2" s="5" t="inlineStr">
        <is>
          <t>ROE</t>
        </is>
      </c>
      <c r="E2" s="5" t="inlineStr">
        <is>
          <t>Profit Margin</t>
        </is>
      </c>
      <c r="F2" s="5" t="inlineStr">
        <is>
          <t>EPS</t>
        </is>
      </c>
      <c r="G2" s="5" t="inlineStr">
        <is>
          <t>EBIT Margin</t>
        </is>
      </c>
      <c r="H2" s="5" t="inlineStr">
        <is>
          <t>Operating Cash Flow Margin</t>
        </is>
      </c>
      <c r="I2" s="5" t="inlineStr">
        <is>
          <t>Profitability Score</t>
        </is>
      </c>
      <c r="J2" s="5" t="inlineStr">
        <is>
          <t>Quick Ratio</t>
        </is>
      </c>
      <c r="K2" s="5" t="inlineStr">
        <is>
          <t>Liquidity Score</t>
        </is>
      </c>
      <c r="L2" s="5" t="inlineStr">
        <is>
          <t>D/E</t>
        </is>
      </c>
      <c r="M2" s="5" t="inlineStr">
        <is>
          <t>Debt Score</t>
        </is>
      </c>
      <c r="N2" s="5" t="inlineStr">
        <is>
          <t>Operating Cash Flow Ratio</t>
        </is>
      </c>
      <c r="O2" s="5" t="inlineStr">
        <is>
          <t>Operating Cash flow to sales Ratio</t>
        </is>
      </c>
      <c r="P2" s="5" t="inlineStr">
        <is>
          <t>Asset Turnover</t>
        </is>
      </c>
      <c r="Q2" s="5" t="inlineStr">
        <is>
          <t>Efficiency Score</t>
        </is>
      </c>
      <c r="R2" s="5" t="inlineStr">
        <is>
          <t>Beta</t>
        </is>
      </c>
      <c r="S2" s="5" t="inlineStr">
        <is>
          <t>P/E</t>
        </is>
      </c>
      <c r="T2" s="5" t="inlineStr">
        <is>
          <t>Dividend Yied</t>
        </is>
      </c>
      <c r="U2" s="5" t="inlineStr">
        <is>
          <t>Year Range</t>
        </is>
      </c>
      <c r="V2" s="5" t="inlineStr">
        <is>
          <t>Volume</t>
        </is>
      </c>
      <c r="W2" s="5" t="inlineStr">
        <is>
          <t>50-MA Ratio</t>
        </is>
      </c>
      <c r="X2" s="5" t="inlineStr">
        <is>
          <t>200-MA Ratio</t>
        </is>
      </c>
      <c r="Y2" s="5" t="inlineStr">
        <is>
          <t>RSI</t>
        </is>
      </c>
      <c r="Z2" s="5" t="inlineStr">
        <is>
          <t>Market Sentiment Score</t>
        </is>
      </c>
    </row>
    <row r="3">
      <c r="A3" s="3" t="n"/>
      <c r="B3" s="3" t="n"/>
      <c r="C3" s="5">
        <f>(I3*40%)+(M3*25%)+(Q3*25%)+(K3*10%)</f>
        <v/>
      </c>
      <c r="D3" s="1">
        <f>(Main!D3 - _xlfn.AGGREGATE(5, 6, Main!D3:D50)) / (_xlfn.AGGREGATE(4, 6, Main!D3:D50) - _xlfn.AGGREGATE(5, 6, Main!D3:D50))</f>
        <v/>
      </c>
      <c r="E3" s="5">
        <f>(Main!E3 - _xlfn.AGGREGATE(5, 6, Main!E3:E50)) / (_xlfn.AGGREGATE(4, 6, Main!E3:E50) - _xlfn.AGGREGATE(5, 6, Main!E3:E50))</f>
        <v/>
      </c>
      <c r="F3" s="5">
        <f>(Main!F3 - _xlfn.AGGREGATE(5, 6, Main!F3:F50)) / (_xlfn.AGGREGATE(4, 6, Main!F3:F50) - _xlfn.AGGREGATE(5, 6, Main!F3:F50))</f>
        <v/>
      </c>
      <c r="G3" s="5">
        <f>(Main!G3 - _xlfn.AGGREGATE(5, 6, Main!G3:G50)) / (_xlfn.AGGREGATE(4, 6, Main!G3:G50) - _xlfn.AGGREGATE(5, 6, Main!G3:G50))</f>
        <v/>
      </c>
      <c r="H3" s="5">
        <f>(Main!H3 - _xlfn.AGGREGATE(5, 6, Main!H3:H50)) / (_xlfn.AGGREGATE(4, 6, Main!H3:H50) - _xlfn.AGGREGATE(5, 6, Main!H3:H50))</f>
        <v/>
      </c>
      <c r="I3" s="4">
        <f>(D3*35%)+(E3*30%)+(F3*15%)+(G3*10%)+(H3*10%)</f>
        <v/>
      </c>
      <c r="J3" s="5">
        <f>(Main!J3 - _xlfn.AGGREGATE(5, 6, Main!J3:J50)) / (_xlfn.AGGREGATE(4, 6, Main!J3:J50) - _xlfn.AGGREGATE(5, 6, Main!J3:J50))</f>
        <v/>
      </c>
      <c r="K3" s="5">
        <f>J3</f>
        <v/>
      </c>
      <c r="L3" s="5">
        <f>(Main!L3 - _xlfn.AGGREGATE(5, 6, Main!L3:L50)) / (_xlfn.AGGREGATE(4, 6, Main!L3:L50) - _xlfn.AGGREGATE(5, 6, Main!L3:L50))</f>
        <v/>
      </c>
      <c r="M3" s="5">
        <f>L3</f>
        <v/>
      </c>
      <c r="N3" s="5">
        <f>(Main!N3 - _xlfn.AGGREGATE(5, 6, Main!N3:N50)) / (_xlfn.AGGREGATE(4, 6, Main!N3:N50) - _xlfn.AGGREGATE(5, 6, Main!N3:N50))</f>
        <v/>
      </c>
      <c r="O3" s="5">
        <f>(Main!O3 - _xlfn.AGGREGATE(5, 6, Main!O3:O50)) / (_xlfn.AGGREGATE(4, 6, Main!O3:O50) - _xlfn.AGGREGATE(5, 6, Main!O3:O50))</f>
        <v/>
      </c>
      <c r="P3" s="5">
        <f>(Main!P3 - _xlfn.AGGREGATE(5, 6, Main!P3:P50)) / (_xlfn.AGGREGATE(4, 6, Main!P3:P50) - _xlfn.AGGREGATE(5, 6, Main!P3:P50))</f>
        <v/>
      </c>
      <c r="Q3" s="5">
        <f>(N3*50%)+(O3*40%)+(P3*10%)</f>
        <v/>
      </c>
      <c r="R3" s="5">
        <f>(Main!R3 - _xlfn.AGGREGATE(5, 6, Main!R3:R50)) / (_xlfn.AGGREGATE(4, 6, Main!R3:R50) - _xlfn.AGGREGATE(5, 6, Main!R3:R50))</f>
        <v/>
      </c>
      <c r="S3" s="5">
        <f>(Main!S3 - _xlfn.AGGREGATE(5, 6, Main!S3:S50)) / (_xlfn.AGGREGATE(4, 6, Main!S3:S50) - _xlfn.AGGREGATE(5, 6, Main!S3:S50))</f>
        <v/>
      </c>
      <c r="T3" s="5">
        <f>(Main!T3 - _xlfn.AGGREGATE(5, 6, Main!T3:T50)) / (_xlfn.AGGREGATE(4, 6, Main!T3:T50) - _xlfn.AGGREGATE(5, 6, Main!T3:T50))</f>
        <v/>
      </c>
      <c r="U3" s="5">
        <f>(Main!U3 - _xlfn.AGGREGATE(5, 6, Main!U3:U50)) / (_xlfn.AGGREGATE(4, 6, Main!U3:U50) - _xlfn.AGGREGATE(5, 6, Main!U3:U50))</f>
        <v/>
      </c>
      <c r="V3" s="5">
        <f>(Main!V3 - _xlfn.AGGREGATE(5, 6, Main!V3:V50)) / (_xlfn.AGGREGATE(4, 6, Main!V3:V50) - _xlfn.AGGREGATE(5, 6, Main!V3:V50))</f>
        <v/>
      </c>
      <c r="W3" s="5">
        <f>(Main!W3 - _xlfn.AGGREGATE(5, 6, Main!W3:W50)) / (_xlfn.AGGREGATE(4, 6, Main!W3:W50) - _xlfn.AGGREGATE(5, 6, Main!W3:W50))</f>
        <v/>
      </c>
      <c r="X3" s="5">
        <f>(Main!X3 - _xlfn.AGGREGATE(5, 6, Main!X3:X50)) / (_xlfn.AGGREGATE(4, 6, Main!X3:X50) - _xlfn.AGGREGATE(5, 6, Main!X3:X50))</f>
        <v/>
      </c>
      <c r="Y3" s="5">
        <f>(Main!Y3 - _xlfn.AGGREGATE(5, 6, Main!Y3:Y50)) / (_xlfn.AGGREGATE(4, 6, Main!Y3:Y50) - _xlfn.AGGREGATE(5, 6, Main!Y3:Y50))</f>
        <v/>
      </c>
      <c r="Z3" s="5">
        <f>(R3*35%)+(S3*25%)+(T3*2%)+(U3*10%)+(V3*5%)+(W3*4%)+(X3*4%)+(Y3*15%)</f>
        <v/>
      </c>
    </row>
    <row r="4">
      <c r="A4" s="3" t="n"/>
      <c r="B4" s="3" t="n"/>
      <c r="C4" s="5">
        <f>(I4*40%)+(M4*25%)+(Q4*25%)+(K4*10%)</f>
        <v/>
      </c>
      <c r="D4" s="1">
        <f>(Main!D4 - _xlfn.AGGREGATE(5, 6, Main!D4:D51)) / (_xlfn.AGGREGATE(4, 6, Main!D4:D51) - _xlfn.AGGREGATE(5, 6, Main!D4:D51))</f>
        <v/>
      </c>
      <c r="E4" s="5">
        <f>(Main!E4 - _xlfn.AGGREGATE(5, 6, Main!E4:E51)) / (_xlfn.AGGREGATE(4, 6, Main!E4:E51) - _xlfn.AGGREGATE(5, 6, Main!E4:E51))</f>
        <v/>
      </c>
      <c r="F4" s="5">
        <f>(Main!F4 - _xlfn.AGGREGATE(5, 6, Main!F4:F51)) / (_xlfn.AGGREGATE(4, 6, Main!F4:F51) - _xlfn.AGGREGATE(5, 6, Main!F4:F51))</f>
        <v/>
      </c>
      <c r="G4" s="5">
        <f>(Main!G4 - _xlfn.AGGREGATE(5, 6, Main!G4:G51)) / (_xlfn.AGGREGATE(4, 6, Main!G4:G51) - _xlfn.AGGREGATE(5, 6, Main!G4:G51))</f>
        <v/>
      </c>
      <c r="H4" s="5">
        <f>(Main!H4 - _xlfn.AGGREGATE(5, 6, Main!H4:H51)) / (_xlfn.AGGREGATE(4, 6, Main!H4:H51) - _xlfn.AGGREGATE(5, 6, Main!H4:H51))</f>
        <v/>
      </c>
      <c r="I4" s="4">
        <f>(D4*35%)+(E4*30%)+(F4*15%)+(G4*10%)+(H4*10%)</f>
        <v/>
      </c>
      <c r="J4" s="5">
        <f>(Main!J4 - _xlfn.AGGREGATE(5, 6, Main!J4:J51)) / (_xlfn.AGGREGATE(4, 6, Main!J4:J51) - _xlfn.AGGREGATE(5, 6, Main!J4:J51))</f>
        <v/>
      </c>
      <c r="K4" s="5">
        <f>J4</f>
        <v/>
      </c>
      <c r="L4" s="5">
        <f>(Main!L4 - _xlfn.AGGREGATE(5, 6, Main!L4:L51)) / (_xlfn.AGGREGATE(4, 6, Main!L4:L51) - _xlfn.AGGREGATE(5, 6, Main!L4:L51))</f>
        <v/>
      </c>
      <c r="M4" s="5">
        <f>L4</f>
        <v/>
      </c>
      <c r="N4" s="5">
        <f>(Main!N4 - _xlfn.AGGREGATE(5, 6, Main!N4:N51)) / (_xlfn.AGGREGATE(4, 6, Main!N4:N51) - _xlfn.AGGREGATE(5, 6, Main!N4:N51))</f>
        <v/>
      </c>
      <c r="O4" s="5">
        <f>(Main!O4 - _xlfn.AGGREGATE(5, 6, Main!O4:O51)) / (_xlfn.AGGREGATE(4, 6, Main!O4:O51) - _xlfn.AGGREGATE(5, 6, Main!O4:O51))</f>
        <v/>
      </c>
      <c r="P4" s="5">
        <f>(Main!P4 - _xlfn.AGGREGATE(5, 6, Main!P4:P51)) / (_xlfn.AGGREGATE(4, 6, Main!P4:P51) - _xlfn.AGGREGATE(5, 6, Main!P4:P51))</f>
        <v/>
      </c>
      <c r="Q4" s="5">
        <f>(N4*50%)+(O4*40%)+(P4*10%)</f>
        <v/>
      </c>
      <c r="R4" s="5">
        <f>(Main!R4 - _xlfn.AGGREGATE(5, 6, Main!R4:R51)) / (_xlfn.AGGREGATE(4, 6, Main!R4:R51) - _xlfn.AGGREGATE(5, 6, Main!R4:R51))</f>
        <v/>
      </c>
      <c r="S4" s="5">
        <f>(Main!S4 - _xlfn.AGGREGATE(5, 6, Main!S4:S51)) / (_xlfn.AGGREGATE(4, 6, Main!S4:S51) - _xlfn.AGGREGATE(5, 6, Main!S4:S51))</f>
        <v/>
      </c>
      <c r="T4" s="5">
        <f>(Main!T4 - _xlfn.AGGREGATE(5, 6, Main!T4:T51)) / (_xlfn.AGGREGATE(4, 6, Main!T4:T51) - _xlfn.AGGREGATE(5, 6, Main!T4:T51))</f>
        <v/>
      </c>
      <c r="U4" s="5">
        <f>(Main!U4 - _xlfn.AGGREGATE(5, 6, Main!U4:U51)) / (_xlfn.AGGREGATE(4, 6, Main!U4:U51) - _xlfn.AGGREGATE(5, 6, Main!U4:U51))</f>
        <v/>
      </c>
      <c r="V4" s="5">
        <f>(Main!V4 - _xlfn.AGGREGATE(5, 6, Main!V4:V51)) / (_xlfn.AGGREGATE(4, 6, Main!V4:V51) - _xlfn.AGGREGATE(5, 6, Main!V4:V51))</f>
        <v/>
      </c>
      <c r="W4" s="5">
        <f>(Main!W4 - _xlfn.AGGREGATE(5, 6, Main!W4:W51)) / (_xlfn.AGGREGATE(4, 6, Main!W4:W51) - _xlfn.AGGREGATE(5, 6, Main!W4:W51))</f>
        <v/>
      </c>
      <c r="X4" s="5">
        <f>(Main!X4 - _xlfn.AGGREGATE(5, 6, Main!X4:X51)) / (_xlfn.AGGREGATE(4, 6, Main!X4:X51) - _xlfn.AGGREGATE(5, 6, Main!X4:X51))</f>
        <v/>
      </c>
      <c r="Y4" s="5">
        <f>(Main!Y4 - _xlfn.AGGREGATE(5, 6, Main!Y4:Y51)) / (_xlfn.AGGREGATE(4, 6, Main!Y4:Y51) - _xlfn.AGGREGATE(5, 6, Main!Y4:Y51))</f>
        <v/>
      </c>
      <c r="Z4" s="5">
        <f>(R4*35%)+(S4*25%)+(T4*2%)+(U4*10%)+(V4*5%)+(W4*4%)+(X4*4%)+(Y4*15%)</f>
        <v/>
      </c>
    </row>
    <row r="5">
      <c r="A5" s="3" t="n"/>
      <c r="B5" s="3" t="n"/>
      <c r="C5" s="5">
        <f>(I5*40%)+(M5*25%)+(Q5*25%)+(K5*10%)</f>
        <v/>
      </c>
      <c r="D5" s="1">
        <f>(Main!D5 - _xlfn.AGGREGATE(5, 6, Main!D5:D52)) / (_xlfn.AGGREGATE(4, 6, Main!D5:D52) - _xlfn.AGGREGATE(5, 6, Main!D5:D52))</f>
        <v/>
      </c>
      <c r="E5" s="5">
        <f>(Main!E5 - _xlfn.AGGREGATE(5, 6, Main!E5:E52)) / (_xlfn.AGGREGATE(4, 6, Main!E5:E52) - _xlfn.AGGREGATE(5, 6, Main!E5:E52))</f>
        <v/>
      </c>
      <c r="F5" s="5">
        <f>(Main!F5 - _xlfn.AGGREGATE(5, 6, Main!F5:F52)) / (_xlfn.AGGREGATE(4, 6, Main!F5:F52) - _xlfn.AGGREGATE(5, 6, Main!F5:F52))</f>
        <v/>
      </c>
      <c r="G5" s="5">
        <f>(Main!G5 - _xlfn.AGGREGATE(5, 6, Main!G5:G52)) / (_xlfn.AGGREGATE(4, 6, Main!G5:G52) - _xlfn.AGGREGATE(5, 6, Main!G5:G52))</f>
        <v/>
      </c>
      <c r="H5" s="5">
        <f>(Main!H5 - _xlfn.AGGREGATE(5, 6, Main!H5:H52)) / (_xlfn.AGGREGATE(4, 6, Main!H5:H52) - _xlfn.AGGREGATE(5, 6, Main!H5:H52))</f>
        <v/>
      </c>
      <c r="I5" s="4">
        <f>(D5*35%)+(E5*30%)+(F5*15%)+(G5*10%)+(H5*10%)</f>
        <v/>
      </c>
      <c r="J5" s="5">
        <f>(Main!J5 - _xlfn.AGGREGATE(5, 6, Main!J5:J52)) / (_xlfn.AGGREGATE(4, 6, Main!J5:J52) - _xlfn.AGGREGATE(5, 6, Main!J5:J52))</f>
        <v/>
      </c>
      <c r="K5" s="5">
        <f>J5</f>
        <v/>
      </c>
      <c r="L5" s="5">
        <f>(Main!L5 - _xlfn.AGGREGATE(5, 6, Main!L5:L52)) / (_xlfn.AGGREGATE(4, 6, Main!L5:L52) - _xlfn.AGGREGATE(5, 6, Main!L5:L52))</f>
        <v/>
      </c>
      <c r="M5" s="5">
        <f>L5</f>
        <v/>
      </c>
      <c r="N5" s="5">
        <f>(Main!N5 - _xlfn.AGGREGATE(5, 6, Main!N5:N52)) / (_xlfn.AGGREGATE(4, 6, Main!N5:N52) - _xlfn.AGGREGATE(5, 6, Main!N5:N52))</f>
        <v/>
      </c>
      <c r="O5" s="5">
        <f>(Main!O5 - _xlfn.AGGREGATE(5, 6, Main!O5:O52)) / (_xlfn.AGGREGATE(4, 6, Main!O5:O52) - _xlfn.AGGREGATE(5, 6, Main!O5:O52))</f>
        <v/>
      </c>
      <c r="P5" s="5">
        <f>(Main!P5 - _xlfn.AGGREGATE(5, 6, Main!P5:P52)) / (_xlfn.AGGREGATE(4, 6, Main!P5:P52) - _xlfn.AGGREGATE(5, 6, Main!P5:P52))</f>
        <v/>
      </c>
      <c r="Q5" s="5">
        <f>(N5*50%)+(O5*40%)+(P5*10%)</f>
        <v/>
      </c>
      <c r="R5" s="5">
        <f>(Main!R5 - _xlfn.AGGREGATE(5, 6, Main!R5:R52)) / (_xlfn.AGGREGATE(4, 6, Main!R5:R52) - _xlfn.AGGREGATE(5, 6, Main!R5:R52))</f>
        <v/>
      </c>
      <c r="S5" s="5">
        <f>(Main!S5 - _xlfn.AGGREGATE(5, 6, Main!S5:S52)) / (_xlfn.AGGREGATE(4, 6, Main!S5:S52) - _xlfn.AGGREGATE(5, 6, Main!S5:S52))</f>
        <v/>
      </c>
      <c r="T5" s="5">
        <f>(Main!T5 - _xlfn.AGGREGATE(5, 6, Main!T5:T52)) / (_xlfn.AGGREGATE(4, 6, Main!T5:T52) - _xlfn.AGGREGATE(5, 6, Main!T5:T52))</f>
        <v/>
      </c>
      <c r="U5" s="5">
        <f>(Main!U5 - _xlfn.AGGREGATE(5, 6, Main!U5:U52)) / (_xlfn.AGGREGATE(4, 6, Main!U5:U52) - _xlfn.AGGREGATE(5, 6, Main!U5:U52))</f>
        <v/>
      </c>
      <c r="V5" s="5">
        <f>(Main!V5 - _xlfn.AGGREGATE(5, 6, Main!V5:V52)) / (_xlfn.AGGREGATE(4, 6, Main!V5:V52) - _xlfn.AGGREGATE(5, 6, Main!V5:V52))</f>
        <v/>
      </c>
      <c r="W5" s="5">
        <f>(Main!W5 - _xlfn.AGGREGATE(5, 6, Main!W5:W52)) / (_xlfn.AGGREGATE(4, 6, Main!W5:W52) - _xlfn.AGGREGATE(5, 6, Main!W5:W52))</f>
        <v/>
      </c>
      <c r="X5" s="5">
        <f>(Main!X5 - _xlfn.AGGREGATE(5, 6, Main!X5:X52)) / (_xlfn.AGGREGATE(4, 6, Main!X5:X52) - _xlfn.AGGREGATE(5, 6, Main!X5:X52))</f>
        <v/>
      </c>
      <c r="Y5" s="5">
        <f>(Main!Y5 - _xlfn.AGGREGATE(5, 6, Main!Y5:Y52)) / (_xlfn.AGGREGATE(4, 6, Main!Y5:Y52) - _xlfn.AGGREGATE(5, 6, Main!Y5:Y52))</f>
        <v/>
      </c>
      <c r="Z5" s="5">
        <f>(R5*35%)+(S5*25%)+(T5*2%)+(U5*10%)+(V5*5%)+(W5*4%)+(X5*4%)+(Y5*15%)</f>
        <v/>
      </c>
    </row>
    <row r="6">
      <c r="A6" s="3" t="n"/>
      <c r="B6" s="3" t="n"/>
      <c r="C6" s="5">
        <f>(I6*40%)+(M6*25%)+(Q6*25%)+(K6*10%)</f>
        <v/>
      </c>
      <c r="D6" s="1">
        <f>(Main!D6 - _xlfn.AGGREGATE(5, 6, Main!D6:D53)) / (_xlfn.AGGREGATE(4, 6, Main!D6:D53) - _xlfn.AGGREGATE(5, 6, Main!D6:D53))</f>
        <v/>
      </c>
      <c r="E6" s="5">
        <f>(Main!E6 - _xlfn.AGGREGATE(5, 6, Main!E6:E53)) / (_xlfn.AGGREGATE(4, 6, Main!E6:E53) - _xlfn.AGGREGATE(5, 6, Main!E6:E53))</f>
        <v/>
      </c>
      <c r="F6" s="5">
        <f>(Main!F6 - _xlfn.AGGREGATE(5, 6, Main!F6:F53)) / (_xlfn.AGGREGATE(4, 6, Main!F6:F53) - _xlfn.AGGREGATE(5, 6, Main!F6:F53))</f>
        <v/>
      </c>
      <c r="G6" s="5">
        <f>(Main!G6 - _xlfn.AGGREGATE(5, 6, Main!G6:G53)) / (_xlfn.AGGREGATE(4, 6, Main!G6:G53) - _xlfn.AGGREGATE(5, 6, Main!G6:G53))</f>
        <v/>
      </c>
      <c r="H6" s="5">
        <f>(Main!H6 - _xlfn.AGGREGATE(5, 6, Main!H6:H53)) / (_xlfn.AGGREGATE(4, 6, Main!H6:H53) - _xlfn.AGGREGATE(5, 6, Main!H6:H53))</f>
        <v/>
      </c>
      <c r="I6" s="4">
        <f>(D6*35%)+(E6*30%)+(F6*15%)+(G6*10%)+(H6*10%)</f>
        <v/>
      </c>
      <c r="J6" s="5">
        <f>(Main!J6 - _xlfn.AGGREGATE(5, 6, Main!J6:J53)) / (_xlfn.AGGREGATE(4, 6, Main!J6:J53) - _xlfn.AGGREGATE(5, 6, Main!J6:J53))</f>
        <v/>
      </c>
      <c r="K6" s="5">
        <f>J6</f>
        <v/>
      </c>
      <c r="L6" s="5">
        <f>(Main!L6 - _xlfn.AGGREGATE(5, 6, Main!L6:L53)) / (_xlfn.AGGREGATE(4, 6, Main!L6:L53) - _xlfn.AGGREGATE(5, 6, Main!L6:L53))</f>
        <v/>
      </c>
      <c r="M6" s="5">
        <f>L6</f>
        <v/>
      </c>
      <c r="N6" s="5">
        <f>(Main!N6 - _xlfn.AGGREGATE(5, 6, Main!N6:N53)) / (_xlfn.AGGREGATE(4, 6, Main!N6:N53) - _xlfn.AGGREGATE(5, 6, Main!N6:N53))</f>
        <v/>
      </c>
      <c r="O6" s="5">
        <f>(Main!O6 - _xlfn.AGGREGATE(5, 6, Main!O6:O53)) / (_xlfn.AGGREGATE(4, 6, Main!O6:O53) - _xlfn.AGGREGATE(5, 6, Main!O6:O53))</f>
        <v/>
      </c>
      <c r="P6" s="5">
        <f>(Main!P6 - _xlfn.AGGREGATE(5, 6, Main!P6:P53)) / (_xlfn.AGGREGATE(4, 6, Main!P6:P53) - _xlfn.AGGREGATE(5, 6, Main!P6:P53))</f>
        <v/>
      </c>
      <c r="Q6" s="5">
        <f>(N6*50%)+(O6*40%)+(P6*10%)</f>
        <v/>
      </c>
      <c r="R6" s="5">
        <f>(Main!R6 - _xlfn.AGGREGATE(5, 6, Main!R6:R53)) / (_xlfn.AGGREGATE(4, 6, Main!R6:R53) - _xlfn.AGGREGATE(5, 6, Main!R6:R53))</f>
        <v/>
      </c>
      <c r="S6" s="5">
        <f>(Main!S6 - _xlfn.AGGREGATE(5, 6, Main!S6:S53)) / (_xlfn.AGGREGATE(4, 6, Main!S6:S53) - _xlfn.AGGREGATE(5, 6, Main!S6:S53))</f>
        <v/>
      </c>
      <c r="T6" s="5">
        <f>(Main!T6 - _xlfn.AGGREGATE(5, 6, Main!T6:T53)) / (_xlfn.AGGREGATE(4, 6, Main!T6:T53) - _xlfn.AGGREGATE(5, 6, Main!T6:T53))</f>
        <v/>
      </c>
      <c r="U6" s="5">
        <f>(Main!U6 - _xlfn.AGGREGATE(5, 6, Main!U6:U53)) / (_xlfn.AGGREGATE(4, 6, Main!U6:U53) - _xlfn.AGGREGATE(5, 6, Main!U6:U53))</f>
        <v/>
      </c>
      <c r="V6" s="5">
        <f>(Main!V6 - _xlfn.AGGREGATE(5, 6, Main!V6:V53)) / (_xlfn.AGGREGATE(4, 6, Main!V6:V53) - _xlfn.AGGREGATE(5, 6, Main!V6:V53))</f>
        <v/>
      </c>
      <c r="W6" s="5">
        <f>(Main!W6 - _xlfn.AGGREGATE(5, 6, Main!W6:W53)) / (_xlfn.AGGREGATE(4, 6, Main!W6:W53) - _xlfn.AGGREGATE(5, 6, Main!W6:W53))</f>
        <v/>
      </c>
      <c r="X6" s="5">
        <f>(Main!X6 - _xlfn.AGGREGATE(5, 6, Main!X6:X53)) / (_xlfn.AGGREGATE(4, 6, Main!X6:X53) - _xlfn.AGGREGATE(5, 6, Main!X6:X53))</f>
        <v/>
      </c>
      <c r="Y6" s="5">
        <f>(Main!Y6 - _xlfn.AGGREGATE(5, 6, Main!Y6:Y53)) / (_xlfn.AGGREGATE(4, 6, Main!Y6:Y53) - _xlfn.AGGREGATE(5, 6, Main!Y6:Y53))</f>
        <v/>
      </c>
      <c r="Z6" s="5">
        <f>(R6*35%)+(S6*25%)+(T6*2%)+(U6*10%)+(V6*5%)+(W6*4%)+(X6*4%)+(Y6*15%)</f>
        <v/>
      </c>
    </row>
    <row r="7">
      <c r="A7" s="3" t="n"/>
      <c r="B7" s="3" t="n"/>
      <c r="C7" s="5">
        <f>(I7*40%)+(M7*25%)+(Q7*25%)+(K7*10%)</f>
        <v/>
      </c>
      <c r="D7" s="1">
        <f>(Main!D7 - _xlfn.AGGREGATE(5, 6, Main!D7:D54)) / (_xlfn.AGGREGATE(4, 6, Main!D7:D54) - _xlfn.AGGREGATE(5, 6, Main!D7:D54))</f>
        <v/>
      </c>
      <c r="E7" s="5">
        <f>(Main!E7 - _xlfn.AGGREGATE(5, 6, Main!E7:E54)) / (_xlfn.AGGREGATE(4, 6, Main!E7:E54) - _xlfn.AGGREGATE(5, 6, Main!E7:E54))</f>
        <v/>
      </c>
      <c r="F7" s="5">
        <f>(Main!F7 - _xlfn.AGGREGATE(5, 6, Main!F7:F54)) / (_xlfn.AGGREGATE(4, 6, Main!F7:F54) - _xlfn.AGGREGATE(5, 6, Main!F7:F54))</f>
        <v/>
      </c>
      <c r="G7" s="5">
        <f>(Main!G7 - _xlfn.AGGREGATE(5, 6, Main!G7:G54)) / (_xlfn.AGGREGATE(4, 6, Main!G7:G54) - _xlfn.AGGREGATE(5, 6, Main!G7:G54))</f>
        <v/>
      </c>
      <c r="H7" s="5">
        <f>(Main!H7 - _xlfn.AGGREGATE(5, 6, Main!H7:H54)) / (_xlfn.AGGREGATE(4, 6, Main!H7:H54) - _xlfn.AGGREGATE(5, 6, Main!H7:H54))</f>
        <v/>
      </c>
      <c r="I7" s="4">
        <f>(D7*35%)+(E7*30%)+(F7*15%)+(G7*10%)+(H7*10%)</f>
        <v/>
      </c>
      <c r="J7" s="5">
        <f>(Main!J7 - _xlfn.AGGREGATE(5, 6, Main!J7:J54)) / (_xlfn.AGGREGATE(4, 6, Main!J7:J54) - _xlfn.AGGREGATE(5, 6, Main!J7:J54))</f>
        <v/>
      </c>
      <c r="K7" s="5">
        <f>J7</f>
        <v/>
      </c>
      <c r="L7" s="5">
        <f>(Main!L7 - _xlfn.AGGREGATE(5, 6, Main!L7:L54)) / (_xlfn.AGGREGATE(4, 6, Main!L7:L54) - _xlfn.AGGREGATE(5, 6, Main!L7:L54))</f>
        <v/>
      </c>
      <c r="M7" s="5">
        <f>L7</f>
        <v/>
      </c>
      <c r="N7" s="5">
        <f>(Main!N7 - _xlfn.AGGREGATE(5, 6, Main!N7:N54)) / (_xlfn.AGGREGATE(4, 6, Main!N7:N54) - _xlfn.AGGREGATE(5, 6, Main!N7:N54))</f>
        <v/>
      </c>
      <c r="O7" s="5">
        <f>(Main!O7 - _xlfn.AGGREGATE(5, 6, Main!O7:O54)) / (_xlfn.AGGREGATE(4, 6, Main!O7:O54) - _xlfn.AGGREGATE(5, 6, Main!O7:O54))</f>
        <v/>
      </c>
      <c r="P7" s="5">
        <f>(Main!P7 - _xlfn.AGGREGATE(5, 6, Main!P7:P54)) / (_xlfn.AGGREGATE(4, 6, Main!P7:P54) - _xlfn.AGGREGATE(5, 6, Main!P7:P54))</f>
        <v/>
      </c>
      <c r="Q7" s="5">
        <f>(N7*50%)+(O7*40%)+(P7*10%)</f>
        <v/>
      </c>
      <c r="R7" s="5">
        <f>(Main!R7 - _xlfn.AGGREGATE(5, 6, Main!R7:R54)) / (_xlfn.AGGREGATE(4, 6, Main!R7:R54) - _xlfn.AGGREGATE(5, 6, Main!R7:R54))</f>
        <v/>
      </c>
      <c r="S7" s="5">
        <f>(Main!S7 - _xlfn.AGGREGATE(5, 6, Main!S7:S54)) / (_xlfn.AGGREGATE(4, 6, Main!S7:S54) - _xlfn.AGGREGATE(5, 6, Main!S7:S54))</f>
        <v/>
      </c>
      <c r="T7" s="5">
        <f>(Main!T7 - _xlfn.AGGREGATE(5, 6, Main!T7:T54)) / (_xlfn.AGGREGATE(4, 6, Main!T7:T54) - _xlfn.AGGREGATE(5, 6, Main!T7:T54))</f>
        <v/>
      </c>
      <c r="U7" s="5">
        <f>(Main!U7 - _xlfn.AGGREGATE(5, 6, Main!U7:U54)) / (_xlfn.AGGREGATE(4, 6, Main!U7:U54) - _xlfn.AGGREGATE(5, 6, Main!U7:U54))</f>
        <v/>
      </c>
      <c r="V7" s="5">
        <f>(Main!V7 - _xlfn.AGGREGATE(5, 6, Main!V7:V54)) / (_xlfn.AGGREGATE(4, 6, Main!V7:V54) - _xlfn.AGGREGATE(5, 6, Main!V7:V54))</f>
        <v/>
      </c>
      <c r="W7" s="5">
        <f>(Main!W7 - _xlfn.AGGREGATE(5, 6, Main!W7:W54)) / (_xlfn.AGGREGATE(4, 6, Main!W7:W54) - _xlfn.AGGREGATE(5, 6, Main!W7:W54))</f>
        <v/>
      </c>
      <c r="X7" s="5">
        <f>(Main!X7 - _xlfn.AGGREGATE(5, 6, Main!X7:X54)) / (_xlfn.AGGREGATE(4, 6, Main!X7:X54) - _xlfn.AGGREGATE(5, 6, Main!X7:X54))</f>
        <v/>
      </c>
      <c r="Y7" s="5">
        <f>(Main!Y7 - _xlfn.AGGREGATE(5, 6, Main!Y7:Y54)) / (_xlfn.AGGREGATE(4, 6, Main!Y7:Y54) - _xlfn.AGGREGATE(5, 6, Main!Y7:Y54))</f>
        <v/>
      </c>
      <c r="Z7" s="5">
        <f>(R7*35%)+(S7*25%)+(T7*2%)+(U7*10%)+(V7*5%)+(W7*4%)+(X7*4%)+(Y7*15%)</f>
        <v/>
      </c>
    </row>
    <row r="8">
      <c r="A8" s="3" t="n"/>
      <c r="B8" s="3" t="n"/>
      <c r="C8" s="5">
        <f>(I8*40%)+(M8*25%)+(Q8*25%)+(K8*10%)</f>
        <v/>
      </c>
      <c r="D8" s="1">
        <f>(Main!D8 - _xlfn.AGGREGATE(5, 6, Main!D8:D55)) / (_xlfn.AGGREGATE(4, 6, Main!D8:D55) - _xlfn.AGGREGATE(5, 6, Main!D8:D55))</f>
        <v/>
      </c>
      <c r="E8" s="5">
        <f>(Main!E8 - _xlfn.AGGREGATE(5, 6, Main!E8:E55)) / (_xlfn.AGGREGATE(4, 6, Main!E8:E55) - _xlfn.AGGREGATE(5, 6, Main!E8:E55))</f>
        <v/>
      </c>
      <c r="F8" s="5">
        <f>(Main!F8 - _xlfn.AGGREGATE(5, 6, Main!F8:F55)) / (_xlfn.AGGREGATE(4, 6, Main!F8:F55) - _xlfn.AGGREGATE(5, 6, Main!F8:F55))</f>
        <v/>
      </c>
      <c r="G8" s="5">
        <f>(Main!G8 - _xlfn.AGGREGATE(5, 6, Main!G8:G55)) / (_xlfn.AGGREGATE(4, 6, Main!G8:G55) - _xlfn.AGGREGATE(5, 6, Main!G8:G55))</f>
        <v/>
      </c>
      <c r="H8" s="5">
        <f>(Main!H8 - _xlfn.AGGREGATE(5, 6, Main!H8:H55)) / (_xlfn.AGGREGATE(4, 6, Main!H8:H55) - _xlfn.AGGREGATE(5, 6, Main!H8:H55))</f>
        <v/>
      </c>
      <c r="I8" s="4">
        <f>(D8*35%)+(E8*30%)+(F8*15%)+(G8*10%)+(H8*10%)</f>
        <v/>
      </c>
      <c r="J8" s="5">
        <f>(Main!J8 - _xlfn.AGGREGATE(5, 6, Main!J8:J55)) / (_xlfn.AGGREGATE(4, 6, Main!J8:J55) - _xlfn.AGGREGATE(5, 6, Main!J8:J55))</f>
        <v/>
      </c>
      <c r="K8" s="5">
        <f>J8</f>
        <v/>
      </c>
      <c r="L8" s="5">
        <f>(Main!L8 - _xlfn.AGGREGATE(5, 6, Main!L8:L55)) / (_xlfn.AGGREGATE(4, 6, Main!L8:L55) - _xlfn.AGGREGATE(5, 6, Main!L8:L55))</f>
        <v/>
      </c>
      <c r="M8" s="5">
        <f>L8</f>
        <v/>
      </c>
      <c r="N8" s="5">
        <f>(Main!N8 - _xlfn.AGGREGATE(5, 6, Main!N8:N55)) / (_xlfn.AGGREGATE(4, 6, Main!N8:N55) - _xlfn.AGGREGATE(5, 6, Main!N8:N55))</f>
        <v/>
      </c>
      <c r="O8" s="5">
        <f>(Main!O8 - _xlfn.AGGREGATE(5, 6, Main!O8:O55)) / (_xlfn.AGGREGATE(4, 6, Main!O8:O55) - _xlfn.AGGREGATE(5, 6, Main!O8:O55))</f>
        <v/>
      </c>
      <c r="P8" s="5">
        <f>(Main!P8 - _xlfn.AGGREGATE(5, 6, Main!P8:P55)) / (_xlfn.AGGREGATE(4, 6, Main!P8:P55) - _xlfn.AGGREGATE(5, 6, Main!P8:P55))</f>
        <v/>
      </c>
      <c r="Q8" s="5">
        <f>(N8*50%)+(O8*40%)+(P8*10%)</f>
        <v/>
      </c>
      <c r="R8" s="5">
        <f>(Main!R8 - _xlfn.AGGREGATE(5, 6, Main!R8:R55)) / (_xlfn.AGGREGATE(4, 6, Main!R8:R55) - _xlfn.AGGREGATE(5, 6, Main!R8:R55))</f>
        <v/>
      </c>
      <c r="S8" s="5">
        <f>(Main!S8 - _xlfn.AGGREGATE(5, 6, Main!S8:S55)) / (_xlfn.AGGREGATE(4, 6, Main!S8:S55) - _xlfn.AGGREGATE(5, 6, Main!S8:S55))</f>
        <v/>
      </c>
      <c r="T8" s="5">
        <f>(Main!T8 - _xlfn.AGGREGATE(5, 6, Main!T8:T55)) / (_xlfn.AGGREGATE(4, 6, Main!T8:T55) - _xlfn.AGGREGATE(5, 6, Main!T8:T55))</f>
        <v/>
      </c>
      <c r="U8" s="5">
        <f>(Main!U8 - _xlfn.AGGREGATE(5, 6, Main!U8:U55)) / (_xlfn.AGGREGATE(4, 6, Main!U8:U55) - _xlfn.AGGREGATE(5, 6, Main!U8:U55))</f>
        <v/>
      </c>
      <c r="V8" s="5">
        <f>(Main!V8 - _xlfn.AGGREGATE(5, 6, Main!V8:V55)) / (_xlfn.AGGREGATE(4, 6, Main!V8:V55) - _xlfn.AGGREGATE(5, 6, Main!V8:V55))</f>
        <v/>
      </c>
      <c r="W8" s="5">
        <f>(Main!W8 - _xlfn.AGGREGATE(5, 6, Main!W8:W55)) / (_xlfn.AGGREGATE(4, 6, Main!W8:W55) - _xlfn.AGGREGATE(5, 6, Main!W8:W55))</f>
        <v/>
      </c>
      <c r="X8" s="5">
        <f>(Main!X8 - _xlfn.AGGREGATE(5, 6, Main!X8:X55)) / (_xlfn.AGGREGATE(4, 6, Main!X8:X55) - _xlfn.AGGREGATE(5, 6, Main!X8:X55))</f>
        <v/>
      </c>
      <c r="Y8" s="5">
        <f>(Main!Y8 - _xlfn.AGGREGATE(5, 6, Main!Y8:Y55)) / (_xlfn.AGGREGATE(4, 6, Main!Y8:Y55) - _xlfn.AGGREGATE(5, 6, Main!Y8:Y55))</f>
        <v/>
      </c>
      <c r="Z8" s="5">
        <f>(R8*35%)+(S8*25%)+(T8*2%)+(U8*10%)+(V8*5%)+(W8*4%)+(X8*4%)+(Y8*15%)</f>
        <v/>
      </c>
    </row>
    <row r="9">
      <c r="A9" s="3" t="n"/>
      <c r="B9" s="3" t="n"/>
      <c r="C9" s="5">
        <f>(I9*40%)+(M9*25%)+(Q9*25%)+(K9*10%)</f>
        <v/>
      </c>
      <c r="D9" s="1">
        <f>(Main!D9 - _xlfn.AGGREGATE(5, 6, Main!D9:D56)) / (_xlfn.AGGREGATE(4, 6, Main!D9:D56) - _xlfn.AGGREGATE(5, 6, Main!D9:D56))</f>
        <v/>
      </c>
      <c r="E9" s="5">
        <f>(Main!E9 - _xlfn.AGGREGATE(5, 6, Main!E9:E56)) / (_xlfn.AGGREGATE(4, 6, Main!E9:E56) - _xlfn.AGGREGATE(5, 6, Main!E9:E56))</f>
        <v/>
      </c>
      <c r="F9" s="5">
        <f>(Main!F9 - _xlfn.AGGREGATE(5, 6, Main!F9:F56)) / (_xlfn.AGGREGATE(4, 6, Main!F9:F56) - _xlfn.AGGREGATE(5, 6, Main!F9:F56))</f>
        <v/>
      </c>
      <c r="G9" s="5">
        <f>(Main!G9 - _xlfn.AGGREGATE(5, 6, Main!G9:G56)) / (_xlfn.AGGREGATE(4, 6, Main!G9:G56) - _xlfn.AGGREGATE(5, 6, Main!G9:G56))</f>
        <v/>
      </c>
      <c r="H9" s="5">
        <f>(Main!H9 - _xlfn.AGGREGATE(5, 6, Main!H9:H56)) / (_xlfn.AGGREGATE(4, 6, Main!H9:H56) - _xlfn.AGGREGATE(5, 6, Main!H9:H56))</f>
        <v/>
      </c>
      <c r="I9" s="4">
        <f>(D9*35%)+(E9*30%)+(F9*15%)+(G9*10%)+(H9*10%)</f>
        <v/>
      </c>
      <c r="J9" s="5">
        <f>(Main!J9 - _xlfn.AGGREGATE(5, 6, Main!J9:J56)) / (_xlfn.AGGREGATE(4, 6, Main!J9:J56) - _xlfn.AGGREGATE(5, 6, Main!J9:J56))</f>
        <v/>
      </c>
      <c r="K9" s="5">
        <f>J9</f>
        <v/>
      </c>
      <c r="L9" s="5">
        <f>(Main!L9 - _xlfn.AGGREGATE(5, 6, Main!L9:L56)) / (_xlfn.AGGREGATE(4, 6, Main!L9:L56) - _xlfn.AGGREGATE(5, 6, Main!L9:L56))</f>
        <v/>
      </c>
      <c r="M9" s="5">
        <f>L9</f>
        <v/>
      </c>
      <c r="N9" s="5">
        <f>(Main!N9 - _xlfn.AGGREGATE(5, 6, Main!N9:N56)) / (_xlfn.AGGREGATE(4, 6, Main!N9:N56) - _xlfn.AGGREGATE(5, 6, Main!N9:N56))</f>
        <v/>
      </c>
      <c r="O9" s="5">
        <f>(Main!O9 - _xlfn.AGGREGATE(5, 6, Main!O9:O56)) / (_xlfn.AGGREGATE(4, 6, Main!O9:O56) - _xlfn.AGGREGATE(5, 6, Main!O9:O56))</f>
        <v/>
      </c>
      <c r="P9" s="5">
        <f>(Main!P9 - _xlfn.AGGREGATE(5, 6, Main!P9:P56)) / (_xlfn.AGGREGATE(4, 6, Main!P9:P56) - _xlfn.AGGREGATE(5, 6, Main!P9:P56))</f>
        <v/>
      </c>
      <c r="Q9" s="5">
        <f>(N9*50%)+(O9*40%)+(P9*10%)</f>
        <v/>
      </c>
      <c r="R9" s="5">
        <f>(Main!R9 - _xlfn.AGGREGATE(5, 6, Main!R9:R56)) / (_xlfn.AGGREGATE(4, 6, Main!R9:R56) - _xlfn.AGGREGATE(5, 6, Main!R9:R56))</f>
        <v/>
      </c>
      <c r="S9" s="5">
        <f>(Main!S9 - _xlfn.AGGREGATE(5, 6, Main!S9:S56)) / (_xlfn.AGGREGATE(4, 6, Main!S9:S56) - _xlfn.AGGREGATE(5, 6, Main!S9:S56))</f>
        <v/>
      </c>
      <c r="T9" s="5">
        <f>(Main!T9 - _xlfn.AGGREGATE(5, 6, Main!T9:T56)) / (_xlfn.AGGREGATE(4, 6, Main!T9:T56) - _xlfn.AGGREGATE(5, 6, Main!T9:T56))</f>
        <v/>
      </c>
      <c r="U9" s="5">
        <f>(Main!U9 - _xlfn.AGGREGATE(5, 6, Main!U9:U56)) / (_xlfn.AGGREGATE(4, 6, Main!U9:U56) - _xlfn.AGGREGATE(5, 6, Main!U9:U56))</f>
        <v/>
      </c>
      <c r="V9" s="5">
        <f>(Main!V9 - _xlfn.AGGREGATE(5, 6, Main!V9:V56)) / (_xlfn.AGGREGATE(4, 6, Main!V9:V56) - _xlfn.AGGREGATE(5, 6, Main!V9:V56))</f>
        <v/>
      </c>
      <c r="W9" s="5">
        <f>(Main!W9 - _xlfn.AGGREGATE(5, 6, Main!W9:W56)) / (_xlfn.AGGREGATE(4, 6, Main!W9:W56) - _xlfn.AGGREGATE(5, 6, Main!W9:W56))</f>
        <v/>
      </c>
      <c r="X9" s="5">
        <f>(Main!X9 - _xlfn.AGGREGATE(5, 6, Main!X9:X56)) / (_xlfn.AGGREGATE(4, 6, Main!X9:X56) - _xlfn.AGGREGATE(5, 6, Main!X9:X56))</f>
        <v/>
      </c>
      <c r="Y9" s="5">
        <f>(Main!Y9 - _xlfn.AGGREGATE(5, 6, Main!Y9:Y56)) / (_xlfn.AGGREGATE(4, 6, Main!Y9:Y56) - _xlfn.AGGREGATE(5, 6, Main!Y9:Y56))</f>
        <v/>
      </c>
      <c r="Z9" s="5">
        <f>(R9*35%)+(S9*25%)+(T9*2%)+(U9*10%)+(V9*5%)+(W9*4%)+(X9*4%)+(Y9*15%)</f>
        <v/>
      </c>
    </row>
    <row r="10">
      <c r="A10" s="3" t="n"/>
      <c r="B10" s="3" t="n"/>
      <c r="C10" s="5">
        <f>(I10*40%)+(M10*25%)+(Q10*25%)+(K10*10%)</f>
        <v/>
      </c>
      <c r="D10" s="1">
        <f>(Main!D10 - _xlfn.AGGREGATE(5, 6, Main!D10:D57)) / (_xlfn.AGGREGATE(4, 6, Main!D10:D57) - _xlfn.AGGREGATE(5, 6, Main!D10:D57))</f>
        <v/>
      </c>
      <c r="E10" s="5">
        <f>(Main!E10 - _xlfn.AGGREGATE(5, 6, Main!E10:E57)) / (_xlfn.AGGREGATE(4, 6, Main!E10:E57) - _xlfn.AGGREGATE(5, 6, Main!E10:E57))</f>
        <v/>
      </c>
      <c r="F10" s="5">
        <f>(Main!F10 - _xlfn.AGGREGATE(5, 6, Main!F10:F57)) / (_xlfn.AGGREGATE(4, 6, Main!F10:F57) - _xlfn.AGGREGATE(5, 6, Main!F10:F57))</f>
        <v/>
      </c>
      <c r="G10" s="5">
        <f>(Main!G10 - _xlfn.AGGREGATE(5, 6, Main!G10:G57)) / (_xlfn.AGGREGATE(4, 6, Main!G10:G57) - _xlfn.AGGREGATE(5, 6, Main!G10:G57))</f>
        <v/>
      </c>
      <c r="H10" s="5">
        <f>(Main!H10 - _xlfn.AGGREGATE(5, 6, Main!H10:H57)) / (_xlfn.AGGREGATE(4, 6, Main!H10:H57) - _xlfn.AGGREGATE(5, 6, Main!H10:H57))</f>
        <v/>
      </c>
      <c r="I10" s="4">
        <f>(D10*35%)+(E10*30%)+(F10*15%)+(G10*10%)+(H10*10%)</f>
        <v/>
      </c>
      <c r="J10" s="5">
        <f>(Main!J10 - _xlfn.AGGREGATE(5, 6, Main!J10:J57)) / (_xlfn.AGGREGATE(4, 6, Main!J10:J57) - _xlfn.AGGREGATE(5, 6, Main!J10:J57))</f>
        <v/>
      </c>
      <c r="K10" s="5">
        <f>J10</f>
        <v/>
      </c>
      <c r="L10" s="5">
        <f>(Main!L10 - _xlfn.AGGREGATE(5, 6, Main!L10:L57)) / (_xlfn.AGGREGATE(4, 6, Main!L10:L57) - _xlfn.AGGREGATE(5, 6, Main!L10:L57))</f>
        <v/>
      </c>
      <c r="M10" s="5">
        <f>L10</f>
        <v/>
      </c>
      <c r="N10" s="5">
        <f>(Main!N10 - _xlfn.AGGREGATE(5, 6, Main!N10:N57)) / (_xlfn.AGGREGATE(4, 6, Main!N10:N57) - _xlfn.AGGREGATE(5, 6, Main!N10:N57))</f>
        <v/>
      </c>
      <c r="O10" s="5">
        <f>(Main!O10 - _xlfn.AGGREGATE(5, 6, Main!O10:O57)) / (_xlfn.AGGREGATE(4, 6, Main!O10:O57) - _xlfn.AGGREGATE(5, 6, Main!O10:O57))</f>
        <v/>
      </c>
      <c r="P10" s="5">
        <f>(Main!P10 - _xlfn.AGGREGATE(5, 6, Main!P10:P57)) / (_xlfn.AGGREGATE(4, 6, Main!P10:P57) - _xlfn.AGGREGATE(5, 6, Main!P10:P57))</f>
        <v/>
      </c>
      <c r="Q10" s="5">
        <f>(N10*50%)+(O10*40%)+(P10*10%)</f>
        <v/>
      </c>
      <c r="R10" s="5">
        <f>(Main!R10 - _xlfn.AGGREGATE(5, 6, Main!R10:R57)) / (_xlfn.AGGREGATE(4, 6, Main!R10:R57) - _xlfn.AGGREGATE(5, 6, Main!R10:R57))</f>
        <v/>
      </c>
      <c r="S10" s="5">
        <f>(Main!S10 - _xlfn.AGGREGATE(5, 6, Main!S10:S57)) / (_xlfn.AGGREGATE(4, 6, Main!S10:S57) - _xlfn.AGGREGATE(5, 6, Main!S10:S57))</f>
        <v/>
      </c>
      <c r="T10" s="5">
        <f>(Main!T10 - _xlfn.AGGREGATE(5, 6, Main!T10:T57)) / (_xlfn.AGGREGATE(4, 6, Main!T10:T57) - _xlfn.AGGREGATE(5, 6, Main!T10:T57))</f>
        <v/>
      </c>
      <c r="U10" s="5">
        <f>(Main!U10 - _xlfn.AGGREGATE(5, 6, Main!U10:U57)) / (_xlfn.AGGREGATE(4, 6, Main!U10:U57) - _xlfn.AGGREGATE(5, 6, Main!U10:U57))</f>
        <v/>
      </c>
      <c r="V10" s="5">
        <f>(Main!V10 - _xlfn.AGGREGATE(5, 6, Main!V10:V57)) / (_xlfn.AGGREGATE(4, 6, Main!V10:V57) - _xlfn.AGGREGATE(5, 6, Main!V10:V57))</f>
        <v/>
      </c>
      <c r="W10" s="5">
        <f>(Main!W10 - _xlfn.AGGREGATE(5, 6, Main!W10:W57)) / (_xlfn.AGGREGATE(4, 6, Main!W10:W57) - _xlfn.AGGREGATE(5, 6, Main!W10:W57))</f>
        <v/>
      </c>
      <c r="X10" s="5">
        <f>(Main!X10 - _xlfn.AGGREGATE(5, 6, Main!X10:X57)) / (_xlfn.AGGREGATE(4, 6, Main!X10:X57) - _xlfn.AGGREGATE(5, 6, Main!X10:X57))</f>
        <v/>
      </c>
      <c r="Y10" s="5">
        <f>(Main!Y10 - _xlfn.AGGREGATE(5, 6, Main!Y10:Y57)) / (_xlfn.AGGREGATE(4, 6, Main!Y10:Y57) - _xlfn.AGGREGATE(5, 6, Main!Y10:Y57))</f>
        <v/>
      </c>
      <c r="Z10" s="5">
        <f>(R10*35%)+(S10*25%)+(T10*2%)+(U10*10%)+(V10*5%)+(W10*4%)+(X10*4%)+(Y10*15%)</f>
        <v/>
      </c>
    </row>
    <row r="11">
      <c r="A11" s="3" t="n"/>
      <c r="B11" s="3" t="n"/>
      <c r="C11" s="5">
        <f>(I11*40%)+(M11*25%)+(Q11*25%)+(K11*10%)</f>
        <v/>
      </c>
      <c r="D11" s="1">
        <f>(Main!D11 - _xlfn.AGGREGATE(5, 6, Main!D11:D58)) / (_xlfn.AGGREGATE(4, 6, Main!D11:D58) - _xlfn.AGGREGATE(5, 6, Main!D11:D58))</f>
        <v/>
      </c>
      <c r="E11" s="5">
        <f>(Main!E11 - _xlfn.AGGREGATE(5, 6, Main!E11:E58)) / (_xlfn.AGGREGATE(4, 6, Main!E11:E58) - _xlfn.AGGREGATE(5, 6, Main!E11:E58))</f>
        <v/>
      </c>
      <c r="F11" s="5">
        <f>(Main!F11 - _xlfn.AGGREGATE(5, 6, Main!F11:F58)) / (_xlfn.AGGREGATE(4, 6, Main!F11:F58) - _xlfn.AGGREGATE(5, 6, Main!F11:F58))</f>
        <v/>
      </c>
      <c r="G11" s="5">
        <f>(Main!G11 - _xlfn.AGGREGATE(5, 6, Main!G11:G58)) / (_xlfn.AGGREGATE(4, 6, Main!G11:G58) - _xlfn.AGGREGATE(5, 6, Main!G11:G58))</f>
        <v/>
      </c>
      <c r="H11" s="5">
        <f>(Main!H11 - _xlfn.AGGREGATE(5, 6, Main!H11:H58)) / (_xlfn.AGGREGATE(4, 6, Main!H11:H58) - _xlfn.AGGREGATE(5, 6, Main!H11:H58))</f>
        <v/>
      </c>
      <c r="I11" s="4">
        <f>(D11*35%)+(E11*30%)+(F11*15%)+(G11*10%)+(H11*10%)</f>
        <v/>
      </c>
      <c r="J11" s="5">
        <f>(Main!J11 - _xlfn.AGGREGATE(5, 6, Main!J11:J58)) / (_xlfn.AGGREGATE(4, 6, Main!J11:J58) - _xlfn.AGGREGATE(5, 6, Main!J11:J58))</f>
        <v/>
      </c>
      <c r="K11" s="5">
        <f>J11</f>
        <v/>
      </c>
      <c r="L11" s="5">
        <f>(Main!L11 - _xlfn.AGGREGATE(5, 6, Main!L11:L58)) / (_xlfn.AGGREGATE(4, 6, Main!L11:L58) - _xlfn.AGGREGATE(5, 6, Main!L11:L58))</f>
        <v/>
      </c>
      <c r="M11" s="5">
        <f>L11</f>
        <v/>
      </c>
      <c r="N11" s="5">
        <f>(Main!N11 - _xlfn.AGGREGATE(5, 6, Main!N11:N58)) / (_xlfn.AGGREGATE(4, 6, Main!N11:N58) - _xlfn.AGGREGATE(5, 6, Main!N11:N58))</f>
        <v/>
      </c>
      <c r="O11" s="5">
        <f>(Main!O11 - _xlfn.AGGREGATE(5, 6, Main!O11:O58)) / (_xlfn.AGGREGATE(4, 6, Main!O11:O58) - _xlfn.AGGREGATE(5, 6, Main!O11:O58))</f>
        <v/>
      </c>
      <c r="P11" s="5">
        <f>(Main!P11 - _xlfn.AGGREGATE(5, 6, Main!P11:P58)) / (_xlfn.AGGREGATE(4, 6, Main!P11:P58) - _xlfn.AGGREGATE(5, 6, Main!P11:P58))</f>
        <v/>
      </c>
      <c r="Q11" s="5">
        <f>(N11*50%)+(O11*40%)+(P11*10%)</f>
        <v/>
      </c>
      <c r="R11" s="5">
        <f>(Main!R11 - _xlfn.AGGREGATE(5, 6, Main!R11:R58)) / (_xlfn.AGGREGATE(4, 6, Main!R11:R58) - _xlfn.AGGREGATE(5, 6, Main!R11:R58))</f>
        <v/>
      </c>
      <c r="S11" s="5">
        <f>(Main!S11 - _xlfn.AGGREGATE(5, 6, Main!S11:S58)) / (_xlfn.AGGREGATE(4, 6, Main!S11:S58) - _xlfn.AGGREGATE(5, 6, Main!S11:S58))</f>
        <v/>
      </c>
      <c r="T11" s="5">
        <f>(Main!T11 - _xlfn.AGGREGATE(5, 6, Main!T11:T58)) / (_xlfn.AGGREGATE(4, 6, Main!T11:T58) - _xlfn.AGGREGATE(5, 6, Main!T11:T58))</f>
        <v/>
      </c>
      <c r="U11" s="5">
        <f>(Main!U11 - _xlfn.AGGREGATE(5, 6, Main!U11:U58)) / (_xlfn.AGGREGATE(4, 6, Main!U11:U58) - _xlfn.AGGREGATE(5, 6, Main!U11:U58))</f>
        <v/>
      </c>
      <c r="V11" s="5">
        <f>(Main!V11 - _xlfn.AGGREGATE(5, 6, Main!V11:V58)) / (_xlfn.AGGREGATE(4, 6, Main!V11:V58) - _xlfn.AGGREGATE(5, 6, Main!V11:V58))</f>
        <v/>
      </c>
      <c r="W11" s="5">
        <f>(Main!W11 - _xlfn.AGGREGATE(5, 6, Main!W11:W58)) / (_xlfn.AGGREGATE(4, 6, Main!W11:W58) - _xlfn.AGGREGATE(5, 6, Main!W11:W58))</f>
        <v/>
      </c>
      <c r="X11" s="5">
        <f>(Main!X11 - _xlfn.AGGREGATE(5, 6, Main!X11:X58)) / (_xlfn.AGGREGATE(4, 6, Main!X11:X58) - _xlfn.AGGREGATE(5, 6, Main!X11:X58))</f>
        <v/>
      </c>
      <c r="Y11" s="5">
        <f>(Main!Y11 - _xlfn.AGGREGATE(5, 6, Main!Y11:Y58)) / (_xlfn.AGGREGATE(4, 6, Main!Y11:Y58) - _xlfn.AGGREGATE(5, 6, Main!Y11:Y58))</f>
        <v/>
      </c>
      <c r="Z11" s="5">
        <f>(R11*35%)+(S11*25%)+(T11*2%)+(U11*10%)+(V11*5%)+(W11*4%)+(X11*4%)+(Y11*15%)</f>
        <v/>
      </c>
    </row>
    <row r="12">
      <c r="A12" s="3" t="n"/>
      <c r="B12" s="3" t="n"/>
      <c r="C12" s="5">
        <f>(I12*40%)+(M12*25%)+(Q12*25%)+(K12*10%)</f>
        <v/>
      </c>
      <c r="D12" s="1">
        <f>(Main!D12 - _xlfn.AGGREGATE(5, 6, Main!D12:D59)) / (_xlfn.AGGREGATE(4, 6, Main!D12:D59) - _xlfn.AGGREGATE(5, 6, Main!D12:D59))</f>
        <v/>
      </c>
      <c r="E12" s="5">
        <f>(Main!E12 - _xlfn.AGGREGATE(5, 6, Main!E12:E59)) / (_xlfn.AGGREGATE(4, 6, Main!E12:E59) - _xlfn.AGGREGATE(5, 6, Main!E12:E59))</f>
        <v/>
      </c>
      <c r="F12" s="5">
        <f>(Main!F12 - _xlfn.AGGREGATE(5, 6, Main!F12:F59)) / (_xlfn.AGGREGATE(4, 6, Main!F12:F59) - _xlfn.AGGREGATE(5, 6, Main!F12:F59))</f>
        <v/>
      </c>
      <c r="G12" s="5">
        <f>(Main!G12 - _xlfn.AGGREGATE(5, 6, Main!G12:G59)) / (_xlfn.AGGREGATE(4, 6, Main!G12:G59) - _xlfn.AGGREGATE(5, 6, Main!G12:G59))</f>
        <v/>
      </c>
      <c r="H12" s="5">
        <f>(Main!H12 - _xlfn.AGGREGATE(5, 6, Main!H12:H59)) / (_xlfn.AGGREGATE(4, 6, Main!H12:H59) - _xlfn.AGGREGATE(5, 6, Main!H12:H59))</f>
        <v/>
      </c>
      <c r="I12" s="4">
        <f>(D12*35%)+(E12*30%)+(F12*15%)+(G12*10%)+(H12*10%)</f>
        <v/>
      </c>
      <c r="J12" s="5">
        <f>(Main!J12 - _xlfn.AGGREGATE(5, 6, Main!J12:J59)) / (_xlfn.AGGREGATE(4, 6, Main!J12:J59) - _xlfn.AGGREGATE(5, 6, Main!J12:J59))</f>
        <v/>
      </c>
      <c r="K12" s="5">
        <f>J12</f>
        <v/>
      </c>
      <c r="L12" s="5">
        <f>(Main!L12 - _xlfn.AGGREGATE(5, 6, Main!L12:L59)) / (_xlfn.AGGREGATE(4, 6, Main!L12:L59) - _xlfn.AGGREGATE(5, 6, Main!L12:L59))</f>
        <v/>
      </c>
      <c r="M12" s="5">
        <f>L12</f>
        <v/>
      </c>
      <c r="N12" s="5">
        <f>(Main!N12 - _xlfn.AGGREGATE(5, 6, Main!N12:N59)) / (_xlfn.AGGREGATE(4, 6, Main!N12:N59) - _xlfn.AGGREGATE(5, 6, Main!N12:N59))</f>
        <v/>
      </c>
      <c r="O12" s="5">
        <f>(Main!O12 - _xlfn.AGGREGATE(5, 6, Main!O12:O59)) / (_xlfn.AGGREGATE(4, 6, Main!O12:O59) - _xlfn.AGGREGATE(5, 6, Main!O12:O59))</f>
        <v/>
      </c>
      <c r="P12" s="5">
        <f>(Main!P12 - _xlfn.AGGREGATE(5, 6, Main!P12:P59)) / (_xlfn.AGGREGATE(4, 6, Main!P12:P59) - _xlfn.AGGREGATE(5, 6, Main!P12:P59))</f>
        <v/>
      </c>
      <c r="Q12" s="5">
        <f>(N12*50%)+(O12*40%)+(P12*10%)</f>
        <v/>
      </c>
      <c r="R12" s="5">
        <f>(Main!R12 - _xlfn.AGGREGATE(5, 6, Main!R12:R59)) / (_xlfn.AGGREGATE(4, 6, Main!R12:R59) - _xlfn.AGGREGATE(5, 6, Main!R12:R59))</f>
        <v/>
      </c>
      <c r="S12" s="5">
        <f>(Main!S12 - _xlfn.AGGREGATE(5, 6, Main!S12:S59)) / (_xlfn.AGGREGATE(4, 6, Main!S12:S59) - _xlfn.AGGREGATE(5, 6, Main!S12:S59))</f>
        <v/>
      </c>
      <c r="T12" s="5">
        <f>(Main!T12 - _xlfn.AGGREGATE(5, 6, Main!T12:T59)) / (_xlfn.AGGREGATE(4, 6, Main!T12:T59) - _xlfn.AGGREGATE(5, 6, Main!T12:T59))</f>
        <v/>
      </c>
      <c r="U12" s="5">
        <f>(Main!U12 - _xlfn.AGGREGATE(5, 6, Main!U12:U59)) / (_xlfn.AGGREGATE(4, 6, Main!U12:U59) - _xlfn.AGGREGATE(5, 6, Main!U12:U59))</f>
        <v/>
      </c>
      <c r="V12" s="5">
        <f>(Main!V12 - _xlfn.AGGREGATE(5, 6, Main!V12:V59)) / (_xlfn.AGGREGATE(4, 6, Main!V12:V59) - _xlfn.AGGREGATE(5, 6, Main!V12:V59))</f>
        <v/>
      </c>
      <c r="W12" s="5">
        <f>(Main!W12 - _xlfn.AGGREGATE(5, 6, Main!W12:W59)) / (_xlfn.AGGREGATE(4, 6, Main!W12:W59) - _xlfn.AGGREGATE(5, 6, Main!W12:W59))</f>
        <v/>
      </c>
      <c r="X12" s="5">
        <f>(Main!X12 - _xlfn.AGGREGATE(5, 6, Main!X12:X59)) / (_xlfn.AGGREGATE(4, 6, Main!X12:X59) - _xlfn.AGGREGATE(5, 6, Main!X12:X59))</f>
        <v/>
      </c>
      <c r="Y12" s="5">
        <f>(Main!Y12 - _xlfn.AGGREGATE(5, 6, Main!Y12:Y59)) / (_xlfn.AGGREGATE(4, 6, Main!Y12:Y59) - _xlfn.AGGREGATE(5, 6, Main!Y12:Y59))</f>
        <v/>
      </c>
      <c r="Z12" s="5">
        <f>(R12*35%)+(S12*25%)+(T12*2%)+(U12*10%)+(V12*5%)+(W12*4%)+(X12*4%)+(Y12*15%)</f>
        <v/>
      </c>
    </row>
    <row r="13">
      <c r="A13" s="3" t="n"/>
      <c r="B13" s="3" t="n"/>
      <c r="C13" s="5">
        <f>(I13*40%)+(M13*25%)+(Q13*25%)+(K13*10%)</f>
        <v/>
      </c>
      <c r="D13" s="1">
        <f>(Main!D13 - _xlfn.AGGREGATE(5, 6, Main!D13:D60)) / (_xlfn.AGGREGATE(4, 6, Main!D13:D60) - _xlfn.AGGREGATE(5, 6, Main!D13:D60))</f>
        <v/>
      </c>
      <c r="E13" s="5">
        <f>(Main!E13 - _xlfn.AGGREGATE(5, 6, Main!E13:E60)) / (_xlfn.AGGREGATE(4, 6, Main!E13:E60) - _xlfn.AGGREGATE(5, 6, Main!E13:E60))</f>
        <v/>
      </c>
      <c r="F13" s="5">
        <f>(Main!F13 - _xlfn.AGGREGATE(5, 6, Main!F13:F60)) / (_xlfn.AGGREGATE(4, 6, Main!F13:F60) - _xlfn.AGGREGATE(5, 6, Main!F13:F60))</f>
        <v/>
      </c>
      <c r="G13" s="5">
        <f>(Main!G13 - _xlfn.AGGREGATE(5, 6, Main!G13:G60)) / (_xlfn.AGGREGATE(4, 6, Main!G13:G60) - _xlfn.AGGREGATE(5, 6, Main!G13:G60))</f>
        <v/>
      </c>
      <c r="H13" s="5">
        <f>(Main!H13 - _xlfn.AGGREGATE(5, 6, Main!H13:H60)) / (_xlfn.AGGREGATE(4, 6, Main!H13:H60) - _xlfn.AGGREGATE(5, 6, Main!H13:H60))</f>
        <v/>
      </c>
      <c r="I13" s="4">
        <f>(D13*35%)+(E13*30%)+(F13*15%)+(G13*10%)+(H13*10%)</f>
        <v/>
      </c>
      <c r="J13" s="5">
        <f>(Main!J13 - _xlfn.AGGREGATE(5, 6, Main!J13:J60)) / (_xlfn.AGGREGATE(4, 6, Main!J13:J60) - _xlfn.AGGREGATE(5, 6, Main!J13:J60))</f>
        <v/>
      </c>
      <c r="K13" s="5">
        <f>J13</f>
        <v/>
      </c>
      <c r="L13" s="5">
        <f>(Main!L13 - _xlfn.AGGREGATE(5, 6, Main!L13:L60)) / (_xlfn.AGGREGATE(4, 6, Main!L13:L60) - _xlfn.AGGREGATE(5, 6, Main!L13:L60))</f>
        <v/>
      </c>
      <c r="M13" s="5">
        <f>L13</f>
        <v/>
      </c>
      <c r="N13" s="5">
        <f>(Main!N13 - _xlfn.AGGREGATE(5, 6, Main!N13:N60)) / (_xlfn.AGGREGATE(4, 6, Main!N13:N60) - _xlfn.AGGREGATE(5, 6, Main!N13:N60))</f>
        <v/>
      </c>
      <c r="O13" s="5">
        <f>(Main!O13 - _xlfn.AGGREGATE(5, 6, Main!O13:O60)) / (_xlfn.AGGREGATE(4, 6, Main!O13:O60) - _xlfn.AGGREGATE(5, 6, Main!O13:O60))</f>
        <v/>
      </c>
      <c r="P13" s="5">
        <f>(Main!P13 - _xlfn.AGGREGATE(5, 6, Main!P13:P60)) / (_xlfn.AGGREGATE(4, 6, Main!P13:P60) - _xlfn.AGGREGATE(5, 6, Main!P13:P60))</f>
        <v/>
      </c>
      <c r="Q13" s="5">
        <f>(N13*50%)+(O13*40%)+(P13*10%)</f>
        <v/>
      </c>
      <c r="R13" s="5">
        <f>(Main!R13 - _xlfn.AGGREGATE(5, 6, Main!R13:R60)) / (_xlfn.AGGREGATE(4, 6, Main!R13:R60) - _xlfn.AGGREGATE(5, 6, Main!R13:R60))</f>
        <v/>
      </c>
      <c r="S13" s="5">
        <f>(Main!S13 - _xlfn.AGGREGATE(5, 6, Main!S13:S60)) / (_xlfn.AGGREGATE(4, 6, Main!S13:S60) - _xlfn.AGGREGATE(5, 6, Main!S13:S60))</f>
        <v/>
      </c>
      <c r="T13" s="5">
        <f>(Main!T13 - _xlfn.AGGREGATE(5, 6, Main!T13:T60)) / (_xlfn.AGGREGATE(4, 6, Main!T13:T60) - _xlfn.AGGREGATE(5, 6, Main!T13:T60))</f>
        <v/>
      </c>
      <c r="U13" s="5">
        <f>(Main!U13 - _xlfn.AGGREGATE(5, 6, Main!U13:U60)) / (_xlfn.AGGREGATE(4, 6, Main!U13:U60) - _xlfn.AGGREGATE(5, 6, Main!U13:U60))</f>
        <v/>
      </c>
      <c r="V13" s="5">
        <f>(Main!V13 - _xlfn.AGGREGATE(5, 6, Main!V13:V60)) / (_xlfn.AGGREGATE(4, 6, Main!V13:V60) - _xlfn.AGGREGATE(5, 6, Main!V13:V60))</f>
        <v/>
      </c>
      <c r="W13" s="5">
        <f>(Main!W13 - _xlfn.AGGREGATE(5, 6, Main!W13:W60)) / (_xlfn.AGGREGATE(4, 6, Main!W13:W60) - _xlfn.AGGREGATE(5, 6, Main!W13:W60))</f>
        <v/>
      </c>
      <c r="X13" s="5">
        <f>(Main!X13 - _xlfn.AGGREGATE(5, 6, Main!X13:X60)) / (_xlfn.AGGREGATE(4, 6, Main!X13:X60) - _xlfn.AGGREGATE(5, 6, Main!X13:X60))</f>
        <v/>
      </c>
      <c r="Y13" s="5">
        <f>(Main!Y13 - _xlfn.AGGREGATE(5, 6, Main!Y13:Y60)) / (_xlfn.AGGREGATE(4, 6, Main!Y13:Y60) - _xlfn.AGGREGATE(5, 6, Main!Y13:Y60))</f>
        <v/>
      </c>
      <c r="Z13" s="5">
        <f>(R13*35%)+(S13*25%)+(T13*2%)+(U13*10%)+(V13*5%)+(W13*4%)+(X13*4%)+(Y13*15%)</f>
        <v/>
      </c>
    </row>
    <row r="14">
      <c r="A14" s="3" t="n"/>
      <c r="B14" s="3" t="n"/>
      <c r="C14" s="5">
        <f>(I14*40%)+(M14*25%)+(Q14*25%)+(K14*10%)</f>
        <v/>
      </c>
      <c r="D14" s="1">
        <f>(Main!D14 - _xlfn.AGGREGATE(5, 6, Main!D14:D61)) / (_xlfn.AGGREGATE(4, 6, Main!D14:D61) - _xlfn.AGGREGATE(5, 6, Main!D14:D61))</f>
        <v/>
      </c>
      <c r="E14" s="5">
        <f>(Main!E14 - _xlfn.AGGREGATE(5, 6, Main!E14:E61)) / (_xlfn.AGGREGATE(4, 6, Main!E14:E61) - _xlfn.AGGREGATE(5, 6, Main!E14:E61))</f>
        <v/>
      </c>
      <c r="F14" s="5">
        <f>(Main!F14 - _xlfn.AGGREGATE(5, 6, Main!F14:F61)) / (_xlfn.AGGREGATE(4, 6, Main!F14:F61) - _xlfn.AGGREGATE(5, 6, Main!F14:F61))</f>
        <v/>
      </c>
      <c r="G14" s="5">
        <f>(Main!G14 - _xlfn.AGGREGATE(5, 6, Main!G14:G61)) / (_xlfn.AGGREGATE(4, 6, Main!G14:G61) - _xlfn.AGGREGATE(5, 6, Main!G14:G61))</f>
        <v/>
      </c>
      <c r="H14" s="5">
        <f>(Main!H14 - _xlfn.AGGREGATE(5, 6, Main!H14:H61)) / (_xlfn.AGGREGATE(4, 6, Main!H14:H61) - _xlfn.AGGREGATE(5, 6, Main!H14:H61))</f>
        <v/>
      </c>
      <c r="I14" s="4">
        <f>(D14*35%)+(E14*30%)+(F14*15%)+(G14*10%)+(H14*10%)</f>
        <v/>
      </c>
      <c r="J14" s="5">
        <f>(Main!J14 - _xlfn.AGGREGATE(5, 6, Main!J14:J61)) / (_xlfn.AGGREGATE(4, 6, Main!J14:J61) - _xlfn.AGGREGATE(5, 6, Main!J14:J61))</f>
        <v/>
      </c>
      <c r="K14" s="5">
        <f>J14</f>
        <v/>
      </c>
      <c r="L14" s="5">
        <f>(Main!L14 - _xlfn.AGGREGATE(5, 6, Main!L14:L61)) / (_xlfn.AGGREGATE(4, 6, Main!L14:L61) - _xlfn.AGGREGATE(5, 6, Main!L14:L61))</f>
        <v/>
      </c>
      <c r="M14" s="5">
        <f>L14</f>
        <v/>
      </c>
      <c r="N14" s="5">
        <f>(Main!N14 - _xlfn.AGGREGATE(5, 6, Main!N14:N61)) / (_xlfn.AGGREGATE(4, 6, Main!N14:N61) - _xlfn.AGGREGATE(5, 6, Main!N14:N61))</f>
        <v/>
      </c>
      <c r="O14" s="5">
        <f>(Main!O14 - _xlfn.AGGREGATE(5, 6, Main!O14:O61)) / (_xlfn.AGGREGATE(4, 6, Main!O14:O61) - _xlfn.AGGREGATE(5, 6, Main!O14:O61))</f>
        <v/>
      </c>
      <c r="P14" s="5">
        <f>(Main!P14 - _xlfn.AGGREGATE(5, 6, Main!P14:P61)) / (_xlfn.AGGREGATE(4, 6, Main!P14:P61) - _xlfn.AGGREGATE(5, 6, Main!P14:P61))</f>
        <v/>
      </c>
      <c r="Q14" s="5">
        <f>(N14*50%)+(O14*40%)+(P14*10%)</f>
        <v/>
      </c>
      <c r="R14" s="5">
        <f>(Main!R14 - _xlfn.AGGREGATE(5, 6, Main!R14:R61)) / (_xlfn.AGGREGATE(4, 6, Main!R14:R61) - _xlfn.AGGREGATE(5, 6, Main!R14:R61))</f>
        <v/>
      </c>
      <c r="S14" s="5">
        <f>(Main!S14 - _xlfn.AGGREGATE(5, 6, Main!S14:S61)) / (_xlfn.AGGREGATE(4, 6, Main!S14:S61) - _xlfn.AGGREGATE(5, 6, Main!S14:S61))</f>
        <v/>
      </c>
      <c r="T14" s="5">
        <f>(Main!T14 - _xlfn.AGGREGATE(5, 6, Main!T14:T61)) / (_xlfn.AGGREGATE(4, 6, Main!T14:T61) - _xlfn.AGGREGATE(5, 6, Main!T14:T61))</f>
        <v/>
      </c>
      <c r="U14" s="5">
        <f>(Main!U14 - _xlfn.AGGREGATE(5, 6, Main!U14:U61)) / (_xlfn.AGGREGATE(4, 6, Main!U14:U61) - _xlfn.AGGREGATE(5, 6, Main!U14:U61))</f>
        <v/>
      </c>
      <c r="V14" s="5">
        <f>(Main!V14 - _xlfn.AGGREGATE(5, 6, Main!V14:V61)) / (_xlfn.AGGREGATE(4, 6, Main!V14:V61) - _xlfn.AGGREGATE(5, 6, Main!V14:V61))</f>
        <v/>
      </c>
      <c r="W14" s="5">
        <f>(Main!W14 - _xlfn.AGGREGATE(5, 6, Main!W14:W61)) / (_xlfn.AGGREGATE(4, 6, Main!W14:W61) - _xlfn.AGGREGATE(5, 6, Main!W14:W61))</f>
        <v/>
      </c>
      <c r="X14" s="5">
        <f>(Main!X14 - _xlfn.AGGREGATE(5, 6, Main!X14:X61)) / (_xlfn.AGGREGATE(4, 6, Main!X14:X61) - _xlfn.AGGREGATE(5, 6, Main!X14:X61))</f>
        <v/>
      </c>
      <c r="Y14" s="5">
        <f>(Main!Y14 - _xlfn.AGGREGATE(5, 6, Main!Y14:Y61)) / (_xlfn.AGGREGATE(4, 6, Main!Y14:Y61) - _xlfn.AGGREGATE(5, 6, Main!Y14:Y61))</f>
        <v/>
      </c>
      <c r="Z14" s="5">
        <f>(R14*35%)+(S14*25%)+(T14*2%)+(U14*10%)+(V14*5%)+(W14*4%)+(X14*4%)+(Y14*15%)</f>
        <v/>
      </c>
    </row>
    <row r="15">
      <c r="A15" s="3" t="n"/>
      <c r="B15" s="3" t="n"/>
      <c r="C15" s="5">
        <f>(I15*40%)+(M15*25%)+(Q15*25%)+(K15*10%)</f>
        <v/>
      </c>
      <c r="D15" s="1">
        <f>(Main!D15 - _xlfn.AGGREGATE(5, 6, Main!D15:D62)) / (_xlfn.AGGREGATE(4, 6, Main!D15:D62) - _xlfn.AGGREGATE(5, 6, Main!D15:D62))</f>
        <v/>
      </c>
      <c r="E15" s="5">
        <f>(Main!E15 - _xlfn.AGGREGATE(5, 6, Main!E15:E62)) / (_xlfn.AGGREGATE(4, 6, Main!E15:E62) - _xlfn.AGGREGATE(5, 6, Main!E15:E62))</f>
        <v/>
      </c>
      <c r="F15" s="5">
        <f>(Main!F15 - _xlfn.AGGREGATE(5, 6, Main!F15:F62)) / (_xlfn.AGGREGATE(4, 6, Main!F15:F62) - _xlfn.AGGREGATE(5, 6, Main!F15:F62))</f>
        <v/>
      </c>
      <c r="G15" s="5">
        <f>(Main!G15 - _xlfn.AGGREGATE(5, 6, Main!G15:G62)) / (_xlfn.AGGREGATE(4, 6, Main!G15:G62) - _xlfn.AGGREGATE(5, 6, Main!G15:G62))</f>
        <v/>
      </c>
      <c r="H15" s="5">
        <f>(Main!H15 - _xlfn.AGGREGATE(5, 6, Main!H15:H62)) / (_xlfn.AGGREGATE(4, 6, Main!H15:H62) - _xlfn.AGGREGATE(5, 6, Main!H15:H62))</f>
        <v/>
      </c>
      <c r="I15" s="4">
        <f>(D15*35%)+(E15*30%)+(F15*15%)+(G15*10%)+(H15*10%)</f>
        <v/>
      </c>
      <c r="J15" s="5">
        <f>(Main!J15 - _xlfn.AGGREGATE(5, 6, Main!J15:J62)) / (_xlfn.AGGREGATE(4, 6, Main!J15:J62) - _xlfn.AGGREGATE(5, 6, Main!J15:J62))</f>
        <v/>
      </c>
      <c r="K15" s="5">
        <f>J15</f>
        <v/>
      </c>
      <c r="L15" s="5">
        <f>(Main!L15 - _xlfn.AGGREGATE(5, 6, Main!L15:L62)) / (_xlfn.AGGREGATE(4, 6, Main!L15:L62) - _xlfn.AGGREGATE(5, 6, Main!L15:L62))</f>
        <v/>
      </c>
      <c r="M15" s="5">
        <f>L15</f>
        <v/>
      </c>
      <c r="N15" s="5">
        <f>(Main!N15 - _xlfn.AGGREGATE(5, 6, Main!N15:N62)) / (_xlfn.AGGREGATE(4, 6, Main!N15:N62) - _xlfn.AGGREGATE(5, 6, Main!N15:N62))</f>
        <v/>
      </c>
      <c r="O15" s="5">
        <f>(Main!O15 - _xlfn.AGGREGATE(5, 6, Main!O15:O62)) / (_xlfn.AGGREGATE(4, 6, Main!O15:O62) - _xlfn.AGGREGATE(5, 6, Main!O15:O62))</f>
        <v/>
      </c>
      <c r="P15" s="5">
        <f>(Main!P15 - _xlfn.AGGREGATE(5, 6, Main!P15:P62)) / (_xlfn.AGGREGATE(4, 6, Main!P15:P62) - _xlfn.AGGREGATE(5, 6, Main!P15:P62))</f>
        <v/>
      </c>
      <c r="Q15" s="5">
        <f>(N15*50%)+(O15*40%)+(P15*10%)</f>
        <v/>
      </c>
      <c r="R15" s="5">
        <f>(Main!R15 - _xlfn.AGGREGATE(5, 6, Main!R15:R62)) / (_xlfn.AGGREGATE(4, 6, Main!R15:R62) - _xlfn.AGGREGATE(5, 6, Main!R15:R62))</f>
        <v/>
      </c>
      <c r="S15" s="5">
        <f>(Main!S15 - _xlfn.AGGREGATE(5, 6, Main!S15:S62)) / (_xlfn.AGGREGATE(4, 6, Main!S15:S62) - _xlfn.AGGREGATE(5, 6, Main!S15:S62))</f>
        <v/>
      </c>
      <c r="T15" s="5">
        <f>(Main!T15 - _xlfn.AGGREGATE(5, 6, Main!T15:T62)) / (_xlfn.AGGREGATE(4, 6, Main!T15:T62) - _xlfn.AGGREGATE(5, 6, Main!T15:T62))</f>
        <v/>
      </c>
      <c r="U15" s="5">
        <f>(Main!U15 - _xlfn.AGGREGATE(5, 6, Main!U15:U62)) / (_xlfn.AGGREGATE(4, 6, Main!U15:U62) - _xlfn.AGGREGATE(5, 6, Main!U15:U62))</f>
        <v/>
      </c>
      <c r="V15" s="5">
        <f>(Main!V15 - _xlfn.AGGREGATE(5, 6, Main!V15:V62)) / (_xlfn.AGGREGATE(4, 6, Main!V15:V62) - _xlfn.AGGREGATE(5, 6, Main!V15:V62))</f>
        <v/>
      </c>
      <c r="W15" s="5">
        <f>(Main!W15 - _xlfn.AGGREGATE(5, 6, Main!W15:W62)) / (_xlfn.AGGREGATE(4, 6, Main!W15:W62) - _xlfn.AGGREGATE(5, 6, Main!W15:W62))</f>
        <v/>
      </c>
      <c r="X15" s="5">
        <f>(Main!X15 - _xlfn.AGGREGATE(5, 6, Main!X15:X62)) / (_xlfn.AGGREGATE(4, 6, Main!X15:X62) - _xlfn.AGGREGATE(5, 6, Main!X15:X62))</f>
        <v/>
      </c>
      <c r="Y15" s="5">
        <f>(Main!Y15 - _xlfn.AGGREGATE(5, 6, Main!Y15:Y62)) / (_xlfn.AGGREGATE(4, 6, Main!Y15:Y62) - _xlfn.AGGREGATE(5, 6, Main!Y15:Y62))</f>
        <v/>
      </c>
      <c r="Z15" s="5">
        <f>(R15*35%)+(S15*25%)+(T15*2%)+(U15*10%)+(V15*5%)+(W15*4%)+(X15*4%)+(Y15*15%)</f>
        <v/>
      </c>
    </row>
    <row r="16">
      <c r="A16" s="3" t="n"/>
      <c r="B16" s="3" t="n"/>
      <c r="C16" s="5">
        <f>(I16*40%)+(M16*25%)+(Q16*25%)+(K16*10%)</f>
        <v/>
      </c>
      <c r="D16" s="1">
        <f>(Main!D16 - _xlfn.AGGREGATE(5, 6, Main!D16:D63)) / (_xlfn.AGGREGATE(4, 6, Main!D16:D63) - _xlfn.AGGREGATE(5, 6, Main!D16:D63))</f>
        <v/>
      </c>
      <c r="E16" s="5">
        <f>(Main!E16 - _xlfn.AGGREGATE(5, 6, Main!E16:E63)) / (_xlfn.AGGREGATE(4, 6, Main!E16:E63) - _xlfn.AGGREGATE(5, 6, Main!E16:E63))</f>
        <v/>
      </c>
      <c r="F16" s="5">
        <f>(Main!F16 - _xlfn.AGGREGATE(5, 6, Main!F16:F63)) / (_xlfn.AGGREGATE(4, 6, Main!F16:F63) - _xlfn.AGGREGATE(5, 6, Main!F16:F63))</f>
        <v/>
      </c>
      <c r="G16" s="5">
        <f>(Main!G16 - _xlfn.AGGREGATE(5, 6, Main!G16:G63)) / (_xlfn.AGGREGATE(4, 6, Main!G16:G63) - _xlfn.AGGREGATE(5, 6, Main!G16:G63))</f>
        <v/>
      </c>
      <c r="H16" s="5">
        <f>(Main!H16 - _xlfn.AGGREGATE(5, 6, Main!H16:H63)) / (_xlfn.AGGREGATE(4, 6, Main!H16:H63) - _xlfn.AGGREGATE(5, 6, Main!H16:H63))</f>
        <v/>
      </c>
      <c r="I16" s="4">
        <f>(D16*35%)+(E16*30%)+(F16*15%)+(G16*10%)+(H16*10%)</f>
        <v/>
      </c>
      <c r="J16" s="5">
        <f>(Main!J16 - _xlfn.AGGREGATE(5, 6, Main!J16:J63)) / (_xlfn.AGGREGATE(4, 6, Main!J16:J63) - _xlfn.AGGREGATE(5, 6, Main!J16:J63))</f>
        <v/>
      </c>
      <c r="K16" s="5">
        <f>J16</f>
        <v/>
      </c>
      <c r="L16" s="5">
        <f>(Main!L16 - _xlfn.AGGREGATE(5, 6, Main!L16:L63)) / (_xlfn.AGGREGATE(4, 6, Main!L16:L63) - _xlfn.AGGREGATE(5, 6, Main!L16:L63))</f>
        <v/>
      </c>
      <c r="M16" s="5">
        <f>L16</f>
        <v/>
      </c>
      <c r="N16" s="5">
        <f>(Main!N16 - _xlfn.AGGREGATE(5, 6, Main!N16:N63)) / (_xlfn.AGGREGATE(4, 6, Main!N16:N63) - _xlfn.AGGREGATE(5, 6, Main!N16:N63))</f>
        <v/>
      </c>
      <c r="O16" s="5">
        <f>(Main!O16 - _xlfn.AGGREGATE(5, 6, Main!O16:O63)) / (_xlfn.AGGREGATE(4, 6, Main!O16:O63) - _xlfn.AGGREGATE(5, 6, Main!O16:O63))</f>
        <v/>
      </c>
      <c r="P16" s="5">
        <f>(Main!P16 - _xlfn.AGGREGATE(5, 6, Main!P16:P63)) / (_xlfn.AGGREGATE(4, 6, Main!P16:P63) - _xlfn.AGGREGATE(5, 6, Main!P16:P63))</f>
        <v/>
      </c>
      <c r="Q16" s="5">
        <f>(N16*50%)+(O16*40%)+(P16*10%)</f>
        <v/>
      </c>
      <c r="R16" s="5">
        <f>(Main!R16 - _xlfn.AGGREGATE(5, 6, Main!R16:R63)) / (_xlfn.AGGREGATE(4, 6, Main!R16:R63) - _xlfn.AGGREGATE(5, 6, Main!R16:R63))</f>
        <v/>
      </c>
      <c r="S16" s="5">
        <f>(Main!S16 - _xlfn.AGGREGATE(5, 6, Main!S16:S63)) / (_xlfn.AGGREGATE(4, 6, Main!S16:S63) - _xlfn.AGGREGATE(5, 6, Main!S16:S63))</f>
        <v/>
      </c>
      <c r="T16" s="5">
        <f>(Main!T16 - _xlfn.AGGREGATE(5, 6, Main!T16:T63)) / (_xlfn.AGGREGATE(4, 6, Main!T16:T63) - _xlfn.AGGREGATE(5, 6, Main!T16:T63))</f>
        <v/>
      </c>
      <c r="U16" s="5">
        <f>(Main!U16 - _xlfn.AGGREGATE(5, 6, Main!U16:U63)) / (_xlfn.AGGREGATE(4, 6, Main!U16:U63) - _xlfn.AGGREGATE(5, 6, Main!U16:U63))</f>
        <v/>
      </c>
      <c r="V16" s="5">
        <f>(Main!V16 - _xlfn.AGGREGATE(5, 6, Main!V16:V63)) / (_xlfn.AGGREGATE(4, 6, Main!V16:V63) - _xlfn.AGGREGATE(5, 6, Main!V16:V63))</f>
        <v/>
      </c>
      <c r="W16" s="5">
        <f>(Main!W16 - _xlfn.AGGREGATE(5, 6, Main!W16:W63)) / (_xlfn.AGGREGATE(4, 6, Main!W16:W63) - _xlfn.AGGREGATE(5, 6, Main!W16:W63))</f>
        <v/>
      </c>
      <c r="X16" s="5">
        <f>(Main!X16 - _xlfn.AGGREGATE(5, 6, Main!X16:X63)) / (_xlfn.AGGREGATE(4, 6, Main!X16:X63) - _xlfn.AGGREGATE(5, 6, Main!X16:X63))</f>
        <v/>
      </c>
      <c r="Y16" s="5">
        <f>(Main!Y16 - _xlfn.AGGREGATE(5, 6, Main!Y16:Y63)) / (_xlfn.AGGREGATE(4, 6, Main!Y16:Y63) - _xlfn.AGGREGATE(5, 6, Main!Y16:Y63))</f>
        <v/>
      </c>
      <c r="Z16" s="5">
        <f>(R16*35%)+(S16*25%)+(T16*2%)+(U16*10%)+(V16*5%)+(W16*4%)+(X16*4%)+(Y16*15%)</f>
        <v/>
      </c>
    </row>
    <row r="17">
      <c r="A17" s="3" t="n"/>
      <c r="B17" s="3" t="n"/>
      <c r="C17" s="5">
        <f>(I17*40%)+(M17*25%)+(Q17*25%)+(K17*10%)</f>
        <v/>
      </c>
      <c r="D17" s="1">
        <f>(Main!D17 - _xlfn.AGGREGATE(5, 6, Main!D17:D64)) / (_xlfn.AGGREGATE(4, 6, Main!D17:D64) - _xlfn.AGGREGATE(5, 6, Main!D17:D64))</f>
        <v/>
      </c>
      <c r="E17" s="5">
        <f>(Main!E17 - _xlfn.AGGREGATE(5, 6, Main!E17:E64)) / (_xlfn.AGGREGATE(4, 6, Main!E17:E64) - _xlfn.AGGREGATE(5, 6, Main!E17:E64))</f>
        <v/>
      </c>
      <c r="F17" s="5">
        <f>(Main!F17 - _xlfn.AGGREGATE(5, 6, Main!F17:F64)) / (_xlfn.AGGREGATE(4, 6, Main!F17:F64) - _xlfn.AGGREGATE(5, 6, Main!F17:F64))</f>
        <v/>
      </c>
      <c r="G17" s="5">
        <f>(Main!G17 - _xlfn.AGGREGATE(5, 6, Main!G17:G64)) / (_xlfn.AGGREGATE(4, 6, Main!G17:G64) - _xlfn.AGGREGATE(5, 6, Main!G17:G64))</f>
        <v/>
      </c>
      <c r="H17" s="5">
        <f>(Main!H17 - _xlfn.AGGREGATE(5, 6, Main!H17:H64)) / (_xlfn.AGGREGATE(4, 6, Main!H17:H64) - _xlfn.AGGREGATE(5, 6, Main!H17:H64))</f>
        <v/>
      </c>
      <c r="I17" s="4">
        <f>(D17*35%)+(E17*30%)+(F17*15%)+(G17*10%)+(H17*10%)</f>
        <v/>
      </c>
      <c r="J17" s="5">
        <f>(Main!J17 - _xlfn.AGGREGATE(5, 6, Main!J17:J64)) / (_xlfn.AGGREGATE(4, 6, Main!J17:J64) - _xlfn.AGGREGATE(5, 6, Main!J17:J64))</f>
        <v/>
      </c>
      <c r="K17" s="5">
        <f>J17</f>
        <v/>
      </c>
      <c r="L17" s="5">
        <f>(Main!L17 - _xlfn.AGGREGATE(5, 6, Main!L17:L64)) / (_xlfn.AGGREGATE(4, 6, Main!L17:L64) - _xlfn.AGGREGATE(5, 6, Main!L17:L64))</f>
        <v/>
      </c>
      <c r="M17" s="5">
        <f>L17</f>
        <v/>
      </c>
      <c r="N17" s="5">
        <f>(Main!N17 - _xlfn.AGGREGATE(5, 6, Main!N17:N64)) / (_xlfn.AGGREGATE(4, 6, Main!N17:N64) - _xlfn.AGGREGATE(5, 6, Main!N17:N64))</f>
        <v/>
      </c>
      <c r="O17" s="5">
        <f>(Main!O17 - _xlfn.AGGREGATE(5, 6, Main!O17:O64)) / (_xlfn.AGGREGATE(4, 6, Main!O17:O64) - _xlfn.AGGREGATE(5, 6, Main!O17:O64))</f>
        <v/>
      </c>
      <c r="P17" s="5">
        <f>(Main!P17 - _xlfn.AGGREGATE(5, 6, Main!P17:P64)) / (_xlfn.AGGREGATE(4, 6, Main!P17:P64) - _xlfn.AGGREGATE(5, 6, Main!P17:P64))</f>
        <v/>
      </c>
      <c r="Q17" s="5">
        <f>(N17*50%)+(O17*40%)+(P17*10%)</f>
        <v/>
      </c>
      <c r="R17" s="5">
        <f>(Main!R17 - _xlfn.AGGREGATE(5, 6, Main!R17:R64)) / (_xlfn.AGGREGATE(4, 6, Main!R17:R64) - _xlfn.AGGREGATE(5, 6, Main!R17:R64))</f>
        <v/>
      </c>
      <c r="S17" s="5">
        <f>(Main!S17 - _xlfn.AGGREGATE(5, 6, Main!S17:S64)) / (_xlfn.AGGREGATE(4, 6, Main!S17:S64) - _xlfn.AGGREGATE(5, 6, Main!S17:S64))</f>
        <v/>
      </c>
      <c r="T17" s="5">
        <f>(Main!T17 - _xlfn.AGGREGATE(5, 6, Main!T17:T64)) / (_xlfn.AGGREGATE(4, 6, Main!T17:T64) - _xlfn.AGGREGATE(5, 6, Main!T17:T64))</f>
        <v/>
      </c>
      <c r="U17" s="5">
        <f>(Main!U17 - _xlfn.AGGREGATE(5, 6, Main!U17:U64)) / (_xlfn.AGGREGATE(4, 6, Main!U17:U64) - _xlfn.AGGREGATE(5, 6, Main!U17:U64))</f>
        <v/>
      </c>
      <c r="V17" s="5">
        <f>(Main!V17 - _xlfn.AGGREGATE(5, 6, Main!V17:V64)) / (_xlfn.AGGREGATE(4, 6, Main!V17:V64) - _xlfn.AGGREGATE(5, 6, Main!V17:V64))</f>
        <v/>
      </c>
      <c r="W17" s="5">
        <f>(Main!W17 - _xlfn.AGGREGATE(5, 6, Main!W17:W64)) / (_xlfn.AGGREGATE(4, 6, Main!W17:W64) - _xlfn.AGGREGATE(5, 6, Main!W17:W64))</f>
        <v/>
      </c>
      <c r="X17" s="5">
        <f>(Main!X17 - _xlfn.AGGREGATE(5, 6, Main!X17:X64)) / (_xlfn.AGGREGATE(4, 6, Main!X17:X64) - _xlfn.AGGREGATE(5, 6, Main!X17:X64))</f>
        <v/>
      </c>
      <c r="Y17" s="5">
        <f>(Main!Y17 - _xlfn.AGGREGATE(5, 6, Main!Y17:Y64)) / (_xlfn.AGGREGATE(4, 6, Main!Y17:Y64) - _xlfn.AGGREGATE(5, 6, Main!Y17:Y64))</f>
        <v/>
      </c>
      <c r="Z17" s="5">
        <f>(R17*35%)+(S17*25%)+(T17*2%)+(U17*10%)+(V17*5%)+(W17*4%)+(X17*4%)+(Y17*15%)</f>
        <v/>
      </c>
    </row>
    <row r="18">
      <c r="A18" s="3" t="n"/>
      <c r="B18" s="3" t="n"/>
      <c r="C18" s="5">
        <f>(I18*40%)+(M18*25%)+(Q18*25%)+(K18*10%)</f>
        <v/>
      </c>
      <c r="D18" s="1">
        <f>(Main!D18 - _xlfn.AGGREGATE(5, 6, Main!D18:D65)) / (_xlfn.AGGREGATE(4, 6, Main!D18:D65) - _xlfn.AGGREGATE(5, 6, Main!D18:D65))</f>
        <v/>
      </c>
      <c r="E18" s="5">
        <f>(Main!E18 - _xlfn.AGGREGATE(5, 6, Main!E18:E65)) / (_xlfn.AGGREGATE(4, 6, Main!E18:E65) - _xlfn.AGGREGATE(5, 6, Main!E18:E65))</f>
        <v/>
      </c>
      <c r="F18" s="5">
        <f>(Main!F18 - _xlfn.AGGREGATE(5, 6, Main!F18:F65)) / (_xlfn.AGGREGATE(4, 6, Main!F18:F65) - _xlfn.AGGREGATE(5, 6, Main!F18:F65))</f>
        <v/>
      </c>
      <c r="G18" s="5">
        <f>(Main!G18 - _xlfn.AGGREGATE(5, 6, Main!G18:G65)) / (_xlfn.AGGREGATE(4, 6, Main!G18:G65) - _xlfn.AGGREGATE(5, 6, Main!G18:G65))</f>
        <v/>
      </c>
      <c r="H18" s="5">
        <f>(Main!H18 - _xlfn.AGGREGATE(5, 6, Main!H18:H65)) / (_xlfn.AGGREGATE(4, 6, Main!H18:H65) - _xlfn.AGGREGATE(5, 6, Main!H18:H65))</f>
        <v/>
      </c>
      <c r="I18" s="4">
        <f>(D18*35%)+(E18*30%)+(F18*15%)+(G18*10%)+(H18*10%)</f>
        <v/>
      </c>
      <c r="J18" s="5">
        <f>(Main!J18 - _xlfn.AGGREGATE(5, 6, Main!J18:J65)) / (_xlfn.AGGREGATE(4, 6, Main!J18:J65) - _xlfn.AGGREGATE(5, 6, Main!J18:J65))</f>
        <v/>
      </c>
      <c r="K18" s="5">
        <f>J18</f>
        <v/>
      </c>
      <c r="L18" s="5">
        <f>(Main!L18 - _xlfn.AGGREGATE(5, 6, Main!L18:L65)) / (_xlfn.AGGREGATE(4, 6, Main!L18:L65) - _xlfn.AGGREGATE(5, 6, Main!L18:L65))</f>
        <v/>
      </c>
      <c r="M18" s="5">
        <f>L18</f>
        <v/>
      </c>
      <c r="N18" s="5">
        <f>(Main!N18 - _xlfn.AGGREGATE(5, 6, Main!N18:N65)) / (_xlfn.AGGREGATE(4, 6, Main!N18:N65) - _xlfn.AGGREGATE(5, 6, Main!N18:N65))</f>
        <v/>
      </c>
      <c r="O18" s="5">
        <f>(Main!O18 - _xlfn.AGGREGATE(5, 6, Main!O18:O65)) / (_xlfn.AGGREGATE(4, 6, Main!O18:O65) - _xlfn.AGGREGATE(5, 6, Main!O18:O65))</f>
        <v/>
      </c>
      <c r="P18" s="5">
        <f>(Main!P18 - _xlfn.AGGREGATE(5, 6, Main!P18:P65)) / (_xlfn.AGGREGATE(4, 6, Main!P18:P65) - _xlfn.AGGREGATE(5, 6, Main!P18:P65))</f>
        <v/>
      </c>
      <c r="Q18" s="5">
        <f>(N18*50%)+(O18*40%)+(P18*10%)</f>
        <v/>
      </c>
      <c r="R18" s="5">
        <f>(Main!R18 - _xlfn.AGGREGATE(5, 6, Main!R18:R65)) / (_xlfn.AGGREGATE(4, 6, Main!R18:R65) - _xlfn.AGGREGATE(5, 6, Main!R18:R65))</f>
        <v/>
      </c>
      <c r="S18" s="5">
        <f>(Main!S18 - _xlfn.AGGREGATE(5, 6, Main!S18:S65)) / (_xlfn.AGGREGATE(4, 6, Main!S18:S65) - _xlfn.AGGREGATE(5, 6, Main!S18:S65))</f>
        <v/>
      </c>
      <c r="T18" s="5">
        <f>(Main!T18 - _xlfn.AGGREGATE(5, 6, Main!T18:T65)) / (_xlfn.AGGREGATE(4, 6, Main!T18:T65) - _xlfn.AGGREGATE(5, 6, Main!T18:T65))</f>
        <v/>
      </c>
      <c r="U18" s="5">
        <f>(Main!U18 - _xlfn.AGGREGATE(5, 6, Main!U18:U65)) / (_xlfn.AGGREGATE(4, 6, Main!U18:U65) - _xlfn.AGGREGATE(5, 6, Main!U18:U65))</f>
        <v/>
      </c>
      <c r="V18" s="5">
        <f>(Main!V18 - _xlfn.AGGREGATE(5, 6, Main!V18:V65)) / (_xlfn.AGGREGATE(4, 6, Main!V18:V65) - _xlfn.AGGREGATE(5, 6, Main!V18:V65))</f>
        <v/>
      </c>
      <c r="W18" s="5">
        <f>(Main!W18 - _xlfn.AGGREGATE(5, 6, Main!W18:W65)) / (_xlfn.AGGREGATE(4, 6, Main!W18:W65) - _xlfn.AGGREGATE(5, 6, Main!W18:W65))</f>
        <v/>
      </c>
      <c r="X18" s="5">
        <f>(Main!X18 - _xlfn.AGGREGATE(5, 6, Main!X18:X65)) / (_xlfn.AGGREGATE(4, 6, Main!X18:X65) - _xlfn.AGGREGATE(5, 6, Main!X18:X65))</f>
        <v/>
      </c>
      <c r="Y18" s="5">
        <f>(Main!Y18 - _xlfn.AGGREGATE(5, 6, Main!Y18:Y65)) / (_xlfn.AGGREGATE(4, 6, Main!Y18:Y65) - _xlfn.AGGREGATE(5, 6, Main!Y18:Y65))</f>
        <v/>
      </c>
      <c r="Z18" s="5">
        <f>(R18*35%)+(S18*25%)+(T18*2%)+(U18*10%)+(V18*5%)+(W18*4%)+(X18*4%)+(Y18*15%)</f>
        <v/>
      </c>
    </row>
    <row r="19">
      <c r="A19" s="3" t="n"/>
      <c r="B19" s="3" t="n"/>
      <c r="C19" s="5">
        <f>(I19*40%)+(M19*25%)+(Q19*25%)+(K19*10%)</f>
        <v/>
      </c>
      <c r="D19" s="1">
        <f>(Main!D19 - _xlfn.AGGREGATE(5, 6, Main!D19:D66)) / (_xlfn.AGGREGATE(4, 6, Main!D19:D66) - _xlfn.AGGREGATE(5, 6, Main!D19:D66))</f>
        <v/>
      </c>
      <c r="E19" s="5">
        <f>(Main!E19 - _xlfn.AGGREGATE(5, 6, Main!E19:E66)) / (_xlfn.AGGREGATE(4, 6, Main!E19:E66) - _xlfn.AGGREGATE(5, 6, Main!E19:E66))</f>
        <v/>
      </c>
      <c r="F19" s="5">
        <f>(Main!F19 - _xlfn.AGGREGATE(5, 6, Main!F19:F66)) / (_xlfn.AGGREGATE(4, 6, Main!F19:F66) - _xlfn.AGGREGATE(5, 6, Main!F19:F66))</f>
        <v/>
      </c>
      <c r="G19" s="5">
        <f>(Main!G19 - _xlfn.AGGREGATE(5, 6, Main!G19:G66)) / (_xlfn.AGGREGATE(4, 6, Main!G19:G66) - _xlfn.AGGREGATE(5, 6, Main!G19:G66))</f>
        <v/>
      </c>
      <c r="H19" s="5">
        <f>(Main!H19 - _xlfn.AGGREGATE(5, 6, Main!H19:H66)) / (_xlfn.AGGREGATE(4, 6, Main!H19:H66) - _xlfn.AGGREGATE(5, 6, Main!H19:H66))</f>
        <v/>
      </c>
      <c r="I19" s="4">
        <f>(D19*35%)+(E19*30%)+(F19*15%)+(G19*10%)+(H19*10%)</f>
        <v/>
      </c>
      <c r="J19" s="5">
        <f>(Main!J19 - _xlfn.AGGREGATE(5, 6, Main!J19:J66)) / (_xlfn.AGGREGATE(4, 6, Main!J19:J66) - _xlfn.AGGREGATE(5, 6, Main!J19:J66))</f>
        <v/>
      </c>
      <c r="K19" s="5">
        <f>J19</f>
        <v/>
      </c>
      <c r="L19" s="5">
        <f>(Main!L19 - _xlfn.AGGREGATE(5, 6, Main!L19:L66)) / (_xlfn.AGGREGATE(4, 6, Main!L19:L66) - _xlfn.AGGREGATE(5, 6, Main!L19:L66))</f>
        <v/>
      </c>
      <c r="M19" s="5">
        <f>L19</f>
        <v/>
      </c>
      <c r="N19" s="5">
        <f>(Main!N19 - _xlfn.AGGREGATE(5, 6, Main!N19:N66)) / (_xlfn.AGGREGATE(4, 6, Main!N19:N66) - _xlfn.AGGREGATE(5, 6, Main!N19:N66))</f>
        <v/>
      </c>
      <c r="O19" s="5">
        <f>(Main!O19 - _xlfn.AGGREGATE(5, 6, Main!O19:O66)) / (_xlfn.AGGREGATE(4, 6, Main!O19:O66) - _xlfn.AGGREGATE(5, 6, Main!O19:O66))</f>
        <v/>
      </c>
      <c r="P19" s="5">
        <f>(Main!P19 - _xlfn.AGGREGATE(5, 6, Main!P19:P66)) / (_xlfn.AGGREGATE(4, 6, Main!P19:P66) - _xlfn.AGGREGATE(5, 6, Main!P19:P66))</f>
        <v/>
      </c>
      <c r="Q19" s="5">
        <f>(N19*50%)+(O19*40%)+(P19*10%)</f>
        <v/>
      </c>
      <c r="R19" s="5">
        <f>(Main!R19 - _xlfn.AGGREGATE(5, 6, Main!R19:R66)) / (_xlfn.AGGREGATE(4, 6, Main!R19:R66) - _xlfn.AGGREGATE(5, 6, Main!R19:R66))</f>
        <v/>
      </c>
      <c r="S19" s="5">
        <f>(Main!S19 - _xlfn.AGGREGATE(5, 6, Main!S19:S66)) / (_xlfn.AGGREGATE(4, 6, Main!S19:S66) - _xlfn.AGGREGATE(5, 6, Main!S19:S66))</f>
        <v/>
      </c>
      <c r="T19" s="5">
        <f>(Main!T19 - _xlfn.AGGREGATE(5, 6, Main!T19:T66)) / (_xlfn.AGGREGATE(4, 6, Main!T19:T66) - _xlfn.AGGREGATE(5, 6, Main!T19:T66))</f>
        <v/>
      </c>
      <c r="U19" s="5">
        <f>(Main!U19 - _xlfn.AGGREGATE(5, 6, Main!U19:U66)) / (_xlfn.AGGREGATE(4, 6, Main!U19:U66) - _xlfn.AGGREGATE(5, 6, Main!U19:U66))</f>
        <v/>
      </c>
      <c r="V19" s="5">
        <f>(Main!V19 - _xlfn.AGGREGATE(5, 6, Main!V19:V66)) / (_xlfn.AGGREGATE(4, 6, Main!V19:V66) - _xlfn.AGGREGATE(5, 6, Main!V19:V66))</f>
        <v/>
      </c>
      <c r="W19" s="5">
        <f>(Main!W19 - _xlfn.AGGREGATE(5, 6, Main!W19:W66)) / (_xlfn.AGGREGATE(4, 6, Main!W19:W66) - _xlfn.AGGREGATE(5, 6, Main!W19:W66))</f>
        <v/>
      </c>
      <c r="X19" s="5">
        <f>(Main!X19 - _xlfn.AGGREGATE(5, 6, Main!X19:X66)) / (_xlfn.AGGREGATE(4, 6, Main!X19:X66) - _xlfn.AGGREGATE(5, 6, Main!X19:X66))</f>
        <v/>
      </c>
      <c r="Y19" s="5">
        <f>(Main!Y19 - _xlfn.AGGREGATE(5, 6, Main!Y19:Y66)) / (_xlfn.AGGREGATE(4, 6, Main!Y19:Y66) - _xlfn.AGGREGATE(5, 6, Main!Y19:Y66))</f>
        <v/>
      </c>
      <c r="Z19" s="5">
        <f>(R19*35%)+(S19*25%)+(T19*2%)+(U19*10%)+(V19*5%)+(W19*4%)+(X19*4%)+(Y19*15%)</f>
        <v/>
      </c>
    </row>
    <row r="20">
      <c r="A20" s="3" t="n"/>
      <c r="B20" s="3" t="n"/>
      <c r="C20" s="5">
        <f>(I20*40%)+(M20*25%)+(Q20*25%)+(K20*10%)</f>
        <v/>
      </c>
      <c r="D20" s="1">
        <f>(Main!D20 - _xlfn.AGGREGATE(5, 6, Main!D20:D67)) / (_xlfn.AGGREGATE(4, 6, Main!D20:D67) - _xlfn.AGGREGATE(5, 6, Main!D20:D67))</f>
        <v/>
      </c>
      <c r="E20" s="5">
        <f>(Main!E20 - _xlfn.AGGREGATE(5, 6, Main!E20:E67)) / (_xlfn.AGGREGATE(4, 6, Main!E20:E67) - _xlfn.AGGREGATE(5, 6, Main!E20:E67))</f>
        <v/>
      </c>
      <c r="F20" s="5">
        <f>(Main!F20 - _xlfn.AGGREGATE(5, 6, Main!F20:F67)) / (_xlfn.AGGREGATE(4, 6, Main!F20:F67) - _xlfn.AGGREGATE(5, 6, Main!F20:F67))</f>
        <v/>
      </c>
      <c r="G20" s="5">
        <f>(Main!G20 - _xlfn.AGGREGATE(5, 6, Main!G20:G67)) / (_xlfn.AGGREGATE(4, 6, Main!G20:G67) - _xlfn.AGGREGATE(5, 6, Main!G20:G67))</f>
        <v/>
      </c>
      <c r="H20" s="5">
        <f>(Main!H20 - _xlfn.AGGREGATE(5, 6, Main!H20:H67)) / (_xlfn.AGGREGATE(4, 6, Main!H20:H67) - _xlfn.AGGREGATE(5, 6, Main!H20:H67))</f>
        <v/>
      </c>
      <c r="I20" s="4">
        <f>(D20*35%)+(E20*30%)+(F20*15%)+(G20*10%)+(H20*10%)</f>
        <v/>
      </c>
      <c r="J20" s="5">
        <f>(Main!J20 - _xlfn.AGGREGATE(5, 6, Main!J20:J67)) / (_xlfn.AGGREGATE(4, 6, Main!J20:J67) - _xlfn.AGGREGATE(5, 6, Main!J20:J67))</f>
        <v/>
      </c>
      <c r="K20" s="5">
        <f>J20</f>
        <v/>
      </c>
      <c r="L20" s="5">
        <f>(Main!L20 - _xlfn.AGGREGATE(5, 6, Main!L20:L67)) / (_xlfn.AGGREGATE(4, 6, Main!L20:L67) - _xlfn.AGGREGATE(5, 6, Main!L20:L67))</f>
        <v/>
      </c>
      <c r="M20" s="5">
        <f>L20</f>
        <v/>
      </c>
      <c r="N20" s="5">
        <f>(Main!N20 - _xlfn.AGGREGATE(5, 6, Main!N20:N67)) / (_xlfn.AGGREGATE(4, 6, Main!N20:N67) - _xlfn.AGGREGATE(5, 6, Main!N20:N67))</f>
        <v/>
      </c>
      <c r="O20" s="5">
        <f>(Main!O20 - _xlfn.AGGREGATE(5, 6, Main!O20:O67)) / (_xlfn.AGGREGATE(4, 6, Main!O20:O67) - _xlfn.AGGREGATE(5, 6, Main!O20:O67))</f>
        <v/>
      </c>
      <c r="P20" s="5">
        <f>(Main!P20 - _xlfn.AGGREGATE(5, 6, Main!P20:P67)) / (_xlfn.AGGREGATE(4, 6, Main!P20:P67) - _xlfn.AGGREGATE(5, 6, Main!P20:P67))</f>
        <v/>
      </c>
      <c r="Q20" s="5">
        <f>(N20*50%)+(O20*40%)+(P20*10%)</f>
        <v/>
      </c>
      <c r="R20" s="5">
        <f>(Main!R20 - _xlfn.AGGREGATE(5, 6, Main!R20:R67)) / (_xlfn.AGGREGATE(4, 6, Main!R20:R67) - _xlfn.AGGREGATE(5, 6, Main!R20:R67))</f>
        <v/>
      </c>
      <c r="S20" s="5">
        <f>(Main!S20 - _xlfn.AGGREGATE(5, 6, Main!S20:S67)) / (_xlfn.AGGREGATE(4, 6, Main!S20:S67) - _xlfn.AGGREGATE(5, 6, Main!S20:S67))</f>
        <v/>
      </c>
      <c r="T20" s="5">
        <f>(Main!T20 - _xlfn.AGGREGATE(5, 6, Main!T20:T67)) / (_xlfn.AGGREGATE(4, 6, Main!T20:T67) - _xlfn.AGGREGATE(5, 6, Main!T20:T67))</f>
        <v/>
      </c>
      <c r="U20" s="5">
        <f>(Main!U20 - _xlfn.AGGREGATE(5, 6, Main!U20:U67)) / (_xlfn.AGGREGATE(4, 6, Main!U20:U67) - _xlfn.AGGREGATE(5, 6, Main!U20:U67))</f>
        <v/>
      </c>
      <c r="V20" s="5">
        <f>(Main!V20 - _xlfn.AGGREGATE(5, 6, Main!V20:V67)) / (_xlfn.AGGREGATE(4, 6, Main!V20:V67) - _xlfn.AGGREGATE(5, 6, Main!V20:V67))</f>
        <v/>
      </c>
      <c r="W20" s="5">
        <f>(Main!W20 - _xlfn.AGGREGATE(5, 6, Main!W20:W67)) / (_xlfn.AGGREGATE(4, 6, Main!W20:W67) - _xlfn.AGGREGATE(5, 6, Main!W20:W67))</f>
        <v/>
      </c>
      <c r="X20" s="5">
        <f>(Main!X20 - _xlfn.AGGREGATE(5, 6, Main!X20:X67)) / (_xlfn.AGGREGATE(4, 6, Main!X20:X67) - _xlfn.AGGREGATE(5, 6, Main!X20:X67))</f>
        <v/>
      </c>
      <c r="Y20" s="5">
        <f>(Main!Y20 - _xlfn.AGGREGATE(5, 6, Main!Y20:Y67)) / (_xlfn.AGGREGATE(4, 6, Main!Y20:Y67) - _xlfn.AGGREGATE(5, 6, Main!Y20:Y67))</f>
        <v/>
      </c>
      <c r="Z20" s="5">
        <f>(R20*35%)+(S20*25%)+(T20*2%)+(U20*10%)+(V20*5%)+(W20*4%)+(X20*4%)+(Y20*15%)</f>
        <v/>
      </c>
    </row>
    <row r="21">
      <c r="A21" s="3" t="n"/>
      <c r="B21" s="3" t="n"/>
      <c r="C21" s="5">
        <f>(I21*40%)+(M21*25%)+(Q21*25%)+(K21*10%)</f>
        <v/>
      </c>
      <c r="D21" s="1">
        <f>(Main!D21 - _xlfn.AGGREGATE(5, 6, Main!D21:D68)) / (_xlfn.AGGREGATE(4, 6, Main!D21:D68) - _xlfn.AGGREGATE(5, 6, Main!D21:D68))</f>
        <v/>
      </c>
      <c r="E21" s="5">
        <f>(Main!E21 - _xlfn.AGGREGATE(5, 6, Main!E21:E68)) / (_xlfn.AGGREGATE(4, 6, Main!E21:E68) - _xlfn.AGGREGATE(5, 6, Main!E21:E68))</f>
        <v/>
      </c>
      <c r="F21" s="5">
        <f>(Main!F21 - _xlfn.AGGREGATE(5, 6, Main!F21:F68)) / (_xlfn.AGGREGATE(4, 6, Main!F21:F68) - _xlfn.AGGREGATE(5, 6, Main!F21:F68))</f>
        <v/>
      </c>
      <c r="G21" s="5">
        <f>(Main!G21 - _xlfn.AGGREGATE(5, 6, Main!G21:G68)) / (_xlfn.AGGREGATE(4, 6, Main!G21:G68) - _xlfn.AGGREGATE(5, 6, Main!G21:G68))</f>
        <v/>
      </c>
      <c r="H21" s="5">
        <f>(Main!H21 - _xlfn.AGGREGATE(5, 6, Main!H21:H68)) / (_xlfn.AGGREGATE(4, 6, Main!H21:H68) - _xlfn.AGGREGATE(5, 6, Main!H21:H68))</f>
        <v/>
      </c>
      <c r="I21" s="4">
        <f>(D21*35%)+(E21*30%)+(F21*15%)+(G21*10%)+(H21*10%)</f>
        <v/>
      </c>
      <c r="J21" s="5">
        <f>(Main!J21 - _xlfn.AGGREGATE(5, 6, Main!J21:J68)) / (_xlfn.AGGREGATE(4, 6, Main!J21:J68) - _xlfn.AGGREGATE(5, 6, Main!J21:J68))</f>
        <v/>
      </c>
      <c r="K21" s="5">
        <f>J21</f>
        <v/>
      </c>
      <c r="L21" s="5">
        <f>(Main!L21 - _xlfn.AGGREGATE(5, 6, Main!L21:L68)) / (_xlfn.AGGREGATE(4, 6, Main!L21:L68) - _xlfn.AGGREGATE(5, 6, Main!L21:L68))</f>
        <v/>
      </c>
      <c r="M21" s="5">
        <f>L21</f>
        <v/>
      </c>
      <c r="N21" s="5">
        <f>(Main!N21 - _xlfn.AGGREGATE(5, 6, Main!N21:N68)) / (_xlfn.AGGREGATE(4, 6, Main!N21:N68) - _xlfn.AGGREGATE(5, 6, Main!N21:N68))</f>
        <v/>
      </c>
      <c r="O21" s="5">
        <f>(Main!O21 - _xlfn.AGGREGATE(5, 6, Main!O21:O68)) / (_xlfn.AGGREGATE(4, 6, Main!O21:O68) - _xlfn.AGGREGATE(5, 6, Main!O21:O68))</f>
        <v/>
      </c>
      <c r="P21" s="5">
        <f>(Main!P21 - _xlfn.AGGREGATE(5, 6, Main!P21:P68)) / (_xlfn.AGGREGATE(4, 6, Main!P21:P68) - _xlfn.AGGREGATE(5, 6, Main!P21:P68))</f>
        <v/>
      </c>
      <c r="Q21" s="5">
        <f>(N21*50%)+(O21*40%)+(P21*10%)</f>
        <v/>
      </c>
      <c r="R21" s="5">
        <f>(Main!R21 - _xlfn.AGGREGATE(5, 6, Main!R21:R68)) / (_xlfn.AGGREGATE(4, 6, Main!R21:R68) - _xlfn.AGGREGATE(5, 6, Main!R21:R68))</f>
        <v/>
      </c>
      <c r="S21" s="5">
        <f>(Main!S21 - _xlfn.AGGREGATE(5, 6, Main!S21:S68)) / (_xlfn.AGGREGATE(4, 6, Main!S21:S68) - _xlfn.AGGREGATE(5, 6, Main!S21:S68))</f>
        <v/>
      </c>
      <c r="T21" s="5">
        <f>(Main!T21 - _xlfn.AGGREGATE(5, 6, Main!T21:T68)) / (_xlfn.AGGREGATE(4, 6, Main!T21:T68) - _xlfn.AGGREGATE(5, 6, Main!T21:T68))</f>
        <v/>
      </c>
      <c r="U21" s="5">
        <f>(Main!U21 - _xlfn.AGGREGATE(5, 6, Main!U21:U68)) / (_xlfn.AGGREGATE(4, 6, Main!U21:U68) - _xlfn.AGGREGATE(5, 6, Main!U21:U68))</f>
        <v/>
      </c>
      <c r="V21" s="5">
        <f>(Main!V21 - _xlfn.AGGREGATE(5, 6, Main!V21:V68)) / (_xlfn.AGGREGATE(4, 6, Main!V21:V68) - _xlfn.AGGREGATE(5, 6, Main!V21:V68))</f>
        <v/>
      </c>
      <c r="W21" s="5">
        <f>(Main!W21 - _xlfn.AGGREGATE(5, 6, Main!W21:W68)) / (_xlfn.AGGREGATE(4, 6, Main!W21:W68) - _xlfn.AGGREGATE(5, 6, Main!W21:W68))</f>
        <v/>
      </c>
      <c r="X21" s="5">
        <f>(Main!X21 - _xlfn.AGGREGATE(5, 6, Main!X21:X68)) / (_xlfn.AGGREGATE(4, 6, Main!X21:X68) - _xlfn.AGGREGATE(5, 6, Main!X21:X68))</f>
        <v/>
      </c>
      <c r="Y21" s="5">
        <f>(Main!Y21 - _xlfn.AGGREGATE(5, 6, Main!Y21:Y68)) / (_xlfn.AGGREGATE(4, 6, Main!Y21:Y68) - _xlfn.AGGREGATE(5, 6, Main!Y21:Y68))</f>
        <v/>
      </c>
      <c r="Z21" s="5">
        <f>(R21*35%)+(S21*25%)+(T21*2%)+(U21*10%)+(V21*5%)+(W21*4%)+(X21*4%)+(Y21*15%)</f>
        <v/>
      </c>
    </row>
    <row r="22">
      <c r="A22" s="3" t="n"/>
      <c r="B22" s="3" t="n"/>
      <c r="C22" s="5">
        <f>(I22*40%)+(M22*25%)+(Q22*25%)+(K22*10%)</f>
        <v/>
      </c>
      <c r="D22" s="1">
        <f>(Main!D22 - _xlfn.AGGREGATE(5, 6, Main!D22:D69)) / (_xlfn.AGGREGATE(4, 6, Main!D22:D69) - _xlfn.AGGREGATE(5, 6, Main!D22:D69))</f>
        <v/>
      </c>
      <c r="E22" s="5">
        <f>(Main!E22 - _xlfn.AGGREGATE(5, 6, Main!E22:E69)) / (_xlfn.AGGREGATE(4, 6, Main!E22:E69) - _xlfn.AGGREGATE(5, 6, Main!E22:E69))</f>
        <v/>
      </c>
      <c r="F22" s="5">
        <f>(Main!F22 - _xlfn.AGGREGATE(5, 6, Main!F22:F69)) / (_xlfn.AGGREGATE(4, 6, Main!F22:F69) - _xlfn.AGGREGATE(5, 6, Main!F22:F69))</f>
        <v/>
      </c>
      <c r="G22" s="5">
        <f>(Main!G22 - _xlfn.AGGREGATE(5, 6, Main!G22:G69)) / (_xlfn.AGGREGATE(4, 6, Main!G22:G69) - _xlfn.AGGREGATE(5, 6, Main!G22:G69))</f>
        <v/>
      </c>
      <c r="H22" s="5">
        <f>(Main!H22 - _xlfn.AGGREGATE(5, 6, Main!H22:H69)) / (_xlfn.AGGREGATE(4, 6, Main!H22:H69) - _xlfn.AGGREGATE(5, 6, Main!H22:H69))</f>
        <v/>
      </c>
      <c r="I22" s="4">
        <f>(D22*35%)+(E22*30%)+(F22*15%)+(G22*10%)+(H22*10%)</f>
        <v/>
      </c>
      <c r="J22" s="5">
        <f>(Main!J22 - _xlfn.AGGREGATE(5, 6, Main!J22:J69)) / (_xlfn.AGGREGATE(4, 6, Main!J22:J69) - _xlfn.AGGREGATE(5, 6, Main!J22:J69))</f>
        <v/>
      </c>
      <c r="K22" s="5">
        <f>J22</f>
        <v/>
      </c>
      <c r="L22" s="5">
        <f>(Main!L22 - _xlfn.AGGREGATE(5, 6, Main!L22:L69)) / (_xlfn.AGGREGATE(4, 6, Main!L22:L69) - _xlfn.AGGREGATE(5, 6, Main!L22:L69))</f>
        <v/>
      </c>
      <c r="M22" s="5">
        <f>L22</f>
        <v/>
      </c>
      <c r="N22" s="5">
        <f>(Main!N22 - _xlfn.AGGREGATE(5, 6, Main!N22:N69)) / (_xlfn.AGGREGATE(4, 6, Main!N22:N69) - _xlfn.AGGREGATE(5, 6, Main!N22:N69))</f>
        <v/>
      </c>
      <c r="O22" s="5">
        <f>(Main!O22 - _xlfn.AGGREGATE(5, 6, Main!O22:O69)) / (_xlfn.AGGREGATE(4, 6, Main!O22:O69) - _xlfn.AGGREGATE(5, 6, Main!O22:O69))</f>
        <v/>
      </c>
      <c r="P22" s="5">
        <f>(Main!P22 - _xlfn.AGGREGATE(5, 6, Main!P22:P69)) / (_xlfn.AGGREGATE(4, 6, Main!P22:P69) - _xlfn.AGGREGATE(5, 6, Main!P22:P69))</f>
        <v/>
      </c>
      <c r="Q22" s="5">
        <f>(N22*50%)+(O22*40%)+(P22*10%)</f>
        <v/>
      </c>
      <c r="R22" s="5">
        <f>(Main!R22 - _xlfn.AGGREGATE(5, 6, Main!R22:R69)) / (_xlfn.AGGREGATE(4, 6, Main!R22:R69) - _xlfn.AGGREGATE(5, 6, Main!R22:R69))</f>
        <v/>
      </c>
      <c r="S22" s="5">
        <f>(Main!S22 - _xlfn.AGGREGATE(5, 6, Main!S22:S69)) / (_xlfn.AGGREGATE(4, 6, Main!S22:S69) - _xlfn.AGGREGATE(5, 6, Main!S22:S69))</f>
        <v/>
      </c>
      <c r="T22" s="5">
        <f>(Main!T22 - _xlfn.AGGREGATE(5, 6, Main!T22:T69)) / (_xlfn.AGGREGATE(4, 6, Main!T22:T69) - _xlfn.AGGREGATE(5, 6, Main!T22:T69))</f>
        <v/>
      </c>
      <c r="U22" s="5">
        <f>(Main!U22 - _xlfn.AGGREGATE(5, 6, Main!U22:U69)) / (_xlfn.AGGREGATE(4, 6, Main!U22:U69) - _xlfn.AGGREGATE(5, 6, Main!U22:U69))</f>
        <v/>
      </c>
      <c r="V22" s="5">
        <f>(Main!V22 - _xlfn.AGGREGATE(5, 6, Main!V22:V69)) / (_xlfn.AGGREGATE(4, 6, Main!V22:V69) - _xlfn.AGGREGATE(5, 6, Main!V22:V69))</f>
        <v/>
      </c>
      <c r="W22" s="5">
        <f>(Main!W22 - _xlfn.AGGREGATE(5, 6, Main!W22:W69)) / (_xlfn.AGGREGATE(4, 6, Main!W22:W69) - _xlfn.AGGREGATE(5, 6, Main!W22:W69))</f>
        <v/>
      </c>
      <c r="X22" s="5">
        <f>(Main!X22 - _xlfn.AGGREGATE(5, 6, Main!X22:X69)) / (_xlfn.AGGREGATE(4, 6, Main!X22:X69) - _xlfn.AGGREGATE(5, 6, Main!X22:X69))</f>
        <v/>
      </c>
      <c r="Y22" s="5">
        <f>(Main!Y22 - _xlfn.AGGREGATE(5, 6, Main!Y22:Y69)) / (_xlfn.AGGREGATE(4, 6, Main!Y22:Y69) - _xlfn.AGGREGATE(5, 6, Main!Y22:Y69))</f>
        <v/>
      </c>
      <c r="Z22" s="5">
        <f>(R22*35%)+(S22*25%)+(T22*2%)+(U22*10%)+(V22*5%)+(W22*4%)+(X22*4%)+(Y22*15%)</f>
        <v/>
      </c>
    </row>
    <row r="23">
      <c r="A23" s="3" t="n"/>
      <c r="B23" s="3" t="n"/>
      <c r="C23" s="5">
        <f>(I23*40%)+(M23*25%)+(Q23*25%)+(K23*10%)</f>
        <v/>
      </c>
      <c r="D23" s="1">
        <f>(Main!D23 - _xlfn.AGGREGATE(5, 6, Main!D23:D70)) / (_xlfn.AGGREGATE(4, 6, Main!D23:D70) - _xlfn.AGGREGATE(5, 6, Main!D23:D70))</f>
        <v/>
      </c>
      <c r="E23" s="5">
        <f>(Main!E23 - _xlfn.AGGREGATE(5, 6, Main!E23:E70)) / (_xlfn.AGGREGATE(4, 6, Main!E23:E70) - _xlfn.AGGREGATE(5, 6, Main!E23:E70))</f>
        <v/>
      </c>
      <c r="F23" s="5">
        <f>(Main!F23 - _xlfn.AGGREGATE(5, 6, Main!F23:F70)) / (_xlfn.AGGREGATE(4, 6, Main!F23:F70) - _xlfn.AGGREGATE(5, 6, Main!F23:F70))</f>
        <v/>
      </c>
      <c r="G23" s="5">
        <f>(Main!G23 - _xlfn.AGGREGATE(5, 6, Main!G23:G70)) / (_xlfn.AGGREGATE(4, 6, Main!G23:G70) - _xlfn.AGGREGATE(5, 6, Main!G23:G70))</f>
        <v/>
      </c>
      <c r="H23" s="5">
        <f>(Main!H23 - _xlfn.AGGREGATE(5, 6, Main!H23:H70)) / (_xlfn.AGGREGATE(4, 6, Main!H23:H70) - _xlfn.AGGREGATE(5, 6, Main!H23:H70))</f>
        <v/>
      </c>
      <c r="I23" s="4">
        <f>(D23*35%)+(E23*30%)+(F23*15%)+(G23*10%)+(H23*10%)</f>
        <v/>
      </c>
      <c r="J23" s="5">
        <f>(Main!J23 - _xlfn.AGGREGATE(5, 6, Main!J23:J70)) / (_xlfn.AGGREGATE(4, 6, Main!J23:J70) - _xlfn.AGGREGATE(5, 6, Main!J23:J70))</f>
        <v/>
      </c>
      <c r="K23" s="5">
        <f>J23</f>
        <v/>
      </c>
      <c r="L23" s="5">
        <f>(Main!L23 - _xlfn.AGGREGATE(5, 6, Main!L23:L70)) / (_xlfn.AGGREGATE(4, 6, Main!L23:L70) - _xlfn.AGGREGATE(5, 6, Main!L23:L70))</f>
        <v/>
      </c>
      <c r="M23" s="5">
        <f>L23</f>
        <v/>
      </c>
      <c r="N23" s="5">
        <f>(Main!N23 - _xlfn.AGGREGATE(5, 6, Main!N23:N70)) / (_xlfn.AGGREGATE(4, 6, Main!N23:N70) - _xlfn.AGGREGATE(5, 6, Main!N23:N70))</f>
        <v/>
      </c>
      <c r="O23" s="5">
        <f>(Main!O23 - _xlfn.AGGREGATE(5, 6, Main!O23:O70)) / (_xlfn.AGGREGATE(4, 6, Main!O23:O70) - _xlfn.AGGREGATE(5, 6, Main!O23:O70))</f>
        <v/>
      </c>
      <c r="P23" s="5">
        <f>(Main!P23 - _xlfn.AGGREGATE(5, 6, Main!P23:P70)) / (_xlfn.AGGREGATE(4, 6, Main!P23:P70) - _xlfn.AGGREGATE(5, 6, Main!P23:P70))</f>
        <v/>
      </c>
      <c r="Q23" s="5">
        <f>(N23*50%)+(O23*40%)+(P23*10%)</f>
        <v/>
      </c>
      <c r="R23" s="5">
        <f>(Main!R23 - _xlfn.AGGREGATE(5, 6, Main!R23:R70)) / (_xlfn.AGGREGATE(4, 6, Main!R23:R70) - _xlfn.AGGREGATE(5, 6, Main!R23:R70))</f>
        <v/>
      </c>
      <c r="S23" s="5">
        <f>(Main!S23 - _xlfn.AGGREGATE(5, 6, Main!S23:S70)) / (_xlfn.AGGREGATE(4, 6, Main!S23:S70) - _xlfn.AGGREGATE(5, 6, Main!S23:S70))</f>
        <v/>
      </c>
      <c r="T23" s="5">
        <f>(Main!T23 - _xlfn.AGGREGATE(5, 6, Main!T23:T70)) / (_xlfn.AGGREGATE(4, 6, Main!T23:T70) - _xlfn.AGGREGATE(5, 6, Main!T23:T70))</f>
        <v/>
      </c>
      <c r="U23" s="5">
        <f>(Main!U23 - _xlfn.AGGREGATE(5, 6, Main!U23:U70)) / (_xlfn.AGGREGATE(4, 6, Main!U23:U70) - _xlfn.AGGREGATE(5, 6, Main!U23:U70))</f>
        <v/>
      </c>
      <c r="V23" s="5">
        <f>(Main!V23 - _xlfn.AGGREGATE(5, 6, Main!V23:V70)) / (_xlfn.AGGREGATE(4, 6, Main!V23:V70) - _xlfn.AGGREGATE(5, 6, Main!V23:V70))</f>
        <v/>
      </c>
      <c r="W23" s="5">
        <f>(Main!W23 - _xlfn.AGGREGATE(5, 6, Main!W23:W70)) / (_xlfn.AGGREGATE(4, 6, Main!W23:W70) - _xlfn.AGGREGATE(5, 6, Main!W23:W70))</f>
        <v/>
      </c>
      <c r="X23" s="5">
        <f>(Main!X23 - _xlfn.AGGREGATE(5, 6, Main!X23:X70)) / (_xlfn.AGGREGATE(4, 6, Main!X23:X70) - _xlfn.AGGREGATE(5, 6, Main!X23:X70))</f>
        <v/>
      </c>
      <c r="Y23" s="5">
        <f>(Main!Y23 - _xlfn.AGGREGATE(5, 6, Main!Y23:Y70)) / (_xlfn.AGGREGATE(4, 6, Main!Y23:Y70) - _xlfn.AGGREGATE(5, 6, Main!Y23:Y70))</f>
        <v/>
      </c>
      <c r="Z23" s="5">
        <f>(R23*35%)+(S23*25%)+(T23*2%)+(U23*10%)+(V23*5%)+(W23*4%)+(X23*4%)+(Y23*15%)</f>
        <v/>
      </c>
    </row>
    <row r="24">
      <c r="A24" s="3" t="n"/>
      <c r="B24" s="3" t="n"/>
      <c r="C24" s="5">
        <f>(I24*40%)+(M24*25%)+(Q24*25%)+(K24*10%)</f>
        <v/>
      </c>
      <c r="D24" s="1">
        <f>(Main!D24 - _xlfn.AGGREGATE(5, 6, Main!D24:D71)) / (_xlfn.AGGREGATE(4, 6, Main!D24:D71) - _xlfn.AGGREGATE(5, 6, Main!D24:D71))</f>
        <v/>
      </c>
      <c r="E24" s="5">
        <f>(Main!E24 - _xlfn.AGGREGATE(5, 6, Main!E24:E71)) / (_xlfn.AGGREGATE(4, 6, Main!E24:E71) - _xlfn.AGGREGATE(5, 6, Main!E24:E71))</f>
        <v/>
      </c>
      <c r="F24" s="5">
        <f>(Main!F24 - _xlfn.AGGREGATE(5, 6, Main!F24:F71)) / (_xlfn.AGGREGATE(4, 6, Main!F24:F71) - _xlfn.AGGREGATE(5, 6, Main!F24:F71))</f>
        <v/>
      </c>
      <c r="G24" s="5">
        <f>(Main!G24 - _xlfn.AGGREGATE(5, 6, Main!G24:G71)) / (_xlfn.AGGREGATE(4, 6, Main!G24:G71) - _xlfn.AGGREGATE(5, 6, Main!G24:G71))</f>
        <v/>
      </c>
      <c r="H24" s="5">
        <f>(Main!H24 - _xlfn.AGGREGATE(5, 6, Main!H24:H71)) / (_xlfn.AGGREGATE(4, 6, Main!H24:H71) - _xlfn.AGGREGATE(5, 6, Main!H24:H71))</f>
        <v/>
      </c>
      <c r="I24" s="4">
        <f>(D24*35%)+(E24*30%)+(F24*15%)+(G24*10%)+(H24*10%)</f>
        <v/>
      </c>
      <c r="J24" s="5">
        <f>(Main!J24 - _xlfn.AGGREGATE(5, 6, Main!J24:J71)) / (_xlfn.AGGREGATE(4, 6, Main!J24:J71) - _xlfn.AGGREGATE(5, 6, Main!J24:J71))</f>
        <v/>
      </c>
      <c r="K24" s="5">
        <f>J24</f>
        <v/>
      </c>
      <c r="L24" s="5">
        <f>(Main!L24 - _xlfn.AGGREGATE(5, 6, Main!L24:L71)) / (_xlfn.AGGREGATE(4, 6, Main!L24:L71) - _xlfn.AGGREGATE(5, 6, Main!L24:L71))</f>
        <v/>
      </c>
      <c r="M24" s="5">
        <f>L24</f>
        <v/>
      </c>
      <c r="N24" s="5">
        <f>(Main!N24 - _xlfn.AGGREGATE(5, 6, Main!N24:N71)) / (_xlfn.AGGREGATE(4, 6, Main!N24:N71) - _xlfn.AGGREGATE(5, 6, Main!N24:N71))</f>
        <v/>
      </c>
      <c r="O24" s="5">
        <f>(Main!O24 - _xlfn.AGGREGATE(5, 6, Main!O24:O71)) / (_xlfn.AGGREGATE(4, 6, Main!O24:O71) - _xlfn.AGGREGATE(5, 6, Main!O24:O71))</f>
        <v/>
      </c>
      <c r="P24" s="5">
        <f>(Main!P24 - _xlfn.AGGREGATE(5, 6, Main!P24:P71)) / (_xlfn.AGGREGATE(4, 6, Main!P24:P71) - _xlfn.AGGREGATE(5, 6, Main!P24:P71))</f>
        <v/>
      </c>
      <c r="Q24" s="5">
        <f>(N24*50%)+(O24*40%)+(P24*10%)</f>
        <v/>
      </c>
      <c r="R24" s="5">
        <f>(Main!R24 - _xlfn.AGGREGATE(5, 6, Main!R24:R71)) / (_xlfn.AGGREGATE(4, 6, Main!R24:R71) - _xlfn.AGGREGATE(5, 6, Main!R24:R71))</f>
        <v/>
      </c>
      <c r="S24" s="5">
        <f>(Main!S24 - _xlfn.AGGREGATE(5, 6, Main!S24:S71)) / (_xlfn.AGGREGATE(4, 6, Main!S24:S71) - _xlfn.AGGREGATE(5, 6, Main!S24:S71))</f>
        <v/>
      </c>
      <c r="T24" s="5">
        <f>(Main!T24 - _xlfn.AGGREGATE(5, 6, Main!T24:T71)) / (_xlfn.AGGREGATE(4, 6, Main!T24:T71) - _xlfn.AGGREGATE(5, 6, Main!T24:T71))</f>
        <v/>
      </c>
      <c r="U24" s="5">
        <f>(Main!U24 - _xlfn.AGGREGATE(5, 6, Main!U24:U71)) / (_xlfn.AGGREGATE(4, 6, Main!U24:U71) - _xlfn.AGGREGATE(5, 6, Main!U24:U71))</f>
        <v/>
      </c>
      <c r="V24" s="5">
        <f>(Main!V24 - _xlfn.AGGREGATE(5, 6, Main!V24:V71)) / (_xlfn.AGGREGATE(4, 6, Main!V24:V71) - _xlfn.AGGREGATE(5, 6, Main!V24:V71))</f>
        <v/>
      </c>
      <c r="W24" s="5">
        <f>(Main!W24 - _xlfn.AGGREGATE(5, 6, Main!W24:W71)) / (_xlfn.AGGREGATE(4, 6, Main!W24:W71) - _xlfn.AGGREGATE(5, 6, Main!W24:W71))</f>
        <v/>
      </c>
      <c r="X24" s="5">
        <f>(Main!X24 - _xlfn.AGGREGATE(5, 6, Main!X24:X71)) / (_xlfn.AGGREGATE(4, 6, Main!X24:X71) - _xlfn.AGGREGATE(5, 6, Main!X24:X71))</f>
        <v/>
      </c>
      <c r="Y24" s="5">
        <f>(Main!Y24 - _xlfn.AGGREGATE(5, 6, Main!Y24:Y71)) / (_xlfn.AGGREGATE(4, 6, Main!Y24:Y71) - _xlfn.AGGREGATE(5, 6, Main!Y24:Y71))</f>
        <v/>
      </c>
      <c r="Z24" s="5">
        <f>(R24*35%)+(S24*25%)+(T24*2%)+(U24*10%)+(V24*5%)+(W24*4%)+(X24*4%)+(Y24*15%)</f>
        <v/>
      </c>
    </row>
    <row r="25">
      <c r="A25" s="3" t="n"/>
      <c r="B25" s="3" t="n"/>
      <c r="C25" s="5">
        <f>(I25*40%)+(M25*25%)+(Q25*25%)+(K25*10%)</f>
        <v/>
      </c>
      <c r="D25" s="1">
        <f>(Main!D25 - _xlfn.AGGREGATE(5, 6, Main!D25:D72)) / (_xlfn.AGGREGATE(4, 6, Main!D25:D72) - _xlfn.AGGREGATE(5, 6, Main!D25:D72))</f>
        <v/>
      </c>
      <c r="E25" s="5">
        <f>(Main!E25 - _xlfn.AGGREGATE(5, 6, Main!E25:E72)) / (_xlfn.AGGREGATE(4, 6, Main!E25:E72) - _xlfn.AGGREGATE(5, 6, Main!E25:E72))</f>
        <v/>
      </c>
      <c r="F25" s="5">
        <f>(Main!F25 - _xlfn.AGGREGATE(5, 6, Main!F25:F72)) / (_xlfn.AGGREGATE(4, 6, Main!F25:F72) - _xlfn.AGGREGATE(5, 6, Main!F25:F72))</f>
        <v/>
      </c>
      <c r="G25" s="5">
        <f>(Main!G25 - _xlfn.AGGREGATE(5, 6, Main!G25:G72)) / (_xlfn.AGGREGATE(4, 6, Main!G25:G72) - _xlfn.AGGREGATE(5, 6, Main!G25:G72))</f>
        <v/>
      </c>
      <c r="H25" s="5">
        <f>(Main!H25 - _xlfn.AGGREGATE(5, 6, Main!H25:H72)) / (_xlfn.AGGREGATE(4, 6, Main!H25:H72) - _xlfn.AGGREGATE(5, 6, Main!H25:H72))</f>
        <v/>
      </c>
      <c r="I25" s="4">
        <f>(D25*35%)+(E25*30%)+(F25*15%)+(G25*10%)+(H25*10%)</f>
        <v/>
      </c>
      <c r="J25" s="5">
        <f>(Main!J25 - _xlfn.AGGREGATE(5, 6, Main!J25:J72)) / (_xlfn.AGGREGATE(4, 6, Main!J25:J72) - _xlfn.AGGREGATE(5, 6, Main!J25:J72))</f>
        <v/>
      </c>
      <c r="K25" s="5">
        <f>J25</f>
        <v/>
      </c>
      <c r="L25" s="5">
        <f>(Main!L25 - _xlfn.AGGREGATE(5, 6, Main!L25:L72)) / (_xlfn.AGGREGATE(4, 6, Main!L25:L72) - _xlfn.AGGREGATE(5, 6, Main!L25:L72))</f>
        <v/>
      </c>
      <c r="M25" s="5">
        <f>L25</f>
        <v/>
      </c>
      <c r="N25" s="5">
        <f>(Main!N25 - _xlfn.AGGREGATE(5, 6, Main!N25:N72)) / (_xlfn.AGGREGATE(4, 6, Main!N25:N72) - _xlfn.AGGREGATE(5, 6, Main!N25:N72))</f>
        <v/>
      </c>
      <c r="O25" s="5">
        <f>(Main!O25 - _xlfn.AGGREGATE(5, 6, Main!O25:O72)) / (_xlfn.AGGREGATE(4, 6, Main!O25:O72) - _xlfn.AGGREGATE(5, 6, Main!O25:O72))</f>
        <v/>
      </c>
      <c r="P25" s="5">
        <f>(Main!P25 - _xlfn.AGGREGATE(5, 6, Main!P25:P72)) / (_xlfn.AGGREGATE(4, 6, Main!P25:P72) - _xlfn.AGGREGATE(5, 6, Main!P25:P72))</f>
        <v/>
      </c>
      <c r="Q25" s="5">
        <f>(N25*50%)+(O25*40%)+(P25*10%)</f>
        <v/>
      </c>
      <c r="R25" s="5">
        <f>(Main!R25 - _xlfn.AGGREGATE(5, 6, Main!R25:R72)) / (_xlfn.AGGREGATE(4, 6, Main!R25:R72) - _xlfn.AGGREGATE(5, 6, Main!R25:R72))</f>
        <v/>
      </c>
      <c r="S25" s="5">
        <f>(Main!S25 - _xlfn.AGGREGATE(5, 6, Main!S25:S72)) / (_xlfn.AGGREGATE(4, 6, Main!S25:S72) - _xlfn.AGGREGATE(5, 6, Main!S25:S72))</f>
        <v/>
      </c>
      <c r="T25" s="5">
        <f>(Main!T25 - _xlfn.AGGREGATE(5, 6, Main!T25:T72)) / (_xlfn.AGGREGATE(4, 6, Main!T25:T72) - _xlfn.AGGREGATE(5, 6, Main!T25:T72))</f>
        <v/>
      </c>
      <c r="U25" s="5">
        <f>(Main!U25 - _xlfn.AGGREGATE(5, 6, Main!U25:U72)) / (_xlfn.AGGREGATE(4, 6, Main!U25:U72) - _xlfn.AGGREGATE(5, 6, Main!U25:U72))</f>
        <v/>
      </c>
      <c r="V25" s="5">
        <f>(Main!V25 - _xlfn.AGGREGATE(5, 6, Main!V25:V72)) / (_xlfn.AGGREGATE(4, 6, Main!V25:V72) - _xlfn.AGGREGATE(5, 6, Main!V25:V72))</f>
        <v/>
      </c>
      <c r="W25" s="5">
        <f>(Main!W25 - _xlfn.AGGREGATE(5, 6, Main!W25:W72)) / (_xlfn.AGGREGATE(4, 6, Main!W25:W72) - _xlfn.AGGREGATE(5, 6, Main!W25:W72))</f>
        <v/>
      </c>
      <c r="X25" s="5">
        <f>(Main!X25 - _xlfn.AGGREGATE(5, 6, Main!X25:X72)) / (_xlfn.AGGREGATE(4, 6, Main!X25:X72) - _xlfn.AGGREGATE(5, 6, Main!X25:X72))</f>
        <v/>
      </c>
      <c r="Y25" s="5">
        <f>(Main!Y25 - _xlfn.AGGREGATE(5, 6, Main!Y25:Y72)) / (_xlfn.AGGREGATE(4, 6, Main!Y25:Y72) - _xlfn.AGGREGATE(5, 6, Main!Y25:Y72))</f>
        <v/>
      </c>
      <c r="Z25" s="5">
        <f>(R25*35%)+(S25*25%)+(T25*2%)+(U25*10%)+(V25*5%)+(W25*4%)+(X25*4%)+(Y25*15%)</f>
        <v/>
      </c>
    </row>
    <row r="26">
      <c r="A26" s="3" t="n"/>
      <c r="B26" s="3" t="n"/>
      <c r="C26" s="5">
        <f>(I26*40%)+(M26*25%)+(Q26*25%)+(K26*10%)</f>
        <v/>
      </c>
      <c r="D26" s="1">
        <f>(Main!D26 - _xlfn.AGGREGATE(5, 6, Main!D26:D73)) / (_xlfn.AGGREGATE(4, 6, Main!D26:D73) - _xlfn.AGGREGATE(5, 6, Main!D26:D73))</f>
        <v/>
      </c>
      <c r="E26" s="5">
        <f>(Main!E26 - _xlfn.AGGREGATE(5, 6, Main!E26:E73)) / (_xlfn.AGGREGATE(4, 6, Main!E26:E73) - _xlfn.AGGREGATE(5, 6, Main!E26:E73))</f>
        <v/>
      </c>
      <c r="F26" s="5">
        <f>(Main!F26 - _xlfn.AGGREGATE(5, 6, Main!F26:F73)) / (_xlfn.AGGREGATE(4, 6, Main!F26:F73) - _xlfn.AGGREGATE(5, 6, Main!F26:F73))</f>
        <v/>
      </c>
      <c r="G26" s="5">
        <f>(Main!G26 - _xlfn.AGGREGATE(5, 6, Main!G26:G73)) / (_xlfn.AGGREGATE(4, 6, Main!G26:G73) - _xlfn.AGGREGATE(5, 6, Main!G26:G73))</f>
        <v/>
      </c>
      <c r="H26" s="5">
        <f>(Main!H26 - _xlfn.AGGREGATE(5, 6, Main!H26:H73)) / (_xlfn.AGGREGATE(4, 6, Main!H26:H73) - _xlfn.AGGREGATE(5, 6, Main!H26:H73))</f>
        <v/>
      </c>
      <c r="I26" s="4">
        <f>(D26*35%)+(E26*30%)+(F26*15%)+(G26*10%)+(H26*10%)</f>
        <v/>
      </c>
      <c r="J26" s="5">
        <f>(Main!J26 - _xlfn.AGGREGATE(5, 6, Main!J26:J73)) / (_xlfn.AGGREGATE(4, 6, Main!J26:J73) - _xlfn.AGGREGATE(5, 6, Main!J26:J73))</f>
        <v/>
      </c>
      <c r="K26" s="5">
        <f>J26</f>
        <v/>
      </c>
      <c r="L26" s="5">
        <f>(Main!L26 - _xlfn.AGGREGATE(5, 6, Main!L26:L73)) / (_xlfn.AGGREGATE(4, 6, Main!L26:L73) - _xlfn.AGGREGATE(5, 6, Main!L26:L73))</f>
        <v/>
      </c>
      <c r="M26" s="5">
        <f>L26</f>
        <v/>
      </c>
      <c r="N26" s="5">
        <f>(Main!N26 - _xlfn.AGGREGATE(5, 6, Main!N26:N73)) / (_xlfn.AGGREGATE(4, 6, Main!N26:N73) - _xlfn.AGGREGATE(5, 6, Main!N26:N73))</f>
        <v/>
      </c>
      <c r="O26" s="5">
        <f>(Main!O26 - _xlfn.AGGREGATE(5, 6, Main!O26:O73)) / (_xlfn.AGGREGATE(4, 6, Main!O26:O73) - _xlfn.AGGREGATE(5, 6, Main!O26:O73))</f>
        <v/>
      </c>
      <c r="P26" s="5">
        <f>(Main!P26 - _xlfn.AGGREGATE(5, 6, Main!P26:P73)) / (_xlfn.AGGREGATE(4, 6, Main!P26:P73) - _xlfn.AGGREGATE(5, 6, Main!P26:P73))</f>
        <v/>
      </c>
      <c r="Q26" s="5">
        <f>(N26*50%)+(O26*40%)+(P26*10%)</f>
        <v/>
      </c>
      <c r="R26" s="5">
        <f>(Main!R26 - _xlfn.AGGREGATE(5, 6, Main!R26:R73)) / (_xlfn.AGGREGATE(4, 6, Main!R26:R73) - _xlfn.AGGREGATE(5, 6, Main!R26:R73))</f>
        <v/>
      </c>
      <c r="S26" s="5">
        <f>(Main!S26 - _xlfn.AGGREGATE(5, 6, Main!S26:S73)) / (_xlfn.AGGREGATE(4, 6, Main!S26:S73) - _xlfn.AGGREGATE(5, 6, Main!S26:S73))</f>
        <v/>
      </c>
      <c r="T26" s="5">
        <f>(Main!T26 - _xlfn.AGGREGATE(5, 6, Main!T26:T73)) / (_xlfn.AGGREGATE(4, 6, Main!T26:T73) - _xlfn.AGGREGATE(5, 6, Main!T26:T73))</f>
        <v/>
      </c>
      <c r="U26" s="5">
        <f>(Main!U26 - _xlfn.AGGREGATE(5, 6, Main!U26:U73)) / (_xlfn.AGGREGATE(4, 6, Main!U26:U73) - _xlfn.AGGREGATE(5, 6, Main!U26:U73))</f>
        <v/>
      </c>
      <c r="V26" s="5">
        <f>(Main!V26 - _xlfn.AGGREGATE(5, 6, Main!V26:V73)) / (_xlfn.AGGREGATE(4, 6, Main!V26:V73) - _xlfn.AGGREGATE(5, 6, Main!V26:V73))</f>
        <v/>
      </c>
      <c r="W26" s="5">
        <f>(Main!W26 - _xlfn.AGGREGATE(5, 6, Main!W26:W73)) / (_xlfn.AGGREGATE(4, 6, Main!W26:W73) - _xlfn.AGGREGATE(5, 6, Main!W26:W73))</f>
        <v/>
      </c>
      <c r="X26" s="5">
        <f>(Main!X26 - _xlfn.AGGREGATE(5, 6, Main!X26:X73)) / (_xlfn.AGGREGATE(4, 6, Main!X26:X73) - _xlfn.AGGREGATE(5, 6, Main!X26:X73))</f>
        <v/>
      </c>
      <c r="Y26" s="5">
        <f>(Main!Y26 - _xlfn.AGGREGATE(5, 6, Main!Y26:Y73)) / (_xlfn.AGGREGATE(4, 6, Main!Y26:Y73) - _xlfn.AGGREGATE(5, 6, Main!Y26:Y73))</f>
        <v/>
      </c>
      <c r="Z26" s="5">
        <f>(R26*35%)+(S26*25%)+(T26*2%)+(U26*10%)+(V26*5%)+(W26*4%)+(X26*4%)+(Y26*15%)</f>
        <v/>
      </c>
    </row>
    <row r="27">
      <c r="A27" s="3" t="n"/>
      <c r="B27" s="3" t="n"/>
      <c r="C27" s="5">
        <f>(I27*40%)+(M27*25%)+(Q27*25%)+(K27*10%)</f>
        <v/>
      </c>
      <c r="D27" s="1">
        <f>(Main!D27 - _xlfn.AGGREGATE(5, 6, Main!D27:D74)) / (_xlfn.AGGREGATE(4, 6, Main!D27:D74) - _xlfn.AGGREGATE(5, 6, Main!D27:D74))</f>
        <v/>
      </c>
      <c r="E27" s="5">
        <f>(Main!E27 - _xlfn.AGGREGATE(5, 6, Main!E27:E74)) / (_xlfn.AGGREGATE(4, 6, Main!E27:E74) - _xlfn.AGGREGATE(5, 6, Main!E27:E74))</f>
        <v/>
      </c>
      <c r="F27" s="5">
        <f>(Main!F27 - _xlfn.AGGREGATE(5, 6, Main!F27:F74)) / (_xlfn.AGGREGATE(4, 6, Main!F27:F74) - _xlfn.AGGREGATE(5, 6, Main!F27:F74))</f>
        <v/>
      </c>
      <c r="G27" s="5">
        <f>(Main!G27 - _xlfn.AGGREGATE(5, 6, Main!G27:G74)) / (_xlfn.AGGREGATE(4, 6, Main!G27:G74) - _xlfn.AGGREGATE(5, 6, Main!G27:G74))</f>
        <v/>
      </c>
      <c r="H27" s="5">
        <f>(Main!H27 - _xlfn.AGGREGATE(5, 6, Main!H27:H74)) / (_xlfn.AGGREGATE(4, 6, Main!H27:H74) - _xlfn.AGGREGATE(5, 6, Main!H27:H74))</f>
        <v/>
      </c>
      <c r="I27" s="4">
        <f>(D27*35%)+(E27*30%)+(F27*15%)+(G27*10%)+(H27*10%)</f>
        <v/>
      </c>
      <c r="J27" s="5">
        <f>(Main!J27 - _xlfn.AGGREGATE(5, 6, Main!J27:J74)) / (_xlfn.AGGREGATE(4, 6, Main!J27:J74) - _xlfn.AGGREGATE(5, 6, Main!J27:J74))</f>
        <v/>
      </c>
      <c r="K27" s="5">
        <f>J27</f>
        <v/>
      </c>
      <c r="L27" s="5">
        <f>(Main!L27 - _xlfn.AGGREGATE(5, 6, Main!L27:L74)) / (_xlfn.AGGREGATE(4, 6, Main!L27:L74) - _xlfn.AGGREGATE(5, 6, Main!L27:L74))</f>
        <v/>
      </c>
      <c r="M27" s="5">
        <f>L27</f>
        <v/>
      </c>
      <c r="N27" s="5">
        <f>(Main!N27 - _xlfn.AGGREGATE(5, 6, Main!N27:N74)) / (_xlfn.AGGREGATE(4, 6, Main!N27:N74) - _xlfn.AGGREGATE(5, 6, Main!N27:N74))</f>
        <v/>
      </c>
      <c r="O27" s="5">
        <f>(Main!O27 - _xlfn.AGGREGATE(5, 6, Main!O27:O74)) / (_xlfn.AGGREGATE(4, 6, Main!O27:O74) - _xlfn.AGGREGATE(5, 6, Main!O27:O74))</f>
        <v/>
      </c>
      <c r="P27" s="5">
        <f>(Main!P27 - _xlfn.AGGREGATE(5, 6, Main!P27:P74)) / (_xlfn.AGGREGATE(4, 6, Main!P27:P74) - _xlfn.AGGREGATE(5, 6, Main!P27:P74))</f>
        <v/>
      </c>
      <c r="Q27" s="5">
        <f>(N27*50%)+(O27*40%)+(P27*10%)</f>
        <v/>
      </c>
      <c r="R27" s="5">
        <f>(Main!R27 - _xlfn.AGGREGATE(5, 6, Main!R27:R74)) / (_xlfn.AGGREGATE(4, 6, Main!R27:R74) - _xlfn.AGGREGATE(5, 6, Main!R27:R74))</f>
        <v/>
      </c>
      <c r="S27" s="5">
        <f>(Main!S27 - _xlfn.AGGREGATE(5, 6, Main!S27:S74)) / (_xlfn.AGGREGATE(4, 6, Main!S27:S74) - _xlfn.AGGREGATE(5, 6, Main!S27:S74))</f>
        <v/>
      </c>
      <c r="T27" s="5">
        <f>(Main!T27 - _xlfn.AGGREGATE(5, 6, Main!T27:T74)) / (_xlfn.AGGREGATE(4, 6, Main!T27:T74) - _xlfn.AGGREGATE(5, 6, Main!T27:T74))</f>
        <v/>
      </c>
      <c r="U27" s="5">
        <f>(Main!U27 - _xlfn.AGGREGATE(5, 6, Main!U27:U74)) / (_xlfn.AGGREGATE(4, 6, Main!U27:U74) - _xlfn.AGGREGATE(5, 6, Main!U27:U74))</f>
        <v/>
      </c>
      <c r="V27" s="5">
        <f>(Main!V27 - _xlfn.AGGREGATE(5, 6, Main!V27:V74)) / (_xlfn.AGGREGATE(4, 6, Main!V27:V74) - _xlfn.AGGREGATE(5, 6, Main!V27:V74))</f>
        <v/>
      </c>
      <c r="W27" s="5">
        <f>(Main!W27 - _xlfn.AGGREGATE(5, 6, Main!W27:W74)) / (_xlfn.AGGREGATE(4, 6, Main!W27:W74) - _xlfn.AGGREGATE(5, 6, Main!W27:W74))</f>
        <v/>
      </c>
      <c r="X27" s="5">
        <f>(Main!X27 - _xlfn.AGGREGATE(5, 6, Main!X27:X74)) / (_xlfn.AGGREGATE(4, 6, Main!X27:X74) - _xlfn.AGGREGATE(5, 6, Main!X27:X74))</f>
        <v/>
      </c>
      <c r="Y27" s="5">
        <f>(Main!Y27 - _xlfn.AGGREGATE(5, 6, Main!Y27:Y74)) / (_xlfn.AGGREGATE(4, 6, Main!Y27:Y74) - _xlfn.AGGREGATE(5, 6, Main!Y27:Y74))</f>
        <v/>
      </c>
      <c r="Z27" s="5">
        <f>(R27*35%)+(S27*25%)+(T27*2%)+(U27*10%)+(V27*5%)+(W27*4%)+(X27*4%)+(Y27*15%)</f>
        <v/>
      </c>
    </row>
    <row r="28">
      <c r="A28" s="3" t="n"/>
      <c r="B28" s="3" t="n"/>
      <c r="C28" s="5">
        <f>(I28*40%)+(M28*25%)+(Q28*25%)+(K28*10%)</f>
        <v/>
      </c>
      <c r="D28" s="1">
        <f>(Main!D28 - _xlfn.AGGREGATE(5, 6, Main!D28:D75)) / (_xlfn.AGGREGATE(4, 6, Main!D28:D75) - _xlfn.AGGREGATE(5, 6, Main!D28:D75))</f>
        <v/>
      </c>
      <c r="E28" s="5">
        <f>(Main!E28 - _xlfn.AGGREGATE(5, 6, Main!E28:E75)) / (_xlfn.AGGREGATE(4, 6, Main!E28:E75) - _xlfn.AGGREGATE(5, 6, Main!E28:E75))</f>
        <v/>
      </c>
      <c r="F28" s="5">
        <f>(Main!F28 - _xlfn.AGGREGATE(5, 6, Main!F28:F75)) / (_xlfn.AGGREGATE(4, 6, Main!F28:F75) - _xlfn.AGGREGATE(5, 6, Main!F28:F75))</f>
        <v/>
      </c>
      <c r="G28" s="5">
        <f>(Main!G28 - _xlfn.AGGREGATE(5, 6, Main!G28:G75)) / (_xlfn.AGGREGATE(4, 6, Main!G28:G75) - _xlfn.AGGREGATE(5, 6, Main!G28:G75))</f>
        <v/>
      </c>
      <c r="H28" s="5">
        <f>(Main!H28 - _xlfn.AGGREGATE(5, 6, Main!H28:H75)) / (_xlfn.AGGREGATE(4, 6, Main!H28:H75) - _xlfn.AGGREGATE(5, 6, Main!H28:H75))</f>
        <v/>
      </c>
      <c r="I28" s="4">
        <f>(D28*35%)+(E28*30%)+(F28*15%)+(G28*10%)+(H28*10%)</f>
        <v/>
      </c>
      <c r="J28" s="5">
        <f>(Main!J28 - _xlfn.AGGREGATE(5, 6, Main!J28:J75)) / (_xlfn.AGGREGATE(4, 6, Main!J28:J75) - _xlfn.AGGREGATE(5, 6, Main!J28:J75))</f>
        <v/>
      </c>
      <c r="K28" s="5">
        <f>J28</f>
        <v/>
      </c>
      <c r="L28" s="5">
        <f>(Main!L28 - _xlfn.AGGREGATE(5, 6, Main!L28:L75)) / (_xlfn.AGGREGATE(4, 6, Main!L28:L75) - _xlfn.AGGREGATE(5, 6, Main!L28:L75))</f>
        <v/>
      </c>
      <c r="M28" s="5">
        <f>L28</f>
        <v/>
      </c>
      <c r="N28" s="5">
        <f>(Main!N28 - _xlfn.AGGREGATE(5, 6, Main!N28:N75)) / (_xlfn.AGGREGATE(4, 6, Main!N28:N75) - _xlfn.AGGREGATE(5, 6, Main!N28:N75))</f>
        <v/>
      </c>
      <c r="O28" s="5">
        <f>(Main!O28 - _xlfn.AGGREGATE(5, 6, Main!O28:O75)) / (_xlfn.AGGREGATE(4, 6, Main!O28:O75) - _xlfn.AGGREGATE(5, 6, Main!O28:O75))</f>
        <v/>
      </c>
      <c r="P28" s="5">
        <f>(Main!P28 - _xlfn.AGGREGATE(5, 6, Main!P28:P75)) / (_xlfn.AGGREGATE(4, 6, Main!P28:P75) - _xlfn.AGGREGATE(5, 6, Main!P28:P75))</f>
        <v/>
      </c>
      <c r="Q28" s="5">
        <f>(N28*50%)+(O28*40%)+(P28*10%)</f>
        <v/>
      </c>
      <c r="R28" s="5">
        <f>(Main!R28 - _xlfn.AGGREGATE(5, 6, Main!R28:R75)) / (_xlfn.AGGREGATE(4, 6, Main!R28:R75) - _xlfn.AGGREGATE(5, 6, Main!R28:R75))</f>
        <v/>
      </c>
      <c r="S28" s="5">
        <f>(Main!S28 - _xlfn.AGGREGATE(5, 6, Main!S28:S75)) / (_xlfn.AGGREGATE(4, 6, Main!S28:S75) - _xlfn.AGGREGATE(5, 6, Main!S28:S75))</f>
        <v/>
      </c>
      <c r="T28" s="5">
        <f>(Main!T28 - _xlfn.AGGREGATE(5, 6, Main!T28:T75)) / (_xlfn.AGGREGATE(4, 6, Main!T28:T75) - _xlfn.AGGREGATE(5, 6, Main!T28:T75))</f>
        <v/>
      </c>
      <c r="U28" s="5">
        <f>(Main!U28 - _xlfn.AGGREGATE(5, 6, Main!U28:U75)) / (_xlfn.AGGREGATE(4, 6, Main!U28:U75) - _xlfn.AGGREGATE(5, 6, Main!U28:U75))</f>
        <v/>
      </c>
      <c r="V28" s="5">
        <f>(Main!V28 - _xlfn.AGGREGATE(5, 6, Main!V28:V75)) / (_xlfn.AGGREGATE(4, 6, Main!V28:V75) - _xlfn.AGGREGATE(5, 6, Main!V28:V75))</f>
        <v/>
      </c>
      <c r="W28" s="5">
        <f>(Main!W28 - _xlfn.AGGREGATE(5, 6, Main!W28:W75)) / (_xlfn.AGGREGATE(4, 6, Main!W28:W75) - _xlfn.AGGREGATE(5, 6, Main!W28:W75))</f>
        <v/>
      </c>
      <c r="X28" s="5">
        <f>(Main!X28 - _xlfn.AGGREGATE(5, 6, Main!X28:X75)) / (_xlfn.AGGREGATE(4, 6, Main!X28:X75) - _xlfn.AGGREGATE(5, 6, Main!X28:X75))</f>
        <v/>
      </c>
      <c r="Y28" s="5">
        <f>(Main!Y28 - _xlfn.AGGREGATE(5, 6, Main!Y28:Y75)) / (_xlfn.AGGREGATE(4, 6, Main!Y28:Y75) - _xlfn.AGGREGATE(5, 6, Main!Y28:Y75))</f>
        <v/>
      </c>
      <c r="Z28" s="5">
        <f>(R28*35%)+(S28*25%)+(T28*2%)+(U28*10%)+(V28*5%)+(W28*4%)+(X28*4%)+(Y28*15%)</f>
        <v/>
      </c>
    </row>
    <row r="29">
      <c r="A29" s="3" t="n"/>
      <c r="B29" s="3" t="n"/>
      <c r="C29" s="5">
        <f>(I29*40%)+(M29*25%)+(Q29*25%)+(K29*10%)</f>
        <v/>
      </c>
      <c r="D29" s="1">
        <f>(Main!D29 - _xlfn.AGGREGATE(5, 6, Main!D29:D76)) / (_xlfn.AGGREGATE(4, 6, Main!D29:D76) - _xlfn.AGGREGATE(5, 6, Main!D29:D76))</f>
        <v/>
      </c>
      <c r="E29" s="5">
        <f>(Main!E29 - _xlfn.AGGREGATE(5, 6, Main!E29:E76)) / (_xlfn.AGGREGATE(4, 6, Main!E29:E76) - _xlfn.AGGREGATE(5, 6, Main!E29:E76))</f>
        <v/>
      </c>
      <c r="F29" s="5">
        <f>(Main!F29 - _xlfn.AGGREGATE(5, 6, Main!F29:F76)) / (_xlfn.AGGREGATE(4, 6, Main!F29:F76) - _xlfn.AGGREGATE(5, 6, Main!F29:F76))</f>
        <v/>
      </c>
      <c r="G29" s="5">
        <f>(Main!G29 - _xlfn.AGGREGATE(5, 6, Main!G29:G76)) / (_xlfn.AGGREGATE(4, 6, Main!G29:G76) - _xlfn.AGGREGATE(5, 6, Main!G29:G76))</f>
        <v/>
      </c>
      <c r="H29" s="5">
        <f>(Main!H29 - _xlfn.AGGREGATE(5, 6, Main!H29:H76)) / (_xlfn.AGGREGATE(4, 6, Main!H29:H76) - _xlfn.AGGREGATE(5, 6, Main!H29:H76))</f>
        <v/>
      </c>
      <c r="I29" s="4">
        <f>(D29*35%)+(E29*30%)+(F29*15%)+(G29*10%)+(H29*10%)</f>
        <v/>
      </c>
      <c r="J29" s="5">
        <f>(Main!J29 - _xlfn.AGGREGATE(5, 6, Main!J29:J76)) / (_xlfn.AGGREGATE(4, 6, Main!J29:J76) - _xlfn.AGGREGATE(5, 6, Main!J29:J76))</f>
        <v/>
      </c>
      <c r="K29" s="5">
        <f>J29</f>
        <v/>
      </c>
      <c r="L29" s="5">
        <f>(Main!L29 - _xlfn.AGGREGATE(5, 6, Main!L29:L76)) / (_xlfn.AGGREGATE(4, 6, Main!L29:L76) - _xlfn.AGGREGATE(5, 6, Main!L29:L76))</f>
        <v/>
      </c>
      <c r="M29" s="5">
        <f>L29</f>
        <v/>
      </c>
      <c r="N29" s="5">
        <f>(Main!N29 - _xlfn.AGGREGATE(5, 6, Main!N29:N76)) / (_xlfn.AGGREGATE(4, 6, Main!N29:N76) - _xlfn.AGGREGATE(5, 6, Main!N29:N76))</f>
        <v/>
      </c>
      <c r="O29" s="5">
        <f>(Main!O29 - _xlfn.AGGREGATE(5, 6, Main!O29:O76)) / (_xlfn.AGGREGATE(4, 6, Main!O29:O76) - _xlfn.AGGREGATE(5, 6, Main!O29:O76))</f>
        <v/>
      </c>
      <c r="P29" s="5">
        <f>(Main!P29 - _xlfn.AGGREGATE(5, 6, Main!P29:P76)) / (_xlfn.AGGREGATE(4, 6, Main!P29:P76) - _xlfn.AGGREGATE(5, 6, Main!P29:P76))</f>
        <v/>
      </c>
      <c r="Q29" s="5">
        <f>(N29*50%)+(O29*40%)+(P29*10%)</f>
        <v/>
      </c>
      <c r="R29" s="5">
        <f>(Main!R29 - _xlfn.AGGREGATE(5, 6, Main!R29:R76)) / (_xlfn.AGGREGATE(4, 6, Main!R29:R76) - _xlfn.AGGREGATE(5, 6, Main!R29:R76))</f>
        <v/>
      </c>
      <c r="S29" s="5">
        <f>(Main!S29 - _xlfn.AGGREGATE(5, 6, Main!S29:S76)) / (_xlfn.AGGREGATE(4, 6, Main!S29:S76) - _xlfn.AGGREGATE(5, 6, Main!S29:S76))</f>
        <v/>
      </c>
      <c r="T29" s="5">
        <f>(Main!T29 - _xlfn.AGGREGATE(5, 6, Main!T29:T76)) / (_xlfn.AGGREGATE(4, 6, Main!T29:T76) - _xlfn.AGGREGATE(5, 6, Main!T29:T76))</f>
        <v/>
      </c>
      <c r="U29" s="5">
        <f>(Main!U29 - _xlfn.AGGREGATE(5, 6, Main!U29:U76)) / (_xlfn.AGGREGATE(4, 6, Main!U29:U76) - _xlfn.AGGREGATE(5, 6, Main!U29:U76))</f>
        <v/>
      </c>
      <c r="V29" s="5">
        <f>(Main!V29 - _xlfn.AGGREGATE(5, 6, Main!V29:V76)) / (_xlfn.AGGREGATE(4, 6, Main!V29:V76) - _xlfn.AGGREGATE(5, 6, Main!V29:V76))</f>
        <v/>
      </c>
      <c r="W29" s="5">
        <f>(Main!W29 - _xlfn.AGGREGATE(5, 6, Main!W29:W76)) / (_xlfn.AGGREGATE(4, 6, Main!W29:W76) - _xlfn.AGGREGATE(5, 6, Main!W29:W76))</f>
        <v/>
      </c>
      <c r="X29" s="5">
        <f>(Main!X29 - _xlfn.AGGREGATE(5, 6, Main!X29:X76)) / (_xlfn.AGGREGATE(4, 6, Main!X29:X76) - _xlfn.AGGREGATE(5, 6, Main!X29:X76))</f>
        <v/>
      </c>
      <c r="Y29" s="5">
        <f>(Main!Y29 - _xlfn.AGGREGATE(5, 6, Main!Y29:Y76)) / (_xlfn.AGGREGATE(4, 6, Main!Y29:Y76) - _xlfn.AGGREGATE(5, 6, Main!Y29:Y76))</f>
        <v/>
      </c>
      <c r="Z29" s="5">
        <f>(R29*35%)+(S29*25%)+(T29*2%)+(U29*10%)+(V29*5%)+(W29*4%)+(X29*4%)+(Y29*15%)</f>
        <v/>
      </c>
    </row>
    <row r="30">
      <c r="A30" s="3" t="n"/>
      <c r="B30" s="3" t="n"/>
      <c r="C30" s="5">
        <f>(I30*40%)+(M30*25%)+(Q30*25%)+(K30*10%)</f>
        <v/>
      </c>
      <c r="D30" s="1">
        <f>(Main!D30 - _xlfn.AGGREGATE(5, 6, Main!D30:D77)) / (_xlfn.AGGREGATE(4, 6, Main!D30:D77) - _xlfn.AGGREGATE(5, 6, Main!D30:D77))</f>
        <v/>
      </c>
      <c r="E30" s="5">
        <f>(Main!E30 - _xlfn.AGGREGATE(5, 6, Main!E30:E77)) / (_xlfn.AGGREGATE(4, 6, Main!E30:E77) - _xlfn.AGGREGATE(5, 6, Main!E30:E77))</f>
        <v/>
      </c>
      <c r="F30" s="5">
        <f>(Main!F30 - _xlfn.AGGREGATE(5, 6, Main!F30:F77)) / (_xlfn.AGGREGATE(4, 6, Main!F30:F77) - _xlfn.AGGREGATE(5, 6, Main!F30:F77))</f>
        <v/>
      </c>
      <c r="G30" s="5">
        <f>(Main!G30 - _xlfn.AGGREGATE(5, 6, Main!G30:G77)) / (_xlfn.AGGREGATE(4, 6, Main!G30:G77) - _xlfn.AGGREGATE(5, 6, Main!G30:G77))</f>
        <v/>
      </c>
      <c r="H30" s="5">
        <f>(Main!H30 - _xlfn.AGGREGATE(5, 6, Main!H30:H77)) / (_xlfn.AGGREGATE(4, 6, Main!H30:H77) - _xlfn.AGGREGATE(5, 6, Main!H30:H77))</f>
        <v/>
      </c>
      <c r="I30" s="4">
        <f>(D30*35%)+(E30*30%)+(F30*15%)+(G30*10%)+(H30*10%)</f>
        <v/>
      </c>
      <c r="J30" s="5">
        <f>(Main!J30 - _xlfn.AGGREGATE(5, 6, Main!J30:J77)) / (_xlfn.AGGREGATE(4, 6, Main!J30:J77) - _xlfn.AGGREGATE(5, 6, Main!J30:J77))</f>
        <v/>
      </c>
      <c r="K30" s="5">
        <f>J30</f>
        <v/>
      </c>
      <c r="L30" s="5">
        <f>(Main!L30 - _xlfn.AGGREGATE(5, 6, Main!L30:L77)) / (_xlfn.AGGREGATE(4, 6, Main!L30:L77) - _xlfn.AGGREGATE(5, 6, Main!L30:L77))</f>
        <v/>
      </c>
      <c r="M30" s="5">
        <f>L30</f>
        <v/>
      </c>
      <c r="N30" s="5">
        <f>(Main!N30 - _xlfn.AGGREGATE(5, 6, Main!N30:N77)) / (_xlfn.AGGREGATE(4, 6, Main!N30:N77) - _xlfn.AGGREGATE(5, 6, Main!N30:N77))</f>
        <v/>
      </c>
      <c r="O30" s="5">
        <f>(Main!O30 - _xlfn.AGGREGATE(5, 6, Main!O30:O77)) / (_xlfn.AGGREGATE(4, 6, Main!O30:O77) - _xlfn.AGGREGATE(5, 6, Main!O30:O77))</f>
        <v/>
      </c>
      <c r="P30" s="5">
        <f>(Main!P30 - _xlfn.AGGREGATE(5, 6, Main!P30:P77)) / (_xlfn.AGGREGATE(4, 6, Main!P30:P77) - _xlfn.AGGREGATE(5, 6, Main!P30:P77))</f>
        <v/>
      </c>
      <c r="Q30" s="5">
        <f>(N30*50%)+(O30*40%)+(P30*10%)</f>
        <v/>
      </c>
      <c r="R30" s="5">
        <f>(Main!R30 - _xlfn.AGGREGATE(5, 6, Main!R30:R77)) / (_xlfn.AGGREGATE(4, 6, Main!R30:R77) - _xlfn.AGGREGATE(5, 6, Main!R30:R77))</f>
        <v/>
      </c>
      <c r="S30" s="5">
        <f>(Main!S30 - _xlfn.AGGREGATE(5, 6, Main!S30:S77)) / (_xlfn.AGGREGATE(4, 6, Main!S30:S77) - _xlfn.AGGREGATE(5, 6, Main!S30:S77))</f>
        <v/>
      </c>
      <c r="T30" s="5">
        <f>(Main!T30 - _xlfn.AGGREGATE(5, 6, Main!T30:T77)) / (_xlfn.AGGREGATE(4, 6, Main!T30:T77) - _xlfn.AGGREGATE(5, 6, Main!T30:T77))</f>
        <v/>
      </c>
      <c r="U30" s="5">
        <f>(Main!U30 - _xlfn.AGGREGATE(5, 6, Main!U30:U77)) / (_xlfn.AGGREGATE(4, 6, Main!U30:U77) - _xlfn.AGGREGATE(5, 6, Main!U30:U77))</f>
        <v/>
      </c>
      <c r="V30" s="5">
        <f>(Main!V30 - _xlfn.AGGREGATE(5, 6, Main!V30:V77)) / (_xlfn.AGGREGATE(4, 6, Main!V30:V77) - _xlfn.AGGREGATE(5, 6, Main!V30:V77))</f>
        <v/>
      </c>
      <c r="W30" s="5">
        <f>(Main!W30 - _xlfn.AGGREGATE(5, 6, Main!W30:W77)) / (_xlfn.AGGREGATE(4, 6, Main!W30:W77) - _xlfn.AGGREGATE(5, 6, Main!W30:W77))</f>
        <v/>
      </c>
      <c r="X30" s="5">
        <f>(Main!X30 - _xlfn.AGGREGATE(5, 6, Main!X30:X77)) / (_xlfn.AGGREGATE(4, 6, Main!X30:X77) - _xlfn.AGGREGATE(5, 6, Main!X30:X77))</f>
        <v/>
      </c>
      <c r="Y30" s="5">
        <f>(Main!Y30 - _xlfn.AGGREGATE(5, 6, Main!Y30:Y77)) / (_xlfn.AGGREGATE(4, 6, Main!Y30:Y77) - _xlfn.AGGREGATE(5, 6, Main!Y30:Y77))</f>
        <v/>
      </c>
      <c r="Z30" s="5">
        <f>(R30*35%)+(S30*25%)+(T30*2%)+(U30*10%)+(V30*5%)+(W30*4%)+(X30*4%)+(Y30*15%)</f>
        <v/>
      </c>
    </row>
    <row r="31">
      <c r="A31" s="3" t="n"/>
      <c r="B31" s="3" t="n"/>
      <c r="C31" s="5">
        <f>(I31*40%)+(M31*25%)+(Q31*25%)+(K31*10%)</f>
        <v/>
      </c>
      <c r="D31" s="1">
        <f>(Main!D31 - _xlfn.AGGREGATE(5, 6, Main!D31:D78)) / (_xlfn.AGGREGATE(4, 6, Main!D31:D78) - _xlfn.AGGREGATE(5, 6, Main!D31:D78))</f>
        <v/>
      </c>
      <c r="E31" s="5">
        <f>(Main!E31 - _xlfn.AGGREGATE(5, 6, Main!E31:E78)) / (_xlfn.AGGREGATE(4, 6, Main!E31:E78) - _xlfn.AGGREGATE(5, 6, Main!E31:E78))</f>
        <v/>
      </c>
      <c r="F31" s="5">
        <f>(Main!F31 - _xlfn.AGGREGATE(5, 6, Main!F31:F78)) / (_xlfn.AGGREGATE(4, 6, Main!F31:F78) - _xlfn.AGGREGATE(5, 6, Main!F31:F78))</f>
        <v/>
      </c>
      <c r="G31" s="5">
        <f>(Main!G31 - _xlfn.AGGREGATE(5, 6, Main!G31:G78)) / (_xlfn.AGGREGATE(4, 6, Main!G31:G78) - _xlfn.AGGREGATE(5, 6, Main!G31:G78))</f>
        <v/>
      </c>
      <c r="H31" s="5">
        <f>(Main!H31 - _xlfn.AGGREGATE(5, 6, Main!H31:H78)) / (_xlfn.AGGREGATE(4, 6, Main!H31:H78) - _xlfn.AGGREGATE(5, 6, Main!H31:H78))</f>
        <v/>
      </c>
      <c r="I31" s="4">
        <f>(D31*35%)+(E31*30%)+(F31*15%)+(G31*10%)+(H31*10%)</f>
        <v/>
      </c>
      <c r="J31" s="5">
        <f>(Main!J31 - _xlfn.AGGREGATE(5, 6, Main!J31:J78)) / (_xlfn.AGGREGATE(4, 6, Main!J31:J78) - _xlfn.AGGREGATE(5, 6, Main!J31:J78))</f>
        <v/>
      </c>
      <c r="K31" s="5">
        <f>J31</f>
        <v/>
      </c>
      <c r="L31" s="5">
        <f>(Main!L31 - _xlfn.AGGREGATE(5, 6, Main!L31:L78)) / (_xlfn.AGGREGATE(4, 6, Main!L31:L78) - _xlfn.AGGREGATE(5, 6, Main!L31:L78))</f>
        <v/>
      </c>
      <c r="M31" s="5">
        <f>L31</f>
        <v/>
      </c>
      <c r="N31" s="5">
        <f>(Main!N31 - _xlfn.AGGREGATE(5, 6, Main!N31:N78)) / (_xlfn.AGGREGATE(4, 6, Main!N31:N78) - _xlfn.AGGREGATE(5, 6, Main!N31:N78))</f>
        <v/>
      </c>
      <c r="O31" s="5">
        <f>(Main!O31 - _xlfn.AGGREGATE(5, 6, Main!O31:O78)) / (_xlfn.AGGREGATE(4, 6, Main!O31:O78) - _xlfn.AGGREGATE(5, 6, Main!O31:O78))</f>
        <v/>
      </c>
      <c r="P31" s="5">
        <f>(Main!P31 - _xlfn.AGGREGATE(5, 6, Main!P31:P78)) / (_xlfn.AGGREGATE(4, 6, Main!P31:P78) - _xlfn.AGGREGATE(5, 6, Main!P31:P78))</f>
        <v/>
      </c>
      <c r="Q31" s="5">
        <f>(N31*50%)+(O31*40%)+(P31*10%)</f>
        <v/>
      </c>
      <c r="R31" s="5">
        <f>(Main!R31 - _xlfn.AGGREGATE(5, 6, Main!R31:R78)) / (_xlfn.AGGREGATE(4, 6, Main!R31:R78) - _xlfn.AGGREGATE(5, 6, Main!R31:R78))</f>
        <v/>
      </c>
      <c r="S31" s="5">
        <f>(Main!S31 - _xlfn.AGGREGATE(5, 6, Main!S31:S78)) / (_xlfn.AGGREGATE(4, 6, Main!S31:S78) - _xlfn.AGGREGATE(5, 6, Main!S31:S78))</f>
        <v/>
      </c>
      <c r="T31" s="5">
        <f>(Main!T31 - _xlfn.AGGREGATE(5, 6, Main!T31:T78)) / (_xlfn.AGGREGATE(4, 6, Main!T31:T78) - _xlfn.AGGREGATE(5, 6, Main!T31:T78))</f>
        <v/>
      </c>
      <c r="U31" s="5">
        <f>(Main!U31 - _xlfn.AGGREGATE(5, 6, Main!U31:U78)) / (_xlfn.AGGREGATE(4, 6, Main!U31:U78) - _xlfn.AGGREGATE(5, 6, Main!U31:U78))</f>
        <v/>
      </c>
      <c r="V31" s="5">
        <f>(Main!V31 - _xlfn.AGGREGATE(5, 6, Main!V31:V78)) / (_xlfn.AGGREGATE(4, 6, Main!V31:V78) - _xlfn.AGGREGATE(5, 6, Main!V31:V78))</f>
        <v/>
      </c>
      <c r="W31" s="5">
        <f>(Main!W31 - _xlfn.AGGREGATE(5, 6, Main!W31:W78)) / (_xlfn.AGGREGATE(4, 6, Main!W31:W78) - _xlfn.AGGREGATE(5, 6, Main!W31:W78))</f>
        <v/>
      </c>
      <c r="X31" s="5">
        <f>(Main!X31 - _xlfn.AGGREGATE(5, 6, Main!X31:X78)) / (_xlfn.AGGREGATE(4, 6, Main!X31:X78) - _xlfn.AGGREGATE(5, 6, Main!X31:X78))</f>
        <v/>
      </c>
      <c r="Y31" s="5">
        <f>(Main!Y31 - _xlfn.AGGREGATE(5, 6, Main!Y31:Y78)) / (_xlfn.AGGREGATE(4, 6, Main!Y31:Y78) - _xlfn.AGGREGATE(5, 6, Main!Y31:Y78))</f>
        <v/>
      </c>
      <c r="Z31" s="5">
        <f>(R31*35%)+(S31*25%)+(T31*2%)+(U31*10%)+(V31*5%)+(W31*4%)+(X31*4%)+(Y31*15%)</f>
        <v/>
      </c>
    </row>
    <row r="32">
      <c r="A32" s="3" t="n"/>
      <c r="B32" s="3" t="n"/>
      <c r="C32" s="5">
        <f>(I32*40%)+(M32*25%)+(Q32*25%)+(K32*10%)</f>
        <v/>
      </c>
      <c r="D32" s="1">
        <f>(Main!D32 - _xlfn.AGGREGATE(5, 6, Main!D32:D79)) / (_xlfn.AGGREGATE(4, 6, Main!D32:D79) - _xlfn.AGGREGATE(5, 6, Main!D32:D79))</f>
        <v/>
      </c>
      <c r="E32" s="5">
        <f>(Main!E32 - _xlfn.AGGREGATE(5, 6, Main!E32:E79)) / (_xlfn.AGGREGATE(4, 6, Main!E32:E79) - _xlfn.AGGREGATE(5, 6, Main!E32:E79))</f>
        <v/>
      </c>
      <c r="F32" s="5">
        <f>(Main!F32 - _xlfn.AGGREGATE(5, 6, Main!F32:F79)) / (_xlfn.AGGREGATE(4, 6, Main!F32:F79) - _xlfn.AGGREGATE(5, 6, Main!F32:F79))</f>
        <v/>
      </c>
      <c r="G32" s="5">
        <f>(Main!G32 - _xlfn.AGGREGATE(5, 6, Main!G32:G79)) / (_xlfn.AGGREGATE(4, 6, Main!G32:G79) - _xlfn.AGGREGATE(5, 6, Main!G32:G79))</f>
        <v/>
      </c>
      <c r="H32" s="5">
        <f>(Main!H32 - _xlfn.AGGREGATE(5, 6, Main!H32:H79)) / (_xlfn.AGGREGATE(4, 6, Main!H32:H79) - _xlfn.AGGREGATE(5, 6, Main!H32:H79))</f>
        <v/>
      </c>
      <c r="I32" s="4">
        <f>(D32*35%)+(E32*30%)+(F32*15%)+(G32*10%)+(H32*10%)</f>
        <v/>
      </c>
      <c r="J32" s="5">
        <f>(Main!J32 - _xlfn.AGGREGATE(5, 6, Main!J32:J79)) / (_xlfn.AGGREGATE(4, 6, Main!J32:J79) - _xlfn.AGGREGATE(5, 6, Main!J32:J79))</f>
        <v/>
      </c>
      <c r="K32" s="5">
        <f>J32</f>
        <v/>
      </c>
      <c r="L32" s="5">
        <f>(Main!L32 - _xlfn.AGGREGATE(5, 6, Main!L32:L79)) / (_xlfn.AGGREGATE(4, 6, Main!L32:L79) - _xlfn.AGGREGATE(5, 6, Main!L32:L79))</f>
        <v/>
      </c>
      <c r="M32" s="5">
        <f>L32</f>
        <v/>
      </c>
      <c r="N32" s="5">
        <f>(Main!N32 - _xlfn.AGGREGATE(5, 6, Main!N32:N79)) / (_xlfn.AGGREGATE(4, 6, Main!N32:N79) - _xlfn.AGGREGATE(5, 6, Main!N32:N79))</f>
        <v/>
      </c>
      <c r="O32" s="5">
        <f>(Main!O32 - _xlfn.AGGREGATE(5, 6, Main!O32:O79)) / (_xlfn.AGGREGATE(4, 6, Main!O32:O79) - _xlfn.AGGREGATE(5, 6, Main!O32:O79))</f>
        <v/>
      </c>
      <c r="P32" s="5">
        <f>(Main!P32 - _xlfn.AGGREGATE(5, 6, Main!P32:P79)) / (_xlfn.AGGREGATE(4, 6, Main!P32:P79) - _xlfn.AGGREGATE(5, 6, Main!P32:P79))</f>
        <v/>
      </c>
      <c r="Q32" s="5">
        <f>(N32*50%)+(O32*40%)+(P32*10%)</f>
        <v/>
      </c>
      <c r="R32" s="5">
        <f>(Main!R32 - _xlfn.AGGREGATE(5, 6, Main!R32:R79)) / (_xlfn.AGGREGATE(4, 6, Main!R32:R79) - _xlfn.AGGREGATE(5, 6, Main!R32:R79))</f>
        <v/>
      </c>
      <c r="S32" s="5">
        <f>(Main!S32 - _xlfn.AGGREGATE(5, 6, Main!S32:S79)) / (_xlfn.AGGREGATE(4, 6, Main!S32:S79) - _xlfn.AGGREGATE(5, 6, Main!S32:S79))</f>
        <v/>
      </c>
      <c r="T32" s="5">
        <f>(Main!T32 - _xlfn.AGGREGATE(5, 6, Main!T32:T79)) / (_xlfn.AGGREGATE(4, 6, Main!T32:T79) - _xlfn.AGGREGATE(5, 6, Main!T32:T79))</f>
        <v/>
      </c>
      <c r="U32" s="5">
        <f>(Main!U32 - _xlfn.AGGREGATE(5, 6, Main!U32:U79)) / (_xlfn.AGGREGATE(4, 6, Main!U32:U79) - _xlfn.AGGREGATE(5, 6, Main!U32:U79))</f>
        <v/>
      </c>
      <c r="V32" s="5">
        <f>(Main!V32 - _xlfn.AGGREGATE(5, 6, Main!V32:V79)) / (_xlfn.AGGREGATE(4, 6, Main!V32:V79) - _xlfn.AGGREGATE(5, 6, Main!V32:V79))</f>
        <v/>
      </c>
      <c r="W32" s="5">
        <f>(Main!W32 - _xlfn.AGGREGATE(5, 6, Main!W32:W79)) / (_xlfn.AGGREGATE(4, 6, Main!W32:W79) - _xlfn.AGGREGATE(5, 6, Main!W32:W79))</f>
        <v/>
      </c>
      <c r="X32" s="5">
        <f>(Main!X32 - _xlfn.AGGREGATE(5, 6, Main!X32:X79)) / (_xlfn.AGGREGATE(4, 6, Main!X32:X79) - _xlfn.AGGREGATE(5, 6, Main!X32:X79))</f>
        <v/>
      </c>
      <c r="Y32" s="5">
        <f>(Main!Y32 - _xlfn.AGGREGATE(5, 6, Main!Y32:Y79)) / (_xlfn.AGGREGATE(4, 6, Main!Y32:Y79) - _xlfn.AGGREGATE(5, 6, Main!Y32:Y79))</f>
        <v/>
      </c>
      <c r="Z32" s="5">
        <f>(R32*35%)+(S32*25%)+(T32*2%)+(U32*10%)+(V32*5%)+(W32*4%)+(X32*4%)+(Y32*15%)</f>
        <v/>
      </c>
    </row>
    <row r="33">
      <c r="A33" s="3" t="n"/>
      <c r="B33" s="3" t="n"/>
      <c r="C33" s="5">
        <f>(I33*40%)+(M33*25%)+(Q33*25%)+(K33*10%)</f>
        <v/>
      </c>
      <c r="D33" s="1">
        <f>(Main!D33 - _xlfn.AGGREGATE(5, 6, Main!D33:D80)) / (_xlfn.AGGREGATE(4, 6, Main!D33:D80) - _xlfn.AGGREGATE(5, 6, Main!D33:D80))</f>
        <v/>
      </c>
      <c r="E33" s="5">
        <f>(Main!E33 - _xlfn.AGGREGATE(5, 6, Main!E33:E80)) / (_xlfn.AGGREGATE(4, 6, Main!E33:E80) - _xlfn.AGGREGATE(5, 6, Main!E33:E80))</f>
        <v/>
      </c>
      <c r="F33" s="5">
        <f>(Main!F33 - _xlfn.AGGREGATE(5, 6, Main!F33:F80)) / (_xlfn.AGGREGATE(4, 6, Main!F33:F80) - _xlfn.AGGREGATE(5, 6, Main!F33:F80))</f>
        <v/>
      </c>
      <c r="G33" s="5">
        <f>(Main!G33 - _xlfn.AGGREGATE(5, 6, Main!G33:G80)) / (_xlfn.AGGREGATE(4, 6, Main!G33:G80) - _xlfn.AGGREGATE(5, 6, Main!G33:G80))</f>
        <v/>
      </c>
      <c r="H33" s="5">
        <f>(Main!H33 - _xlfn.AGGREGATE(5, 6, Main!H33:H80)) / (_xlfn.AGGREGATE(4, 6, Main!H33:H80) - _xlfn.AGGREGATE(5, 6, Main!H33:H80))</f>
        <v/>
      </c>
      <c r="I33" s="4">
        <f>(D33*35%)+(E33*30%)+(F33*15%)+(G33*10%)+(H33*10%)</f>
        <v/>
      </c>
      <c r="J33" s="5">
        <f>(Main!J33 - _xlfn.AGGREGATE(5, 6, Main!J33:J80)) / (_xlfn.AGGREGATE(4, 6, Main!J33:J80) - _xlfn.AGGREGATE(5, 6, Main!J33:J80))</f>
        <v/>
      </c>
      <c r="K33" s="5">
        <f>J33</f>
        <v/>
      </c>
      <c r="L33" s="5">
        <f>(Main!L33 - _xlfn.AGGREGATE(5, 6, Main!L33:L80)) / (_xlfn.AGGREGATE(4, 6, Main!L33:L80) - _xlfn.AGGREGATE(5, 6, Main!L33:L80))</f>
        <v/>
      </c>
      <c r="M33" s="5">
        <f>L33</f>
        <v/>
      </c>
      <c r="N33" s="5">
        <f>(Main!N33 - _xlfn.AGGREGATE(5, 6, Main!N33:N80)) / (_xlfn.AGGREGATE(4, 6, Main!N33:N80) - _xlfn.AGGREGATE(5, 6, Main!N33:N80))</f>
        <v/>
      </c>
      <c r="O33" s="5">
        <f>(Main!O33 - _xlfn.AGGREGATE(5, 6, Main!O33:O80)) / (_xlfn.AGGREGATE(4, 6, Main!O33:O80) - _xlfn.AGGREGATE(5, 6, Main!O33:O80))</f>
        <v/>
      </c>
      <c r="P33" s="5">
        <f>(Main!P33 - _xlfn.AGGREGATE(5, 6, Main!P33:P80)) / (_xlfn.AGGREGATE(4, 6, Main!P33:P80) - _xlfn.AGGREGATE(5, 6, Main!P33:P80))</f>
        <v/>
      </c>
      <c r="Q33" s="5">
        <f>(N33*50%)+(O33*40%)+(P33*10%)</f>
        <v/>
      </c>
      <c r="R33" s="5">
        <f>(Main!R33 - _xlfn.AGGREGATE(5, 6, Main!R33:R80)) / (_xlfn.AGGREGATE(4, 6, Main!R33:R80) - _xlfn.AGGREGATE(5, 6, Main!R33:R80))</f>
        <v/>
      </c>
      <c r="S33" s="5">
        <f>(Main!S33 - _xlfn.AGGREGATE(5, 6, Main!S33:S80)) / (_xlfn.AGGREGATE(4, 6, Main!S33:S80) - _xlfn.AGGREGATE(5, 6, Main!S33:S80))</f>
        <v/>
      </c>
      <c r="T33" s="5">
        <f>(Main!T33 - _xlfn.AGGREGATE(5, 6, Main!T33:T80)) / (_xlfn.AGGREGATE(4, 6, Main!T33:T80) - _xlfn.AGGREGATE(5, 6, Main!T33:T80))</f>
        <v/>
      </c>
      <c r="U33" s="5">
        <f>(Main!U33 - _xlfn.AGGREGATE(5, 6, Main!U33:U80)) / (_xlfn.AGGREGATE(4, 6, Main!U33:U80) - _xlfn.AGGREGATE(5, 6, Main!U33:U80))</f>
        <v/>
      </c>
      <c r="V33" s="5">
        <f>(Main!V33 - _xlfn.AGGREGATE(5, 6, Main!V33:V80)) / (_xlfn.AGGREGATE(4, 6, Main!V33:V80) - _xlfn.AGGREGATE(5, 6, Main!V33:V80))</f>
        <v/>
      </c>
      <c r="W33" s="5">
        <f>(Main!W33 - _xlfn.AGGREGATE(5, 6, Main!W33:W80)) / (_xlfn.AGGREGATE(4, 6, Main!W33:W80) - _xlfn.AGGREGATE(5, 6, Main!W33:W80))</f>
        <v/>
      </c>
      <c r="X33" s="5">
        <f>(Main!X33 - _xlfn.AGGREGATE(5, 6, Main!X33:X80)) / (_xlfn.AGGREGATE(4, 6, Main!X33:X80) - _xlfn.AGGREGATE(5, 6, Main!X33:X80))</f>
        <v/>
      </c>
      <c r="Y33" s="5">
        <f>(Main!Y33 - _xlfn.AGGREGATE(5, 6, Main!Y33:Y80)) / (_xlfn.AGGREGATE(4, 6, Main!Y33:Y80) - _xlfn.AGGREGATE(5, 6, Main!Y33:Y80))</f>
        <v/>
      </c>
      <c r="Z33" s="5">
        <f>(R33*35%)+(S33*25%)+(T33*2%)+(U33*10%)+(V33*5%)+(W33*4%)+(X33*4%)+(Y33*15%)</f>
        <v/>
      </c>
    </row>
    <row r="34">
      <c r="A34" s="3" t="n"/>
      <c r="B34" s="3" t="n"/>
      <c r="C34" s="5">
        <f>(I34*40%)+(M34*25%)+(Q34*25%)+(K34*10%)</f>
        <v/>
      </c>
      <c r="D34" s="1">
        <f>(Main!D34 - _xlfn.AGGREGATE(5, 6, Main!D34:D81)) / (_xlfn.AGGREGATE(4, 6, Main!D34:D81) - _xlfn.AGGREGATE(5, 6, Main!D34:D81))</f>
        <v/>
      </c>
      <c r="E34" s="5">
        <f>(Main!E34 - _xlfn.AGGREGATE(5, 6, Main!E34:E81)) / (_xlfn.AGGREGATE(4, 6, Main!E34:E81) - _xlfn.AGGREGATE(5, 6, Main!E34:E81))</f>
        <v/>
      </c>
      <c r="F34" s="5">
        <f>(Main!F34 - _xlfn.AGGREGATE(5, 6, Main!F34:F81)) / (_xlfn.AGGREGATE(4, 6, Main!F34:F81) - _xlfn.AGGREGATE(5, 6, Main!F34:F81))</f>
        <v/>
      </c>
      <c r="G34" s="5">
        <f>(Main!G34 - _xlfn.AGGREGATE(5, 6, Main!G34:G81)) / (_xlfn.AGGREGATE(4, 6, Main!G34:G81) - _xlfn.AGGREGATE(5, 6, Main!G34:G81))</f>
        <v/>
      </c>
      <c r="H34" s="5">
        <f>(Main!H34 - _xlfn.AGGREGATE(5, 6, Main!H34:H81)) / (_xlfn.AGGREGATE(4, 6, Main!H34:H81) - _xlfn.AGGREGATE(5, 6, Main!H34:H81))</f>
        <v/>
      </c>
      <c r="I34" s="4">
        <f>(D34*35%)+(E34*30%)+(F34*15%)+(G34*10%)+(H34*10%)</f>
        <v/>
      </c>
      <c r="J34" s="5">
        <f>(Main!J34 - _xlfn.AGGREGATE(5, 6, Main!J34:J81)) / (_xlfn.AGGREGATE(4, 6, Main!J34:J81) - _xlfn.AGGREGATE(5, 6, Main!J34:J81))</f>
        <v/>
      </c>
      <c r="K34" s="5">
        <f>J34</f>
        <v/>
      </c>
      <c r="L34" s="5">
        <f>(Main!L34 - _xlfn.AGGREGATE(5, 6, Main!L34:L81)) / (_xlfn.AGGREGATE(4, 6, Main!L34:L81) - _xlfn.AGGREGATE(5, 6, Main!L34:L81))</f>
        <v/>
      </c>
      <c r="M34" s="5">
        <f>L34</f>
        <v/>
      </c>
      <c r="N34" s="5">
        <f>(Main!N34 - _xlfn.AGGREGATE(5, 6, Main!N34:N81)) / (_xlfn.AGGREGATE(4, 6, Main!N34:N81) - _xlfn.AGGREGATE(5, 6, Main!N34:N81))</f>
        <v/>
      </c>
      <c r="O34" s="5">
        <f>(Main!O34 - _xlfn.AGGREGATE(5, 6, Main!O34:O81)) / (_xlfn.AGGREGATE(4, 6, Main!O34:O81) - _xlfn.AGGREGATE(5, 6, Main!O34:O81))</f>
        <v/>
      </c>
      <c r="P34" s="5">
        <f>(Main!P34 - _xlfn.AGGREGATE(5, 6, Main!P34:P81)) / (_xlfn.AGGREGATE(4, 6, Main!P34:P81) - _xlfn.AGGREGATE(5, 6, Main!P34:P81))</f>
        <v/>
      </c>
      <c r="Q34" s="5">
        <f>(N34*50%)+(O34*40%)+(P34*10%)</f>
        <v/>
      </c>
      <c r="R34" s="5">
        <f>(Main!R34 - _xlfn.AGGREGATE(5, 6, Main!R34:R81)) / (_xlfn.AGGREGATE(4, 6, Main!R34:R81) - _xlfn.AGGREGATE(5, 6, Main!R34:R81))</f>
        <v/>
      </c>
      <c r="S34" s="5">
        <f>(Main!S34 - _xlfn.AGGREGATE(5, 6, Main!S34:S81)) / (_xlfn.AGGREGATE(4, 6, Main!S34:S81) - _xlfn.AGGREGATE(5, 6, Main!S34:S81))</f>
        <v/>
      </c>
      <c r="T34" s="5">
        <f>(Main!T34 - _xlfn.AGGREGATE(5, 6, Main!T34:T81)) / (_xlfn.AGGREGATE(4, 6, Main!T34:T81) - _xlfn.AGGREGATE(5, 6, Main!T34:T81))</f>
        <v/>
      </c>
      <c r="U34" s="5">
        <f>(Main!U34 - _xlfn.AGGREGATE(5, 6, Main!U34:U81)) / (_xlfn.AGGREGATE(4, 6, Main!U34:U81) - _xlfn.AGGREGATE(5, 6, Main!U34:U81))</f>
        <v/>
      </c>
      <c r="V34" s="5">
        <f>(Main!V34 - _xlfn.AGGREGATE(5, 6, Main!V34:V81)) / (_xlfn.AGGREGATE(4, 6, Main!V34:V81) - _xlfn.AGGREGATE(5, 6, Main!V34:V81))</f>
        <v/>
      </c>
      <c r="W34" s="5">
        <f>(Main!W34 - _xlfn.AGGREGATE(5, 6, Main!W34:W81)) / (_xlfn.AGGREGATE(4, 6, Main!W34:W81) - _xlfn.AGGREGATE(5, 6, Main!W34:W81))</f>
        <v/>
      </c>
      <c r="X34" s="5">
        <f>(Main!X34 - _xlfn.AGGREGATE(5, 6, Main!X34:X81)) / (_xlfn.AGGREGATE(4, 6, Main!X34:X81) - _xlfn.AGGREGATE(5, 6, Main!X34:X81))</f>
        <v/>
      </c>
      <c r="Y34" s="5">
        <f>(Main!Y34 - _xlfn.AGGREGATE(5, 6, Main!Y34:Y81)) / (_xlfn.AGGREGATE(4, 6, Main!Y34:Y81) - _xlfn.AGGREGATE(5, 6, Main!Y34:Y81))</f>
        <v/>
      </c>
      <c r="Z34" s="5">
        <f>(R34*35%)+(S34*25%)+(T34*2%)+(U34*10%)+(V34*5%)+(W34*4%)+(X34*4%)+(Y34*15%)</f>
        <v/>
      </c>
    </row>
    <row r="35">
      <c r="A35" s="3" t="n"/>
      <c r="B35" s="3" t="n"/>
      <c r="C35" s="5">
        <f>(I35*40%)+(M35*25%)+(Q35*25%)+(K35*10%)</f>
        <v/>
      </c>
      <c r="D35" s="1">
        <f>(Main!D35 - _xlfn.AGGREGATE(5, 6, Main!D35:D82)) / (_xlfn.AGGREGATE(4, 6, Main!D35:D82) - _xlfn.AGGREGATE(5, 6, Main!D35:D82))</f>
        <v/>
      </c>
      <c r="E35" s="5">
        <f>(Main!E35 - _xlfn.AGGREGATE(5, 6, Main!E35:E82)) / (_xlfn.AGGREGATE(4, 6, Main!E35:E82) - _xlfn.AGGREGATE(5, 6, Main!E35:E82))</f>
        <v/>
      </c>
      <c r="F35" s="5">
        <f>(Main!F35 - _xlfn.AGGREGATE(5, 6, Main!F35:F82)) / (_xlfn.AGGREGATE(4, 6, Main!F35:F82) - _xlfn.AGGREGATE(5, 6, Main!F35:F82))</f>
        <v/>
      </c>
      <c r="G35" s="5">
        <f>(Main!G35 - _xlfn.AGGREGATE(5, 6, Main!G35:G82)) / (_xlfn.AGGREGATE(4, 6, Main!G35:G82) - _xlfn.AGGREGATE(5, 6, Main!G35:G82))</f>
        <v/>
      </c>
      <c r="H35" s="5">
        <f>(Main!H35 - _xlfn.AGGREGATE(5, 6, Main!H35:H82)) / (_xlfn.AGGREGATE(4, 6, Main!H35:H82) - _xlfn.AGGREGATE(5, 6, Main!H35:H82))</f>
        <v/>
      </c>
      <c r="I35" s="4">
        <f>(D35*35%)+(E35*30%)+(F35*15%)+(G35*10%)+(H35*10%)</f>
        <v/>
      </c>
      <c r="J35" s="5">
        <f>(Main!J35 - _xlfn.AGGREGATE(5, 6, Main!J35:J82)) / (_xlfn.AGGREGATE(4, 6, Main!J35:J82) - _xlfn.AGGREGATE(5, 6, Main!J35:J82))</f>
        <v/>
      </c>
      <c r="K35" s="5">
        <f>J35</f>
        <v/>
      </c>
      <c r="L35" s="5">
        <f>(Main!L35 - _xlfn.AGGREGATE(5, 6, Main!L35:L82)) / (_xlfn.AGGREGATE(4, 6, Main!L35:L82) - _xlfn.AGGREGATE(5, 6, Main!L35:L82))</f>
        <v/>
      </c>
      <c r="M35" s="5">
        <f>L35</f>
        <v/>
      </c>
      <c r="N35" s="5">
        <f>(Main!N35 - _xlfn.AGGREGATE(5, 6, Main!N35:N82)) / (_xlfn.AGGREGATE(4, 6, Main!N35:N82) - _xlfn.AGGREGATE(5, 6, Main!N35:N82))</f>
        <v/>
      </c>
      <c r="O35" s="5">
        <f>(Main!O35 - _xlfn.AGGREGATE(5, 6, Main!O35:O82)) / (_xlfn.AGGREGATE(4, 6, Main!O35:O82) - _xlfn.AGGREGATE(5, 6, Main!O35:O82))</f>
        <v/>
      </c>
      <c r="P35" s="5">
        <f>(Main!P35 - _xlfn.AGGREGATE(5, 6, Main!P35:P82)) / (_xlfn.AGGREGATE(4, 6, Main!P35:P82) - _xlfn.AGGREGATE(5, 6, Main!P35:P82))</f>
        <v/>
      </c>
      <c r="Q35" s="5">
        <f>(N35*50%)+(O35*40%)+(P35*10%)</f>
        <v/>
      </c>
      <c r="R35" s="5">
        <f>(Main!R35 - _xlfn.AGGREGATE(5, 6, Main!R35:R82)) / (_xlfn.AGGREGATE(4, 6, Main!R35:R82) - _xlfn.AGGREGATE(5, 6, Main!R35:R82))</f>
        <v/>
      </c>
      <c r="S35" s="5">
        <f>(Main!S35 - _xlfn.AGGREGATE(5, 6, Main!S35:S82)) / (_xlfn.AGGREGATE(4, 6, Main!S35:S82) - _xlfn.AGGREGATE(5, 6, Main!S35:S82))</f>
        <v/>
      </c>
      <c r="T35" s="5">
        <f>(Main!T35 - _xlfn.AGGREGATE(5, 6, Main!T35:T82)) / (_xlfn.AGGREGATE(4, 6, Main!T35:T82) - _xlfn.AGGREGATE(5, 6, Main!T35:T82))</f>
        <v/>
      </c>
      <c r="U35" s="5">
        <f>(Main!U35 - _xlfn.AGGREGATE(5, 6, Main!U35:U82)) / (_xlfn.AGGREGATE(4, 6, Main!U35:U82) - _xlfn.AGGREGATE(5, 6, Main!U35:U82))</f>
        <v/>
      </c>
      <c r="V35" s="5">
        <f>(Main!V35 - _xlfn.AGGREGATE(5, 6, Main!V35:V82)) / (_xlfn.AGGREGATE(4, 6, Main!V35:V82) - _xlfn.AGGREGATE(5, 6, Main!V35:V82))</f>
        <v/>
      </c>
      <c r="W35" s="5">
        <f>(Main!W35 - _xlfn.AGGREGATE(5, 6, Main!W35:W82)) / (_xlfn.AGGREGATE(4, 6, Main!W35:W82) - _xlfn.AGGREGATE(5, 6, Main!W35:W82))</f>
        <v/>
      </c>
      <c r="X35" s="5">
        <f>(Main!X35 - _xlfn.AGGREGATE(5, 6, Main!X35:X82)) / (_xlfn.AGGREGATE(4, 6, Main!X35:X82) - _xlfn.AGGREGATE(5, 6, Main!X35:X82))</f>
        <v/>
      </c>
      <c r="Y35" s="5">
        <f>(Main!Y35 - _xlfn.AGGREGATE(5, 6, Main!Y35:Y82)) / (_xlfn.AGGREGATE(4, 6, Main!Y35:Y82) - _xlfn.AGGREGATE(5, 6, Main!Y35:Y82))</f>
        <v/>
      </c>
      <c r="Z35" s="5">
        <f>(R35*35%)+(S35*25%)+(T35*2%)+(U35*10%)+(V35*5%)+(W35*4%)+(X35*4%)+(Y35*15%)</f>
        <v/>
      </c>
    </row>
    <row r="36">
      <c r="A36" s="3" t="n"/>
      <c r="B36" s="3" t="n"/>
      <c r="C36" s="5">
        <f>(I36*40%)+(M36*25%)+(Q36*25%)+(K36*10%)</f>
        <v/>
      </c>
      <c r="D36" s="1">
        <f>(Main!D36 - _xlfn.AGGREGATE(5, 6, Main!D36:D83)) / (_xlfn.AGGREGATE(4, 6, Main!D36:D83) - _xlfn.AGGREGATE(5, 6, Main!D36:D83))</f>
        <v/>
      </c>
      <c r="E36" s="5">
        <f>(Main!E36 - _xlfn.AGGREGATE(5, 6, Main!E36:E83)) / (_xlfn.AGGREGATE(4, 6, Main!E36:E83) - _xlfn.AGGREGATE(5, 6, Main!E36:E83))</f>
        <v/>
      </c>
      <c r="F36" s="5">
        <f>(Main!F36 - _xlfn.AGGREGATE(5, 6, Main!F36:F83)) / (_xlfn.AGGREGATE(4, 6, Main!F36:F83) - _xlfn.AGGREGATE(5, 6, Main!F36:F83))</f>
        <v/>
      </c>
      <c r="G36" s="5">
        <f>(Main!G36 - _xlfn.AGGREGATE(5, 6, Main!G36:G83)) / (_xlfn.AGGREGATE(4, 6, Main!G36:G83) - _xlfn.AGGREGATE(5, 6, Main!G36:G83))</f>
        <v/>
      </c>
      <c r="H36" s="5">
        <f>(Main!H36 - _xlfn.AGGREGATE(5, 6, Main!H36:H83)) / (_xlfn.AGGREGATE(4, 6, Main!H36:H83) - _xlfn.AGGREGATE(5, 6, Main!H36:H83))</f>
        <v/>
      </c>
      <c r="I36" s="4">
        <f>(D36*35%)+(E36*30%)+(F36*15%)+(G36*10%)+(H36*10%)</f>
        <v/>
      </c>
      <c r="J36" s="5">
        <f>(Main!J36 - _xlfn.AGGREGATE(5, 6, Main!J36:J83)) / (_xlfn.AGGREGATE(4, 6, Main!J36:J83) - _xlfn.AGGREGATE(5, 6, Main!J36:J83))</f>
        <v/>
      </c>
      <c r="K36" s="5">
        <f>J36</f>
        <v/>
      </c>
      <c r="L36" s="5">
        <f>(Main!L36 - _xlfn.AGGREGATE(5, 6, Main!L36:L83)) / (_xlfn.AGGREGATE(4, 6, Main!L36:L83) - _xlfn.AGGREGATE(5, 6, Main!L36:L83))</f>
        <v/>
      </c>
      <c r="M36" s="5">
        <f>L36</f>
        <v/>
      </c>
      <c r="N36" s="5">
        <f>(Main!N36 - _xlfn.AGGREGATE(5, 6, Main!N36:N83)) / (_xlfn.AGGREGATE(4, 6, Main!N36:N83) - _xlfn.AGGREGATE(5, 6, Main!N36:N83))</f>
        <v/>
      </c>
      <c r="O36" s="5">
        <f>(Main!O36 - _xlfn.AGGREGATE(5, 6, Main!O36:O83)) / (_xlfn.AGGREGATE(4, 6, Main!O36:O83) - _xlfn.AGGREGATE(5, 6, Main!O36:O83))</f>
        <v/>
      </c>
      <c r="P36" s="5">
        <f>(Main!P36 - _xlfn.AGGREGATE(5, 6, Main!P36:P83)) / (_xlfn.AGGREGATE(4, 6, Main!P36:P83) - _xlfn.AGGREGATE(5, 6, Main!P36:P83))</f>
        <v/>
      </c>
      <c r="Q36" s="5">
        <f>(N36*50%)+(O36*40%)+(P36*10%)</f>
        <v/>
      </c>
      <c r="R36" s="5">
        <f>(Main!R36 - _xlfn.AGGREGATE(5, 6, Main!R36:R83)) / (_xlfn.AGGREGATE(4, 6, Main!R36:R83) - _xlfn.AGGREGATE(5, 6, Main!R36:R83))</f>
        <v/>
      </c>
      <c r="S36" s="5">
        <f>(Main!S36 - _xlfn.AGGREGATE(5, 6, Main!S36:S83)) / (_xlfn.AGGREGATE(4, 6, Main!S36:S83) - _xlfn.AGGREGATE(5, 6, Main!S36:S83))</f>
        <v/>
      </c>
      <c r="T36" s="5">
        <f>(Main!T36 - _xlfn.AGGREGATE(5, 6, Main!T36:T83)) / (_xlfn.AGGREGATE(4, 6, Main!T36:T83) - _xlfn.AGGREGATE(5, 6, Main!T36:T83))</f>
        <v/>
      </c>
      <c r="U36" s="5">
        <f>(Main!U36 - _xlfn.AGGREGATE(5, 6, Main!U36:U83)) / (_xlfn.AGGREGATE(4, 6, Main!U36:U83) - _xlfn.AGGREGATE(5, 6, Main!U36:U83))</f>
        <v/>
      </c>
      <c r="V36" s="5">
        <f>(Main!V36 - _xlfn.AGGREGATE(5, 6, Main!V36:V83)) / (_xlfn.AGGREGATE(4, 6, Main!V36:V83) - _xlfn.AGGREGATE(5, 6, Main!V36:V83))</f>
        <v/>
      </c>
      <c r="W36" s="5">
        <f>(Main!W36 - _xlfn.AGGREGATE(5, 6, Main!W36:W83)) / (_xlfn.AGGREGATE(4, 6, Main!W36:W83) - _xlfn.AGGREGATE(5, 6, Main!W36:W83))</f>
        <v/>
      </c>
      <c r="X36" s="5">
        <f>(Main!X36 - _xlfn.AGGREGATE(5, 6, Main!X36:X83)) / (_xlfn.AGGREGATE(4, 6, Main!X36:X83) - _xlfn.AGGREGATE(5, 6, Main!X36:X83))</f>
        <v/>
      </c>
      <c r="Y36" s="5">
        <f>(Main!Y36 - _xlfn.AGGREGATE(5, 6, Main!Y36:Y83)) / (_xlfn.AGGREGATE(4, 6, Main!Y36:Y83) - _xlfn.AGGREGATE(5, 6, Main!Y36:Y83))</f>
        <v/>
      </c>
      <c r="Z36" s="5">
        <f>(R36*35%)+(S36*25%)+(T36*2%)+(U36*10%)+(V36*5%)+(W36*4%)+(X36*4%)+(Y36*15%)</f>
        <v/>
      </c>
    </row>
    <row r="37">
      <c r="A37" s="3" t="n"/>
      <c r="B37" s="3" t="n"/>
      <c r="C37" s="5">
        <f>(I37*40%)+(M37*25%)+(Q37*25%)+(K37*10%)</f>
        <v/>
      </c>
      <c r="D37" s="1">
        <f>(Main!D37 - _xlfn.AGGREGATE(5, 6, Main!D37:D84)) / (_xlfn.AGGREGATE(4, 6, Main!D37:D84) - _xlfn.AGGREGATE(5, 6, Main!D37:D84))</f>
        <v/>
      </c>
      <c r="E37" s="5">
        <f>(Main!E37 - _xlfn.AGGREGATE(5, 6, Main!E37:E84)) / (_xlfn.AGGREGATE(4, 6, Main!E37:E84) - _xlfn.AGGREGATE(5, 6, Main!E37:E84))</f>
        <v/>
      </c>
      <c r="F37" s="5">
        <f>(Main!F37 - _xlfn.AGGREGATE(5, 6, Main!F37:F84)) / (_xlfn.AGGREGATE(4, 6, Main!F37:F84) - _xlfn.AGGREGATE(5, 6, Main!F37:F84))</f>
        <v/>
      </c>
      <c r="G37" s="5">
        <f>(Main!G37 - _xlfn.AGGREGATE(5, 6, Main!G37:G84)) / (_xlfn.AGGREGATE(4, 6, Main!G37:G84) - _xlfn.AGGREGATE(5, 6, Main!G37:G84))</f>
        <v/>
      </c>
      <c r="H37" s="5">
        <f>(Main!H37 - _xlfn.AGGREGATE(5, 6, Main!H37:H84)) / (_xlfn.AGGREGATE(4, 6, Main!H37:H84) - _xlfn.AGGREGATE(5, 6, Main!H37:H84))</f>
        <v/>
      </c>
      <c r="I37" s="4">
        <f>(D37*35%)+(E37*30%)+(F37*15%)+(G37*10%)+(H37*10%)</f>
        <v/>
      </c>
      <c r="J37" s="5">
        <f>(Main!J37 - _xlfn.AGGREGATE(5, 6, Main!J37:J84)) / (_xlfn.AGGREGATE(4, 6, Main!J37:J84) - _xlfn.AGGREGATE(5, 6, Main!J37:J84))</f>
        <v/>
      </c>
      <c r="K37" s="5">
        <f>J37</f>
        <v/>
      </c>
      <c r="L37" s="5">
        <f>(Main!L37 - _xlfn.AGGREGATE(5, 6, Main!L37:L84)) / (_xlfn.AGGREGATE(4, 6, Main!L37:L84) - _xlfn.AGGREGATE(5, 6, Main!L37:L84))</f>
        <v/>
      </c>
      <c r="M37" s="5">
        <f>L37</f>
        <v/>
      </c>
      <c r="N37" s="5">
        <f>(Main!N37 - _xlfn.AGGREGATE(5, 6, Main!N37:N84)) / (_xlfn.AGGREGATE(4, 6, Main!N37:N84) - _xlfn.AGGREGATE(5, 6, Main!N37:N84))</f>
        <v/>
      </c>
      <c r="O37" s="5">
        <f>(Main!O37 - _xlfn.AGGREGATE(5, 6, Main!O37:O84)) / (_xlfn.AGGREGATE(4, 6, Main!O37:O84) - _xlfn.AGGREGATE(5, 6, Main!O37:O84))</f>
        <v/>
      </c>
      <c r="P37" s="5">
        <f>(Main!P37 - _xlfn.AGGREGATE(5, 6, Main!P37:P84)) / (_xlfn.AGGREGATE(4, 6, Main!P37:P84) - _xlfn.AGGREGATE(5, 6, Main!P37:P84))</f>
        <v/>
      </c>
      <c r="Q37" s="5">
        <f>(N37*50%)+(O37*40%)+(P37*10%)</f>
        <v/>
      </c>
      <c r="R37" s="5">
        <f>(Main!R37 - _xlfn.AGGREGATE(5, 6, Main!R37:R84)) / (_xlfn.AGGREGATE(4, 6, Main!R37:R84) - _xlfn.AGGREGATE(5, 6, Main!R37:R84))</f>
        <v/>
      </c>
      <c r="S37" s="5">
        <f>(Main!S37 - _xlfn.AGGREGATE(5, 6, Main!S37:S84)) / (_xlfn.AGGREGATE(4, 6, Main!S37:S84) - _xlfn.AGGREGATE(5, 6, Main!S37:S84))</f>
        <v/>
      </c>
      <c r="T37" s="5">
        <f>(Main!T37 - _xlfn.AGGREGATE(5, 6, Main!T37:T84)) / (_xlfn.AGGREGATE(4, 6, Main!T37:T84) - _xlfn.AGGREGATE(5, 6, Main!T37:T84))</f>
        <v/>
      </c>
      <c r="U37" s="5">
        <f>(Main!U37 - _xlfn.AGGREGATE(5, 6, Main!U37:U84)) / (_xlfn.AGGREGATE(4, 6, Main!U37:U84) - _xlfn.AGGREGATE(5, 6, Main!U37:U84))</f>
        <v/>
      </c>
      <c r="V37" s="5">
        <f>(Main!V37 - _xlfn.AGGREGATE(5, 6, Main!V37:V84)) / (_xlfn.AGGREGATE(4, 6, Main!V37:V84) - _xlfn.AGGREGATE(5, 6, Main!V37:V84))</f>
        <v/>
      </c>
      <c r="W37" s="5">
        <f>(Main!W37 - _xlfn.AGGREGATE(5, 6, Main!W37:W84)) / (_xlfn.AGGREGATE(4, 6, Main!W37:W84) - _xlfn.AGGREGATE(5, 6, Main!W37:W84))</f>
        <v/>
      </c>
      <c r="X37" s="5">
        <f>(Main!X37 - _xlfn.AGGREGATE(5, 6, Main!X37:X84)) / (_xlfn.AGGREGATE(4, 6, Main!X37:X84) - _xlfn.AGGREGATE(5, 6, Main!X37:X84))</f>
        <v/>
      </c>
      <c r="Y37" s="5">
        <f>(Main!Y37 - _xlfn.AGGREGATE(5, 6, Main!Y37:Y84)) / (_xlfn.AGGREGATE(4, 6, Main!Y37:Y84) - _xlfn.AGGREGATE(5, 6, Main!Y37:Y84))</f>
        <v/>
      </c>
      <c r="Z37" s="5">
        <f>(R37*35%)+(S37*25%)+(T37*2%)+(U37*10%)+(V37*5%)+(W37*4%)+(X37*4%)+(Y37*15%)</f>
        <v/>
      </c>
    </row>
    <row r="38">
      <c r="A38" s="3" t="n"/>
      <c r="B38" s="3" t="n"/>
      <c r="C38" s="5">
        <f>(I38*40%)+(M38*25%)+(Q38*25%)+(K38*10%)</f>
        <v/>
      </c>
      <c r="D38" s="1">
        <f>(Main!D38 - _xlfn.AGGREGATE(5, 6, Main!D38:D85)) / (_xlfn.AGGREGATE(4, 6, Main!D38:D85) - _xlfn.AGGREGATE(5, 6, Main!D38:D85))</f>
        <v/>
      </c>
      <c r="E38" s="5">
        <f>(Main!E38 - _xlfn.AGGREGATE(5, 6, Main!E38:E85)) / (_xlfn.AGGREGATE(4, 6, Main!E38:E85) - _xlfn.AGGREGATE(5, 6, Main!E38:E85))</f>
        <v/>
      </c>
      <c r="F38" s="5">
        <f>(Main!F38 - _xlfn.AGGREGATE(5, 6, Main!F38:F85)) / (_xlfn.AGGREGATE(4, 6, Main!F38:F85) - _xlfn.AGGREGATE(5, 6, Main!F38:F85))</f>
        <v/>
      </c>
      <c r="G38" s="5">
        <f>(Main!G38 - _xlfn.AGGREGATE(5, 6, Main!G38:G85)) / (_xlfn.AGGREGATE(4, 6, Main!G38:G85) - _xlfn.AGGREGATE(5, 6, Main!G38:G85))</f>
        <v/>
      </c>
      <c r="H38" s="5">
        <f>(Main!H38 - _xlfn.AGGREGATE(5, 6, Main!H38:H85)) / (_xlfn.AGGREGATE(4, 6, Main!H38:H85) - _xlfn.AGGREGATE(5, 6, Main!H38:H85))</f>
        <v/>
      </c>
      <c r="I38" s="4">
        <f>(D38*35%)+(E38*30%)+(F38*15%)+(G38*10%)+(H38*10%)</f>
        <v/>
      </c>
      <c r="J38" s="5">
        <f>(Main!J38 - _xlfn.AGGREGATE(5, 6, Main!J38:J85)) / (_xlfn.AGGREGATE(4, 6, Main!J38:J85) - _xlfn.AGGREGATE(5, 6, Main!J38:J85))</f>
        <v/>
      </c>
      <c r="K38" s="5">
        <f>J38</f>
        <v/>
      </c>
      <c r="L38" s="5">
        <f>(Main!L38 - _xlfn.AGGREGATE(5, 6, Main!L38:L85)) / (_xlfn.AGGREGATE(4, 6, Main!L38:L85) - _xlfn.AGGREGATE(5, 6, Main!L38:L85))</f>
        <v/>
      </c>
      <c r="M38" s="5">
        <f>L38</f>
        <v/>
      </c>
      <c r="N38" s="5">
        <f>(Main!N38 - _xlfn.AGGREGATE(5, 6, Main!N38:N85)) / (_xlfn.AGGREGATE(4, 6, Main!N38:N85) - _xlfn.AGGREGATE(5, 6, Main!N38:N85))</f>
        <v/>
      </c>
      <c r="O38" s="5">
        <f>(Main!O38 - _xlfn.AGGREGATE(5, 6, Main!O38:O85)) / (_xlfn.AGGREGATE(4, 6, Main!O38:O85) - _xlfn.AGGREGATE(5, 6, Main!O38:O85))</f>
        <v/>
      </c>
      <c r="P38" s="5">
        <f>(Main!P38 - _xlfn.AGGREGATE(5, 6, Main!P38:P85)) / (_xlfn.AGGREGATE(4, 6, Main!P38:P85) - _xlfn.AGGREGATE(5, 6, Main!P38:P85))</f>
        <v/>
      </c>
      <c r="Q38" s="5">
        <f>(N38*50%)+(O38*40%)+(P38*10%)</f>
        <v/>
      </c>
      <c r="R38" s="5">
        <f>(Main!R38 - _xlfn.AGGREGATE(5, 6, Main!R38:R85)) / (_xlfn.AGGREGATE(4, 6, Main!R38:R85) - _xlfn.AGGREGATE(5, 6, Main!R38:R85))</f>
        <v/>
      </c>
      <c r="S38" s="5">
        <f>(Main!S38 - _xlfn.AGGREGATE(5, 6, Main!S38:S85)) / (_xlfn.AGGREGATE(4, 6, Main!S38:S85) - _xlfn.AGGREGATE(5, 6, Main!S38:S85))</f>
        <v/>
      </c>
      <c r="T38" s="5">
        <f>(Main!T38 - _xlfn.AGGREGATE(5, 6, Main!T38:T85)) / (_xlfn.AGGREGATE(4, 6, Main!T38:T85) - _xlfn.AGGREGATE(5, 6, Main!T38:T85))</f>
        <v/>
      </c>
      <c r="U38" s="5">
        <f>(Main!U38 - _xlfn.AGGREGATE(5, 6, Main!U38:U85)) / (_xlfn.AGGREGATE(4, 6, Main!U38:U85) - _xlfn.AGGREGATE(5, 6, Main!U38:U85))</f>
        <v/>
      </c>
      <c r="V38" s="5">
        <f>(Main!V38 - _xlfn.AGGREGATE(5, 6, Main!V38:V85)) / (_xlfn.AGGREGATE(4, 6, Main!V38:V85) - _xlfn.AGGREGATE(5, 6, Main!V38:V85))</f>
        <v/>
      </c>
      <c r="W38" s="5">
        <f>(Main!W38 - _xlfn.AGGREGATE(5, 6, Main!W38:W85)) / (_xlfn.AGGREGATE(4, 6, Main!W38:W85) - _xlfn.AGGREGATE(5, 6, Main!W38:W85))</f>
        <v/>
      </c>
      <c r="X38" s="5">
        <f>(Main!X38 - _xlfn.AGGREGATE(5, 6, Main!X38:X85)) / (_xlfn.AGGREGATE(4, 6, Main!X38:X85) - _xlfn.AGGREGATE(5, 6, Main!X38:X85))</f>
        <v/>
      </c>
      <c r="Y38" s="5">
        <f>(Main!Y38 - _xlfn.AGGREGATE(5, 6, Main!Y38:Y85)) / (_xlfn.AGGREGATE(4, 6, Main!Y38:Y85) - _xlfn.AGGREGATE(5, 6, Main!Y38:Y85))</f>
        <v/>
      </c>
      <c r="Z38" s="5">
        <f>(R38*35%)+(S38*25%)+(T38*2%)+(U38*10%)+(V38*5%)+(W38*4%)+(X38*4%)+(Y38*15%)</f>
        <v/>
      </c>
    </row>
    <row r="39">
      <c r="A39" s="3" t="n"/>
      <c r="B39" s="3" t="n"/>
      <c r="C39" s="5">
        <f>(I39*40%)+(M39*25%)+(Q39*25%)+(K39*10%)</f>
        <v/>
      </c>
      <c r="D39" s="1">
        <f>(Main!D39 - _xlfn.AGGREGATE(5, 6, Main!D39:D86)) / (_xlfn.AGGREGATE(4, 6, Main!D39:D86) - _xlfn.AGGREGATE(5, 6, Main!D39:D86))</f>
        <v/>
      </c>
      <c r="E39" s="5">
        <f>(Main!E39 - _xlfn.AGGREGATE(5, 6, Main!E39:E86)) / (_xlfn.AGGREGATE(4, 6, Main!E39:E86) - _xlfn.AGGREGATE(5, 6, Main!E39:E86))</f>
        <v/>
      </c>
      <c r="F39" s="5">
        <f>(Main!F39 - _xlfn.AGGREGATE(5, 6, Main!F39:F86)) / (_xlfn.AGGREGATE(4, 6, Main!F39:F86) - _xlfn.AGGREGATE(5, 6, Main!F39:F86))</f>
        <v/>
      </c>
      <c r="G39" s="5">
        <f>(Main!G39 - _xlfn.AGGREGATE(5, 6, Main!G39:G86)) / (_xlfn.AGGREGATE(4, 6, Main!G39:G86) - _xlfn.AGGREGATE(5, 6, Main!G39:G86))</f>
        <v/>
      </c>
      <c r="H39" s="5">
        <f>(Main!H39 - _xlfn.AGGREGATE(5, 6, Main!H39:H86)) / (_xlfn.AGGREGATE(4, 6, Main!H39:H86) - _xlfn.AGGREGATE(5, 6, Main!H39:H86))</f>
        <v/>
      </c>
      <c r="I39" s="4">
        <f>(D39*35%)+(E39*30%)+(F39*15%)+(G39*10%)+(H39*10%)</f>
        <v/>
      </c>
      <c r="J39" s="5">
        <f>(Main!J39 - _xlfn.AGGREGATE(5, 6, Main!J39:J86)) / (_xlfn.AGGREGATE(4, 6, Main!J39:J86) - _xlfn.AGGREGATE(5, 6, Main!J39:J86))</f>
        <v/>
      </c>
      <c r="K39" s="5">
        <f>J39</f>
        <v/>
      </c>
      <c r="L39" s="5">
        <f>(Main!L39 - _xlfn.AGGREGATE(5, 6, Main!L39:L86)) / (_xlfn.AGGREGATE(4, 6, Main!L39:L86) - _xlfn.AGGREGATE(5, 6, Main!L39:L86))</f>
        <v/>
      </c>
      <c r="M39" s="5">
        <f>L39</f>
        <v/>
      </c>
      <c r="N39" s="5">
        <f>(Main!N39 - _xlfn.AGGREGATE(5, 6, Main!N39:N86)) / (_xlfn.AGGREGATE(4, 6, Main!N39:N86) - _xlfn.AGGREGATE(5, 6, Main!N39:N86))</f>
        <v/>
      </c>
      <c r="O39" s="5">
        <f>(Main!O39 - _xlfn.AGGREGATE(5, 6, Main!O39:O86)) / (_xlfn.AGGREGATE(4, 6, Main!O39:O86) - _xlfn.AGGREGATE(5, 6, Main!O39:O86))</f>
        <v/>
      </c>
      <c r="P39" s="5">
        <f>(Main!P39 - _xlfn.AGGREGATE(5, 6, Main!P39:P86)) / (_xlfn.AGGREGATE(4, 6, Main!P39:P86) - _xlfn.AGGREGATE(5, 6, Main!P39:P86))</f>
        <v/>
      </c>
      <c r="Q39" s="5">
        <f>(N39*50%)+(O39*40%)+(P39*10%)</f>
        <v/>
      </c>
      <c r="R39" s="5">
        <f>(Main!R39 - _xlfn.AGGREGATE(5, 6, Main!R39:R86)) / (_xlfn.AGGREGATE(4, 6, Main!R39:R86) - _xlfn.AGGREGATE(5, 6, Main!R39:R86))</f>
        <v/>
      </c>
      <c r="S39" s="5">
        <f>(Main!S39 - _xlfn.AGGREGATE(5, 6, Main!S39:S86)) / (_xlfn.AGGREGATE(4, 6, Main!S39:S86) - _xlfn.AGGREGATE(5, 6, Main!S39:S86))</f>
        <v/>
      </c>
      <c r="T39" s="5">
        <f>(Main!T39 - _xlfn.AGGREGATE(5, 6, Main!T39:T86)) / (_xlfn.AGGREGATE(4, 6, Main!T39:T86) - _xlfn.AGGREGATE(5, 6, Main!T39:T86))</f>
        <v/>
      </c>
      <c r="U39" s="5">
        <f>(Main!U39 - _xlfn.AGGREGATE(5, 6, Main!U39:U86)) / (_xlfn.AGGREGATE(4, 6, Main!U39:U86) - _xlfn.AGGREGATE(5, 6, Main!U39:U86))</f>
        <v/>
      </c>
      <c r="V39" s="5">
        <f>(Main!V39 - _xlfn.AGGREGATE(5, 6, Main!V39:V86)) / (_xlfn.AGGREGATE(4, 6, Main!V39:V86) - _xlfn.AGGREGATE(5, 6, Main!V39:V86))</f>
        <v/>
      </c>
      <c r="W39" s="5">
        <f>(Main!W39 - _xlfn.AGGREGATE(5, 6, Main!W39:W86)) / (_xlfn.AGGREGATE(4, 6, Main!W39:W86) - _xlfn.AGGREGATE(5, 6, Main!W39:W86))</f>
        <v/>
      </c>
      <c r="X39" s="5">
        <f>(Main!X39 - _xlfn.AGGREGATE(5, 6, Main!X39:X86)) / (_xlfn.AGGREGATE(4, 6, Main!X39:X86) - _xlfn.AGGREGATE(5, 6, Main!X39:X86))</f>
        <v/>
      </c>
      <c r="Y39" s="5">
        <f>(Main!Y39 - _xlfn.AGGREGATE(5, 6, Main!Y39:Y86)) / (_xlfn.AGGREGATE(4, 6, Main!Y39:Y86) - _xlfn.AGGREGATE(5, 6, Main!Y39:Y86))</f>
        <v/>
      </c>
      <c r="Z39" s="5">
        <f>(R39*35%)+(S39*25%)+(T39*2%)+(U39*10%)+(V39*5%)+(W39*4%)+(X39*4%)+(Y39*15%)</f>
        <v/>
      </c>
    </row>
    <row r="40">
      <c r="A40" s="3" t="n"/>
      <c r="B40" s="3" t="n"/>
      <c r="C40" s="5">
        <f>(I40*40%)+(M40*25%)+(Q40*25%)+(K40*10%)</f>
        <v/>
      </c>
      <c r="D40" s="1">
        <f>(Main!D40 - _xlfn.AGGREGATE(5, 6, Main!D40:D87)) / (_xlfn.AGGREGATE(4, 6, Main!D40:D87) - _xlfn.AGGREGATE(5, 6, Main!D40:D87))</f>
        <v/>
      </c>
      <c r="E40" s="5">
        <f>(Main!E40 - _xlfn.AGGREGATE(5, 6, Main!E40:E87)) / (_xlfn.AGGREGATE(4, 6, Main!E40:E87) - _xlfn.AGGREGATE(5, 6, Main!E40:E87))</f>
        <v/>
      </c>
      <c r="F40" s="5">
        <f>(Main!F40 - _xlfn.AGGREGATE(5, 6, Main!F40:F87)) / (_xlfn.AGGREGATE(4, 6, Main!F40:F87) - _xlfn.AGGREGATE(5, 6, Main!F40:F87))</f>
        <v/>
      </c>
      <c r="G40" s="5">
        <f>(Main!G40 - _xlfn.AGGREGATE(5, 6, Main!G40:G87)) / (_xlfn.AGGREGATE(4, 6, Main!G40:G87) - _xlfn.AGGREGATE(5, 6, Main!G40:G87))</f>
        <v/>
      </c>
      <c r="H40" s="5">
        <f>(Main!H40 - _xlfn.AGGREGATE(5, 6, Main!H40:H87)) / (_xlfn.AGGREGATE(4, 6, Main!H40:H87) - _xlfn.AGGREGATE(5, 6, Main!H40:H87))</f>
        <v/>
      </c>
      <c r="I40" s="4">
        <f>(D40*35%)+(E40*30%)+(F40*15%)+(G40*10%)+(H40*10%)</f>
        <v/>
      </c>
      <c r="J40" s="5">
        <f>(Main!J40 - _xlfn.AGGREGATE(5, 6, Main!J40:J87)) / (_xlfn.AGGREGATE(4, 6, Main!J40:J87) - _xlfn.AGGREGATE(5, 6, Main!J40:J87))</f>
        <v/>
      </c>
      <c r="K40" s="5">
        <f>J40</f>
        <v/>
      </c>
      <c r="L40" s="5">
        <f>(Main!L40 - _xlfn.AGGREGATE(5, 6, Main!L40:L87)) / (_xlfn.AGGREGATE(4, 6, Main!L40:L87) - _xlfn.AGGREGATE(5, 6, Main!L40:L87))</f>
        <v/>
      </c>
      <c r="M40" s="5">
        <f>L40</f>
        <v/>
      </c>
      <c r="N40" s="5">
        <f>(Main!N40 - _xlfn.AGGREGATE(5, 6, Main!N40:N87)) / (_xlfn.AGGREGATE(4, 6, Main!N40:N87) - _xlfn.AGGREGATE(5, 6, Main!N40:N87))</f>
        <v/>
      </c>
      <c r="O40" s="5">
        <f>(Main!O40 - _xlfn.AGGREGATE(5, 6, Main!O40:O87)) / (_xlfn.AGGREGATE(4, 6, Main!O40:O87) - _xlfn.AGGREGATE(5, 6, Main!O40:O87))</f>
        <v/>
      </c>
      <c r="P40" s="5">
        <f>(Main!P40 - _xlfn.AGGREGATE(5, 6, Main!P40:P87)) / (_xlfn.AGGREGATE(4, 6, Main!P40:P87) - _xlfn.AGGREGATE(5, 6, Main!P40:P87))</f>
        <v/>
      </c>
      <c r="Q40" s="5">
        <f>(N40*50%)+(O40*40%)+(P40*10%)</f>
        <v/>
      </c>
      <c r="R40" s="5">
        <f>(Main!R40 - _xlfn.AGGREGATE(5, 6, Main!R40:R87)) / (_xlfn.AGGREGATE(4, 6, Main!R40:R87) - _xlfn.AGGREGATE(5, 6, Main!R40:R87))</f>
        <v/>
      </c>
      <c r="S40" s="5">
        <f>(Main!S40 - _xlfn.AGGREGATE(5, 6, Main!S40:S87)) / (_xlfn.AGGREGATE(4, 6, Main!S40:S87) - _xlfn.AGGREGATE(5, 6, Main!S40:S87))</f>
        <v/>
      </c>
      <c r="T40" s="5">
        <f>(Main!T40 - _xlfn.AGGREGATE(5, 6, Main!T40:T87)) / (_xlfn.AGGREGATE(4, 6, Main!T40:T87) - _xlfn.AGGREGATE(5, 6, Main!T40:T87))</f>
        <v/>
      </c>
      <c r="U40" s="5">
        <f>(Main!U40 - _xlfn.AGGREGATE(5, 6, Main!U40:U87)) / (_xlfn.AGGREGATE(4, 6, Main!U40:U87) - _xlfn.AGGREGATE(5, 6, Main!U40:U87))</f>
        <v/>
      </c>
      <c r="V40" s="5">
        <f>(Main!V40 - _xlfn.AGGREGATE(5, 6, Main!V40:V87)) / (_xlfn.AGGREGATE(4, 6, Main!V40:V87) - _xlfn.AGGREGATE(5, 6, Main!V40:V87))</f>
        <v/>
      </c>
      <c r="W40" s="5">
        <f>(Main!W40 - _xlfn.AGGREGATE(5, 6, Main!W40:W87)) / (_xlfn.AGGREGATE(4, 6, Main!W40:W87) - _xlfn.AGGREGATE(5, 6, Main!W40:W87))</f>
        <v/>
      </c>
      <c r="X40" s="5">
        <f>(Main!X40 - _xlfn.AGGREGATE(5, 6, Main!X40:X87)) / (_xlfn.AGGREGATE(4, 6, Main!X40:X87) - _xlfn.AGGREGATE(5, 6, Main!X40:X87))</f>
        <v/>
      </c>
      <c r="Y40" s="5">
        <f>(Main!Y40 - _xlfn.AGGREGATE(5, 6, Main!Y40:Y87)) / (_xlfn.AGGREGATE(4, 6, Main!Y40:Y87) - _xlfn.AGGREGATE(5, 6, Main!Y40:Y87))</f>
        <v/>
      </c>
      <c r="Z40" s="5">
        <f>(R40*35%)+(S40*25%)+(T40*2%)+(U40*10%)+(V40*5%)+(W40*4%)+(X40*4%)+(Y40*15%)</f>
        <v/>
      </c>
    </row>
    <row r="41">
      <c r="A41" s="3" t="n"/>
      <c r="B41" s="3" t="n"/>
      <c r="C41" s="5">
        <f>(I41*40%)+(M41*25%)+(Q41*25%)+(K41*10%)</f>
        <v/>
      </c>
      <c r="D41" s="1">
        <f>(Main!D41 - _xlfn.AGGREGATE(5, 6, Main!D41:D88)) / (_xlfn.AGGREGATE(4, 6, Main!D41:D88) - _xlfn.AGGREGATE(5, 6, Main!D41:D88))</f>
        <v/>
      </c>
      <c r="E41" s="5">
        <f>(Main!E41 - _xlfn.AGGREGATE(5, 6, Main!E41:E88)) / (_xlfn.AGGREGATE(4, 6, Main!E41:E88) - _xlfn.AGGREGATE(5, 6, Main!E41:E88))</f>
        <v/>
      </c>
      <c r="F41" s="5">
        <f>(Main!F41 - _xlfn.AGGREGATE(5, 6, Main!F41:F88)) / (_xlfn.AGGREGATE(4, 6, Main!F41:F88) - _xlfn.AGGREGATE(5, 6, Main!F41:F88))</f>
        <v/>
      </c>
      <c r="G41" s="5">
        <f>(Main!G41 - _xlfn.AGGREGATE(5, 6, Main!G41:G88)) / (_xlfn.AGGREGATE(4, 6, Main!G41:G88) - _xlfn.AGGREGATE(5, 6, Main!G41:G88))</f>
        <v/>
      </c>
      <c r="H41" s="5">
        <f>(Main!H41 - _xlfn.AGGREGATE(5, 6, Main!H41:H88)) / (_xlfn.AGGREGATE(4, 6, Main!H41:H88) - _xlfn.AGGREGATE(5, 6, Main!H41:H88))</f>
        <v/>
      </c>
      <c r="I41" s="4">
        <f>(D41*35%)+(E41*30%)+(F41*15%)+(G41*10%)+(H41*10%)</f>
        <v/>
      </c>
      <c r="J41" s="5">
        <f>(Main!J41 - _xlfn.AGGREGATE(5, 6, Main!J41:J88)) / (_xlfn.AGGREGATE(4, 6, Main!J41:J88) - _xlfn.AGGREGATE(5, 6, Main!J41:J88))</f>
        <v/>
      </c>
      <c r="K41" s="5">
        <f>J41</f>
        <v/>
      </c>
      <c r="L41" s="5">
        <f>(Main!L41 - _xlfn.AGGREGATE(5, 6, Main!L41:L88)) / (_xlfn.AGGREGATE(4, 6, Main!L41:L88) - _xlfn.AGGREGATE(5, 6, Main!L41:L88))</f>
        <v/>
      </c>
      <c r="M41" s="5">
        <f>L41</f>
        <v/>
      </c>
      <c r="N41" s="5">
        <f>(Main!N41 - _xlfn.AGGREGATE(5, 6, Main!N41:N88)) / (_xlfn.AGGREGATE(4, 6, Main!N41:N88) - _xlfn.AGGREGATE(5, 6, Main!N41:N88))</f>
        <v/>
      </c>
      <c r="O41" s="5">
        <f>(Main!O41 - _xlfn.AGGREGATE(5, 6, Main!O41:O88)) / (_xlfn.AGGREGATE(4, 6, Main!O41:O88) - _xlfn.AGGREGATE(5, 6, Main!O41:O88))</f>
        <v/>
      </c>
      <c r="P41" s="5">
        <f>(Main!P41 - _xlfn.AGGREGATE(5, 6, Main!P41:P88)) / (_xlfn.AGGREGATE(4, 6, Main!P41:P88) - _xlfn.AGGREGATE(5, 6, Main!P41:P88))</f>
        <v/>
      </c>
      <c r="Q41" s="5">
        <f>(N41*50%)+(O41*40%)+(P41*10%)</f>
        <v/>
      </c>
      <c r="R41" s="5">
        <f>(Main!R41 - _xlfn.AGGREGATE(5, 6, Main!R41:R88)) / (_xlfn.AGGREGATE(4, 6, Main!R41:R88) - _xlfn.AGGREGATE(5, 6, Main!R41:R88))</f>
        <v/>
      </c>
      <c r="S41" s="5">
        <f>(Main!S41 - _xlfn.AGGREGATE(5, 6, Main!S41:S88)) / (_xlfn.AGGREGATE(4, 6, Main!S41:S88) - _xlfn.AGGREGATE(5, 6, Main!S41:S88))</f>
        <v/>
      </c>
      <c r="T41" s="5">
        <f>(Main!T41 - _xlfn.AGGREGATE(5, 6, Main!T41:T88)) / (_xlfn.AGGREGATE(4, 6, Main!T41:T88) - _xlfn.AGGREGATE(5, 6, Main!T41:T88))</f>
        <v/>
      </c>
      <c r="U41" s="5">
        <f>(Main!U41 - _xlfn.AGGREGATE(5, 6, Main!U41:U88)) / (_xlfn.AGGREGATE(4, 6, Main!U41:U88) - _xlfn.AGGREGATE(5, 6, Main!U41:U88))</f>
        <v/>
      </c>
      <c r="V41" s="5">
        <f>(Main!V41 - _xlfn.AGGREGATE(5, 6, Main!V41:V88)) / (_xlfn.AGGREGATE(4, 6, Main!V41:V88) - _xlfn.AGGREGATE(5, 6, Main!V41:V88))</f>
        <v/>
      </c>
      <c r="W41" s="5">
        <f>(Main!W41 - _xlfn.AGGREGATE(5, 6, Main!W41:W88)) / (_xlfn.AGGREGATE(4, 6, Main!W41:W88) - _xlfn.AGGREGATE(5, 6, Main!W41:W88))</f>
        <v/>
      </c>
      <c r="X41" s="5">
        <f>(Main!X41 - _xlfn.AGGREGATE(5, 6, Main!X41:X88)) / (_xlfn.AGGREGATE(4, 6, Main!X41:X88) - _xlfn.AGGREGATE(5, 6, Main!X41:X88))</f>
        <v/>
      </c>
      <c r="Y41" s="5">
        <f>(Main!Y41 - _xlfn.AGGREGATE(5, 6, Main!Y41:Y88)) / (_xlfn.AGGREGATE(4, 6, Main!Y41:Y88) - _xlfn.AGGREGATE(5, 6, Main!Y41:Y88))</f>
        <v/>
      </c>
      <c r="Z41" s="5">
        <f>(R41*35%)+(S41*25%)+(T41*2%)+(U41*10%)+(V41*5%)+(W41*4%)+(X41*4%)+(Y41*15%)</f>
        <v/>
      </c>
    </row>
    <row r="42">
      <c r="A42" s="3" t="n"/>
      <c r="B42" s="3" t="n"/>
      <c r="C42" s="5">
        <f>(I42*40%)+(M42*25%)+(Q42*25%)+(K42*10%)</f>
        <v/>
      </c>
      <c r="D42" s="1">
        <f>(Main!D42 - _xlfn.AGGREGATE(5, 6, Main!D42:D89)) / (_xlfn.AGGREGATE(4, 6, Main!D42:D89) - _xlfn.AGGREGATE(5, 6, Main!D42:D89))</f>
        <v/>
      </c>
      <c r="E42" s="5">
        <f>(Main!E42 - _xlfn.AGGREGATE(5, 6, Main!E42:E89)) / (_xlfn.AGGREGATE(4, 6, Main!E42:E89) - _xlfn.AGGREGATE(5, 6, Main!E42:E89))</f>
        <v/>
      </c>
      <c r="F42" s="5">
        <f>(Main!F42 - _xlfn.AGGREGATE(5, 6, Main!F42:F89)) / (_xlfn.AGGREGATE(4, 6, Main!F42:F89) - _xlfn.AGGREGATE(5, 6, Main!F42:F89))</f>
        <v/>
      </c>
      <c r="G42" s="5">
        <f>(Main!G42 - _xlfn.AGGREGATE(5, 6, Main!G42:G89)) / (_xlfn.AGGREGATE(4, 6, Main!G42:G89) - _xlfn.AGGREGATE(5, 6, Main!G42:G89))</f>
        <v/>
      </c>
      <c r="H42" s="5">
        <f>(Main!H42 - _xlfn.AGGREGATE(5, 6, Main!H42:H89)) / (_xlfn.AGGREGATE(4, 6, Main!H42:H89) - _xlfn.AGGREGATE(5, 6, Main!H42:H89))</f>
        <v/>
      </c>
      <c r="I42" s="4">
        <f>(D42*35%)+(E42*30%)+(F42*15%)+(G42*10%)+(H42*10%)</f>
        <v/>
      </c>
      <c r="J42" s="5">
        <f>(Main!J42 - _xlfn.AGGREGATE(5, 6, Main!J42:J89)) / (_xlfn.AGGREGATE(4, 6, Main!J42:J89) - _xlfn.AGGREGATE(5, 6, Main!J42:J89))</f>
        <v/>
      </c>
      <c r="K42" s="5">
        <f>J42</f>
        <v/>
      </c>
      <c r="L42" s="5">
        <f>(Main!L42 - _xlfn.AGGREGATE(5, 6, Main!L42:L89)) / (_xlfn.AGGREGATE(4, 6, Main!L42:L89) - _xlfn.AGGREGATE(5, 6, Main!L42:L89))</f>
        <v/>
      </c>
      <c r="M42" s="5">
        <f>L42</f>
        <v/>
      </c>
      <c r="N42" s="5">
        <f>(Main!N42 - _xlfn.AGGREGATE(5, 6, Main!N42:N89)) / (_xlfn.AGGREGATE(4, 6, Main!N42:N89) - _xlfn.AGGREGATE(5, 6, Main!N42:N89))</f>
        <v/>
      </c>
      <c r="O42" s="5">
        <f>(Main!O42 - _xlfn.AGGREGATE(5, 6, Main!O42:O89)) / (_xlfn.AGGREGATE(4, 6, Main!O42:O89) - _xlfn.AGGREGATE(5, 6, Main!O42:O89))</f>
        <v/>
      </c>
      <c r="P42" s="5">
        <f>(Main!P42 - _xlfn.AGGREGATE(5, 6, Main!P42:P89)) / (_xlfn.AGGREGATE(4, 6, Main!P42:P89) - _xlfn.AGGREGATE(5, 6, Main!P42:P89))</f>
        <v/>
      </c>
      <c r="Q42" s="5">
        <f>(N42*50%)+(O42*40%)+(P42*10%)</f>
        <v/>
      </c>
      <c r="R42" s="5">
        <f>(Main!R42 - _xlfn.AGGREGATE(5, 6, Main!R42:R89)) / (_xlfn.AGGREGATE(4, 6, Main!R42:R89) - _xlfn.AGGREGATE(5, 6, Main!R42:R89))</f>
        <v/>
      </c>
      <c r="S42" s="5">
        <f>(Main!S42 - _xlfn.AGGREGATE(5, 6, Main!S42:S89)) / (_xlfn.AGGREGATE(4, 6, Main!S42:S89) - _xlfn.AGGREGATE(5, 6, Main!S42:S89))</f>
        <v/>
      </c>
      <c r="T42" s="5">
        <f>(Main!T42 - _xlfn.AGGREGATE(5, 6, Main!T42:T89)) / (_xlfn.AGGREGATE(4, 6, Main!T42:T89) - _xlfn.AGGREGATE(5, 6, Main!T42:T89))</f>
        <v/>
      </c>
      <c r="U42" s="5">
        <f>(Main!U42 - _xlfn.AGGREGATE(5, 6, Main!U42:U89)) / (_xlfn.AGGREGATE(4, 6, Main!U42:U89) - _xlfn.AGGREGATE(5, 6, Main!U42:U89))</f>
        <v/>
      </c>
      <c r="V42" s="5">
        <f>(Main!V42 - _xlfn.AGGREGATE(5, 6, Main!V42:V89)) / (_xlfn.AGGREGATE(4, 6, Main!V42:V89) - _xlfn.AGGREGATE(5, 6, Main!V42:V89))</f>
        <v/>
      </c>
      <c r="W42" s="5">
        <f>(Main!W42 - _xlfn.AGGREGATE(5, 6, Main!W42:W89)) / (_xlfn.AGGREGATE(4, 6, Main!W42:W89) - _xlfn.AGGREGATE(5, 6, Main!W42:W89))</f>
        <v/>
      </c>
      <c r="X42" s="5">
        <f>(Main!X42 - _xlfn.AGGREGATE(5, 6, Main!X42:X89)) / (_xlfn.AGGREGATE(4, 6, Main!X42:X89) - _xlfn.AGGREGATE(5, 6, Main!X42:X89))</f>
        <v/>
      </c>
      <c r="Y42" s="5">
        <f>(Main!Y42 - _xlfn.AGGREGATE(5, 6, Main!Y42:Y89)) / (_xlfn.AGGREGATE(4, 6, Main!Y42:Y89) - _xlfn.AGGREGATE(5, 6, Main!Y42:Y89))</f>
        <v/>
      </c>
      <c r="Z42" s="5">
        <f>(R42*35%)+(S42*25%)+(T42*2%)+(U42*10%)+(V42*5%)+(W42*4%)+(X42*4%)+(Y42*15%)</f>
        <v/>
      </c>
    </row>
    <row r="43">
      <c r="A43" s="3" t="n"/>
      <c r="B43" s="3" t="n"/>
      <c r="C43" s="5">
        <f>(I43*40%)+(M43*25%)+(Q43*25%)+(K43*10%)</f>
        <v/>
      </c>
      <c r="D43" s="1">
        <f>(Main!D43 - _xlfn.AGGREGATE(5, 6, Main!D43:D90)) / (_xlfn.AGGREGATE(4, 6, Main!D43:D90) - _xlfn.AGGREGATE(5, 6, Main!D43:D90))</f>
        <v/>
      </c>
      <c r="E43" s="5">
        <f>(Main!E43 - _xlfn.AGGREGATE(5, 6, Main!E43:E90)) / (_xlfn.AGGREGATE(4, 6, Main!E43:E90) - _xlfn.AGGREGATE(5, 6, Main!E43:E90))</f>
        <v/>
      </c>
      <c r="F43" s="5">
        <f>(Main!F43 - _xlfn.AGGREGATE(5, 6, Main!F43:F90)) / (_xlfn.AGGREGATE(4, 6, Main!F43:F90) - _xlfn.AGGREGATE(5, 6, Main!F43:F90))</f>
        <v/>
      </c>
      <c r="G43" s="5">
        <f>(Main!G43 - _xlfn.AGGREGATE(5, 6, Main!G43:G90)) / (_xlfn.AGGREGATE(4, 6, Main!G43:G90) - _xlfn.AGGREGATE(5, 6, Main!G43:G90))</f>
        <v/>
      </c>
      <c r="H43" s="5">
        <f>(Main!H43 - _xlfn.AGGREGATE(5, 6, Main!H43:H90)) / (_xlfn.AGGREGATE(4, 6, Main!H43:H90) - _xlfn.AGGREGATE(5, 6, Main!H43:H90))</f>
        <v/>
      </c>
      <c r="I43" s="4">
        <f>(D43*35%)+(E43*30%)+(F43*15%)+(G43*10%)+(H43*10%)</f>
        <v/>
      </c>
      <c r="J43" s="5">
        <f>(Main!J43 - _xlfn.AGGREGATE(5, 6, Main!J43:J90)) / (_xlfn.AGGREGATE(4, 6, Main!J43:J90) - _xlfn.AGGREGATE(5, 6, Main!J43:J90))</f>
        <v/>
      </c>
      <c r="K43" s="5">
        <f>J43</f>
        <v/>
      </c>
      <c r="L43" s="5">
        <f>(Main!L43 - _xlfn.AGGREGATE(5, 6, Main!L43:L90)) / (_xlfn.AGGREGATE(4, 6, Main!L43:L90) - _xlfn.AGGREGATE(5, 6, Main!L43:L90))</f>
        <v/>
      </c>
      <c r="M43" s="5">
        <f>L43</f>
        <v/>
      </c>
      <c r="N43" s="5">
        <f>(Main!N43 - _xlfn.AGGREGATE(5, 6, Main!N43:N90)) / (_xlfn.AGGREGATE(4, 6, Main!N43:N90) - _xlfn.AGGREGATE(5, 6, Main!N43:N90))</f>
        <v/>
      </c>
      <c r="O43" s="5">
        <f>(Main!O43 - _xlfn.AGGREGATE(5, 6, Main!O43:O90)) / (_xlfn.AGGREGATE(4, 6, Main!O43:O90) - _xlfn.AGGREGATE(5, 6, Main!O43:O90))</f>
        <v/>
      </c>
      <c r="P43" s="5">
        <f>(Main!P43 - _xlfn.AGGREGATE(5, 6, Main!P43:P90)) / (_xlfn.AGGREGATE(4, 6, Main!P43:P90) - _xlfn.AGGREGATE(5, 6, Main!P43:P90))</f>
        <v/>
      </c>
      <c r="Q43" s="5">
        <f>(N43*50%)+(O43*40%)+(P43*10%)</f>
        <v/>
      </c>
      <c r="R43" s="5">
        <f>(Main!R43 - _xlfn.AGGREGATE(5, 6, Main!R43:R90)) / (_xlfn.AGGREGATE(4, 6, Main!R43:R90) - _xlfn.AGGREGATE(5, 6, Main!R43:R90))</f>
        <v/>
      </c>
      <c r="S43" s="5">
        <f>(Main!S43 - _xlfn.AGGREGATE(5, 6, Main!S43:S90)) / (_xlfn.AGGREGATE(4, 6, Main!S43:S90) - _xlfn.AGGREGATE(5, 6, Main!S43:S90))</f>
        <v/>
      </c>
      <c r="T43" s="5">
        <f>(Main!T43 - _xlfn.AGGREGATE(5, 6, Main!T43:T90)) / (_xlfn.AGGREGATE(4, 6, Main!T43:T90) - _xlfn.AGGREGATE(5, 6, Main!T43:T90))</f>
        <v/>
      </c>
      <c r="U43" s="5">
        <f>(Main!U43 - _xlfn.AGGREGATE(5, 6, Main!U43:U90)) / (_xlfn.AGGREGATE(4, 6, Main!U43:U90) - _xlfn.AGGREGATE(5, 6, Main!U43:U90))</f>
        <v/>
      </c>
      <c r="V43" s="5">
        <f>(Main!V43 - _xlfn.AGGREGATE(5, 6, Main!V43:V90)) / (_xlfn.AGGREGATE(4, 6, Main!V43:V90) - _xlfn.AGGREGATE(5, 6, Main!V43:V90))</f>
        <v/>
      </c>
      <c r="W43" s="5">
        <f>(Main!W43 - _xlfn.AGGREGATE(5, 6, Main!W43:W90)) / (_xlfn.AGGREGATE(4, 6, Main!W43:W90) - _xlfn.AGGREGATE(5, 6, Main!W43:W90))</f>
        <v/>
      </c>
      <c r="X43" s="5">
        <f>(Main!X43 - _xlfn.AGGREGATE(5, 6, Main!X43:X90)) / (_xlfn.AGGREGATE(4, 6, Main!X43:X90) - _xlfn.AGGREGATE(5, 6, Main!X43:X90))</f>
        <v/>
      </c>
      <c r="Y43" s="5">
        <f>(Main!Y43 - _xlfn.AGGREGATE(5, 6, Main!Y43:Y90)) / (_xlfn.AGGREGATE(4, 6, Main!Y43:Y90) - _xlfn.AGGREGATE(5, 6, Main!Y43:Y90))</f>
        <v/>
      </c>
      <c r="Z43" s="5">
        <f>(R43*35%)+(S43*25%)+(T43*2%)+(U43*10%)+(V43*5%)+(W43*4%)+(X43*4%)+(Y43*15%)</f>
        <v/>
      </c>
    </row>
    <row r="44">
      <c r="A44" s="3" t="n"/>
      <c r="B44" s="3" t="n"/>
      <c r="C44" s="5">
        <f>(I44*40%)+(M44*25%)+(Q44*25%)+(K44*10%)</f>
        <v/>
      </c>
      <c r="D44" s="1">
        <f>(Main!D44 - _xlfn.AGGREGATE(5, 6, Main!D44:D91)) / (_xlfn.AGGREGATE(4, 6, Main!D44:D91) - _xlfn.AGGREGATE(5, 6, Main!D44:D91))</f>
        <v/>
      </c>
      <c r="E44" s="5">
        <f>(Main!E44 - _xlfn.AGGREGATE(5, 6, Main!E44:E91)) / (_xlfn.AGGREGATE(4, 6, Main!E44:E91) - _xlfn.AGGREGATE(5, 6, Main!E44:E91))</f>
        <v/>
      </c>
      <c r="F44" s="5">
        <f>(Main!F44 - _xlfn.AGGREGATE(5, 6, Main!F44:F91)) / (_xlfn.AGGREGATE(4, 6, Main!F44:F91) - _xlfn.AGGREGATE(5, 6, Main!F44:F91))</f>
        <v/>
      </c>
      <c r="G44" s="5">
        <f>(Main!G44 - _xlfn.AGGREGATE(5, 6, Main!G44:G91)) / (_xlfn.AGGREGATE(4, 6, Main!G44:G91) - _xlfn.AGGREGATE(5, 6, Main!G44:G91))</f>
        <v/>
      </c>
      <c r="H44" s="5">
        <f>(Main!H44 - _xlfn.AGGREGATE(5, 6, Main!H44:H91)) / (_xlfn.AGGREGATE(4, 6, Main!H44:H91) - _xlfn.AGGREGATE(5, 6, Main!H44:H91))</f>
        <v/>
      </c>
      <c r="I44" s="4">
        <f>(D44*35%)+(E44*30%)+(F44*15%)+(G44*10%)+(H44*10%)</f>
        <v/>
      </c>
      <c r="J44" s="5">
        <f>(Main!J44 - _xlfn.AGGREGATE(5, 6, Main!J44:J91)) / (_xlfn.AGGREGATE(4, 6, Main!J44:J91) - _xlfn.AGGREGATE(5, 6, Main!J44:J91))</f>
        <v/>
      </c>
      <c r="K44" s="5">
        <f>J44</f>
        <v/>
      </c>
      <c r="L44" s="5">
        <f>(Main!L44 - _xlfn.AGGREGATE(5, 6, Main!L44:L91)) / (_xlfn.AGGREGATE(4, 6, Main!L44:L91) - _xlfn.AGGREGATE(5, 6, Main!L44:L91))</f>
        <v/>
      </c>
      <c r="M44" s="5">
        <f>L44</f>
        <v/>
      </c>
      <c r="N44" s="5">
        <f>(Main!N44 - _xlfn.AGGREGATE(5, 6, Main!N44:N91)) / (_xlfn.AGGREGATE(4, 6, Main!N44:N91) - _xlfn.AGGREGATE(5, 6, Main!N44:N91))</f>
        <v/>
      </c>
      <c r="O44" s="5">
        <f>(Main!O44 - _xlfn.AGGREGATE(5, 6, Main!O44:O91)) / (_xlfn.AGGREGATE(4, 6, Main!O44:O91) - _xlfn.AGGREGATE(5, 6, Main!O44:O91))</f>
        <v/>
      </c>
      <c r="P44" s="5">
        <f>(Main!P44 - _xlfn.AGGREGATE(5, 6, Main!P44:P91)) / (_xlfn.AGGREGATE(4, 6, Main!P44:P91) - _xlfn.AGGREGATE(5, 6, Main!P44:P91))</f>
        <v/>
      </c>
      <c r="Q44" s="5">
        <f>(N44*50%)+(O44*40%)+(P44*10%)</f>
        <v/>
      </c>
      <c r="R44" s="5">
        <f>(Main!R44 - _xlfn.AGGREGATE(5, 6, Main!R44:R91)) / (_xlfn.AGGREGATE(4, 6, Main!R44:R91) - _xlfn.AGGREGATE(5, 6, Main!R44:R91))</f>
        <v/>
      </c>
      <c r="S44" s="5">
        <f>(Main!S44 - _xlfn.AGGREGATE(5, 6, Main!S44:S91)) / (_xlfn.AGGREGATE(4, 6, Main!S44:S91) - _xlfn.AGGREGATE(5, 6, Main!S44:S91))</f>
        <v/>
      </c>
      <c r="T44" s="5">
        <f>(Main!T44 - _xlfn.AGGREGATE(5, 6, Main!T44:T91)) / (_xlfn.AGGREGATE(4, 6, Main!T44:T91) - _xlfn.AGGREGATE(5, 6, Main!T44:T91))</f>
        <v/>
      </c>
      <c r="U44" s="5">
        <f>(Main!U44 - _xlfn.AGGREGATE(5, 6, Main!U44:U91)) / (_xlfn.AGGREGATE(4, 6, Main!U44:U91) - _xlfn.AGGREGATE(5, 6, Main!U44:U91))</f>
        <v/>
      </c>
      <c r="V44" s="5">
        <f>(Main!V44 - _xlfn.AGGREGATE(5, 6, Main!V44:V91)) / (_xlfn.AGGREGATE(4, 6, Main!V44:V91) - _xlfn.AGGREGATE(5, 6, Main!V44:V91))</f>
        <v/>
      </c>
      <c r="W44" s="5">
        <f>(Main!W44 - _xlfn.AGGREGATE(5, 6, Main!W44:W91)) / (_xlfn.AGGREGATE(4, 6, Main!W44:W91) - _xlfn.AGGREGATE(5, 6, Main!W44:W91))</f>
        <v/>
      </c>
      <c r="X44" s="5">
        <f>(Main!X44 - _xlfn.AGGREGATE(5, 6, Main!X44:X91)) / (_xlfn.AGGREGATE(4, 6, Main!X44:X91) - _xlfn.AGGREGATE(5, 6, Main!X44:X91))</f>
        <v/>
      </c>
      <c r="Y44" s="5">
        <f>(Main!Y44 - _xlfn.AGGREGATE(5, 6, Main!Y44:Y91)) / (_xlfn.AGGREGATE(4, 6, Main!Y44:Y91) - _xlfn.AGGREGATE(5, 6, Main!Y44:Y91))</f>
        <v/>
      </c>
      <c r="Z44" s="5">
        <f>(R44*35%)+(S44*25%)+(T44*2%)+(U44*10%)+(V44*5%)+(W44*4%)+(X44*4%)+(Y44*15%)</f>
        <v/>
      </c>
    </row>
    <row r="45">
      <c r="A45" s="3" t="n"/>
      <c r="B45" s="3" t="n"/>
      <c r="C45" s="5">
        <f>(I45*40%)+(M45*25%)+(Q45*25%)+(K45*10%)</f>
        <v/>
      </c>
      <c r="D45" s="1">
        <f>(Main!D45 - _xlfn.AGGREGATE(5, 6, Main!D45:D92)) / (_xlfn.AGGREGATE(4, 6, Main!D45:D92) - _xlfn.AGGREGATE(5, 6, Main!D45:D92))</f>
        <v/>
      </c>
      <c r="E45" s="5">
        <f>(Main!E45 - _xlfn.AGGREGATE(5, 6, Main!E45:E92)) / (_xlfn.AGGREGATE(4, 6, Main!E45:E92) - _xlfn.AGGREGATE(5, 6, Main!E45:E92))</f>
        <v/>
      </c>
      <c r="F45" s="5">
        <f>(Main!F45 - _xlfn.AGGREGATE(5, 6, Main!F45:F92)) / (_xlfn.AGGREGATE(4, 6, Main!F45:F92) - _xlfn.AGGREGATE(5, 6, Main!F45:F92))</f>
        <v/>
      </c>
      <c r="G45" s="5">
        <f>(Main!G45 - _xlfn.AGGREGATE(5, 6, Main!G45:G92)) / (_xlfn.AGGREGATE(4, 6, Main!G45:G92) - _xlfn.AGGREGATE(5, 6, Main!G45:G92))</f>
        <v/>
      </c>
      <c r="H45" s="5">
        <f>(Main!H45 - _xlfn.AGGREGATE(5, 6, Main!H45:H92)) / (_xlfn.AGGREGATE(4, 6, Main!H45:H92) - _xlfn.AGGREGATE(5, 6, Main!H45:H92))</f>
        <v/>
      </c>
      <c r="I45" s="4">
        <f>(D45*35%)+(E45*30%)+(F45*15%)+(G45*10%)+(H45*10%)</f>
        <v/>
      </c>
      <c r="J45" s="5">
        <f>(Main!J45 - _xlfn.AGGREGATE(5, 6, Main!J45:J92)) / (_xlfn.AGGREGATE(4, 6, Main!J45:J92) - _xlfn.AGGREGATE(5, 6, Main!J45:J92))</f>
        <v/>
      </c>
      <c r="K45" s="5">
        <f>J45</f>
        <v/>
      </c>
      <c r="L45" s="5">
        <f>(Main!L45 - _xlfn.AGGREGATE(5, 6, Main!L45:L92)) / (_xlfn.AGGREGATE(4, 6, Main!L45:L92) - _xlfn.AGGREGATE(5, 6, Main!L45:L92))</f>
        <v/>
      </c>
      <c r="M45" s="5">
        <f>L45</f>
        <v/>
      </c>
      <c r="N45" s="5">
        <f>(Main!N45 - _xlfn.AGGREGATE(5, 6, Main!N45:N92)) / (_xlfn.AGGREGATE(4, 6, Main!N45:N92) - _xlfn.AGGREGATE(5, 6, Main!N45:N92))</f>
        <v/>
      </c>
      <c r="O45" s="5">
        <f>(Main!O45 - _xlfn.AGGREGATE(5, 6, Main!O45:O92)) / (_xlfn.AGGREGATE(4, 6, Main!O45:O92) - _xlfn.AGGREGATE(5, 6, Main!O45:O92))</f>
        <v/>
      </c>
      <c r="P45" s="5">
        <f>(Main!P45 - _xlfn.AGGREGATE(5, 6, Main!P45:P92)) / (_xlfn.AGGREGATE(4, 6, Main!P45:P92) - _xlfn.AGGREGATE(5, 6, Main!P45:P92))</f>
        <v/>
      </c>
      <c r="Q45" s="5">
        <f>(N45*50%)+(O45*40%)+(P45*10%)</f>
        <v/>
      </c>
      <c r="R45" s="5">
        <f>(Main!R45 - _xlfn.AGGREGATE(5, 6, Main!R45:R92)) / (_xlfn.AGGREGATE(4, 6, Main!R45:R92) - _xlfn.AGGREGATE(5, 6, Main!R45:R92))</f>
        <v/>
      </c>
      <c r="S45" s="5">
        <f>(Main!S45 - _xlfn.AGGREGATE(5, 6, Main!S45:S92)) / (_xlfn.AGGREGATE(4, 6, Main!S45:S92) - _xlfn.AGGREGATE(5, 6, Main!S45:S92))</f>
        <v/>
      </c>
      <c r="T45" s="5">
        <f>(Main!T45 - _xlfn.AGGREGATE(5, 6, Main!T45:T92)) / (_xlfn.AGGREGATE(4, 6, Main!T45:T92) - _xlfn.AGGREGATE(5, 6, Main!T45:T92))</f>
        <v/>
      </c>
      <c r="U45" s="5">
        <f>(Main!U45 - _xlfn.AGGREGATE(5, 6, Main!U45:U92)) / (_xlfn.AGGREGATE(4, 6, Main!U45:U92) - _xlfn.AGGREGATE(5, 6, Main!U45:U92))</f>
        <v/>
      </c>
      <c r="V45" s="5">
        <f>(Main!V45 - _xlfn.AGGREGATE(5, 6, Main!V45:V92)) / (_xlfn.AGGREGATE(4, 6, Main!V45:V92) - _xlfn.AGGREGATE(5, 6, Main!V45:V92))</f>
        <v/>
      </c>
      <c r="W45" s="5">
        <f>(Main!W45 - _xlfn.AGGREGATE(5, 6, Main!W45:W92)) / (_xlfn.AGGREGATE(4, 6, Main!W45:W92) - _xlfn.AGGREGATE(5, 6, Main!W45:W92))</f>
        <v/>
      </c>
      <c r="X45" s="5">
        <f>(Main!X45 - _xlfn.AGGREGATE(5, 6, Main!X45:X92)) / (_xlfn.AGGREGATE(4, 6, Main!X45:X92) - _xlfn.AGGREGATE(5, 6, Main!X45:X92))</f>
        <v/>
      </c>
      <c r="Y45" s="5">
        <f>(Main!Y45 - _xlfn.AGGREGATE(5, 6, Main!Y45:Y92)) / (_xlfn.AGGREGATE(4, 6, Main!Y45:Y92) - _xlfn.AGGREGATE(5, 6, Main!Y45:Y92))</f>
        <v/>
      </c>
      <c r="Z45" s="5">
        <f>(R45*35%)+(S45*25%)+(T45*2%)+(U45*10%)+(V45*5%)+(W45*4%)+(X45*4%)+(Y45*15%)</f>
        <v/>
      </c>
    </row>
    <row r="46">
      <c r="A46" s="3" t="n"/>
      <c r="B46" s="3" t="n"/>
      <c r="C46" s="5">
        <f>(I46*40%)+(M46*25%)+(Q46*25%)+(K46*10%)</f>
        <v/>
      </c>
      <c r="D46" s="1">
        <f>(Main!D46 - _xlfn.AGGREGATE(5, 6, Main!D46:D93)) / (_xlfn.AGGREGATE(4, 6, Main!D46:D93) - _xlfn.AGGREGATE(5, 6, Main!D46:D93))</f>
        <v/>
      </c>
      <c r="E46" s="5">
        <f>(Main!E46 - _xlfn.AGGREGATE(5, 6, Main!E46:E93)) / (_xlfn.AGGREGATE(4, 6, Main!E46:E93) - _xlfn.AGGREGATE(5, 6, Main!E46:E93))</f>
        <v/>
      </c>
      <c r="F46" s="5">
        <f>(Main!F46 - _xlfn.AGGREGATE(5, 6, Main!F46:F93)) / (_xlfn.AGGREGATE(4, 6, Main!F46:F93) - _xlfn.AGGREGATE(5, 6, Main!F46:F93))</f>
        <v/>
      </c>
      <c r="G46" s="5">
        <f>(Main!G46 - _xlfn.AGGREGATE(5, 6, Main!G46:G93)) / (_xlfn.AGGREGATE(4, 6, Main!G46:G93) - _xlfn.AGGREGATE(5, 6, Main!G46:G93))</f>
        <v/>
      </c>
      <c r="H46" s="5">
        <f>(Main!H46 - _xlfn.AGGREGATE(5, 6, Main!H46:H93)) / (_xlfn.AGGREGATE(4, 6, Main!H46:H93) - _xlfn.AGGREGATE(5, 6, Main!H46:H93))</f>
        <v/>
      </c>
      <c r="I46" s="4">
        <f>(D46*35%)+(E46*30%)+(F46*15%)+(G46*10%)+(H46*10%)</f>
        <v/>
      </c>
      <c r="J46" s="5">
        <f>(Main!J46 - _xlfn.AGGREGATE(5, 6, Main!J46:J93)) / (_xlfn.AGGREGATE(4, 6, Main!J46:J93) - _xlfn.AGGREGATE(5, 6, Main!J46:J93))</f>
        <v/>
      </c>
      <c r="K46" s="5">
        <f>J46</f>
        <v/>
      </c>
      <c r="L46" s="5">
        <f>(Main!L46 - _xlfn.AGGREGATE(5, 6, Main!L46:L93)) / (_xlfn.AGGREGATE(4, 6, Main!L46:L93) - _xlfn.AGGREGATE(5, 6, Main!L46:L93))</f>
        <v/>
      </c>
      <c r="M46" s="5">
        <f>L46</f>
        <v/>
      </c>
      <c r="N46" s="5">
        <f>(Main!N46 - _xlfn.AGGREGATE(5, 6, Main!N46:N93)) / (_xlfn.AGGREGATE(4, 6, Main!N46:N93) - _xlfn.AGGREGATE(5, 6, Main!N46:N93))</f>
        <v/>
      </c>
      <c r="O46" s="5">
        <f>(Main!O46 - _xlfn.AGGREGATE(5, 6, Main!O46:O93)) / (_xlfn.AGGREGATE(4, 6, Main!O46:O93) - _xlfn.AGGREGATE(5, 6, Main!O46:O93))</f>
        <v/>
      </c>
      <c r="P46" s="5">
        <f>(Main!P46 - _xlfn.AGGREGATE(5, 6, Main!P46:P93)) / (_xlfn.AGGREGATE(4, 6, Main!P46:P93) - _xlfn.AGGREGATE(5, 6, Main!P46:P93))</f>
        <v/>
      </c>
      <c r="Q46" s="5">
        <f>(N46*50%)+(O46*40%)+(P46*10%)</f>
        <v/>
      </c>
      <c r="R46" s="5">
        <f>(Main!R46 - _xlfn.AGGREGATE(5, 6, Main!R46:R93)) / (_xlfn.AGGREGATE(4, 6, Main!R46:R93) - _xlfn.AGGREGATE(5, 6, Main!R46:R93))</f>
        <v/>
      </c>
      <c r="S46" s="5">
        <f>(Main!S46 - _xlfn.AGGREGATE(5, 6, Main!S46:S93)) / (_xlfn.AGGREGATE(4, 6, Main!S46:S93) - _xlfn.AGGREGATE(5, 6, Main!S46:S93))</f>
        <v/>
      </c>
      <c r="T46" s="5">
        <f>(Main!T46 - _xlfn.AGGREGATE(5, 6, Main!T46:T93)) / (_xlfn.AGGREGATE(4, 6, Main!T46:T93) - _xlfn.AGGREGATE(5, 6, Main!T46:T93))</f>
        <v/>
      </c>
      <c r="U46" s="5">
        <f>(Main!U46 - _xlfn.AGGREGATE(5, 6, Main!U46:U93)) / (_xlfn.AGGREGATE(4, 6, Main!U46:U93) - _xlfn.AGGREGATE(5, 6, Main!U46:U93))</f>
        <v/>
      </c>
      <c r="V46" s="5">
        <f>(Main!V46 - _xlfn.AGGREGATE(5, 6, Main!V46:V93)) / (_xlfn.AGGREGATE(4, 6, Main!V46:V93) - _xlfn.AGGREGATE(5, 6, Main!V46:V93))</f>
        <v/>
      </c>
      <c r="W46" s="5">
        <f>(Main!W46 - _xlfn.AGGREGATE(5, 6, Main!W46:W93)) / (_xlfn.AGGREGATE(4, 6, Main!W46:W93) - _xlfn.AGGREGATE(5, 6, Main!W46:W93))</f>
        <v/>
      </c>
      <c r="X46" s="5">
        <f>(Main!X46 - _xlfn.AGGREGATE(5, 6, Main!X46:X93)) / (_xlfn.AGGREGATE(4, 6, Main!X46:X93) - _xlfn.AGGREGATE(5, 6, Main!X46:X93))</f>
        <v/>
      </c>
      <c r="Y46" s="5">
        <f>(Main!Y46 - _xlfn.AGGREGATE(5, 6, Main!Y46:Y93)) / (_xlfn.AGGREGATE(4, 6, Main!Y46:Y93) - _xlfn.AGGREGATE(5, 6, Main!Y46:Y93))</f>
        <v/>
      </c>
      <c r="Z46" s="5">
        <f>(R46*35%)+(S46*25%)+(T46*2%)+(U46*10%)+(V46*5%)+(W46*4%)+(X46*4%)+(Y46*15%)</f>
        <v/>
      </c>
    </row>
    <row r="47">
      <c r="A47" s="3" t="n"/>
      <c r="B47" s="3" t="n"/>
      <c r="C47" s="5">
        <f>(I47*40%)+(M47*25%)+(Q47*25%)+(K47*10%)</f>
        <v/>
      </c>
      <c r="D47" s="1">
        <f>(Main!D47 - _xlfn.AGGREGATE(5, 6, Main!D47:D94)) / (_xlfn.AGGREGATE(4, 6, Main!D47:D94) - _xlfn.AGGREGATE(5, 6, Main!D47:D94))</f>
        <v/>
      </c>
      <c r="E47" s="5">
        <f>(Main!E47 - _xlfn.AGGREGATE(5, 6, Main!E47:E94)) / (_xlfn.AGGREGATE(4, 6, Main!E47:E94) - _xlfn.AGGREGATE(5, 6, Main!E47:E94))</f>
        <v/>
      </c>
      <c r="F47" s="5">
        <f>(Main!F47 - _xlfn.AGGREGATE(5, 6, Main!F47:F94)) / (_xlfn.AGGREGATE(4, 6, Main!F47:F94) - _xlfn.AGGREGATE(5, 6, Main!F47:F94))</f>
        <v/>
      </c>
      <c r="G47" s="5">
        <f>(Main!G47 - _xlfn.AGGREGATE(5, 6, Main!G47:G94)) / (_xlfn.AGGREGATE(4, 6, Main!G47:G94) - _xlfn.AGGREGATE(5, 6, Main!G47:G94))</f>
        <v/>
      </c>
      <c r="H47" s="5">
        <f>(Main!H47 - _xlfn.AGGREGATE(5, 6, Main!H47:H94)) / (_xlfn.AGGREGATE(4, 6, Main!H47:H94) - _xlfn.AGGREGATE(5, 6, Main!H47:H94))</f>
        <v/>
      </c>
      <c r="I47" s="4">
        <f>(D47*35%)+(E47*30%)+(F47*15%)+(G47*10%)+(H47*10%)</f>
        <v/>
      </c>
      <c r="J47" s="5">
        <f>(Main!J47 - _xlfn.AGGREGATE(5, 6, Main!J47:J94)) / (_xlfn.AGGREGATE(4, 6, Main!J47:J94) - _xlfn.AGGREGATE(5, 6, Main!J47:J94))</f>
        <v/>
      </c>
      <c r="K47" s="5">
        <f>J47</f>
        <v/>
      </c>
      <c r="L47" s="5">
        <f>(Main!L47 - _xlfn.AGGREGATE(5, 6, Main!L47:L94)) / (_xlfn.AGGREGATE(4, 6, Main!L47:L94) - _xlfn.AGGREGATE(5, 6, Main!L47:L94))</f>
        <v/>
      </c>
      <c r="M47" s="5">
        <f>L47</f>
        <v/>
      </c>
      <c r="N47" s="5">
        <f>(Main!N47 - _xlfn.AGGREGATE(5, 6, Main!N47:N94)) / (_xlfn.AGGREGATE(4, 6, Main!N47:N94) - _xlfn.AGGREGATE(5, 6, Main!N47:N94))</f>
        <v/>
      </c>
      <c r="O47" s="5">
        <f>(Main!O47 - _xlfn.AGGREGATE(5, 6, Main!O47:O94)) / (_xlfn.AGGREGATE(4, 6, Main!O47:O94) - _xlfn.AGGREGATE(5, 6, Main!O47:O94))</f>
        <v/>
      </c>
      <c r="P47" s="5">
        <f>(Main!P47 - _xlfn.AGGREGATE(5, 6, Main!P47:P94)) / (_xlfn.AGGREGATE(4, 6, Main!P47:P94) - _xlfn.AGGREGATE(5, 6, Main!P47:P94))</f>
        <v/>
      </c>
      <c r="Q47" s="5">
        <f>(N47*50%)+(O47*40%)+(P47*10%)</f>
        <v/>
      </c>
      <c r="R47" s="5">
        <f>(Main!R47 - _xlfn.AGGREGATE(5, 6, Main!R47:R94)) / (_xlfn.AGGREGATE(4, 6, Main!R47:R94) - _xlfn.AGGREGATE(5, 6, Main!R47:R94))</f>
        <v/>
      </c>
      <c r="S47" s="5">
        <f>(Main!S47 - _xlfn.AGGREGATE(5, 6, Main!S47:S94)) / (_xlfn.AGGREGATE(4, 6, Main!S47:S94) - _xlfn.AGGREGATE(5, 6, Main!S47:S94))</f>
        <v/>
      </c>
      <c r="T47" s="5">
        <f>(Main!T47 - _xlfn.AGGREGATE(5, 6, Main!T47:T94)) / (_xlfn.AGGREGATE(4, 6, Main!T47:T94) - _xlfn.AGGREGATE(5, 6, Main!T47:T94))</f>
        <v/>
      </c>
      <c r="U47" s="5">
        <f>(Main!U47 - _xlfn.AGGREGATE(5, 6, Main!U47:U94)) / (_xlfn.AGGREGATE(4, 6, Main!U47:U94) - _xlfn.AGGREGATE(5, 6, Main!U47:U94))</f>
        <v/>
      </c>
      <c r="V47" s="5">
        <f>(Main!V47 - _xlfn.AGGREGATE(5, 6, Main!V47:V94)) / (_xlfn.AGGREGATE(4, 6, Main!V47:V94) - _xlfn.AGGREGATE(5, 6, Main!V47:V94))</f>
        <v/>
      </c>
      <c r="W47" s="5">
        <f>(Main!W47 - _xlfn.AGGREGATE(5, 6, Main!W47:W94)) / (_xlfn.AGGREGATE(4, 6, Main!W47:W94) - _xlfn.AGGREGATE(5, 6, Main!W47:W94))</f>
        <v/>
      </c>
      <c r="X47" s="5">
        <f>(Main!X47 - _xlfn.AGGREGATE(5, 6, Main!X47:X94)) / (_xlfn.AGGREGATE(4, 6, Main!X47:X94) - _xlfn.AGGREGATE(5, 6, Main!X47:X94))</f>
        <v/>
      </c>
      <c r="Y47" s="5">
        <f>(Main!Y47 - _xlfn.AGGREGATE(5, 6, Main!Y47:Y94)) / (_xlfn.AGGREGATE(4, 6, Main!Y47:Y94) - _xlfn.AGGREGATE(5, 6, Main!Y47:Y94))</f>
        <v/>
      </c>
      <c r="Z47" s="5">
        <f>(R47*35%)+(S47*25%)+(T47*2%)+(U47*10%)+(V47*5%)+(W47*4%)+(X47*4%)+(Y47*15%)</f>
        <v/>
      </c>
    </row>
    <row r="48">
      <c r="A48" s="3" t="n"/>
      <c r="B48" s="3" t="n"/>
      <c r="C48" s="5">
        <f>(I48*40%)+(M48*25%)+(Q48*25%)+(K48*10%)</f>
        <v/>
      </c>
      <c r="D48" s="1">
        <f>(Main!D48 - _xlfn.AGGREGATE(5, 6, Main!D48:D95)) / (_xlfn.AGGREGATE(4, 6, Main!D48:D95) - _xlfn.AGGREGATE(5, 6, Main!D48:D95))</f>
        <v/>
      </c>
      <c r="E48" s="5">
        <f>(Main!E48 - _xlfn.AGGREGATE(5, 6, Main!E48:E95)) / (_xlfn.AGGREGATE(4, 6, Main!E48:E95) - _xlfn.AGGREGATE(5, 6, Main!E48:E95))</f>
        <v/>
      </c>
      <c r="F48" s="5">
        <f>(Main!F48 - _xlfn.AGGREGATE(5, 6, Main!F48:F95)) / (_xlfn.AGGREGATE(4, 6, Main!F48:F95) - _xlfn.AGGREGATE(5, 6, Main!F48:F95))</f>
        <v/>
      </c>
      <c r="G48" s="5">
        <f>(Main!G48 - _xlfn.AGGREGATE(5, 6, Main!G48:G95)) / (_xlfn.AGGREGATE(4, 6, Main!G48:G95) - _xlfn.AGGREGATE(5, 6, Main!G48:G95))</f>
        <v/>
      </c>
      <c r="H48" s="5">
        <f>(Main!H48 - _xlfn.AGGREGATE(5, 6, Main!H48:H95)) / (_xlfn.AGGREGATE(4, 6, Main!H48:H95) - _xlfn.AGGREGATE(5, 6, Main!H48:H95))</f>
        <v/>
      </c>
      <c r="I48" s="4">
        <f>(D48*35%)+(E48*30%)+(F48*15%)+(G48*10%)+(H48*10%)</f>
        <v/>
      </c>
      <c r="J48" s="5">
        <f>(Main!J48 - _xlfn.AGGREGATE(5, 6, Main!J48:J95)) / (_xlfn.AGGREGATE(4, 6, Main!J48:J95) - _xlfn.AGGREGATE(5, 6, Main!J48:J95))</f>
        <v/>
      </c>
      <c r="K48" s="5">
        <f>J48</f>
        <v/>
      </c>
      <c r="L48" s="5">
        <f>(Main!L48 - _xlfn.AGGREGATE(5, 6, Main!L48:L95)) / (_xlfn.AGGREGATE(4, 6, Main!L48:L95) - _xlfn.AGGREGATE(5, 6, Main!L48:L95))</f>
        <v/>
      </c>
      <c r="M48" s="5">
        <f>L48</f>
        <v/>
      </c>
      <c r="N48" s="5">
        <f>(Main!N48 - _xlfn.AGGREGATE(5, 6, Main!N48:N95)) / (_xlfn.AGGREGATE(4, 6, Main!N48:N95) - _xlfn.AGGREGATE(5, 6, Main!N48:N95))</f>
        <v/>
      </c>
      <c r="O48" s="5">
        <f>(Main!O48 - _xlfn.AGGREGATE(5, 6, Main!O48:O95)) / (_xlfn.AGGREGATE(4, 6, Main!O48:O95) - _xlfn.AGGREGATE(5, 6, Main!O48:O95))</f>
        <v/>
      </c>
      <c r="P48" s="5">
        <f>(Main!P48 - _xlfn.AGGREGATE(5, 6, Main!P48:P95)) / (_xlfn.AGGREGATE(4, 6, Main!P48:P95) - _xlfn.AGGREGATE(5, 6, Main!P48:P95))</f>
        <v/>
      </c>
      <c r="Q48" s="5">
        <f>(N48*50%)+(O48*40%)+(P48*10%)</f>
        <v/>
      </c>
      <c r="R48" s="5">
        <f>(Main!R48 - _xlfn.AGGREGATE(5, 6, Main!R48:R95)) / (_xlfn.AGGREGATE(4, 6, Main!R48:R95) - _xlfn.AGGREGATE(5, 6, Main!R48:R95))</f>
        <v/>
      </c>
      <c r="S48" s="5">
        <f>(Main!S48 - _xlfn.AGGREGATE(5, 6, Main!S48:S95)) / (_xlfn.AGGREGATE(4, 6, Main!S48:S95) - _xlfn.AGGREGATE(5, 6, Main!S48:S95))</f>
        <v/>
      </c>
      <c r="T48" s="5">
        <f>(Main!T48 - _xlfn.AGGREGATE(5, 6, Main!T48:T95)) / (_xlfn.AGGREGATE(4, 6, Main!T48:T95) - _xlfn.AGGREGATE(5, 6, Main!T48:T95))</f>
        <v/>
      </c>
      <c r="U48" s="5">
        <f>(Main!U48 - _xlfn.AGGREGATE(5, 6, Main!U48:U95)) / (_xlfn.AGGREGATE(4, 6, Main!U48:U95) - _xlfn.AGGREGATE(5, 6, Main!U48:U95))</f>
        <v/>
      </c>
      <c r="V48" s="5">
        <f>(Main!V48 - _xlfn.AGGREGATE(5, 6, Main!V48:V95)) / (_xlfn.AGGREGATE(4, 6, Main!V48:V95) - _xlfn.AGGREGATE(5, 6, Main!V48:V95))</f>
        <v/>
      </c>
      <c r="W48" s="5">
        <f>(Main!W48 - _xlfn.AGGREGATE(5, 6, Main!W48:W95)) / (_xlfn.AGGREGATE(4, 6, Main!W48:W95) - _xlfn.AGGREGATE(5, 6, Main!W48:W95))</f>
        <v/>
      </c>
      <c r="X48" s="5">
        <f>(Main!X48 - _xlfn.AGGREGATE(5, 6, Main!X48:X95)) / (_xlfn.AGGREGATE(4, 6, Main!X48:X95) - _xlfn.AGGREGATE(5, 6, Main!X48:X95))</f>
        <v/>
      </c>
      <c r="Y48" s="5">
        <f>(Main!Y48 - _xlfn.AGGREGATE(5, 6, Main!Y48:Y95)) / (_xlfn.AGGREGATE(4, 6, Main!Y48:Y95) - _xlfn.AGGREGATE(5, 6, Main!Y48:Y95))</f>
        <v/>
      </c>
      <c r="Z48" s="5">
        <f>(R48*35%)+(S48*25%)+(T48*2%)+(U48*10%)+(V48*5%)+(W48*4%)+(X48*4%)+(Y48*15%)</f>
        <v/>
      </c>
    </row>
    <row r="49">
      <c r="A49" s="3" t="n"/>
      <c r="B49" s="3" t="n"/>
      <c r="C49" s="5">
        <f>(I49*40%)+(M49*25%)+(Q49*25%)+(K49*10%)</f>
        <v/>
      </c>
      <c r="D49" s="1">
        <f>(Main!D49 - _xlfn.AGGREGATE(5, 6, Main!D49:D96)) / (_xlfn.AGGREGATE(4, 6, Main!D49:D96) - _xlfn.AGGREGATE(5, 6, Main!D49:D96))</f>
        <v/>
      </c>
      <c r="E49" s="5">
        <f>(Main!E49 - _xlfn.AGGREGATE(5, 6, Main!E49:E96)) / (_xlfn.AGGREGATE(4, 6, Main!E49:E96) - _xlfn.AGGREGATE(5, 6, Main!E49:E96))</f>
        <v/>
      </c>
      <c r="F49" s="5">
        <f>(Main!F49 - _xlfn.AGGREGATE(5, 6, Main!F49:F96)) / (_xlfn.AGGREGATE(4, 6, Main!F49:F96) - _xlfn.AGGREGATE(5, 6, Main!F49:F96))</f>
        <v/>
      </c>
      <c r="G49" s="5">
        <f>(Main!G49 - _xlfn.AGGREGATE(5, 6, Main!G49:G96)) / (_xlfn.AGGREGATE(4, 6, Main!G49:G96) - _xlfn.AGGREGATE(5, 6, Main!G49:G96))</f>
        <v/>
      </c>
      <c r="H49" s="5">
        <f>(Main!H49 - _xlfn.AGGREGATE(5, 6, Main!H49:H96)) / (_xlfn.AGGREGATE(4, 6, Main!H49:H96) - _xlfn.AGGREGATE(5, 6, Main!H49:H96))</f>
        <v/>
      </c>
      <c r="I49" s="4">
        <f>(D49*35%)+(E49*30%)+(F49*15%)+(G49*10%)+(H49*10%)</f>
        <v/>
      </c>
      <c r="J49" s="5">
        <f>(Main!J49 - _xlfn.AGGREGATE(5, 6, Main!J49:J96)) / (_xlfn.AGGREGATE(4, 6, Main!J49:J96) - _xlfn.AGGREGATE(5, 6, Main!J49:J96))</f>
        <v/>
      </c>
      <c r="K49" s="5">
        <f>J49</f>
        <v/>
      </c>
      <c r="L49" s="5">
        <f>(Main!L49 - _xlfn.AGGREGATE(5, 6, Main!L49:L96)) / (_xlfn.AGGREGATE(4, 6, Main!L49:L96) - _xlfn.AGGREGATE(5, 6, Main!L49:L96))</f>
        <v/>
      </c>
      <c r="M49" s="5">
        <f>L49</f>
        <v/>
      </c>
      <c r="N49" s="5">
        <f>(Main!N49 - _xlfn.AGGREGATE(5, 6, Main!N49:N96)) / (_xlfn.AGGREGATE(4, 6, Main!N49:N96) - _xlfn.AGGREGATE(5, 6, Main!N49:N96))</f>
        <v/>
      </c>
      <c r="O49" s="5">
        <f>(Main!O49 - _xlfn.AGGREGATE(5, 6, Main!O49:O96)) / (_xlfn.AGGREGATE(4, 6, Main!O49:O96) - _xlfn.AGGREGATE(5, 6, Main!O49:O96))</f>
        <v/>
      </c>
      <c r="P49" s="5">
        <f>(Main!P49 - _xlfn.AGGREGATE(5, 6, Main!P49:P96)) / (_xlfn.AGGREGATE(4, 6, Main!P49:P96) - _xlfn.AGGREGATE(5, 6, Main!P49:P96))</f>
        <v/>
      </c>
      <c r="Q49" s="5">
        <f>(N49*50%)+(O49*40%)+(P49*10%)</f>
        <v/>
      </c>
      <c r="R49" s="5">
        <f>(Main!R49 - _xlfn.AGGREGATE(5, 6, Main!R49:R96)) / (_xlfn.AGGREGATE(4, 6, Main!R49:R96) - _xlfn.AGGREGATE(5, 6, Main!R49:R96))</f>
        <v/>
      </c>
      <c r="S49" s="5">
        <f>(Main!S49 - _xlfn.AGGREGATE(5, 6, Main!S49:S96)) / (_xlfn.AGGREGATE(4, 6, Main!S49:S96) - _xlfn.AGGREGATE(5, 6, Main!S49:S96))</f>
        <v/>
      </c>
      <c r="T49" s="5">
        <f>(Main!T49 - _xlfn.AGGREGATE(5, 6, Main!T49:T96)) / (_xlfn.AGGREGATE(4, 6, Main!T49:T96) - _xlfn.AGGREGATE(5, 6, Main!T49:T96))</f>
        <v/>
      </c>
      <c r="U49" s="5">
        <f>(Main!U49 - _xlfn.AGGREGATE(5, 6, Main!U49:U96)) / (_xlfn.AGGREGATE(4, 6, Main!U49:U96) - _xlfn.AGGREGATE(5, 6, Main!U49:U96))</f>
        <v/>
      </c>
      <c r="V49" s="5">
        <f>(Main!V49 - _xlfn.AGGREGATE(5, 6, Main!V49:V96)) / (_xlfn.AGGREGATE(4, 6, Main!V49:V96) - _xlfn.AGGREGATE(5, 6, Main!V49:V96))</f>
        <v/>
      </c>
      <c r="W49" s="5">
        <f>(Main!W49 - _xlfn.AGGREGATE(5, 6, Main!W49:W96)) / (_xlfn.AGGREGATE(4, 6, Main!W49:W96) - _xlfn.AGGREGATE(5, 6, Main!W49:W96))</f>
        <v/>
      </c>
      <c r="X49" s="5">
        <f>(Main!X49 - _xlfn.AGGREGATE(5, 6, Main!X49:X96)) / (_xlfn.AGGREGATE(4, 6, Main!X49:X96) - _xlfn.AGGREGATE(5, 6, Main!X49:X96))</f>
        <v/>
      </c>
      <c r="Y49" s="5">
        <f>(Main!Y49 - _xlfn.AGGREGATE(5, 6, Main!Y49:Y96)) / (_xlfn.AGGREGATE(4, 6, Main!Y49:Y96) - _xlfn.AGGREGATE(5, 6, Main!Y49:Y96))</f>
        <v/>
      </c>
      <c r="Z49" s="5">
        <f>(R49*35%)+(S49*25%)+(T49*2%)+(U49*10%)+(V49*5%)+(W49*4%)+(X49*4%)+(Y49*15%)</f>
        <v/>
      </c>
    </row>
    <row r="50">
      <c r="A50" s="3" t="n"/>
      <c r="B50" s="3" t="n"/>
      <c r="D50" s="1">
        <f>(Main!D50 - _xlfn.AGGREGATE(5, 6, Main!D50:D97)) / (_xlfn.AGGREGATE(4, 6, Main!D50:D97) - _xlfn.AGGREGATE(5, 6, Main!D50:D97))</f>
        <v/>
      </c>
      <c r="E50" s="5">
        <f>(Main!E50 - _xlfn.AGGREGATE(5, 6, Main!E50:E97)) / (_xlfn.AGGREGATE(4, 6, Main!E50:E97) - _xlfn.AGGREGATE(5, 6, Main!E50:E97))</f>
        <v/>
      </c>
      <c r="F50" s="5">
        <f>(Main!F50 - _xlfn.AGGREGATE(5, 6, Main!F50:F97)) / (_xlfn.AGGREGATE(4, 6, Main!F50:F97) - _xlfn.AGGREGATE(5, 6, Main!F50:F97))</f>
        <v/>
      </c>
      <c r="G50" s="5">
        <f>(Main!G50 - _xlfn.AGGREGATE(5, 6, Main!G50:G97)) / (_xlfn.AGGREGATE(4, 6, Main!G50:G97) - _xlfn.AGGREGATE(5, 6, Main!G50:G97))</f>
        <v/>
      </c>
      <c r="H50" s="5">
        <f>(Main!H50 - _xlfn.AGGREGATE(5, 6, Main!H50:H97)) / (_xlfn.AGGREGATE(4, 6, Main!H50:H97) - _xlfn.AGGREGATE(5, 6, Main!H50:H97))</f>
        <v/>
      </c>
      <c r="I50" s="4">
        <f>(D50*35%)+(E50*30%)+(F50*15%)+(G50*10%)+(H50*10%)</f>
        <v/>
      </c>
      <c r="J50" s="5">
        <f>(Main!J50 - _xlfn.AGGREGATE(5, 6, Main!J50:J97)) / (_xlfn.AGGREGATE(4, 6, Main!J50:J97) - _xlfn.AGGREGATE(5, 6, Main!J50:J97))</f>
        <v/>
      </c>
      <c r="K50" s="5">
        <f>J50</f>
        <v/>
      </c>
      <c r="L50" s="5">
        <f>(Main!L50 - _xlfn.AGGREGATE(5, 6, Main!L50:L97)) / (_xlfn.AGGREGATE(4, 6, Main!L50:L97) - _xlfn.AGGREGATE(5, 6, Main!L50:L97))</f>
        <v/>
      </c>
      <c r="M50" s="5">
        <f>L50</f>
        <v/>
      </c>
      <c r="N50" s="5">
        <f>(Main!N50 - _xlfn.AGGREGATE(5, 6, Main!N50:N97)) / (_xlfn.AGGREGATE(4, 6, Main!N50:N97) - _xlfn.AGGREGATE(5, 6, Main!N50:N97))</f>
        <v/>
      </c>
      <c r="O50" s="5">
        <f>(Main!O50 - _xlfn.AGGREGATE(5, 6, Main!O50:O97)) / (_xlfn.AGGREGATE(4, 6, Main!O50:O97) - _xlfn.AGGREGATE(5, 6, Main!O50:O97))</f>
        <v/>
      </c>
      <c r="P50" s="5">
        <f>(Main!P50 - _xlfn.AGGREGATE(5, 6, Main!P50:P97)) / (_xlfn.AGGREGATE(4, 6, Main!P50:P97) - _xlfn.AGGREGATE(5, 6, Main!P50:P97))</f>
        <v/>
      </c>
      <c r="Q50" s="5">
        <f>(N50*50%)+(O50*40%)+(P50*10%)</f>
        <v/>
      </c>
      <c r="R50" s="5">
        <f>(Main!R50 - _xlfn.AGGREGATE(5, 6, Main!R50:R97)) / (_xlfn.AGGREGATE(4, 6, Main!R50:R97) - _xlfn.AGGREGATE(5, 6, Main!R50:R97))</f>
        <v/>
      </c>
      <c r="S50" s="5">
        <f>(Main!S50 - _xlfn.AGGREGATE(5, 6, Main!S50:S97)) / (_xlfn.AGGREGATE(4, 6, Main!S50:S97) - _xlfn.AGGREGATE(5, 6, Main!S50:S97))</f>
        <v/>
      </c>
      <c r="T50" s="5">
        <f>(Main!T50 - _xlfn.AGGREGATE(5, 6, Main!T50:T97)) / (_xlfn.AGGREGATE(4, 6, Main!T50:T97) - _xlfn.AGGREGATE(5, 6, Main!T50:T97))</f>
        <v/>
      </c>
      <c r="U50" s="5">
        <f>(Main!U50 - _xlfn.AGGREGATE(5, 6, Main!U50:U97)) / (_xlfn.AGGREGATE(4, 6, Main!U50:U97) - _xlfn.AGGREGATE(5, 6, Main!U50:U97))</f>
        <v/>
      </c>
      <c r="V50" s="5">
        <f>(Main!V50 - _xlfn.AGGREGATE(5, 6, Main!V50:V97)) / (_xlfn.AGGREGATE(4, 6, Main!V50:V97) - _xlfn.AGGREGATE(5, 6, Main!V50:V97))</f>
        <v/>
      </c>
      <c r="W50" s="5">
        <f>(Main!W50 - _xlfn.AGGREGATE(5, 6, Main!W50:W97)) / (_xlfn.AGGREGATE(4, 6, Main!W50:W97) - _xlfn.AGGREGATE(5, 6, Main!W50:W97))</f>
        <v/>
      </c>
      <c r="X50" s="5">
        <f>(Main!X50 - _xlfn.AGGREGATE(5, 6, Main!X50:X97)) / (_xlfn.AGGREGATE(4, 6, Main!X50:X97) - _xlfn.AGGREGATE(5, 6, Main!X50:X97))</f>
        <v/>
      </c>
      <c r="Y50" s="5">
        <f>(Main!Y50 - _xlfn.AGGREGATE(5, 6, Main!Y50:Y97)) / (_xlfn.AGGREGATE(4, 6, Main!Y50:Y97) - _xlfn.AGGREGATE(5, 6, Main!Y50:Y97))</f>
        <v/>
      </c>
      <c r="Z50" s="5">
        <f>(R50*35%)+(S50*25%)+(T50*2%)+(U50*10%)+(V50*5%)+(W50*4%)+(X50*4%)+(Y50*15%)</f>
        <v/>
      </c>
    </row>
    <row r="51">
      <c r="A51" s="3" t="n"/>
      <c r="B51" s="3" t="n"/>
    </row>
    <row r="52">
      <c r="A52" s="3" t="n"/>
      <c r="B52" s="3" t="n"/>
    </row>
    <row r="53">
      <c r="A53" s="3" t="n"/>
      <c r="B53" s="3" t="n"/>
    </row>
    <row r="54">
      <c r="A54" s="3" t="n"/>
      <c r="B54" s="3" t="n"/>
    </row>
    <row r="55">
      <c r="A55" s="3" t="n"/>
      <c r="B55" s="3" t="n"/>
    </row>
    <row r="56">
      <c r="A56" s="3" t="n"/>
      <c r="B56" s="3" t="n"/>
    </row>
    <row r="57">
      <c r="A57" s="3" t="n"/>
      <c r="B57" s="3" t="n"/>
    </row>
    <row r="58">
      <c r="A58" s="3" t="n"/>
      <c r="B58" s="3" t="n"/>
    </row>
    <row r="59">
      <c r="A59" s="3" t="n"/>
      <c r="B59" s="3" t="n"/>
    </row>
    <row r="60">
      <c r="A60" s="3" t="n"/>
      <c r="B60" s="3" t="n"/>
    </row>
    <row r="61">
      <c r="A61" s="3" t="n"/>
      <c r="B61" s="3" t="n"/>
    </row>
    <row r="62">
      <c r="A62" s="3" t="n"/>
      <c r="B62" s="3" t="n"/>
    </row>
    <row r="63">
      <c r="A63" s="3" t="n"/>
      <c r="B63" s="3" t="n"/>
    </row>
    <row r="64">
      <c r="A64" s="3" t="n"/>
      <c r="B64" s="3" t="n"/>
    </row>
    <row r="65">
      <c r="A65" s="3" t="n"/>
      <c r="B65" s="3" t="n"/>
    </row>
    <row r="66">
      <c r="A66" s="3" t="n"/>
      <c r="B66" s="3" t="n"/>
    </row>
    <row r="67">
      <c r="A67" s="3" t="n"/>
      <c r="B67" s="3" t="n"/>
    </row>
    <row r="68">
      <c r="A68" s="3" t="n"/>
      <c r="B68" s="3" t="n"/>
    </row>
    <row r="69">
      <c r="A69" s="3" t="n"/>
      <c r="B69" s="3" t="n"/>
    </row>
    <row r="70">
      <c r="A70" s="3" t="n"/>
      <c r="B70" s="3" t="n"/>
    </row>
    <row r="71">
      <c r="A71" s="3" t="n"/>
      <c r="B71" s="3" t="n"/>
    </row>
    <row r="72">
      <c r="A72" s="3" t="n"/>
      <c r="B72" s="3" t="n"/>
    </row>
    <row r="73">
      <c r="A73" s="3" t="n"/>
      <c r="B73" s="3" t="n"/>
    </row>
    <row r="74">
      <c r="A74" s="3" t="n"/>
      <c r="B74" s="3" t="n"/>
    </row>
    <row r="75">
      <c r="A75" s="3" t="n"/>
      <c r="B75" s="3" t="n"/>
    </row>
    <row r="76">
      <c r="A76" s="3" t="n"/>
      <c r="B76" s="3" t="n"/>
    </row>
    <row r="77">
      <c r="A77" s="3" t="n"/>
      <c r="B77" s="3" t="n"/>
    </row>
    <row r="78">
      <c r="A78" s="3" t="n"/>
      <c r="B78" s="3" t="n"/>
    </row>
    <row r="79">
      <c r="A79" s="3" t="n"/>
      <c r="B79" s="3" t="n"/>
    </row>
    <row r="80">
      <c r="A80" s="3" t="n"/>
      <c r="B80" s="3" t="n"/>
    </row>
    <row r="81">
      <c r="A81" s="3" t="n"/>
      <c r="B81" s="3" t="n"/>
    </row>
    <row r="82">
      <c r="A82" s="3" t="n"/>
      <c r="B82" s="3" t="n"/>
    </row>
    <row r="83">
      <c r="A83" s="3" t="n"/>
      <c r="B83" s="3" t="n"/>
    </row>
    <row r="84">
      <c r="A84" s="3" t="n"/>
      <c r="B84" s="3" t="n"/>
    </row>
    <row r="85">
      <c r="A85" s="3" t="n"/>
      <c r="B85" s="3" t="n"/>
    </row>
    <row r="86">
      <c r="A86" s="3" t="n"/>
      <c r="B86" s="3" t="n"/>
    </row>
    <row r="87">
      <c r="A87" s="3" t="n"/>
      <c r="B87" s="3" t="n"/>
    </row>
    <row r="88">
      <c r="A88" s="3" t="n"/>
      <c r="B88" s="3" t="n"/>
    </row>
    <row r="89">
      <c r="A89" s="3" t="n"/>
      <c r="B89" s="3" t="n"/>
    </row>
    <row r="90">
      <c r="A90" s="3" t="n"/>
      <c r="B90" s="3" t="n"/>
    </row>
    <row r="91">
      <c r="A91" s="3" t="n"/>
      <c r="B91" s="3" t="n"/>
    </row>
    <row r="92">
      <c r="A92" s="3" t="n"/>
      <c r="B92" s="3" t="n"/>
    </row>
    <row r="93">
      <c r="A93" s="3" t="n"/>
      <c r="B93" s="3" t="n"/>
    </row>
    <row r="94">
      <c r="A94" s="3" t="n"/>
      <c r="B94" s="3" t="n"/>
    </row>
    <row r="95">
      <c r="A95" s="3" t="n"/>
      <c r="B95" s="3" t="n"/>
    </row>
    <row r="96">
      <c r="A96" s="3" t="n"/>
      <c r="B96" s="3" t="n"/>
    </row>
    <row r="97">
      <c r="A97" s="3" t="n"/>
      <c r="B97" s="3" t="n"/>
    </row>
    <row r="98">
      <c r="A98" s="3" t="n"/>
      <c r="B98" s="3" t="n"/>
    </row>
    <row r="99">
      <c r="A99" s="3" t="n"/>
      <c r="B99" s="3" t="n"/>
    </row>
    <row r="100">
      <c r="A100" s="3" t="n"/>
      <c r="B100" s="3" t="n"/>
    </row>
    <row r="101">
      <c r="A101" s="3" t="n"/>
      <c r="B101" s="3" t="n"/>
    </row>
    <row r="102">
      <c r="A102" s="3" t="n"/>
      <c r="B102" s="3" t="n"/>
    </row>
    <row r="103">
      <c r="A103" s="3" t="n"/>
      <c r="B103" s="3" t="n"/>
    </row>
    <row r="104">
      <c r="A104" s="3" t="n"/>
      <c r="B104" s="3" t="n"/>
    </row>
    <row r="105">
      <c r="A105" s="3" t="n"/>
      <c r="B105" s="3" t="n"/>
    </row>
    <row r="106">
      <c r="A106" s="3" t="n"/>
      <c r="B106" s="3" t="n"/>
    </row>
    <row r="107">
      <c r="A107" s="3" t="n"/>
      <c r="B107" s="3" t="n"/>
    </row>
    <row r="108">
      <c r="A108" s="3" t="n"/>
      <c r="B108" s="3" t="n"/>
    </row>
    <row r="109">
      <c r="A109" s="3" t="n"/>
      <c r="B109" s="3" t="n"/>
    </row>
    <row r="110">
      <c r="A110" s="3" t="n"/>
      <c r="B110" s="3" t="n"/>
    </row>
    <row r="111">
      <c r="A111" s="3" t="n"/>
      <c r="B111" s="3" t="n"/>
    </row>
    <row r="112">
      <c r="A112" s="3" t="n"/>
      <c r="B112" s="3" t="n"/>
    </row>
    <row r="113">
      <c r="A113" s="3" t="n"/>
      <c r="B113" s="3" t="n"/>
    </row>
    <row r="114">
      <c r="A114" s="3" t="n"/>
      <c r="B114" s="3" t="n"/>
    </row>
    <row r="115">
      <c r="A115" s="3" t="n"/>
      <c r="B115" s="3" t="n"/>
    </row>
    <row r="116">
      <c r="A116" s="3" t="n"/>
      <c r="B116" s="3" t="n"/>
    </row>
    <row r="117">
      <c r="A117" s="3" t="n"/>
      <c r="B117" s="3" t="n"/>
    </row>
    <row r="118">
      <c r="A118" s="3" t="n"/>
      <c r="B118" s="3" t="n"/>
    </row>
    <row r="119">
      <c r="A119" s="3" t="n"/>
      <c r="B119" s="3" t="n"/>
    </row>
    <row r="120">
      <c r="A120" s="3" t="n"/>
      <c r="B120" s="3" t="n"/>
    </row>
    <row r="121">
      <c r="A121" s="3" t="n"/>
      <c r="B121" s="3" t="n"/>
    </row>
    <row r="122">
      <c r="A122" s="3" t="n"/>
      <c r="B122" s="3" t="n"/>
    </row>
    <row r="123">
      <c r="A123" s="3" t="n"/>
      <c r="B123" s="3" t="n"/>
    </row>
    <row r="124">
      <c r="A124" s="3" t="n"/>
      <c r="B124" s="3" t="n"/>
    </row>
    <row r="125">
      <c r="A125" s="3" t="n"/>
      <c r="B125" s="3" t="n"/>
    </row>
    <row r="126">
      <c r="A126" s="3" t="n"/>
      <c r="B126" s="3" t="n"/>
    </row>
    <row r="127">
      <c r="A127" s="3" t="n"/>
      <c r="B127" s="3" t="n"/>
    </row>
    <row r="128">
      <c r="A128" s="3" t="n"/>
      <c r="B128" s="3" t="n"/>
    </row>
    <row r="129">
      <c r="A129" s="3" t="n"/>
      <c r="B129" s="3" t="n"/>
    </row>
    <row r="130">
      <c r="A130" s="3" t="n"/>
      <c r="B130" s="3" t="n"/>
    </row>
    <row r="131">
      <c r="A131" s="3" t="n"/>
      <c r="B131" s="3" t="n"/>
    </row>
    <row r="132">
      <c r="A132" s="3" t="n"/>
      <c r="B132" s="3" t="n"/>
    </row>
    <row r="133">
      <c r="A133" s="3" t="n"/>
      <c r="B133" s="3" t="n"/>
    </row>
    <row r="134">
      <c r="A134" s="3" t="n"/>
      <c r="B134" s="3" t="n"/>
    </row>
    <row r="135">
      <c r="A135" s="3" t="n"/>
      <c r="B135" s="3" t="n"/>
    </row>
    <row r="136">
      <c r="A136" s="3" t="n"/>
      <c r="B136" s="3" t="n"/>
    </row>
    <row r="137">
      <c r="A137" s="3" t="n"/>
      <c r="B137" s="3" t="n"/>
    </row>
    <row r="138">
      <c r="A138" s="3" t="n"/>
      <c r="B138" s="3" t="n"/>
    </row>
    <row r="139">
      <c r="A139" s="3" t="n"/>
      <c r="B139" s="3" t="n"/>
    </row>
    <row r="140">
      <c r="A140" s="3" t="n"/>
      <c r="B140" s="3" t="n"/>
    </row>
    <row r="141">
      <c r="A141" s="3" t="n"/>
      <c r="B141" s="3" t="n"/>
    </row>
    <row r="142">
      <c r="A142" s="3" t="n"/>
      <c r="B142" s="3" t="n"/>
    </row>
    <row r="143">
      <c r="A143" s="3" t="n"/>
      <c r="B143" s="3" t="n"/>
    </row>
    <row r="144">
      <c r="A144" s="3" t="n"/>
      <c r="B144" s="3" t="n"/>
    </row>
    <row r="145">
      <c r="A145" s="3" t="n"/>
      <c r="B145" s="3" t="n"/>
    </row>
    <row r="146">
      <c r="A146" s="3" t="n"/>
      <c r="B146" s="3" t="n"/>
    </row>
    <row r="147">
      <c r="A147" s="3" t="n"/>
      <c r="B147" s="3" t="n"/>
    </row>
    <row r="148">
      <c r="A148" s="3" t="n"/>
      <c r="B148" s="3" t="n"/>
    </row>
    <row r="149">
      <c r="A149" s="3" t="n"/>
      <c r="B149" s="3" t="n"/>
    </row>
    <row r="150">
      <c r="A150" s="3" t="n"/>
      <c r="B150" s="3" t="n"/>
    </row>
    <row r="151">
      <c r="A151" s="3" t="n"/>
      <c r="B151" s="3" t="n"/>
    </row>
    <row r="152">
      <c r="A152" s="3" t="n"/>
      <c r="B152" s="3" t="n"/>
    </row>
    <row r="153">
      <c r="A153" s="3" t="n"/>
      <c r="B153" s="3" t="n"/>
    </row>
    <row r="154">
      <c r="A154" s="3" t="n"/>
      <c r="B154" s="3" t="n"/>
    </row>
    <row r="155">
      <c r="A155" s="3" t="n"/>
      <c r="B155" s="3" t="n"/>
    </row>
    <row r="156">
      <c r="A156" s="3" t="n"/>
      <c r="B156" s="3" t="n"/>
    </row>
    <row r="157">
      <c r="A157" s="3" t="n"/>
      <c r="B157" s="3" t="n"/>
    </row>
    <row r="158">
      <c r="A158" s="3" t="n"/>
      <c r="B158" s="3" t="n"/>
    </row>
    <row r="159">
      <c r="A159" s="3" t="n"/>
      <c r="B159" s="3" t="n"/>
    </row>
    <row r="160">
      <c r="A160" s="3" t="n"/>
      <c r="B160" s="3" t="n"/>
    </row>
    <row r="161">
      <c r="A161" s="3" t="n"/>
      <c r="B161" s="3" t="n"/>
    </row>
    <row r="162">
      <c r="A162" s="3" t="n"/>
      <c r="B162" s="3" t="n"/>
    </row>
    <row r="163">
      <c r="A163" s="3" t="n"/>
      <c r="B163" s="3" t="n"/>
    </row>
    <row r="164">
      <c r="A164" s="3" t="n"/>
      <c r="B164" s="3" t="n"/>
    </row>
    <row r="165">
      <c r="A165" s="3" t="n"/>
      <c r="B165" s="3" t="n"/>
    </row>
    <row r="166">
      <c r="A166" s="3" t="n"/>
      <c r="B166" s="3" t="n"/>
    </row>
    <row r="167">
      <c r="A167" s="3" t="n"/>
      <c r="B167" s="3" t="n"/>
    </row>
    <row r="168">
      <c r="A168" s="3" t="n"/>
      <c r="B168" s="3" t="n"/>
    </row>
    <row r="169">
      <c r="A169" s="3" t="n"/>
      <c r="B169" s="3" t="n"/>
    </row>
    <row r="170">
      <c r="A170" s="3" t="n"/>
      <c r="B170" s="3" t="n"/>
    </row>
    <row r="171">
      <c r="A171" s="3" t="n"/>
      <c r="B171" s="3" t="n"/>
    </row>
    <row r="172">
      <c r="A172" s="3" t="n"/>
      <c r="B172" s="3" t="n"/>
    </row>
    <row r="173">
      <c r="A173" s="3" t="n"/>
      <c r="B173" s="3" t="n"/>
    </row>
    <row r="174">
      <c r="A174" s="3" t="n"/>
      <c r="B174" s="3" t="n"/>
    </row>
    <row r="175">
      <c r="A175" s="3" t="n"/>
      <c r="B175" s="3" t="n"/>
    </row>
    <row r="176">
      <c r="A176" s="3" t="n"/>
      <c r="B176" s="3" t="n"/>
    </row>
    <row r="177">
      <c r="A177" s="3" t="n"/>
      <c r="B177" s="3" t="n"/>
    </row>
    <row r="178">
      <c r="A178" s="3" t="n"/>
      <c r="B178" s="3" t="n"/>
    </row>
    <row r="179">
      <c r="A179" s="3" t="n"/>
      <c r="B179" s="3" t="n"/>
    </row>
    <row r="180">
      <c r="A180" s="3" t="n"/>
      <c r="B180" s="3" t="n"/>
    </row>
    <row r="181">
      <c r="A181" s="3" t="n"/>
      <c r="B181" s="3" t="n"/>
    </row>
    <row r="182">
      <c r="A182" s="3" t="n"/>
      <c r="B182" s="3" t="n"/>
    </row>
    <row r="183">
      <c r="A183" s="3" t="n"/>
      <c r="B183" s="3" t="n"/>
    </row>
    <row r="184">
      <c r="A184" s="3" t="n"/>
      <c r="B184" s="3" t="n"/>
    </row>
    <row r="185">
      <c r="A185" s="3" t="n"/>
      <c r="B185" s="3" t="n"/>
    </row>
    <row r="186">
      <c r="A186" s="3" t="n"/>
      <c r="B186" s="3" t="n"/>
    </row>
    <row r="187">
      <c r="A187" s="3" t="n"/>
      <c r="B187" s="3" t="n"/>
    </row>
    <row r="188">
      <c r="A188" s="3" t="n"/>
      <c r="B188" s="3" t="n"/>
    </row>
    <row r="189">
      <c r="A189" s="3" t="n"/>
      <c r="B189" s="3" t="n"/>
    </row>
    <row r="190">
      <c r="A190" s="3" t="n"/>
      <c r="B190" s="3" t="n"/>
    </row>
    <row r="191">
      <c r="A191" s="3" t="n"/>
      <c r="B191" s="3" t="n"/>
    </row>
    <row r="192">
      <c r="A192" s="3" t="n"/>
      <c r="B192" s="3" t="n"/>
    </row>
    <row r="193">
      <c r="A193" s="3" t="n"/>
      <c r="B193" s="3" t="n"/>
    </row>
    <row r="194">
      <c r="A194" s="3" t="n"/>
      <c r="B194" s="3" t="n"/>
    </row>
    <row r="195">
      <c r="A195" s="3" t="n"/>
      <c r="B195" s="3" t="n"/>
    </row>
    <row r="196">
      <c r="A196" s="3" t="n"/>
      <c r="B196" s="3" t="n"/>
    </row>
    <row r="197">
      <c r="A197" s="3" t="n"/>
      <c r="B197" s="3" t="n"/>
    </row>
    <row r="198">
      <c r="A198" s="3" t="n"/>
      <c r="B198" s="3" t="n"/>
    </row>
    <row r="199">
      <c r="A199" s="3" t="n"/>
      <c r="B199" s="3" t="n"/>
    </row>
    <row r="200">
      <c r="A200" s="3" t="n"/>
      <c r="B200" s="3" t="n"/>
    </row>
    <row r="201">
      <c r="A201" s="3" t="n"/>
      <c r="B201" s="3" t="n"/>
    </row>
    <row r="202">
      <c r="A202" s="3" t="n"/>
      <c r="B202" s="3" t="n"/>
    </row>
    <row r="203">
      <c r="A203" s="3" t="n"/>
      <c r="B203" s="3" t="n"/>
    </row>
    <row r="204">
      <c r="A204" s="3" t="n"/>
      <c r="B204" s="3" t="n"/>
    </row>
    <row r="205">
      <c r="A205" s="3" t="n"/>
      <c r="B205" s="3" t="n"/>
    </row>
    <row r="206">
      <c r="A206" s="3" t="n"/>
      <c r="B206" s="3" t="n"/>
    </row>
    <row r="207">
      <c r="A207" s="3" t="n"/>
      <c r="B207" s="3" t="n"/>
    </row>
    <row r="208">
      <c r="A208" s="3" t="n"/>
      <c r="B208" s="3" t="n"/>
    </row>
    <row r="209">
      <c r="A209" s="3" t="n"/>
      <c r="B209" s="3" t="n"/>
    </row>
    <row r="210">
      <c r="A210" s="3" t="n"/>
      <c r="B210" s="3" t="n"/>
    </row>
    <row r="211">
      <c r="A211" s="3" t="n"/>
      <c r="B211" s="3" t="n"/>
    </row>
    <row r="212">
      <c r="A212" s="3" t="n"/>
      <c r="B212" s="3" t="n"/>
    </row>
    <row r="213">
      <c r="A213" s="3" t="n"/>
      <c r="B213" s="3" t="n"/>
    </row>
    <row r="214">
      <c r="A214" s="3" t="n"/>
      <c r="B214" s="3" t="n"/>
    </row>
    <row r="215">
      <c r="A215" s="3" t="n"/>
      <c r="B215" s="3" t="n"/>
    </row>
    <row r="216">
      <c r="A216" s="3" t="n"/>
      <c r="B216" s="3" t="n"/>
    </row>
    <row r="217">
      <c r="A217" s="3" t="n"/>
      <c r="B217" s="3" t="n"/>
    </row>
    <row r="218">
      <c r="A218" s="3" t="n"/>
      <c r="B218" s="3" t="n"/>
    </row>
    <row r="219">
      <c r="A219" s="3" t="n"/>
      <c r="B219" s="3" t="n"/>
    </row>
    <row r="220">
      <c r="A220" s="3" t="n"/>
      <c r="B220" s="3" t="n"/>
    </row>
    <row r="221">
      <c r="A221" s="3" t="n"/>
      <c r="B221" s="3" t="n"/>
    </row>
    <row r="222">
      <c r="A222" s="3" t="n"/>
      <c r="B222" s="3" t="n"/>
    </row>
    <row r="223">
      <c r="A223" s="3" t="n"/>
      <c r="B223" s="3" t="n"/>
    </row>
    <row r="224">
      <c r="A224" s="3" t="n"/>
      <c r="B224" s="3" t="n"/>
    </row>
    <row r="225">
      <c r="A225" s="3" t="n"/>
      <c r="B225" s="3" t="n"/>
    </row>
    <row r="226">
      <c r="A226" s="3" t="n"/>
      <c r="B226" s="3" t="n"/>
    </row>
    <row r="227">
      <c r="A227" s="3" t="n"/>
      <c r="B227" s="3" t="n"/>
    </row>
    <row r="228">
      <c r="A228" s="3" t="n"/>
      <c r="B228" s="3" t="n"/>
    </row>
    <row r="229">
      <c r="A229" s="3" t="n"/>
      <c r="B229" s="3" t="n"/>
    </row>
    <row r="230">
      <c r="A230" s="3" t="n"/>
      <c r="B230" s="3" t="n"/>
    </row>
    <row r="231">
      <c r="A231" s="3" t="n"/>
      <c r="B231" s="3" t="n"/>
    </row>
    <row r="232">
      <c r="A232" s="3" t="n"/>
      <c r="B232" s="3" t="n"/>
    </row>
    <row r="233">
      <c r="A233" s="3" t="n"/>
      <c r="B233" s="3" t="n"/>
    </row>
    <row r="234">
      <c r="A234" s="3" t="n"/>
      <c r="B234" s="3" t="n"/>
    </row>
    <row r="235">
      <c r="A235" s="3" t="n"/>
      <c r="B235" s="3" t="n"/>
    </row>
    <row r="236">
      <c r="A236" s="3" t="n"/>
      <c r="B236" s="3" t="n"/>
    </row>
    <row r="237">
      <c r="A237" s="3" t="n"/>
      <c r="B237" s="3" t="n"/>
    </row>
    <row r="238">
      <c r="A238" s="3" t="n"/>
      <c r="B238" s="3" t="n"/>
    </row>
    <row r="239">
      <c r="A239" s="3" t="n"/>
      <c r="B239" s="3" t="n"/>
    </row>
    <row r="240">
      <c r="A240" s="3" t="n"/>
      <c r="B240" s="3" t="n"/>
    </row>
    <row r="241">
      <c r="A241" s="3" t="n"/>
      <c r="B241" s="3" t="n"/>
    </row>
    <row r="242">
      <c r="A242" s="3" t="n"/>
      <c r="B242" s="3" t="n"/>
    </row>
    <row r="243">
      <c r="A243" s="3" t="n"/>
      <c r="B243" s="3" t="n"/>
    </row>
    <row r="244">
      <c r="A244" s="3" t="n"/>
      <c r="B244" s="3" t="n"/>
    </row>
    <row r="245">
      <c r="A245" s="3" t="n"/>
      <c r="B245" s="3" t="n"/>
    </row>
    <row r="246">
      <c r="A246" s="3" t="n"/>
      <c r="B246" s="3" t="n"/>
    </row>
    <row r="247">
      <c r="A247" s="3" t="n"/>
      <c r="B247" s="3" t="n"/>
    </row>
    <row r="248">
      <c r="A248" s="3" t="n"/>
      <c r="B248" s="3" t="n"/>
    </row>
    <row r="249">
      <c r="A249" s="3" t="n"/>
      <c r="B249" s="3" t="n"/>
    </row>
    <row r="250">
      <c r="A250" s="3" t="n"/>
      <c r="B250" s="3" t="n"/>
    </row>
    <row r="251">
      <c r="A251" s="3" t="n"/>
      <c r="B251" s="3" t="n"/>
    </row>
    <row r="252">
      <c r="A252" s="3" t="n"/>
      <c r="B252" s="3" t="n"/>
    </row>
    <row r="253">
      <c r="A253" s="3" t="n"/>
      <c r="B253" s="3" t="n"/>
    </row>
    <row r="254">
      <c r="A254" s="3" t="n"/>
      <c r="B254" s="3" t="n"/>
    </row>
    <row r="255">
      <c r="A255" s="3" t="n"/>
      <c r="B255" s="3" t="n"/>
    </row>
    <row r="256">
      <c r="A256" s="3" t="n"/>
      <c r="B256" s="3" t="n"/>
    </row>
    <row r="257">
      <c r="A257" s="3" t="n"/>
      <c r="B257" s="3" t="n"/>
    </row>
    <row r="258">
      <c r="A258" s="3" t="n"/>
      <c r="B258" s="3" t="n"/>
    </row>
    <row r="259">
      <c r="A259" s="3" t="n"/>
      <c r="B259" s="3" t="n"/>
    </row>
    <row r="260">
      <c r="A260" s="3" t="n"/>
      <c r="B260" s="3" t="n"/>
    </row>
    <row r="261">
      <c r="A261" s="3" t="n"/>
      <c r="B261" s="3" t="n"/>
    </row>
    <row r="262">
      <c r="A262" s="3" t="n"/>
      <c r="B262" s="3" t="n"/>
    </row>
    <row r="263">
      <c r="A263" s="3" t="n"/>
      <c r="B263" s="3" t="n"/>
    </row>
    <row r="264">
      <c r="A264" s="3" t="n"/>
      <c r="B264" s="3" t="n"/>
    </row>
    <row r="265">
      <c r="A265" s="3" t="n"/>
      <c r="B265" s="3" t="n"/>
    </row>
    <row r="266">
      <c r="A266" s="3" t="n"/>
      <c r="B266" s="3" t="n"/>
    </row>
    <row r="267">
      <c r="A267" s="3" t="n"/>
      <c r="B267" s="3" t="n"/>
    </row>
    <row r="268">
      <c r="A268" s="3" t="n"/>
      <c r="B268" s="3" t="n"/>
    </row>
    <row r="269">
      <c r="A269" s="3" t="n"/>
      <c r="B269" s="3" t="n"/>
    </row>
    <row r="270">
      <c r="A270" s="3" t="n"/>
      <c r="B270" s="3" t="n"/>
    </row>
    <row r="271">
      <c r="A271" s="3" t="n"/>
      <c r="B271" s="3" t="n"/>
    </row>
    <row r="272">
      <c r="A272" s="3" t="n"/>
      <c r="B272" s="3" t="n"/>
    </row>
    <row r="273">
      <c r="A273" s="3" t="n"/>
      <c r="B273" s="3" t="n"/>
    </row>
    <row r="274">
      <c r="A274" s="3" t="n"/>
      <c r="B274" s="3" t="n"/>
    </row>
    <row r="275">
      <c r="A275" s="3" t="n"/>
      <c r="B275" s="3" t="n"/>
    </row>
    <row r="276">
      <c r="A276" s="3" t="n"/>
      <c r="B276" s="3" t="n"/>
    </row>
    <row r="277">
      <c r="A277" s="3" t="n"/>
      <c r="B277" s="3" t="n"/>
    </row>
    <row r="278">
      <c r="A278" s="3" t="n"/>
      <c r="B278" s="3" t="n"/>
    </row>
    <row r="279">
      <c r="A279" s="3" t="n"/>
      <c r="B279" s="3" t="n"/>
    </row>
    <row r="280">
      <c r="A280" s="3" t="n"/>
      <c r="B280" s="3" t="n"/>
    </row>
    <row r="281">
      <c r="A281" s="3" t="n"/>
      <c r="B281" s="3" t="n"/>
    </row>
    <row r="282">
      <c r="A282" s="3" t="n"/>
      <c r="B282" s="3" t="n"/>
    </row>
    <row r="283">
      <c r="A283" s="3" t="n"/>
      <c r="B283" s="3" t="n"/>
    </row>
    <row r="284">
      <c r="A284" s="3" t="n"/>
      <c r="B284" s="3" t="n"/>
    </row>
    <row r="285">
      <c r="A285" s="3" t="n"/>
      <c r="B285" s="3" t="n"/>
    </row>
    <row r="286">
      <c r="A286" s="3" t="n"/>
      <c r="B286" s="3" t="n"/>
    </row>
    <row r="287">
      <c r="A287" s="3" t="n"/>
      <c r="B287" s="3" t="n"/>
    </row>
    <row r="288">
      <c r="A288" s="3" t="n"/>
      <c r="B288" s="3" t="n"/>
    </row>
    <row r="289">
      <c r="A289" s="3" t="n"/>
      <c r="B289" s="3" t="n"/>
    </row>
    <row r="290">
      <c r="A290" s="3" t="n"/>
      <c r="B290" s="3" t="n"/>
    </row>
    <row r="291">
      <c r="A291" s="3" t="n"/>
      <c r="B291" s="3" t="n"/>
    </row>
    <row r="292">
      <c r="A292" s="3" t="n"/>
      <c r="B292" s="3" t="n"/>
    </row>
    <row r="293">
      <c r="A293" s="3" t="n"/>
      <c r="B293" s="3" t="n"/>
    </row>
    <row r="294">
      <c r="A294" s="3" t="n"/>
      <c r="B294" s="3" t="n"/>
    </row>
    <row r="295">
      <c r="A295" s="3" t="n"/>
      <c r="B295" s="3" t="n"/>
    </row>
    <row r="296">
      <c r="A296" s="3" t="n"/>
      <c r="B296" s="3" t="n"/>
    </row>
    <row r="297">
      <c r="A297" s="3" t="n"/>
      <c r="B297" s="3" t="n"/>
    </row>
    <row r="298">
      <c r="A298" s="3" t="n"/>
      <c r="B298" s="3" t="n"/>
    </row>
    <row r="299">
      <c r="A299" s="3" t="n"/>
      <c r="B299" s="3" t="n"/>
    </row>
    <row r="300">
      <c r="A300" s="3" t="n"/>
      <c r="B300" s="3" t="n"/>
    </row>
    <row r="301">
      <c r="A301" s="3" t="n"/>
      <c r="B301" s="3" t="n"/>
    </row>
    <row r="302">
      <c r="A302" s="3" t="n"/>
      <c r="B302" s="3" t="n"/>
    </row>
    <row r="303">
      <c r="A303" s="3" t="n"/>
      <c r="B303" s="3" t="n"/>
    </row>
    <row r="304">
      <c r="A304" s="3" t="n"/>
      <c r="B304" s="3" t="n"/>
    </row>
    <row r="305">
      <c r="A305" s="3" t="n"/>
      <c r="B305" s="3" t="n"/>
    </row>
    <row r="306">
      <c r="A306" s="3" t="n"/>
      <c r="B306" s="3" t="n"/>
    </row>
    <row r="307">
      <c r="A307" s="3" t="n"/>
      <c r="B307" s="3" t="n"/>
    </row>
    <row r="308">
      <c r="A308" s="3" t="n"/>
      <c r="B308" s="3" t="n"/>
    </row>
    <row r="309">
      <c r="A309" s="3" t="n"/>
      <c r="B309" s="3" t="n"/>
    </row>
    <row r="310">
      <c r="A310" s="3" t="n"/>
      <c r="B310" s="3" t="n"/>
    </row>
    <row r="311">
      <c r="A311" s="3" t="n"/>
      <c r="B311" s="3" t="n"/>
    </row>
    <row r="312">
      <c r="A312" s="3" t="n"/>
      <c r="B312" s="3" t="n"/>
    </row>
    <row r="313">
      <c r="A313" s="3" t="n"/>
      <c r="B313" s="3" t="n"/>
    </row>
    <row r="314">
      <c r="A314" s="3" t="n"/>
      <c r="B314" s="3" t="n"/>
    </row>
    <row r="315">
      <c r="A315" s="3" t="n"/>
      <c r="B315" s="3" t="n"/>
    </row>
    <row r="316">
      <c r="A316" s="3" t="n"/>
      <c r="B316" s="3" t="n"/>
    </row>
    <row r="317">
      <c r="A317" s="3" t="n"/>
      <c r="B317" s="3" t="n"/>
    </row>
    <row r="318">
      <c r="A318" s="3" t="n"/>
      <c r="B318" s="3" t="n"/>
    </row>
    <row r="319">
      <c r="A319" s="3" t="n"/>
      <c r="B319" s="3" t="n"/>
    </row>
    <row r="320">
      <c r="A320" s="3" t="n"/>
      <c r="B320" s="3" t="n"/>
    </row>
    <row r="321">
      <c r="A321" s="3" t="n"/>
      <c r="B321" s="3" t="n"/>
    </row>
    <row r="322">
      <c r="A322" s="3" t="n"/>
      <c r="B322" s="3" t="n"/>
    </row>
    <row r="323">
      <c r="A323" s="3" t="n"/>
      <c r="B323" s="3" t="n"/>
    </row>
    <row r="324">
      <c r="A324" s="3" t="n"/>
      <c r="B324" s="3" t="n"/>
    </row>
    <row r="325">
      <c r="A325" s="3" t="n"/>
      <c r="B325" s="3" t="n"/>
    </row>
    <row r="326">
      <c r="A326" s="3" t="n"/>
      <c r="B326" s="3" t="n"/>
    </row>
    <row r="327">
      <c r="A327" s="3" t="n"/>
      <c r="B327" s="3" t="n"/>
    </row>
    <row r="328">
      <c r="A328" s="3" t="n"/>
      <c r="B328" s="3" t="n"/>
    </row>
    <row r="329">
      <c r="A329" s="3" t="n"/>
      <c r="B329" s="3" t="n"/>
    </row>
    <row r="330">
      <c r="A330" s="3" t="n"/>
      <c r="B330" s="3" t="n"/>
    </row>
    <row r="331">
      <c r="A331" s="3" t="n"/>
      <c r="B331" s="3" t="n"/>
    </row>
    <row r="332">
      <c r="A332" s="3" t="n"/>
      <c r="B332" s="3" t="n"/>
    </row>
    <row r="333">
      <c r="A333" s="3" t="n"/>
      <c r="B333" s="3" t="n"/>
    </row>
    <row r="334">
      <c r="A334" s="3" t="n"/>
      <c r="B334" s="3" t="n"/>
    </row>
    <row r="335">
      <c r="A335" s="3" t="n"/>
      <c r="B335" s="3" t="n"/>
    </row>
    <row r="336">
      <c r="A336" s="3" t="n"/>
      <c r="B336" s="3" t="n"/>
    </row>
    <row r="337">
      <c r="A337" s="3" t="n"/>
      <c r="B337" s="3" t="n"/>
    </row>
    <row r="338">
      <c r="A338" s="3" t="n"/>
      <c r="B338" s="3" t="n"/>
    </row>
    <row r="339">
      <c r="A339" s="3" t="n"/>
      <c r="B339" s="3" t="n"/>
    </row>
    <row r="340">
      <c r="A340" s="3" t="n"/>
      <c r="B340" s="3" t="n"/>
    </row>
    <row r="341">
      <c r="A341" s="3" t="n"/>
      <c r="B341" s="3" t="n"/>
    </row>
    <row r="342">
      <c r="A342" s="3" t="n"/>
      <c r="B342" s="3" t="n"/>
    </row>
    <row r="343">
      <c r="A343" s="3" t="n"/>
      <c r="B343" s="3" t="n"/>
    </row>
    <row r="344">
      <c r="A344" s="3" t="n"/>
      <c r="B344" s="3" t="n"/>
    </row>
    <row r="345">
      <c r="A345" s="3" t="n"/>
      <c r="B345" s="3" t="n"/>
    </row>
    <row r="346">
      <c r="A346" s="3" t="n"/>
      <c r="B346" s="3" t="n"/>
    </row>
    <row r="347">
      <c r="A347" s="3" t="n"/>
      <c r="B347" s="3" t="n"/>
    </row>
    <row r="348">
      <c r="A348" s="3" t="n"/>
      <c r="B348" s="3" t="n"/>
    </row>
    <row r="349">
      <c r="A349" s="3" t="n"/>
      <c r="B349" s="3" t="n"/>
    </row>
    <row r="350">
      <c r="A350" s="3" t="n"/>
      <c r="B350" s="3" t="n"/>
    </row>
    <row r="351">
      <c r="A351" s="3" t="n"/>
      <c r="B351" s="3" t="n"/>
    </row>
    <row r="352">
      <c r="A352" s="3" t="n"/>
      <c r="B352" s="3" t="n"/>
    </row>
    <row r="353">
      <c r="A353" s="3" t="n"/>
      <c r="B353" s="3" t="n"/>
    </row>
    <row r="354">
      <c r="A354" s="3" t="n"/>
      <c r="B354" s="3" t="n"/>
    </row>
    <row r="355">
      <c r="A355" s="3" t="n"/>
      <c r="B355" s="3" t="n"/>
    </row>
    <row r="356">
      <c r="A356" s="3" t="n"/>
      <c r="B356" s="3" t="n"/>
    </row>
    <row r="357">
      <c r="A357" s="3" t="n"/>
      <c r="B357" s="3" t="n"/>
    </row>
    <row r="358">
      <c r="A358" s="3" t="n"/>
      <c r="B358" s="3" t="n"/>
    </row>
    <row r="359">
      <c r="A359" s="3" t="n"/>
      <c r="B359" s="3" t="n"/>
    </row>
    <row r="360">
      <c r="A360" s="3" t="n"/>
      <c r="B360" s="3" t="n"/>
    </row>
    <row r="361">
      <c r="A361" s="3" t="n"/>
      <c r="B361" s="3" t="n"/>
    </row>
    <row r="362">
      <c r="A362" s="3" t="n"/>
      <c r="B362" s="3" t="n"/>
    </row>
    <row r="363">
      <c r="A363" s="3" t="n"/>
      <c r="B363" s="3" t="n"/>
    </row>
    <row r="364">
      <c r="A364" s="3" t="n"/>
      <c r="B364" s="3" t="n"/>
    </row>
    <row r="365">
      <c r="A365" s="3" t="n"/>
      <c r="B365" s="3" t="n"/>
    </row>
    <row r="366">
      <c r="A366" s="3" t="n"/>
      <c r="B366" s="3" t="n"/>
    </row>
    <row r="367">
      <c r="A367" s="3" t="n"/>
      <c r="B367" s="3" t="n"/>
    </row>
    <row r="368">
      <c r="A368" s="3" t="n"/>
      <c r="B368" s="3" t="n"/>
    </row>
    <row r="369">
      <c r="A369" s="3" t="n"/>
      <c r="B369" s="3" t="n"/>
    </row>
    <row r="370">
      <c r="A370" s="3" t="n"/>
      <c r="B370" s="3" t="n"/>
    </row>
    <row r="371">
      <c r="A371" s="3" t="n"/>
      <c r="B371" s="3" t="n"/>
    </row>
    <row r="372">
      <c r="A372" s="3" t="n"/>
      <c r="B372" s="3" t="n"/>
    </row>
    <row r="373">
      <c r="A373" s="3" t="n"/>
      <c r="B373" s="3" t="n"/>
    </row>
    <row r="374">
      <c r="A374" s="3" t="n"/>
      <c r="B374" s="3" t="n"/>
    </row>
    <row r="375">
      <c r="A375" s="3" t="n"/>
      <c r="B375" s="3" t="n"/>
    </row>
    <row r="376">
      <c r="A376" s="3" t="n"/>
      <c r="B376" s="3" t="n"/>
    </row>
    <row r="377">
      <c r="A377" s="3" t="n"/>
      <c r="B377" s="3" t="n"/>
    </row>
    <row r="378">
      <c r="A378" s="3" t="n"/>
      <c r="B378" s="3" t="n"/>
    </row>
    <row r="379">
      <c r="A379" s="3" t="n"/>
      <c r="B379" s="3" t="n"/>
    </row>
    <row r="380">
      <c r="A380" s="3" t="n"/>
      <c r="B380" s="3" t="n"/>
    </row>
    <row r="381">
      <c r="A381" s="3" t="n"/>
      <c r="B381" s="3" t="n"/>
    </row>
    <row r="382">
      <c r="A382" s="3" t="n"/>
      <c r="B382" s="3" t="n"/>
    </row>
    <row r="383">
      <c r="A383" s="3" t="n"/>
      <c r="B383" s="3" t="n"/>
    </row>
    <row r="384">
      <c r="A384" s="3" t="n"/>
      <c r="B384" s="3" t="n"/>
    </row>
    <row r="385">
      <c r="A385" s="3" t="n"/>
      <c r="B385" s="3" t="n"/>
    </row>
    <row r="386">
      <c r="A386" s="3" t="n"/>
      <c r="B386" s="3" t="n"/>
    </row>
    <row r="387">
      <c r="A387" s="3" t="n"/>
      <c r="B387" s="3" t="n"/>
    </row>
    <row r="388">
      <c r="A388" s="3" t="n"/>
      <c r="B388" s="3" t="n"/>
    </row>
    <row r="389">
      <c r="A389" s="3" t="n"/>
      <c r="B389" s="3" t="n"/>
    </row>
    <row r="390">
      <c r="A390" s="3" t="n"/>
      <c r="B390" s="3" t="n"/>
    </row>
    <row r="391">
      <c r="A391" s="3" t="n"/>
      <c r="B391" s="3" t="n"/>
    </row>
    <row r="392">
      <c r="A392" s="3" t="n"/>
      <c r="B392" s="3" t="n"/>
    </row>
    <row r="393">
      <c r="A393" s="3" t="n"/>
      <c r="B393" s="3" t="n"/>
    </row>
    <row r="394">
      <c r="A394" s="3" t="n"/>
      <c r="B394" s="3" t="n"/>
    </row>
    <row r="395">
      <c r="A395" s="3" t="n"/>
      <c r="B395" s="3" t="n"/>
    </row>
    <row r="396">
      <c r="A396" s="3" t="n"/>
      <c r="B396" s="3" t="n"/>
    </row>
    <row r="397">
      <c r="A397" s="3" t="n"/>
      <c r="B397" s="3" t="n"/>
    </row>
    <row r="398">
      <c r="A398" s="3" t="n"/>
      <c r="B398" s="3" t="n"/>
    </row>
    <row r="399">
      <c r="A399" s="3" t="n"/>
      <c r="B399" s="3" t="n"/>
    </row>
    <row r="400">
      <c r="A400" s="3" t="n"/>
      <c r="B400" s="3" t="n"/>
    </row>
    <row r="401">
      <c r="A401" s="3" t="n"/>
      <c r="B401" s="3" t="n"/>
    </row>
    <row r="402">
      <c r="A402" s="3" t="n"/>
      <c r="B402" s="3" t="n"/>
    </row>
    <row r="403">
      <c r="A403" s="3" t="n"/>
      <c r="B403" s="3" t="n"/>
    </row>
    <row r="404">
      <c r="A404" s="3" t="n"/>
      <c r="B404" s="3" t="n"/>
    </row>
    <row r="405">
      <c r="A405" s="3" t="n"/>
      <c r="B405" s="3" t="n"/>
    </row>
    <row r="406">
      <c r="A406" s="3" t="n"/>
      <c r="B406" s="3" t="n"/>
    </row>
    <row r="407">
      <c r="A407" s="3" t="n"/>
      <c r="B407" s="3" t="n"/>
    </row>
    <row r="408">
      <c r="A408" s="3" t="n"/>
      <c r="B408" s="3" t="n"/>
    </row>
    <row r="409">
      <c r="A409" s="3" t="n"/>
      <c r="B409" s="3" t="n"/>
    </row>
    <row r="410">
      <c r="A410" s="3" t="n"/>
      <c r="B410" s="3" t="n"/>
    </row>
    <row r="411">
      <c r="A411" s="3" t="n"/>
      <c r="B411" s="3" t="n"/>
    </row>
    <row r="412">
      <c r="A412" s="3" t="n"/>
      <c r="B412" s="3" t="n"/>
    </row>
    <row r="413">
      <c r="A413" s="3" t="n"/>
      <c r="B413" s="3" t="n"/>
    </row>
    <row r="414">
      <c r="A414" s="3" t="n"/>
      <c r="B414" s="3" t="n"/>
    </row>
    <row r="415">
      <c r="A415" s="3" t="n"/>
      <c r="B415" s="3" t="n"/>
    </row>
    <row r="416">
      <c r="A416" s="3" t="n"/>
      <c r="B416" s="3" t="n"/>
    </row>
    <row r="417">
      <c r="A417" s="3" t="n"/>
      <c r="B417" s="3" t="n"/>
    </row>
    <row r="418">
      <c r="A418" s="3" t="n"/>
      <c r="B418" s="3" t="n"/>
    </row>
    <row r="419">
      <c r="A419" s="3" t="n"/>
      <c r="B419" s="3" t="n"/>
    </row>
    <row r="420">
      <c r="A420" s="3" t="n"/>
      <c r="B420" s="3" t="n"/>
    </row>
    <row r="421">
      <c r="A421" s="3" t="n"/>
      <c r="B421" s="3" t="n"/>
    </row>
    <row r="422">
      <c r="A422" s="3" t="n"/>
      <c r="B422" s="3" t="n"/>
    </row>
    <row r="423">
      <c r="A423" s="3" t="n"/>
      <c r="B423" s="3" t="n"/>
    </row>
    <row r="424">
      <c r="A424" s="3" t="n"/>
      <c r="B424" s="3" t="n"/>
    </row>
    <row r="425">
      <c r="A425" s="3" t="n"/>
      <c r="B425" s="3" t="n"/>
    </row>
    <row r="426">
      <c r="A426" s="3" t="n"/>
      <c r="B426" s="3" t="n"/>
    </row>
    <row r="427">
      <c r="A427" s="3" t="n"/>
      <c r="B427" s="3" t="n"/>
    </row>
    <row r="428">
      <c r="A428" s="3" t="n"/>
      <c r="B428" s="3" t="n"/>
    </row>
    <row r="429">
      <c r="A429" s="3" t="n"/>
      <c r="B429" s="3" t="n"/>
    </row>
    <row r="430">
      <c r="A430" s="3" t="n"/>
      <c r="B430" s="3" t="n"/>
    </row>
    <row r="431">
      <c r="A431" s="3" t="n"/>
      <c r="B431" s="3" t="n"/>
    </row>
    <row r="432">
      <c r="A432" s="3" t="n"/>
      <c r="B432" s="3" t="n"/>
    </row>
    <row r="433">
      <c r="A433" s="3" t="n"/>
      <c r="B433" s="3" t="n"/>
    </row>
    <row r="434">
      <c r="A434" s="3" t="n"/>
      <c r="B434" s="3" t="n"/>
    </row>
    <row r="435">
      <c r="A435" s="3" t="n"/>
      <c r="B435" s="3" t="n"/>
    </row>
    <row r="436">
      <c r="A436" s="3" t="n"/>
      <c r="B436" s="3" t="n"/>
    </row>
    <row r="437">
      <c r="A437" s="3" t="n"/>
      <c r="B437" s="3" t="n"/>
    </row>
    <row r="438">
      <c r="A438" s="3" t="n"/>
      <c r="B438" s="3" t="n"/>
    </row>
    <row r="439">
      <c r="A439" s="3" t="n"/>
      <c r="B439" s="3" t="n"/>
    </row>
    <row r="440">
      <c r="A440" s="3" t="n"/>
      <c r="B440" s="3" t="n"/>
    </row>
    <row r="441">
      <c r="A441" s="3" t="n"/>
      <c r="B441" s="3" t="n"/>
    </row>
    <row r="442">
      <c r="A442" s="3" t="n"/>
      <c r="B442" s="3" t="n"/>
    </row>
    <row r="443">
      <c r="A443" s="3" t="n"/>
      <c r="B443" s="3" t="n"/>
    </row>
    <row r="444">
      <c r="A444" s="3" t="n"/>
      <c r="B444" s="3" t="n"/>
    </row>
    <row r="445">
      <c r="A445" s="3" t="n"/>
      <c r="B445" s="3" t="n"/>
    </row>
    <row r="446">
      <c r="A446" s="3" t="n"/>
      <c r="B446" s="3" t="n"/>
    </row>
    <row r="447">
      <c r="A447" s="3" t="n"/>
      <c r="B447" s="3" t="n"/>
    </row>
    <row r="448">
      <c r="A448" s="3" t="n"/>
      <c r="B448" s="3" t="n"/>
    </row>
    <row r="449">
      <c r="A449" s="3" t="n"/>
      <c r="B449" s="3" t="n"/>
    </row>
    <row r="450">
      <c r="A450" s="3" t="n"/>
      <c r="B450" s="3" t="n"/>
    </row>
    <row r="451">
      <c r="A451" s="3" t="n"/>
      <c r="B451" s="3" t="n"/>
    </row>
    <row r="452">
      <c r="A452" s="3" t="n"/>
      <c r="B452" s="3" t="n"/>
    </row>
    <row r="453">
      <c r="A453" s="3" t="n"/>
      <c r="B453" s="3" t="n"/>
    </row>
    <row r="454">
      <c r="A454" s="3" t="n"/>
      <c r="B454" s="3" t="n"/>
    </row>
    <row r="455">
      <c r="A455" s="3" t="n"/>
      <c r="B455" s="3" t="n"/>
    </row>
    <row r="456">
      <c r="A456" s="3" t="n"/>
      <c r="B456" s="3" t="n"/>
    </row>
    <row r="457">
      <c r="A457" s="3" t="n"/>
      <c r="B457" s="3" t="n"/>
    </row>
    <row r="458">
      <c r="A458" s="3" t="n"/>
      <c r="B458" s="3" t="n"/>
    </row>
    <row r="459">
      <c r="A459" s="3" t="n"/>
      <c r="B459" s="3" t="n"/>
    </row>
    <row r="460">
      <c r="A460" s="3" t="n"/>
      <c r="B460" s="3" t="n"/>
    </row>
    <row r="461">
      <c r="A461" s="3" t="n"/>
      <c r="B461" s="3" t="n"/>
    </row>
    <row r="462">
      <c r="A462" s="3" t="n"/>
      <c r="B462" s="3" t="n"/>
    </row>
    <row r="463">
      <c r="A463" s="3" t="n"/>
      <c r="B463" s="3" t="n"/>
    </row>
    <row r="464">
      <c r="A464" s="3" t="n"/>
      <c r="B464" s="3" t="n"/>
    </row>
    <row r="465">
      <c r="A465" s="3" t="n"/>
      <c r="B465" s="3" t="n"/>
    </row>
    <row r="466">
      <c r="A466" s="3" t="n"/>
      <c r="B466" s="3" t="n"/>
    </row>
    <row r="467">
      <c r="A467" s="3" t="n"/>
      <c r="B467" s="3" t="n"/>
    </row>
    <row r="468">
      <c r="A468" s="3" t="n"/>
      <c r="B468" s="3" t="n"/>
    </row>
    <row r="469">
      <c r="A469" s="3" t="n"/>
      <c r="B469" s="3" t="n"/>
    </row>
    <row r="470">
      <c r="A470" s="3" t="n"/>
      <c r="B470" s="3" t="n"/>
    </row>
    <row r="471">
      <c r="A471" s="3" t="n"/>
      <c r="B471" s="3" t="n"/>
    </row>
    <row r="472">
      <c r="A472" s="3" t="n"/>
      <c r="B472" s="3" t="n"/>
    </row>
    <row r="473">
      <c r="A473" s="3" t="n"/>
      <c r="B473" s="3" t="n"/>
    </row>
    <row r="474">
      <c r="A474" s="3" t="n"/>
      <c r="B474" s="3" t="n"/>
    </row>
    <row r="475">
      <c r="A475" s="3" t="n"/>
      <c r="B475" s="3" t="n"/>
    </row>
    <row r="476">
      <c r="A476" s="3" t="n"/>
      <c r="B476" s="3" t="n"/>
    </row>
    <row r="477">
      <c r="A477" s="3" t="n"/>
      <c r="B477" s="3" t="n"/>
    </row>
    <row r="478">
      <c r="A478" s="3" t="n"/>
      <c r="B478" s="3" t="n"/>
    </row>
    <row r="479">
      <c r="A479" s="3" t="n"/>
      <c r="B479" s="3" t="n"/>
    </row>
    <row r="480">
      <c r="A480" s="3" t="n"/>
      <c r="B480" s="3" t="n"/>
    </row>
    <row r="481">
      <c r="A481" s="3" t="n"/>
      <c r="B481" s="3" t="n"/>
    </row>
    <row r="482">
      <c r="A482" s="3" t="n"/>
      <c r="B482" s="3" t="n"/>
    </row>
    <row r="483">
      <c r="A483" s="3" t="n"/>
      <c r="B483" s="3" t="n"/>
    </row>
    <row r="484">
      <c r="A484" s="3" t="n"/>
      <c r="B484" s="3" t="n"/>
    </row>
    <row r="485">
      <c r="A485" s="3" t="n"/>
      <c r="B485" s="3" t="n"/>
    </row>
    <row r="486">
      <c r="A486" s="3" t="n"/>
      <c r="B486" s="3" t="n"/>
    </row>
    <row r="487">
      <c r="A487" s="3" t="n"/>
      <c r="B487" s="3" t="n"/>
    </row>
    <row r="488">
      <c r="A488" s="3" t="n"/>
      <c r="B488" s="3" t="n"/>
    </row>
    <row r="489">
      <c r="A489" s="3" t="n"/>
      <c r="B489" s="3" t="n"/>
    </row>
    <row r="490">
      <c r="A490" s="3" t="n"/>
      <c r="B490" s="3" t="n"/>
    </row>
    <row r="491">
      <c r="A491" s="3" t="n"/>
      <c r="B491" s="3" t="n"/>
    </row>
    <row r="492">
      <c r="A492" s="3" t="n"/>
      <c r="B492" s="3" t="n"/>
    </row>
    <row r="493">
      <c r="A493" s="3" t="n"/>
      <c r="B493" s="3" t="n"/>
    </row>
    <row r="494">
      <c r="A494" s="3" t="n"/>
      <c r="B494" s="3" t="n"/>
    </row>
    <row r="495">
      <c r="A495" s="3" t="n"/>
      <c r="B495" s="3" t="n"/>
    </row>
    <row r="496">
      <c r="A496" s="3" t="n"/>
      <c r="B496" s="3" t="n"/>
    </row>
    <row r="497">
      <c r="A497" s="3" t="n"/>
      <c r="B497" s="3" t="n"/>
    </row>
    <row r="498">
      <c r="A498" s="3" t="n"/>
      <c r="B498" s="3" t="n"/>
    </row>
    <row r="499">
      <c r="A499" s="3" t="n"/>
      <c r="B499" s="3" t="n"/>
    </row>
    <row r="500">
      <c r="A500" s="3" t="n"/>
      <c r="B500" s="3" t="n"/>
    </row>
    <row r="501">
      <c r="A501" s="3" t="n"/>
      <c r="B501" s="3" t="n"/>
    </row>
    <row r="502">
      <c r="A502" s="3" t="n"/>
      <c r="B502" s="3" t="n"/>
    </row>
    <row r="503">
      <c r="A503" s="3" t="n"/>
      <c r="B503" s="3" t="n"/>
    </row>
    <row r="504">
      <c r="A504" s="3" t="n"/>
      <c r="B504" s="3" t="n"/>
    </row>
    <row r="505">
      <c r="A505" s="3" t="n"/>
      <c r="B505" s="3" t="n"/>
    </row>
    <row r="506">
      <c r="A506" s="3" t="n"/>
      <c r="B506" s="3" t="n"/>
    </row>
    <row r="507">
      <c r="A507" s="3" t="n"/>
      <c r="B507" s="3" t="n"/>
    </row>
    <row r="508">
      <c r="A508" s="3" t="n"/>
      <c r="B508" s="3" t="n"/>
    </row>
    <row r="509">
      <c r="A509" s="3" t="n"/>
      <c r="B509" s="3" t="n"/>
    </row>
    <row r="510">
      <c r="A510" s="3" t="n"/>
      <c r="B510" s="3" t="n"/>
    </row>
    <row r="511">
      <c r="A511" s="3" t="n"/>
      <c r="B511" s="3" t="n"/>
    </row>
    <row r="512">
      <c r="A512" s="3" t="n"/>
      <c r="B512" s="3" t="n"/>
    </row>
    <row r="513">
      <c r="A513" s="3" t="n"/>
      <c r="B513" s="3" t="n"/>
    </row>
    <row r="514">
      <c r="A514" s="3" t="n"/>
      <c r="B514" s="3" t="n"/>
    </row>
    <row r="515">
      <c r="A515" s="3" t="n"/>
      <c r="B515" s="3" t="n"/>
    </row>
    <row r="516">
      <c r="A516" s="3" t="n"/>
      <c r="B516" s="3" t="n"/>
    </row>
    <row r="517">
      <c r="A517" s="3" t="n"/>
      <c r="B517" s="3" t="n"/>
    </row>
    <row r="518">
      <c r="A518" s="3" t="n"/>
      <c r="B518" s="3" t="n"/>
    </row>
    <row r="519">
      <c r="A519" s="3" t="n"/>
      <c r="B519" s="3" t="n"/>
    </row>
    <row r="520">
      <c r="A520" s="3" t="n"/>
      <c r="B520" s="3" t="n"/>
    </row>
    <row r="521">
      <c r="A521" s="3" t="n"/>
      <c r="B521" s="3" t="n"/>
    </row>
    <row r="522">
      <c r="A522" s="3" t="n"/>
      <c r="B522" s="3" t="n"/>
    </row>
    <row r="523">
      <c r="A523" s="3" t="n"/>
      <c r="B523" s="3" t="n"/>
    </row>
    <row r="524">
      <c r="A524" s="3" t="n"/>
      <c r="B524" s="3" t="n"/>
    </row>
    <row r="525">
      <c r="A525" s="3" t="n"/>
      <c r="B525" s="3" t="n"/>
    </row>
    <row r="526">
      <c r="A526" s="3" t="n"/>
      <c r="B526" s="3" t="n"/>
    </row>
    <row r="527">
      <c r="A527" s="3" t="n"/>
      <c r="B527" s="3" t="n"/>
    </row>
    <row r="528">
      <c r="A528" s="3" t="n"/>
      <c r="B528" s="3" t="n"/>
    </row>
    <row r="529">
      <c r="A529" s="3" t="n"/>
      <c r="B529" s="3" t="n"/>
    </row>
    <row r="530">
      <c r="A530" s="3" t="n"/>
      <c r="B530" s="3" t="n"/>
    </row>
    <row r="531">
      <c r="A531" s="3" t="n"/>
      <c r="B531" s="3" t="n"/>
    </row>
    <row r="532">
      <c r="A532" s="3" t="n"/>
      <c r="B532" s="3" t="n"/>
    </row>
    <row r="533">
      <c r="A533" s="3" t="n"/>
      <c r="B533" s="3" t="n"/>
    </row>
    <row r="534">
      <c r="A534" s="3" t="n"/>
      <c r="B534" s="3" t="n"/>
    </row>
    <row r="535">
      <c r="A535" s="3" t="n"/>
      <c r="B535" s="3" t="n"/>
    </row>
    <row r="536">
      <c r="A536" s="3" t="n"/>
      <c r="B536" s="3" t="n"/>
    </row>
    <row r="537">
      <c r="A537" s="3" t="n"/>
      <c r="B537" s="3" t="n"/>
    </row>
    <row r="538">
      <c r="A538" s="3" t="n"/>
      <c r="B538" s="3" t="n"/>
    </row>
    <row r="539">
      <c r="A539" s="3" t="n"/>
      <c r="B539" s="3" t="n"/>
    </row>
    <row r="540">
      <c r="A540" s="3" t="n"/>
      <c r="B540" s="3" t="n"/>
    </row>
    <row r="541">
      <c r="A541" s="3" t="n"/>
      <c r="B541" s="3" t="n"/>
    </row>
    <row r="542">
      <c r="A542" s="3" t="n"/>
      <c r="B542" s="3" t="n"/>
    </row>
    <row r="543">
      <c r="A543" s="3" t="n"/>
      <c r="B543" s="3" t="n"/>
    </row>
    <row r="544">
      <c r="A544" s="3" t="n"/>
      <c r="B544" s="3" t="n"/>
    </row>
    <row r="545">
      <c r="A545" s="3" t="n"/>
      <c r="B545" s="3" t="n"/>
    </row>
    <row r="546">
      <c r="A546" s="3" t="n"/>
      <c r="B546" s="3" t="n"/>
    </row>
    <row r="547">
      <c r="A547" s="3" t="n"/>
      <c r="B547" s="3" t="n"/>
    </row>
    <row r="548">
      <c r="A548" s="3" t="n"/>
      <c r="B548" s="3" t="n"/>
    </row>
    <row r="549">
      <c r="A549" s="3" t="n"/>
      <c r="B549" s="3" t="n"/>
    </row>
    <row r="550">
      <c r="A550" s="3" t="n"/>
      <c r="B550" s="3" t="n"/>
    </row>
    <row r="551">
      <c r="A551" s="3" t="n"/>
      <c r="B551" s="3" t="n"/>
    </row>
    <row r="552">
      <c r="A552" s="3" t="n"/>
      <c r="B552" s="3" t="n"/>
    </row>
    <row r="553">
      <c r="A553" s="3" t="n"/>
      <c r="B553" s="3" t="n"/>
    </row>
    <row r="554">
      <c r="A554" s="3" t="n"/>
      <c r="B554" s="3" t="n"/>
    </row>
    <row r="555">
      <c r="A555" s="3" t="n"/>
      <c r="B555" s="3" t="n"/>
    </row>
    <row r="556">
      <c r="A556" s="3" t="n"/>
      <c r="B556" s="3" t="n"/>
    </row>
    <row r="557">
      <c r="A557" s="3" t="n"/>
      <c r="B557" s="3" t="n"/>
    </row>
    <row r="558">
      <c r="A558" s="3" t="n"/>
      <c r="B558" s="3" t="n"/>
    </row>
    <row r="559">
      <c r="A559" s="3" t="n"/>
      <c r="B559" s="3" t="n"/>
    </row>
    <row r="560">
      <c r="A560" s="3" t="n"/>
      <c r="B560" s="3" t="n"/>
    </row>
    <row r="561">
      <c r="A561" s="3" t="n"/>
      <c r="B561" s="3" t="n"/>
    </row>
    <row r="562">
      <c r="A562" s="3" t="n"/>
      <c r="B562" s="3" t="n"/>
    </row>
    <row r="563">
      <c r="A563" s="3" t="n"/>
      <c r="B563" s="3" t="n"/>
    </row>
    <row r="564">
      <c r="A564" s="3" t="n"/>
      <c r="B564" s="3" t="n"/>
    </row>
    <row r="565">
      <c r="A565" s="3" t="n"/>
      <c r="B565" s="3" t="n"/>
    </row>
    <row r="566">
      <c r="A566" s="3" t="n"/>
      <c r="B566" s="3" t="n"/>
    </row>
    <row r="567">
      <c r="A567" s="3" t="n"/>
      <c r="B567" s="3" t="n"/>
    </row>
    <row r="568">
      <c r="A568" s="3" t="n"/>
      <c r="B568" s="3" t="n"/>
    </row>
    <row r="569">
      <c r="A569" s="3" t="n"/>
      <c r="B569" s="3" t="n"/>
    </row>
    <row r="570">
      <c r="A570" s="3" t="n"/>
      <c r="B570" s="3" t="n"/>
    </row>
    <row r="571">
      <c r="A571" s="3" t="n"/>
      <c r="B571" s="3" t="n"/>
    </row>
    <row r="572">
      <c r="A572" s="3" t="n"/>
      <c r="B572" s="3" t="n"/>
    </row>
    <row r="573">
      <c r="A573" s="3" t="n"/>
      <c r="B573" s="3" t="n"/>
    </row>
    <row r="574">
      <c r="A574" s="3" t="n"/>
      <c r="B574" s="3" t="n"/>
    </row>
    <row r="575">
      <c r="A575" s="3" t="n"/>
      <c r="B575" s="3" t="n"/>
    </row>
    <row r="576">
      <c r="A576" s="3" t="n"/>
      <c r="B576" s="3" t="n"/>
    </row>
    <row r="577">
      <c r="A577" s="3" t="n"/>
      <c r="B577" s="3" t="n"/>
    </row>
    <row r="578">
      <c r="A578" s="3" t="n"/>
      <c r="B578" s="3" t="n"/>
    </row>
    <row r="579">
      <c r="A579" s="3" t="n"/>
      <c r="B579" s="3" t="n"/>
    </row>
    <row r="580">
      <c r="A580" s="3" t="n"/>
      <c r="B580" s="3" t="n"/>
    </row>
    <row r="581">
      <c r="A581" s="3" t="n"/>
      <c r="B581" s="3" t="n"/>
    </row>
    <row r="582">
      <c r="A582" s="3" t="n"/>
      <c r="B582" s="3" t="n"/>
    </row>
    <row r="583">
      <c r="A583" s="3" t="n"/>
      <c r="B583" s="3" t="n"/>
    </row>
    <row r="584">
      <c r="A584" s="3" t="n"/>
      <c r="B584" s="3" t="n"/>
    </row>
    <row r="585">
      <c r="A585" s="3" t="n"/>
      <c r="B585" s="3" t="n"/>
    </row>
    <row r="586">
      <c r="A586" s="3" t="n"/>
      <c r="B586" s="3" t="n"/>
    </row>
    <row r="587">
      <c r="A587" s="3" t="n"/>
      <c r="B587" s="3" t="n"/>
    </row>
    <row r="588">
      <c r="A588" s="3" t="n"/>
      <c r="B588" s="3" t="n"/>
    </row>
    <row r="589">
      <c r="A589" s="3" t="n"/>
      <c r="B589" s="3" t="n"/>
    </row>
    <row r="590">
      <c r="A590" s="3" t="n"/>
      <c r="B590" s="3" t="n"/>
    </row>
    <row r="591">
      <c r="A591" s="3" t="n"/>
      <c r="B591" s="3" t="n"/>
    </row>
    <row r="592">
      <c r="A592" s="3" t="n"/>
      <c r="B592" s="3" t="n"/>
    </row>
    <row r="593">
      <c r="A593" s="3" t="n"/>
      <c r="B593" s="3" t="n"/>
    </row>
    <row r="594">
      <c r="A594" s="3" t="n"/>
      <c r="B594" s="3" t="n"/>
    </row>
    <row r="595">
      <c r="A595" s="3" t="n"/>
      <c r="B595" s="3" t="n"/>
    </row>
    <row r="596">
      <c r="A596" s="3" t="n"/>
      <c r="B596" s="3" t="n"/>
    </row>
    <row r="597">
      <c r="A597" s="3" t="n"/>
      <c r="B597" s="3" t="n"/>
    </row>
    <row r="598">
      <c r="A598" s="3" t="n"/>
      <c r="B598" s="3" t="n"/>
    </row>
    <row r="599">
      <c r="A599" s="3" t="n"/>
      <c r="B599" s="3" t="n"/>
    </row>
    <row r="600">
      <c r="A600" s="3" t="n"/>
      <c r="B600" s="3" t="n"/>
    </row>
    <row r="601">
      <c r="A601" s="3" t="n"/>
      <c r="B601" s="3" t="n"/>
    </row>
    <row r="602">
      <c r="A602" s="3" t="n"/>
      <c r="B602" s="3" t="n"/>
    </row>
    <row r="603">
      <c r="A603" s="3" t="n"/>
      <c r="B603" s="3" t="n"/>
    </row>
    <row r="604">
      <c r="A604" s="3" t="n"/>
      <c r="B604" s="3" t="n"/>
    </row>
    <row r="605">
      <c r="A605" s="3" t="n"/>
      <c r="B605" s="3" t="n"/>
    </row>
    <row r="606">
      <c r="A606" s="3" t="n"/>
      <c r="B606" s="3" t="n"/>
    </row>
    <row r="607">
      <c r="A607" s="3" t="n"/>
      <c r="B607" s="3" t="n"/>
    </row>
    <row r="608">
      <c r="A608" s="3" t="n"/>
      <c r="B608" s="3" t="n"/>
    </row>
    <row r="609">
      <c r="A609" s="3" t="n"/>
      <c r="B609" s="3" t="n"/>
    </row>
    <row r="610">
      <c r="A610" s="3" t="n"/>
      <c r="B610" s="3" t="n"/>
    </row>
    <row r="611">
      <c r="A611" s="3" t="n"/>
      <c r="B611" s="3" t="n"/>
    </row>
    <row r="612">
      <c r="A612" s="3" t="n"/>
      <c r="B612" s="3" t="n"/>
    </row>
    <row r="613">
      <c r="A613" s="3" t="n"/>
      <c r="B613" s="3" t="n"/>
    </row>
    <row r="614">
      <c r="A614" s="3" t="n"/>
      <c r="B614" s="3" t="n"/>
    </row>
    <row r="615">
      <c r="A615" s="3" t="n"/>
      <c r="B615" s="3" t="n"/>
    </row>
    <row r="616">
      <c r="A616" s="3" t="n"/>
      <c r="B616" s="3" t="n"/>
    </row>
    <row r="617">
      <c r="A617" s="3" t="n"/>
      <c r="B617" s="3" t="n"/>
    </row>
    <row r="618">
      <c r="A618" s="3" t="n"/>
      <c r="B618" s="3" t="n"/>
    </row>
    <row r="619">
      <c r="A619" s="3" t="n"/>
      <c r="B619" s="3" t="n"/>
    </row>
    <row r="620">
      <c r="A620" s="3" t="n"/>
      <c r="B620" s="3" t="n"/>
    </row>
    <row r="621">
      <c r="A621" s="3" t="n"/>
      <c r="B621" s="3" t="n"/>
    </row>
    <row r="622">
      <c r="A622" s="3" t="n"/>
      <c r="B622" s="3" t="n"/>
    </row>
    <row r="623">
      <c r="A623" s="3" t="n"/>
      <c r="B623" s="3" t="n"/>
    </row>
    <row r="624">
      <c r="A624" s="3" t="n"/>
      <c r="B624" s="3" t="n"/>
    </row>
    <row r="625">
      <c r="A625" s="3" t="n"/>
      <c r="B625" s="3" t="n"/>
    </row>
    <row r="626">
      <c r="A626" s="3" t="n"/>
      <c r="B626" s="3" t="n"/>
    </row>
    <row r="627">
      <c r="A627" s="3" t="n"/>
      <c r="B627" s="3" t="n"/>
    </row>
    <row r="628">
      <c r="A628" s="3" t="n"/>
      <c r="B628" s="3" t="n"/>
    </row>
    <row r="629">
      <c r="A629" s="3" t="n"/>
      <c r="B629" s="3" t="n"/>
    </row>
    <row r="630">
      <c r="A630" s="3" t="n"/>
      <c r="B630" s="3" t="n"/>
    </row>
    <row r="631">
      <c r="A631" s="3" t="n"/>
      <c r="B631" s="3" t="n"/>
    </row>
    <row r="632">
      <c r="A632" s="3" t="n"/>
      <c r="B632" s="3" t="n"/>
    </row>
    <row r="633">
      <c r="A633" s="3" t="n"/>
      <c r="B633" s="3" t="n"/>
    </row>
    <row r="634">
      <c r="A634" s="3" t="n"/>
      <c r="B634" s="3" t="n"/>
    </row>
    <row r="635">
      <c r="A635" s="3" t="n"/>
      <c r="B635" s="3" t="n"/>
    </row>
    <row r="636">
      <c r="A636" s="3" t="n"/>
      <c r="B636" s="3" t="n"/>
    </row>
    <row r="637">
      <c r="A637" s="3" t="n"/>
      <c r="B637" s="3" t="n"/>
    </row>
    <row r="638">
      <c r="A638" s="3" t="n"/>
      <c r="B638" s="3" t="n"/>
    </row>
    <row r="639">
      <c r="A639" s="3" t="n"/>
      <c r="B639" s="3" t="n"/>
    </row>
    <row r="640">
      <c r="A640" s="3" t="n"/>
      <c r="B640" s="3" t="n"/>
    </row>
    <row r="641">
      <c r="A641" s="3" t="n"/>
      <c r="B641" s="3" t="n"/>
    </row>
    <row r="642">
      <c r="A642" s="3" t="n"/>
      <c r="B642" s="3" t="n"/>
    </row>
    <row r="643">
      <c r="A643" s="3" t="n"/>
      <c r="B643" s="3" t="n"/>
    </row>
    <row r="644">
      <c r="A644" s="3" t="n"/>
      <c r="B644" s="3" t="n"/>
    </row>
    <row r="645">
      <c r="A645" s="3" t="n"/>
      <c r="B645" s="3" t="n"/>
    </row>
    <row r="646">
      <c r="A646" s="3" t="n"/>
      <c r="B646" s="3" t="n"/>
    </row>
    <row r="647">
      <c r="A647" s="3" t="n"/>
      <c r="B647" s="3" t="n"/>
    </row>
    <row r="648">
      <c r="A648" s="3" t="n"/>
      <c r="B648" s="3" t="n"/>
    </row>
    <row r="649">
      <c r="A649" s="3" t="n"/>
      <c r="B649" s="3" t="n"/>
    </row>
    <row r="650">
      <c r="A650" s="3" t="n"/>
      <c r="B650" s="3" t="n"/>
    </row>
    <row r="651">
      <c r="A651" s="3" t="n"/>
      <c r="B651" s="3" t="n"/>
    </row>
    <row r="652">
      <c r="A652" s="3" t="n"/>
      <c r="B652" s="3" t="n"/>
    </row>
    <row r="653">
      <c r="A653" s="3" t="n"/>
      <c r="B653" s="3" t="n"/>
    </row>
    <row r="654">
      <c r="A654" s="3" t="n"/>
      <c r="B654" s="3" t="n"/>
    </row>
    <row r="655">
      <c r="A655" s="3" t="n"/>
      <c r="B655" s="3" t="n"/>
    </row>
    <row r="656">
      <c r="A656" s="3" t="n"/>
      <c r="B656" s="3" t="n"/>
    </row>
    <row r="657">
      <c r="A657" s="3" t="n"/>
      <c r="B657" s="3" t="n"/>
    </row>
    <row r="658">
      <c r="A658" s="3" t="n"/>
      <c r="B658" s="3" t="n"/>
    </row>
    <row r="659">
      <c r="A659" s="3" t="n"/>
      <c r="B659" s="3" t="n"/>
    </row>
    <row r="660">
      <c r="A660" s="3" t="n"/>
      <c r="B660" s="3" t="n"/>
    </row>
    <row r="661">
      <c r="A661" s="3" t="n"/>
      <c r="B661" s="3" t="n"/>
    </row>
    <row r="662">
      <c r="A662" s="3" t="n"/>
      <c r="B662" s="3" t="n"/>
    </row>
    <row r="663">
      <c r="A663" s="3" t="n"/>
      <c r="B663" s="3" t="n"/>
    </row>
    <row r="664">
      <c r="A664" s="3" t="n"/>
      <c r="B664" s="3" t="n"/>
    </row>
    <row r="665">
      <c r="A665" s="3" t="n"/>
      <c r="B665" s="3" t="n"/>
    </row>
    <row r="666">
      <c r="A666" s="3" t="n"/>
      <c r="B666" s="3" t="n"/>
    </row>
    <row r="667">
      <c r="A667" s="3" t="n"/>
      <c r="B667" s="3" t="n"/>
    </row>
    <row r="668">
      <c r="A668" s="3" t="n"/>
      <c r="B668" s="3" t="n"/>
    </row>
    <row r="669">
      <c r="A669" s="3" t="n"/>
      <c r="B669" s="3" t="n"/>
    </row>
    <row r="670">
      <c r="A670" s="3" t="n"/>
      <c r="B670" s="3" t="n"/>
    </row>
    <row r="671">
      <c r="A671" s="3" t="n"/>
      <c r="B671" s="3" t="n"/>
    </row>
    <row r="672">
      <c r="A672" s="3" t="n"/>
      <c r="B672" s="3" t="n"/>
    </row>
    <row r="673">
      <c r="A673" s="3" t="n"/>
      <c r="B673" s="3" t="n"/>
    </row>
    <row r="674">
      <c r="A674" s="3" t="n"/>
      <c r="B674" s="3" t="n"/>
    </row>
    <row r="675">
      <c r="A675" s="3" t="n"/>
      <c r="B675" s="3" t="n"/>
    </row>
    <row r="676">
      <c r="A676" s="3" t="n"/>
      <c r="B676" s="3" t="n"/>
    </row>
    <row r="677">
      <c r="A677" s="3" t="n"/>
      <c r="B677" s="3" t="n"/>
    </row>
    <row r="678">
      <c r="A678" s="3" t="n"/>
      <c r="B678" s="3" t="n"/>
    </row>
  </sheetData>
  <mergeCells count="3">
    <mergeCell ref="R1:X1"/>
    <mergeCell ref="N1:P1"/>
    <mergeCell ref="D1:H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AA9"/>
  <sheetViews>
    <sheetView tabSelected="1" workbookViewId="0">
      <selection activeCell="B3" sqref="B3:AD17"/>
    </sheetView>
  </sheetViews>
  <sheetFormatPr baseColWidth="10" defaultRowHeight="16"/>
  <cols>
    <col width="15.6640625" bestFit="1" customWidth="1" style="6" min="3" max="3"/>
    <col width="15.6640625" customWidth="1" style="6" min="4" max="4"/>
    <col width="10.83203125" customWidth="1" style="6" min="5" max="5"/>
    <col width="13" bestFit="1" customWidth="1" style="6" min="7" max="7"/>
    <col width="12.1640625" bestFit="1" customWidth="1" style="6" min="8" max="8"/>
    <col width="12.1640625" bestFit="1" customWidth="1" style="6" min="10" max="10"/>
    <col width="11.6640625" bestFit="1" customWidth="1" style="6" min="11" max="11"/>
    <col width="14.5" bestFit="1" customWidth="1" style="6" min="12" max="12"/>
    <col width="14.33203125" customWidth="1" style="6" min="13" max="13"/>
    <col width="20.33203125" customWidth="1" style="6" min="14" max="14"/>
    <col width="17.5" bestFit="1" customWidth="1" style="6" min="15" max="15"/>
    <col width="23.1640625" bestFit="1" customWidth="1" style="6" min="16" max="16"/>
    <col width="4.83203125" bestFit="1" customWidth="1" style="6" min="18" max="18"/>
    <col width="12.33203125" customWidth="1" style="6" min="19" max="19"/>
    <col width="13" bestFit="1" customWidth="1" style="6" min="20" max="20"/>
    <col width="6.6640625" bestFit="1" customWidth="1" style="6" min="24" max="24"/>
    <col width="7.6640625" bestFit="1" customWidth="1" style="6" min="25" max="25"/>
    <col width="11.1640625" bestFit="1" customWidth="1" style="6" min="26" max="26"/>
    <col width="17" bestFit="1" customWidth="1" style="6" min="27" max="27"/>
  </cols>
  <sheetData>
    <row r="1">
      <c r="B1" s="5" t="inlineStr">
        <is>
          <t>Balance Sheet</t>
        </is>
      </c>
      <c r="J1" s="5" t="inlineStr">
        <is>
          <t>Income Statement</t>
        </is>
      </c>
      <c r="O1" s="5" t="inlineStr">
        <is>
          <t>Cash Flow Statement</t>
        </is>
      </c>
      <c r="Q1" s="5" t="inlineStr">
        <is>
          <t>yfinance library</t>
        </is>
      </c>
    </row>
    <row r="2">
      <c r="A2" t="inlineStr">
        <is>
          <t>Name</t>
        </is>
      </c>
      <c r="B2" t="inlineStr">
        <is>
          <t>Ticker</t>
        </is>
      </c>
      <c r="C2" t="inlineStr">
        <is>
          <t>Current Liabilities</t>
        </is>
      </c>
      <c r="D2" t="inlineStr">
        <is>
          <t>Long Term Debt</t>
        </is>
      </c>
      <c r="E2" t="inlineStr">
        <is>
          <t>Current Debt</t>
        </is>
      </c>
      <c r="F2" t="inlineStr">
        <is>
          <t>Total Equity</t>
        </is>
      </c>
      <c r="G2" t="inlineStr">
        <is>
          <t>Current Assets</t>
        </is>
      </c>
      <c r="H2" t="inlineStr">
        <is>
          <t>Inventories</t>
        </is>
      </c>
      <c r="I2" t="inlineStr">
        <is>
          <t>Total Assets</t>
        </is>
      </c>
      <c r="J2" t="inlineStr">
        <is>
          <t>Net Income</t>
        </is>
      </c>
      <c r="K2" t="inlineStr">
        <is>
          <t>COGS (COR)</t>
        </is>
      </c>
      <c r="L2" t="inlineStr">
        <is>
          <t>Interest Expense</t>
        </is>
      </c>
      <c r="M2" t="inlineStr">
        <is>
          <t>Revenue</t>
        </is>
      </c>
      <c r="N2" t="inlineStr">
        <is>
          <t>EBIT</t>
        </is>
      </c>
      <c r="O2" t="inlineStr">
        <is>
          <t>Operating Cash flow</t>
        </is>
      </c>
      <c r="P2" t="inlineStr">
        <is>
          <t>Cash and Cash Equivalents</t>
        </is>
      </c>
      <c r="Q2" t="inlineStr">
        <is>
          <t>Share Price</t>
        </is>
      </c>
      <c r="R2" t="inlineStr">
        <is>
          <t>beta</t>
        </is>
      </c>
      <c r="S2" t="inlineStr">
        <is>
          <t>P/E</t>
        </is>
      </c>
      <c r="T2" t="inlineStr">
        <is>
          <t>Dividend  Yield</t>
        </is>
      </c>
      <c r="U2" t="inlineStr">
        <is>
          <t>Year High</t>
        </is>
      </c>
      <c r="V2" t="inlineStr">
        <is>
          <t>Year Low</t>
        </is>
      </c>
      <c r="W2" t="inlineStr">
        <is>
          <t>Volume</t>
        </is>
      </c>
      <c r="X2" t="inlineStr">
        <is>
          <t xml:space="preserve">50-MA </t>
        </is>
      </c>
      <c r="Y2" t="inlineStr">
        <is>
          <t xml:space="preserve">200-MA </t>
        </is>
      </c>
      <c r="Z2" t="inlineStr">
        <is>
          <t>RSI</t>
        </is>
      </c>
      <c r="AA2" t="inlineStr">
        <is>
          <t>Shares Outstanding</t>
        </is>
      </c>
    </row>
    <row r="3">
      <c r="B3" t="inlineStr">
        <is>
          <t>PAGS</t>
        </is>
      </c>
      <c r="C3" t="n">
        <v>18104000000</v>
      </c>
      <c r="D3" t="n">
        <v>0</v>
      </c>
      <c r="E3" t="n">
        <v>7463000000</v>
      </c>
      <c r="F3" t="n">
        <v>7972000000</v>
      </c>
      <c r="G3" t="n">
        <v>25103000000</v>
      </c>
      <c r="H3" t="n">
        <v>0</v>
      </c>
      <c r="I3" t="n">
        <v>26187000000</v>
      </c>
      <c r="J3" t="n">
        <v>1411000000</v>
      </c>
      <c r="K3" t="n">
        <v>352000000</v>
      </c>
      <c r="L3" t="n">
        <v>0</v>
      </c>
      <c r="M3" t="n">
        <v>2951000000</v>
      </c>
      <c r="N3" t="n">
        <v>1054000000</v>
      </c>
      <c r="O3" t="n">
        <v>-157000000</v>
      </c>
      <c r="P3" t="n">
        <v>9346000000</v>
      </c>
      <c r="Q3" t="n">
        <v>44.36</v>
      </c>
      <c r="R3" t="n">
        <v>2.142</v>
      </c>
      <c r="S3" t="n">
        <v>0</v>
      </c>
      <c r="T3" t="n">
        <v>28.44</v>
      </c>
      <c r="U3" t="n">
        <v>66.91</v>
      </c>
      <c r="V3" t="n">
        <v>13.98</v>
      </c>
      <c r="W3" t="n">
        <v>43674238</v>
      </c>
      <c r="X3" t="n">
        <v>32.0109</v>
      </c>
      <c r="Y3" t="n">
        <v>48.3946</v>
      </c>
      <c r="Z3" t="n">
        <v>881113156</v>
      </c>
      <c r="AA3" t="n">
        <v>37.32038977558296</v>
      </c>
    </row>
    <row r="4">
      <c r="B4" t="inlineStr">
        <is>
          <t>PAGS</t>
        </is>
      </c>
      <c r="C4" t="n">
        <v>811000000</v>
      </c>
      <c r="D4" t="n">
        <v>24000000</v>
      </c>
      <c r="E4" t="n">
        <v>0</v>
      </c>
      <c r="F4" t="n">
        <v>1545000000</v>
      </c>
      <c r="G4" t="n">
        <v>1975000000</v>
      </c>
      <c r="H4" t="n">
        <v>118000000</v>
      </c>
      <c r="I4" t="n">
        <v>2408000000</v>
      </c>
      <c r="J4" t="n">
        <v>19000000</v>
      </c>
      <c r="K4" t="n">
        <v>3770000000</v>
      </c>
      <c r="L4" t="n">
        <v>0</v>
      </c>
      <c r="M4" t="n">
        <v>4960000000</v>
      </c>
      <c r="N4" t="n">
        <v>16000000</v>
      </c>
      <c r="O4" t="n">
        <v>360000000</v>
      </c>
      <c r="P4" t="n">
        <v>747000000</v>
      </c>
      <c r="Q4" t="n">
        <v>35.19</v>
      </c>
      <c r="R4" t="n">
        <v>1.992</v>
      </c>
      <c r="S4" t="n">
        <v>0</v>
      </c>
      <c r="T4" t="n">
        <v>1173</v>
      </c>
      <c r="U4" t="n">
        <v>44.115</v>
      </c>
      <c r="V4" t="n">
        <v>21.32</v>
      </c>
      <c r="W4" t="n">
        <v>6987311</v>
      </c>
      <c r="X4" t="n">
        <v>31.6768</v>
      </c>
      <c r="Y4" t="n">
        <v>37.7124</v>
      </c>
      <c r="Z4" t="n">
        <v>559000000</v>
      </c>
      <c r="AA4" t="n">
        <v>22.44540113886679</v>
      </c>
    </row>
    <row r="5">
      <c r="B5" t="inlineStr">
        <is>
          <t>PAGS</t>
        </is>
      </c>
      <c r="C5" t="n">
        <v>124959000</v>
      </c>
      <c r="D5" t="n">
        <v>6597606000</v>
      </c>
      <c r="E5" t="n">
        <v>16742000</v>
      </c>
      <c r="F5" t="n">
        <v>2731989000</v>
      </c>
      <c r="G5" t="n">
        <v>2514229000</v>
      </c>
      <c r="H5" t="n">
        <v>-334319000</v>
      </c>
      <c r="I5" t="n">
        <v>9519619000</v>
      </c>
      <c r="J5" t="n">
        <v>-517756999</v>
      </c>
      <c r="K5" t="n">
        <v>845106000</v>
      </c>
      <c r="L5" t="n">
        <v>344253000</v>
      </c>
      <c r="M5" t="n">
        <v>2322999000</v>
      </c>
      <c r="N5" t="n">
        <v>-615847000</v>
      </c>
      <c r="O5" t="n">
        <v>450138000</v>
      </c>
      <c r="P5" t="n">
        <v>1259944000</v>
      </c>
      <c r="Q5" t="n">
        <v>49.9</v>
      </c>
      <c r="R5" t="n">
        <v>3.638</v>
      </c>
      <c r="S5" t="n">
        <v>0</v>
      </c>
      <c r="T5" t="n">
        <v>-80.48</v>
      </c>
      <c r="U5" t="n">
        <v>82.527</v>
      </c>
      <c r="V5" t="n">
        <v>22.25</v>
      </c>
      <c r="W5" t="n">
        <v>5966761</v>
      </c>
      <c r="X5" t="n">
        <v>47.5612</v>
      </c>
      <c r="Y5" t="n">
        <v>60.1824</v>
      </c>
      <c r="Z5" t="n">
        <v>309857129</v>
      </c>
      <c r="AA5" t="n">
        <v>29.2849263181682</v>
      </c>
    </row>
    <row r="6">
      <c r="B6" t="inlineStr">
        <is>
          <t>PAGS</t>
        </is>
      </c>
      <c r="C6" t="n">
        <v>0</v>
      </c>
      <c r="D6" t="n">
        <v>3093301000</v>
      </c>
      <c r="E6" t="n">
        <v>0</v>
      </c>
      <c r="F6" t="n">
        <v>6525134000</v>
      </c>
      <c r="G6" t="n">
        <v>2538293000</v>
      </c>
      <c r="H6" t="n">
        <v>0</v>
      </c>
      <c r="I6" t="n">
        <v>36250951000</v>
      </c>
      <c r="J6" t="n">
        <v>498665000</v>
      </c>
      <c r="K6" t="n">
        <v>-30805000</v>
      </c>
      <c r="L6" t="n">
        <v>1091336000</v>
      </c>
      <c r="M6" t="n">
        <v>2612342000</v>
      </c>
      <c r="N6" t="n">
        <v>859648000</v>
      </c>
      <c r="O6" t="n">
        <v>-1119807000</v>
      </c>
      <c r="P6" t="n">
        <v>3615578000</v>
      </c>
      <c r="Q6" t="n">
        <v>12.87</v>
      </c>
      <c r="R6" t="n">
        <v>1.804</v>
      </c>
      <c r="S6" t="n">
        <v>0</v>
      </c>
      <c r="T6" t="n">
        <v>33</v>
      </c>
      <c r="U6" t="n">
        <v>18.42</v>
      </c>
      <c r="V6" t="n">
        <v>6.01</v>
      </c>
      <c r="W6" t="n">
        <v>40043913</v>
      </c>
      <c r="X6" t="n">
        <v>11.0266</v>
      </c>
      <c r="Y6" t="n">
        <v>14.5902</v>
      </c>
      <c r="Z6" t="n">
        <v>1050219000</v>
      </c>
      <c r="AA6" t="n">
        <v>32.0967190891039</v>
      </c>
    </row>
    <row r="7">
      <c r="B7" t="inlineStr">
        <is>
          <t>PAGS</t>
        </is>
      </c>
      <c r="C7" t="n">
        <v>355480000</v>
      </c>
      <c r="D7" t="n">
        <v>1206563000</v>
      </c>
      <c r="E7" t="n">
        <v>195605000</v>
      </c>
      <c r="F7" t="n">
        <v>633218000</v>
      </c>
      <c r="G7" t="n">
        <v>976263000</v>
      </c>
      <c r="H7" t="n">
        <v>0</v>
      </c>
      <c r="I7" t="n">
        <v>2366958000</v>
      </c>
      <c r="J7" t="n">
        <v>-128581000</v>
      </c>
      <c r="K7" t="n">
        <v>0</v>
      </c>
      <c r="L7" t="n">
        <v>48127000</v>
      </c>
      <c r="M7" t="n">
        <v>628834000</v>
      </c>
      <c r="N7" t="n">
        <v>-172856000</v>
      </c>
      <c r="O7" t="n">
        <v>186331000</v>
      </c>
      <c r="P7" t="n">
        <v>467787000</v>
      </c>
      <c r="Q7" t="n">
        <v>51.96</v>
      </c>
      <c r="R7" t="n">
        <v>2.252</v>
      </c>
      <c r="S7" t="n">
        <v>0</v>
      </c>
      <c r="T7" t="n">
        <v>-36.08</v>
      </c>
      <c r="U7" t="n">
        <v>96.429</v>
      </c>
      <c r="V7" t="n">
        <v>20.6</v>
      </c>
      <c r="W7" t="n">
        <v>4447806</v>
      </c>
      <c r="X7" t="n">
        <v>49.83928</v>
      </c>
      <c r="Y7" t="n">
        <v>63.5175</v>
      </c>
      <c r="Z7" t="n">
        <v>89450038</v>
      </c>
      <c r="AA7" t="n">
        <v>36.65015194252117</v>
      </c>
    </row>
    <row r="8">
      <c r="B8" t="inlineStr">
        <is>
          <t>PAGS</t>
        </is>
      </c>
      <c r="C8" t="n">
        <v>100964000</v>
      </c>
      <c r="D8" t="n">
        <v>28502000</v>
      </c>
      <c r="E8" t="n">
        <v>0</v>
      </c>
      <c r="F8" t="n">
        <v>1341731000</v>
      </c>
      <c r="G8" t="n">
        <v>3468172000</v>
      </c>
      <c r="H8" t="n">
        <v>0</v>
      </c>
      <c r="I8" t="n">
        <v>10630509000</v>
      </c>
      <c r="J8" t="n">
        <v>51330000</v>
      </c>
      <c r="K8" t="n">
        <v>280001000</v>
      </c>
      <c r="L8" t="n">
        <v>373917000</v>
      </c>
      <c r="M8" t="n">
        <v>252970000</v>
      </c>
      <c r="N8" t="n">
        <v>-127433000</v>
      </c>
      <c r="O8" t="n">
        <v>-2634174000</v>
      </c>
      <c r="P8" t="n">
        <v>1294148000</v>
      </c>
      <c r="Q8" t="n">
        <v>11.08</v>
      </c>
      <c r="R8" t="n">
        <v>2.084</v>
      </c>
      <c r="S8" t="n">
        <v>0</v>
      </c>
      <c r="T8" t="n">
        <v>24.62</v>
      </c>
      <c r="U8" t="n">
        <v>18.75</v>
      </c>
      <c r="V8" t="n">
        <v>7.48</v>
      </c>
      <c r="W8" t="n">
        <v>1247978</v>
      </c>
      <c r="X8" t="n">
        <v>12.57015</v>
      </c>
      <c r="Y8" t="n">
        <v>13.4314</v>
      </c>
      <c r="Z8" t="n">
        <v>111731523</v>
      </c>
      <c r="AA8" t="n">
        <v>36.73094107018346</v>
      </c>
    </row>
    <row r="9">
      <c r="B9" t="inlineStr">
        <is>
          <t>PAGS</t>
        </is>
      </c>
      <c r="C9" t="n">
        <v>22511000</v>
      </c>
      <c r="D9" t="n">
        <v>18200000</v>
      </c>
      <c r="E9" t="n">
        <v>0</v>
      </c>
      <c r="F9" t="n">
        <v>353809000</v>
      </c>
      <c r="G9" t="n">
        <v>59968000</v>
      </c>
      <c r="H9" t="n">
        <v>0</v>
      </c>
      <c r="I9" t="n">
        <v>3227103000</v>
      </c>
      <c r="J9" t="n">
        <v>-78682000</v>
      </c>
      <c r="K9" t="n">
        <v>-25000</v>
      </c>
      <c r="L9" t="n">
        <v>238158000</v>
      </c>
      <c r="M9" t="n">
        <v>1001775000</v>
      </c>
      <c r="N9" t="n">
        <v>591400000</v>
      </c>
      <c r="O9" t="n">
        <v>393522000</v>
      </c>
      <c r="P9" t="n">
        <v>206016000</v>
      </c>
      <c r="Q9" t="n">
        <v>5.91</v>
      </c>
      <c r="R9" t="n">
        <v>1.135</v>
      </c>
      <c r="S9" t="n">
        <v>0</v>
      </c>
      <c r="T9" t="n">
        <v>-3.03</v>
      </c>
      <c r="U9" t="n">
        <v>9.244999999999999</v>
      </c>
      <c r="V9" t="n">
        <v>2.05</v>
      </c>
      <c r="W9" t="n">
        <v>443275</v>
      </c>
      <c r="X9" t="n">
        <v>3.69973</v>
      </c>
      <c r="Y9" t="n">
        <v>5.5896</v>
      </c>
      <c r="Z9" t="n">
        <v>40356025</v>
      </c>
      <c r="AA9" t="n">
        <v>33.57427549002114</v>
      </c>
    </row>
  </sheetData>
  <mergeCells count="4">
    <mergeCell ref="B1:I1"/>
    <mergeCell ref="O1:P1"/>
    <mergeCell ref="Q1:AA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Eric Ramos</dc:creator>
  <dcterms:created xsi:type="dcterms:W3CDTF">2025-03-19T02:30:14Z</dcterms:created>
  <dcterms:modified xsi:type="dcterms:W3CDTF">2025-03-24T04:00:30Z</dcterms:modified>
  <cp:lastModifiedBy>Eric Ramos</cp:lastModifiedBy>
</cp:coreProperties>
</file>