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I22" i="3"/>
  <c r="D5" i="2"/>
  <c r="D3"/>
  <c r="D2"/>
</calcChain>
</file>

<file path=xl/sharedStrings.xml><?xml version="1.0" encoding="utf-8"?>
<sst xmlns="http://schemas.openxmlformats.org/spreadsheetml/2006/main" count="103" uniqueCount="90">
  <si>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</si>
  <si>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</si>
  <si>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</si>
  <si>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</si>
  <si>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</si>
  <si>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</si>
  <si>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</si>
  <si>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</si>
  <si>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</si>
  <si>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</si>
  <si>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</si>
  <si>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</si>
  <si>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</si>
  <si>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</si>
  <si>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</si>
  <si>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</si>
  <si>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</si>
  <si>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</si>
  <si>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</si>
  <si>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</si>
  <si>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</si>
  <si>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</si>
  <si>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</si>
  <si>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</si>
  <si>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</si>
  <si>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</si>
  <si>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</si>
  <si>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</si>
  <si>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</si>
  <si>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</si>
  <si>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</si>
  <si>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</si>
  <si>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</si>
  <si>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</si>
  <si>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</si>
  <si>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</si>
  <si>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</si>
  <si>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</si>
  <si>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</si>
  <si>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</si>
  <si>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</si>
  <si>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</si>
  <si>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</si>
  <si>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</si>
  <si>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</si>
  <si>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</si>
  <si>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三星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</si>
  <si>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</si>
  <si>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</si>
  <si>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</si>
  <si>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</si>
  <si>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</si>
  <si>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</si>
  <si>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</si>
  <si>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</si>
  <si>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</si>
  <si>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</si>
  <si>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</si>
  <si>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</si>
  <si>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</si>
  <si>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</si>
  <si>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</si>
  <si>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t>001661</t>
    <phoneticPr fontId="1" type="noConversion"/>
  </si>
  <si>
    <t>长信可转债C</t>
    <phoneticPr fontId="1" type="noConversion"/>
  </si>
  <si>
    <t>11.61亿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</si>
  <si>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</si>
  <si>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</si>
  <si>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</si>
  <si>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60%-%80机构</t>
    <phoneticPr fontId="1" type="noConversion"/>
  </si>
  <si>
    <t>持有结构</t>
    <phoneticPr fontId="1" type="noConversion"/>
  </si>
  <si>
    <t>净值波动要小，回撤小</t>
  </si>
  <si>
    <t>90%个人</t>
    <phoneticPr fontId="1" type="noConversion"/>
  </si>
  <si>
    <t>96%个人</t>
    <phoneticPr fontId="1" type="noConversion"/>
  </si>
  <si>
    <t>)</t>
  </si>
  <si>
    <t>平安短债C</t>
    <phoneticPr fontId="1" type="noConversion"/>
  </si>
  <si>
    <t>005755</t>
    <phoneticPr fontId="1" type="noConversion"/>
  </si>
  <si>
    <t>004220</t>
    <phoneticPr fontId="1" type="noConversion"/>
  </si>
  <si>
    <t>长信纯债一年定开债C</t>
    <phoneticPr fontId="1" type="noConversion"/>
  </si>
  <si>
    <t>长信纯债壹号债券C</t>
    <phoneticPr fontId="1" type="noConversion"/>
  </si>
  <si>
    <t>工银瑞信双利债券B</t>
    <phoneticPr fontId="1" type="noConversion"/>
  </si>
  <si>
    <r>
      <rPr>
        <sz val="15"/>
        <color rgb="FF33353C"/>
        <rFont val="宋体"/>
        <family val="3"/>
        <charset val="134"/>
      </rPr>
      <t>博时信用债纯债</t>
    </r>
    <r>
      <rPr>
        <sz val="15"/>
        <color rgb="FF33353C"/>
        <rFont val="PingFangSC-Semibold"/>
        <family val="2"/>
      </rPr>
      <t>C</t>
    </r>
    <phoneticPr fontId="1" type="noConversion"/>
  </si>
  <si>
    <t>1.69亿</t>
    <phoneticPr fontId="1" type="noConversion"/>
  </si>
  <si>
    <t>21.90亿</t>
    <phoneticPr fontId="1" type="noConversion"/>
  </si>
  <si>
    <t>1.62亿</t>
    <phoneticPr fontId="1" type="noConversion"/>
  </si>
  <si>
    <t>19.60亿</t>
    <phoneticPr fontId="1" type="noConversion"/>
  </si>
  <si>
    <t>1.20亿元</t>
    <phoneticPr fontId="1" type="noConversion"/>
  </si>
  <si>
    <t>5.57亿元</t>
    <phoneticPr fontId="1" type="noConversion"/>
  </si>
  <si>
    <t>3.16亿元</t>
    <phoneticPr fontId="1" type="noConversion"/>
  </si>
  <si>
    <t>070009</t>
    <phoneticPr fontId="1" type="noConversion"/>
  </si>
  <si>
    <t>000131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</si>
</sst>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  <font>
      <b/>
      <sz val="11"/>
      <color rgb="FF1A1A1A"/>
      <name val="Arial"/>
      <family val="2"/>
    </font>
    <font>
      <sz val="14"/>
      <color rgb="FFFFFFFF"/>
      <name val="微软雅黑"/>
      <family val="2"/>
      <charset val="134"/>
    </font>
    <font>
      <sz val="15"/>
      <color rgb="FF33353C"/>
      <name val="宋体"/>
      <family val="3"/>
      <charset val="134"/>
    </font>
    <font>
      <sz val="15"/>
      <color rgb="FF33353C"/>
      <name val="PingFangSC-Semibold"/>
      <family val="2"/>
    </font>
    <font>
      <sz val="15"/>
      <color rgb="FF33353C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3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2" fillId="0" borderId="0" xfId="0" applyNumberFormat="1" applyFont="1" applyFill="1">
      <alignment vertical="center"/>
    </xf>
    <xf numFmtId="14" fontId="14" fillId="0" borderId="0" xfId="0" applyNumberFormat="1" applyFont="1" applyFill="1">
      <alignment vertical="center"/>
    </xf>
    <xf numFmtId="10" fontId="15" fillId="0" borderId="0" xfId="0" applyNumberFormat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4" fontId="12" fillId="0" borderId="0" xfId="0" applyNumberFormat="1" applyFont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21" fillId="0" borderId="0" xfId="0" applyFont="1">
      <alignment vertical="center"/>
    </xf>
    <xf numFmtId="14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10" fontId="0" fillId="4" borderId="0" xfId="0" applyNumberForma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22"/>
  <sheetViews>
    <sheetView tabSelected="1" workbookViewId="0">
      <selection activeCell="I4" sqref="I4:I15"/>
    </sheetView>
  </sheetViews>
  <sheetFormatPr defaultRowHeight="13.5"/>
  <cols>
    <col min="2" max="2" width="30.125" customWidth="1"/>
    <col min="3" max="4" width="14.125" style="23" customWidth="1"/>
    <col min="5" max="5" width="11.625" bestFit="1" customWidth="1"/>
    <col min="6" max="6" width="8.875" customWidth="1"/>
    <col min="9" max="9" width="11.625" customWidth="1"/>
    <col min="10" max="10" width="11" customWidth="1"/>
  </cols>
  <sheetData>
    <row r="1" spans="2:14" ht="15">
      <c r="B1" s="21" t="s">
        <v>41</v>
      </c>
      <c r="C1" s="22" t="s">
        <v>42</v>
      </c>
      <c r="D1" s="22" t="s">
        <v>52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  <c r="M1" s="21" t="s">
        <v>69</v>
      </c>
      <c r="N1" s="32" t="s">
        <v>70</v>
      </c>
    </row>
    <row r="2" spans="2:14" s="24" customFormat="1" ht="15">
      <c r="B2" s="24" t="s">
        <v>63</v>
      </c>
      <c r="C2" s="25">
        <v>519976</v>
      </c>
      <c r="D2" s="25" t="s">
        <v>64</v>
      </c>
      <c r="E2" s="29">
        <v>40998</v>
      </c>
      <c r="F2" s="30">
        <v>-3.6999999999999998E-2</v>
      </c>
      <c r="G2" s="30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  <c r="M2" s="24" t="s">
        <v>68</v>
      </c>
    </row>
    <row r="3" spans="2:14" s="40" customFormat="1">
      <c r="B3" s="40" t="s">
        <v>44</v>
      </c>
      <c r="C3" s="41" t="s">
        <v>45</v>
      </c>
      <c r="D3" s="41"/>
      <c r="E3" s="42">
        <v>43406</v>
      </c>
      <c r="F3" s="43">
        <v>5.4999999999999997E-3</v>
      </c>
    </row>
    <row r="4" spans="2:14">
      <c r="B4" t="s">
        <v>47</v>
      </c>
      <c r="C4" s="23" t="s">
        <v>88</v>
      </c>
      <c r="D4" s="25" t="s">
        <v>65</v>
      </c>
      <c r="E4" s="18">
        <v>38833</v>
      </c>
      <c r="F4" s="19">
        <v>2.0999999999999999E-3</v>
      </c>
      <c r="G4" s="19">
        <v>8.3000000000000001E-3</v>
      </c>
      <c r="H4" s="19">
        <v>2.2100000000000002E-2</v>
      </c>
      <c r="I4" s="19">
        <v>5.3699999999999998E-2</v>
      </c>
      <c r="J4" s="19">
        <v>0.1139</v>
      </c>
      <c r="K4" s="19">
        <v>0.5514</v>
      </c>
      <c r="M4" s="24" t="s">
        <v>71</v>
      </c>
    </row>
    <row r="5" spans="2:14" s="24" customFormat="1">
      <c r="B5" s="24" t="s">
        <v>49</v>
      </c>
      <c r="C5" s="25" t="s">
        <v>48</v>
      </c>
      <c r="D5" s="25" t="s">
        <v>66</v>
      </c>
      <c r="E5" s="26">
        <v>41255</v>
      </c>
      <c r="F5" s="27">
        <v>2.5000000000000001E-3</v>
      </c>
      <c r="G5" s="27">
        <v>1.5900000000000001E-2</v>
      </c>
      <c r="H5" s="27">
        <v>3.4799999999999998E-2</v>
      </c>
      <c r="I5" s="27">
        <v>6.0499999999999998E-2</v>
      </c>
      <c r="J5" s="27">
        <v>8.7099999999999997E-2</v>
      </c>
      <c r="K5" s="27">
        <v>0.39169999999999999</v>
      </c>
      <c r="L5" s="24" t="s">
        <v>46</v>
      </c>
      <c r="M5" s="24" t="s">
        <v>72</v>
      </c>
    </row>
    <row r="6" spans="2:14">
      <c r="B6" t="s">
        <v>50</v>
      </c>
      <c r="C6" s="25" t="s">
        <v>89</v>
      </c>
      <c r="D6" s="25" t="s">
        <v>67</v>
      </c>
      <c r="E6" s="18">
        <v>41429</v>
      </c>
      <c r="F6" s="19">
        <v>2.8E-3</v>
      </c>
      <c r="G6" s="19">
        <v>1.37E-2</v>
      </c>
      <c r="H6" s="19">
        <v>4.53E-2</v>
      </c>
      <c r="I6" s="19">
        <v>9.5500000000000002E-2</v>
      </c>
      <c r="J6" s="19">
        <v>0.1108</v>
      </c>
      <c r="K6" s="19">
        <v>0.53739999999999999</v>
      </c>
      <c r="L6" t="s">
        <v>51</v>
      </c>
    </row>
    <row r="7" spans="2:14" s="35" customFormat="1">
      <c r="B7" s="35" t="s">
        <v>54</v>
      </c>
      <c r="C7" s="36" t="s">
        <v>53</v>
      </c>
      <c r="D7" s="36" t="s">
        <v>55</v>
      </c>
      <c r="E7" s="38">
        <v>39974</v>
      </c>
      <c r="F7" s="39">
        <v>-1.3100000000000001E-2</v>
      </c>
      <c r="G7" s="39">
        <v>1.8E-3</v>
      </c>
      <c r="H7" s="39">
        <v>-5.8999999999999999E-3</v>
      </c>
      <c r="I7" s="39">
        <v>2.4799999999999999E-2</v>
      </c>
      <c r="J7" s="39">
        <v>3.9399999999999998E-2</v>
      </c>
      <c r="K7" s="39">
        <v>1.3714999999999999</v>
      </c>
    </row>
    <row r="8" spans="2:14">
      <c r="B8" t="s">
        <v>60</v>
      </c>
      <c r="C8" s="23" t="s">
        <v>56</v>
      </c>
      <c r="D8" s="25" t="s">
        <v>81</v>
      </c>
      <c r="E8" s="18">
        <v>41519</v>
      </c>
      <c r="F8" s="19">
        <v>3.0000000000000001E-3</v>
      </c>
      <c r="G8" s="19">
        <v>2.76E-2</v>
      </c>
      <c r="H8" s="19">
        <v>4.7699999999999999E-2</v>
      </c>
      <c r="I8" s="19">
        <v>9.6000000000000002E-2</v>
      </c>
      <c r="J8" s="19">
        <v>0.1229</v>
      </c>
      <c r="K8" s="19">
        <v>0.34060000000000001</v>
      </c>
    </row>
    <row r="9" spans="2:14" s="24" customFormat="1">
      <c r="B9" s="24" t="s">
        <v>58</v>
      </c>
      <c r="C9" s="25" t="s">
        <v>57</v>
      </c>
      <c r="D9" s="25" t="s">
        <v>82</v>
      </c>
      <c r="E9" s="28">
        <v>41341</v>
      </c>
      <c r="F9" s="27">
        <v>2.5000000000000001E-3</v>
      </c>
      <c r="G9" s="27">
        <v>1.84E-2</v>
      </c>
      <c r="H9" s="27">
        <v>3.8300000000000001E-2</v>
      </c>
      <c r="I9" s="27">
        <v>6.8400000000000002E-2</v>
      </c>
      <c r="J9" s="27">
        <v>8.5300000000000001E-2</v>
      </c>
      <c r="K9" s="27">
        <v>0.25140000000000001</v>
      </c>
    </row>
    <row r="10" spans="2:14" ht="15">
      <c r="B10" t="s">
        <v>59</v>
      </c>
      <c r="C10" s="23" t="s">
        <v>61</v>
      </c>
      <c r="D10" s="25" t="s">
        <v>83</v>
      </c>
      <c r="E10" s="18">
        <v>41478</v>
      </c>
      <c r="F10" s="19">
        <v>2.7000000000000001E-3</v>
      </c>
      <c r="G10" s="20">
        <v>1.9900000000000001E-2</v>
      </c>
      <c r="H10" s="19">
        <v>3.4799999999999998E-2</v>
      </c>
      <c r="I10" s="19">
        <v>5.3100000000000001E-2</v>
      </c>
      <c r="J10" s="19">
        <v>9.6500000000000002E-2</v>
      </c>
      <c r="K10" s="19">
        <v>0.35639999999999999</v>
      </c>
    </row>
    <row r="11" spans="2:14" ht="19.5">
      <c r="B11" s="37" t="s">
        <v>80</v>
      </c>
      <c r="C11" s="23" t="s">
        <v>62</v>
      </c>
      <c r="D11" s="25" t="s">
        <v>84</v>
      </c>
      <c r="E11" s="18">
        <v>42268</v>
      </c>
      <c r="F11" s="19">
        <v>0</v>
      </c>
      <c r="G11" s="19">
        <v>1.8499999999999999E-2</v>
      </c>
      <c r="H11" s="19">
        <v>3.9699999999999999E-2</v>
      </c>
      <c r="I11" s="19">
        <v>6.9000000000000006E-2</v>
      </c>
      <c r="J11" s="19">
        <v>0.11600000000000001</v>
      </c>
      <c r="K11" s="20">
        <v>0.13619999999999999</v>
      </c>
      <c r="M11" s="31"/>
    </row>
    <row r="12" spans="2:14" ht="15">
      <c r="B12" s="23" t="s">
        <v>74</v>
      </c>
      <c r="C12" s="23" t="s">
        <v>75</v>
      </c>
      <c r="D12" s="25" t="s">
        <v>85</v>
      </c>
      <c r="E12" s="34">
        <v>43236</v>
      </c>
      <c r="F12" s="20">
        <v>1.6999999999999999E-3</v>
      </c>
      <c r="G12" s="20">
        <v>2.8000000000000001E-2</v>
      </c>
      <c r="H12" s="20">
        <v>3.2899999999999999E-2</v>
      </c>
    </row>
    <row r="13" spans="2:14" ht="15">
      <c r="B13" s="23" t="s">
        <v>77</v>
      </c>
      <c r="C13" s="23">
        <v>519972</v>
      </c>
      <c r="D13" s="25"/>
      <c r="E13" s="34">
        <v>41607</v>
      </c>
      <c r="F13" s="20">
        <v>7.4999999999999997E-3</v>
      </c>
      <c r="G13" s="20">
        <v>3.3799999999999997E-2</v>
      </c>
      <c r="H13" s="20">
        <v>5.2999999999999999E-2</v>
      </c>
      <c r="I13" s="20">
        <v>7.1599999999999997E-2</v>
      </c>
      <c r="J13" s="20">
        <v>0.13450000000000001</v>
      </c>
      <c r="K13" s="20">
        <v>0.42480000000000001</v>
      </c>
    </row>
    <row r="14" spans="2:14" ht="15">
      <c r="B14" s="23" t="s">
        <v>78</v>
      </c>
      <c r="C14" s="23" t="s">
        <v>76</v>
      </c>
      <c r="D14" s="25" t="s">
        <v>86</v>
      </c>
      <c r="E14" s="34">
        <v>42744</v>
      </c>
      <c r="F14" s="20">
        <v>4.7999999999999996E-3</v>
      </c>
      <c r="G14" s="20">
        <v>0.02</v>
      </c>
      <c r="H14" s="20">
        <v>3.0300000000000001E-2</v>
      </c>
      <c r="I14" s="20">
        <v>4.9799999999999997E-2</v>
      </c>
    </row>
    <row r="15" spans="2:14" ht="15">
      <c r="B15" s="23" t="s">
        <v>79</v>
      </c>
      <c r="C15" s="23">
        <v>485011</v>
      </c>
      <c r="D15" s="25" t="s">
        <v>87</v>
      </c>
      <c r="E15" s="34">
        <v>40406</v>
      </c>
      <c r="F15" s="20">
        <v>1.1000000000000001E-3</v>
      </c>
      <c r="G15" s="20">
        <v>2.5700000000000001E-2</v>
      </c>
      <c r="H15" s="20">
        <v>4.8399999999999999E-2</v>
      </c>
      <c r="I15" s="20">
        <v>9.1800000000000007E-2</v>
      </c>
      <c r="J15" s="20">
        <v>0.13100000000000001</v>
      </c>
      <c r="K15" s="20">
        <v>0.79490000000000005</v>
      </c>
    </row>
    <row r="16" spans="2:14" ht="20.25">
      <c r="B16" s="33" t="s">
        <v>73</v>
      </c>
    </row>
    <row r="22" spans="9:9">
      <c r="I22" s="19">
        <f>SUM(I2:I15)</f>
        <v>0.6883999999999999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2018-12-27T03:59:37Z</dcterms:modified>
</cp:coreProperties>
</file>