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5390" windowHeight="7290" firstSheet="16" activeTab="21"/>
  </bookViews>
  <sheets>
    <sheet name="WK30" sheetId="4" r:id="rId1"/>
    <sheet name="WK32" sheetId="7" r:id="rId2"/>
    <sheet name="WK33" sheetId="6" r:id="rId3"/>
    <sheet name="WK34" sheetId="9" r:id="rId4"/>
    <sheet name="WK35" sheetId="8" r:id="rId5"/>
    <sheet name="WK1436" sheetId="12" r:id="rId6"/>
    <sheet name="WK1437" sheetId="13" r:id="rId7"/>
    <sheet name="WK1438" sheetId="16" r:id="rId8"/>
    <sheet name="WK1439" sheetId="11" r:id="rId9"/>
    <sheet name="WK1442" sheetId="17" r:id="rId10"/>
    <sheet name="WK1443" sheetId="18" r:id="rId11"/>
    <sheet name="WK1444" sheetId="19" r:id="rId12"/>
    <sheet name="WK1503" sheetId="20" r:id="rId13"/>
    <sheet name="WK1504" sheetId="21" r:id="rId14"/>
    <sheet name="WK1505" sheetId="22" r:id="rId15"/>
    <sheet name="WK1507(draft)" sheetId="23" r:id="rId16"/>
    <sheet name="WK1529" sheetId="26" r:id="rId17"/>
    <sheet name="WK1530" sheetId="29" r:id="rId18"/>
    <sheet name="Status Review" sheetId="28" r:id="rId19"/>
    <sheet name="Action Items" sheetId="1" r:id="rId20"/>
    <sheet name="Media Strategy" sheetId="27" r:id="rId21"/>
    <sheet name="WWWTL" sheetId="30" r:id="rId22"/>
  </sheets>
  <definedNames>
    <definedName name="_xlnm._FilterDatabase" localSheetId="19" hidden="1">'Action Items'!$D$7:$E$33</definedName>
    <definedName name="_xlnm._FilterDatabase" localSheetId="20" hidden="1">'Media Strategy'!$B$11:$F$11</definedName>
  </definedNames>
  <calcPr calcId="125725"/>
</workbook>
</file>

<file path=xl/calcChain.xml><?xml version="1.0" encoding="utf-8"?>
<calcChain xmlns="http://schemas.openxmlformats.org/spreadsheetml/2006/main">
  <c r="C12" i="30"/>
  <c r="C6"/>
  <c r="C7"/>
  <c r="C8"/>
  <c r="C9"/>
  <c r="C10"/>
  <c r="C11"/>
  <c r="C5"/>
  <c r="F14" i="27"/>
  <c r="F15"/>
  <c r="F16"/>
  <c r="F17"/>
  <c r="F18"/>
  <c r="F19"/>
  <c r="F20"/>
  <c r="F21"/>
  <c r="F22"/>
  <c r="F23"/>
  <c r="F24"/>
  <c r="F25"/>
  <c r="F13"/>
  <c r="F12"/>
  <c r="E12"/>
  <c r="E25"/>
  <c r="E24"/>
  <c r="E23"/>
  <c r="E22"/>
  <c r="E21"/>
  <c r="E20"/>
  <c r="E19"/>
  <c r="E18"/>
  <c r="E17"/>
  <c r="E16"/>
  <c r="E15"/>
  <c r="E14"/>
  <c r="E13"/>
</calcChain>
</file>

<file path=xl/sharedStrings.xml><?xml version="1.0" encoding="utf-8"?>
<sst xmlns="http://schemas.openxmlformats.org/spreadsheetml/2006/main" count="512" uniqueCount="332">
  <si>
    <t>yachao</t>
    <phoneticPr fontId="1" type="noConversion"/>
  </si>
  <si>
    <t>youming</t>
    <phoneticPr fontId="1" type="noConversion"/>
  </si>
  <si>
    <t>xianmei</t>
    <phoneticPr fontId="1" type="noConversion"/>
  </si>
  <si>
    <t>xiangbin</t>
    <phoneticPr fontId="1" type="noConversion"/>
  </si>
  <si>
    <t>Draft</t>
    <phoneticPr fontId="1" type="noConversion"/>
  </si>
  <si>
    <t>确定例会周期及时间</t>
  </si>
  <si>
    <t>确定会议如何产出</t>
  </si>
  <si>
    <t>status</t>
    <phoneticPr fontId="1" type="noConversion"/>
  </si>
  <si>
    <t>Pending</t>
    <phoneticPr fontId="1" type="noConversion"/>
  </si>
  <si>
    <t>Others</t>
    <phoneticPr fontId="1" type="noConversion"/>
  </si>
  <si>
    <t>Notes</t>
    <phoneticPr fontId="1" type="noConversion"/>
  </si>
  <si>
    <t>状态</t>
    <phoneticPr fontId="1" type="noConversion"/>
  </si>
  <si>
    <t>Status</t>
    <phoneticPr fontId="1" type="noConversion"/>
  </si>
  <si>
    <t>Create Date</t>
    <phoneticPr fontId="1" type="noConversion"/>
  </si>
  <si>
    <t>Priority</t>
    <phoneticPr fontId="1" type="noConversion"/>
  </si>
  <si>
    <t>优先级</t>
    <phoneticPr fontId="1" type="noConversion"/>
  </si>
  <si>
    <t>ID</t>
    <phoneticPr fontId="1" type="noConversion"/>
  </si>
  <si>
    <t>日期: 2014-07-30</t>
    <phoneticPr fontId="1" type="noConversion"/>
  </si>
  <si>
    <t>确定会议讨论内容</t>
    <phoneticPr fontId="1" type="noConversion"/>
  </si>
  <si>
    <t>1. 工作状态报告
2. 解答疑惑
2. 经验分享
3. 专利思考
4. 活动安排</t>
    <phoneticPr fontId="1" type="noConversion"/>
  </si>
  <si>
    <t xml:space="preserve">
会议内容</t>
    <phoneticPr fontId="1" type="noConversion"/>
  </si>
  <si>
    <t>每周周五 15:30~17:00</t>
    <phoneticPr fontId="1" type="noConversion"/>
  </si>
  <si>
    <t>日期: 2014-08-15</t>
    <phoneticPr fontId="1" type="noConversion"/>
  </si>
  <si>
    <t>专利思考</t>
    <phoneticPr fontId="1" type="noConversion"/>
  </si>
  <si>
    <t>task review</t>
    <phoneticPr fontId="1" type="noConversion"/>
  </si>
  <si>
    <t>座位安排</t>
    <phoneticPr fontId="1" type="noConversion"/>
  </si>
  <si>
    <t>讨论 coding style</t>
    <phoneticPr fontId="1" type="noConversion"/>
  </si>
  <si>
    <t>与会人数未达70%, 取消本次会议</t>
    <phoneticPr fontId="1" type="noConversion"/>
  </si>
  <si>
    <t>日期: 2014-08-08</t>
    <phoneticPr fontId="1" type="noConversion"/>
  </si>
  <si>
    <t>出席人数:  6 / 6</t>
    <phoneticPr fontId="1" type="noConversion"/>
  </si>
  <si>
    <t>出席人数:  7 / 7</t>
    <phoneticPr fontId="1" type="noConversion"/>
  </si>
  <si>
    <t>H</t>
    <phoneticPr fontId="1" type="noConversion"/>
  </si>
  <si>
    <t>M</t>
  </si>
  <si>
    <t>M</t>
    <phoneticPr fontId="1" type="noConversion"/>
  </si>
  <si>
    <t>L</t>
  </si>
  <si>
    <t>L</t>
    <phoneticPr fontId="1" type="noConversion"/>
  </si>
  <si>
    <t>Description</t>
    <phoneticPr fontId="1" type="noConversion"/>
  </si>
  <si>
    <t>实习生电脑申请</t>
    <phoneticPr fontId="1" type="noConversion"/>
  </si>
  <si>
    <t>Executing</t>
  </si>
  <si>
    <t>Executing</t>
    <phoneticPr fontId="1" type="noConversion"/>
  </si>
  <si>
    <t>了解员工手册更新部分</t>
    <phoneticPr fontId="1" type="noConversion"/>
  </si>
  <si>
    <t>稍作调整</t>
    <phoneticPr fontId="1" type="noConversion"/>
  </si>
  <si>
    <t>done</t>
    <phoneticPr fontId="1" type="noConversion"/>
  </si>
  <si>
    <t>了解了专利思考的重要性</t>
    <phoneticPr fontId="1" type="noConversion"/>
  </si>
  <si>
    <t>活动安排</t>
    <phoneticPr fontId="1" type="noConversion"/>
  </si>
  <si>
    <t>稍作讨论</t>
    <phoneticPr fontId="1" type="noConversion"/>
  </si>
  <si>
    <t>Owner</t>
    <phoneticPr fontId="1" type="noConversion"/>
  </si>
  <si>
    <t>Min.Lee</t>
    <phoneticPr fontId="1" type="noConversion"/>
  </si>
  <si>
    <t>统一 coding style</t>
    <phoneticPr fontId="1" type="noConversion"/>
  </si>
  <si>
    <t>H</t>
  </si>
  <si>
    <t>H</t>
    <phoneticPr fontId="1" type="noConversion"/>
  </si>
  <si>
    <t>OMX extension: video codec 不需要继续做?</t>
    <phoneticPr fontId="1" type="noConversion"/>
  </si>
  <si>
    <t>Min.Lee</t>
  </si>
  <si>
    <t>Min.Lee</t>
    <phoneticPr fontId="1" type="noConversion"/>
  </si>
  <si>
    <t>Jianlong.Li</t>
    <phoneticPr fontId="1" type="noConversion"/>
  </si>
  <si>
    <t>Lisu.Lin</t>
    <phoneticPr fontId="1" type="noConversion"/>
  </si>
  <si>
    <t>Xianmei.Liao</t>
    <phoneticPr fontId="1" type="noConversion"/>
  </si>
  <si>
    <t>Xiangbin.feng</t>
    <phoneticPr fontId="1" type="noConversion"/>
  </si>
  <si>
    <t>Youming.Huang</t>
    <phoneticPr fontId="1" type="noConversion"/>
  </si>
  <si>
    <t>Navy.Qiu</t>
    <phoneticPr fontId="1" type="noConversion"/>
  </si>
  <si>
    <t>audio codec: AMR-NB, mtk没提供参数.</t>
    <phoneticPr fontId="1" type="noConversion"/>
  </si>
  <si>
    <t xml:space="preserve">实习生名单:
jianlong.li
lisu.lin
</t>
    <phoneticPr fontId="1" type="noConversion"/>
  </si>
  <si>
    <t>请navy帮忙, 2台 (见 Action_1)</t>
    <phoneticPr fontId="1" type="noConversion"/>
  </si>
  <si>
    <t>稍作讨论,计划学习google的c++ coding style (见 Action_2)</t>
    <phoneticPr fontId="1" type="noConversion"/>
  </si>
  <si>
    <t>Action Item, 会议记录</t>
    <phoneticPr fontId="1" type="noConversion"/>
  </si>
  <si>
    <t>日期: 2014-08-22</t>
    <phoneticPr fontId="1" type="noConversion"/>
  </si>
  <si>
    <t>公司政策宣导</t>
    <phoneticPr fontId="1" type="noConversion"/>
  </si>
  <si>
    <t xml:space="preserve">
会议内容(Draft)</t>
    <phoneticPr fontId="1" type="noConversion"/>
  </si>
  <si>
    <t xml:space="preserve">[2014/08/20]
AMR 使用固定的 sample rate(8KHz)
bitrate 4.75K~12.2Kbps
无需传额外参数至decoder
[2014/08/15]
咨询 MTK
</t>
    <phoneticPr fontId="1" type="noConversion"/>
  </si>
  <si>
    <t xml:space="preserve">[2014/8/18]
现有 video codec 参数已够用, 无需其他修改, 已更新相关task
[2014/08/15]
咨询 Navy
</t>
    <phoneticPr fontId="1" type="noConversion"/>
  </si>
  <si>
    <t>出席人数:  0 / 6</t>
    <phoneticPr fontId="1" type="noConversion"/>
  </si>
  <si>
    <t>出席人数:  0 / 7</t>
    <phoneticPr fontId="1" type="noConversion"/>
  </si>
  <si>
    <t>与部门会议时间冲突,取消本次会议</t>
    <phoneticPr fontId="1" type="noConversion"/>
  </si>
  <si>
    <t>讲解"不能随便更改接口"的原因</t>
    <phoneticPr fontId="1" type="noConversion"/>
  </si>
  <si>
    <t xml:space="preserve">[2014/02/22]
方案更新
1. 确定参考Google的Cpp coding style
2. 请Jianlong/Lisu学习"Google_Cpp_Style_guide_CN"
3. 按coding style调整一份代码(原版保留)
4. 提取出"讨论项"
5. 组内对"讨论项"进行讨论
6. 制定出 FW5_SubTeam2 内部版 Coding Style
7. 找茬Lisu的sample code
8. 组内推行
[2014/08/15]
1. 找一份参考用 coding style
2. 组内学习
3. 修订成适合的准则
4. 请Lisu参考该准则写一份代码
5. 对于Lisu的代码进行组内找茬
6. 组内推行
</t>
    <phoneticPr fontId="1" type="noConversion"/>
  </si>
  <si>
    <t>Action Items</t>
    <phoneticPr fontId="1" type="noConversion"/>
  </si>
  <si>
    <t>实习生没有工作用PC</t>
    <phoneticPr fontId="1" type="noConversion"/>
  </si>
  <si>
    <t>Lisu.Lin</t>
  </si>
  <si>
    <t>Checking</t>
    <phoneticPr fontId="1" type="noConversion"/>
  </si>
  <si>
    <t>Closed</t>
    <phoneticPr fontId="1" type="noConversion"/>
  </si>
  <si>
    <t>update task status</t>
    <phoneticPr fontId="1" type="noConversion"/>
  </si>
  <si>
    <t>review action item</t>
    <phoneticPr fontId="1" type="noConversion"/>
  </si>
  <si>
    <t>调整weekley report 格式</t>
    <phoneticPr fontId="1" type="noConversion"/>
  </si>
  <si>
    <t>专利分享</t>
    <phoneticPr fontId="1" type="noConversion"/>
  </si>
  <si>
    <t>日期: 2014-08-29</t>
    <phoneticPr fontId="1" type="noConversion"/>
  </si>
  <si>
    <t>出席人数:  4 / 7</t>
    <phoneticPr fontId="1" type="noConversion"/>
  </si>
  <si>
    <t>Closed</t>
  </si>
  <si>
    <t>C 及 Linux 学习培训</t>
    <phoneticPr fontId="1" type="noConversion"/>
  </si>
  <si>
    <t xml:space="preserve">请在吸烟区吸烟, 并告知来访客人
安全宣导:
  1. 不向“占据马路车道”营业之摊贩购买食品
  2. 不向“占据马路车道”营业之摊贩购买食品
  3. 搭乘摩的，也要戴上安全头盔
</t>
    <phoneticPr fontId="1" type="noConversion"/>
  </si>
  <si>
    <t xml:space="preserve">已更新, integration test 向后推迟2周(至少). 
</t>
    <phoneticPr fontId="1" type="noConversion"/>
  </si>
  <si>
    <r>
      <t>统一格式, 
已完成用</t>
    </r>
    <r>
      <rPr>
        <sz val="11"/>
        <color rgb="FF92D050"/>
        <rFont val="宋体"/>
        <family val="3"/>
        <charset val="134"/>
        <scheme val="minor"/>
      </rPr>
      <t>绿色</t>
    </r>
    <r>
      <rPr>
        <sz val="11"/>
        <color theme="1"/>
        <rFont val="宋体"/>
        <family val="2"/>
        <charset val="134"/>
        <scheme val="minor"/>
      </rPr>
      <t>进度, 
正在执行的用</t>
    </r>
    <r>
      <rPr>
        <sz val="11"/>
        <color rgb="FF00B0F0"/>
        <rFont val="宋体"/>
        <family val="3"/>
        <charset val="134"/>
        <scheme val="minor"/>
      </rPr>
      <t>蓝色</t>
    </r>
    <r>
      <rPr>
        <sz val="11"/>
        <rFont val="宋体"/>
        <family val="3"/>
        <charset val="134"/>
        <scheme val="minor"/>
      </rPr>
      <t>进度</t>
    </r>
    <r>
      <rPr>
        <sz val="11"/>
        <rFont val="宋体"/>
        <family val="2"/>
        <charset val="134"/>
        <scheme val="minor"/>
      </rPr>
      <t>, 
有状况的用</t>
    </r>
    <r>
      <rPr>
        <sz val="11"/>
        <color rgb="FFFF0000"/>
        <rFont val="宋体"/>
        <family val="3"/>
        <charset val="134"/>
        <scheme val="minor"/>
      </rPr>
      <t>红色</t>
    </r>
    <r>
      <rPr>
        <sz val="11"/>
        <rFont val="宋体"/>
        <family val="2"/>
        <charset val="134"/>
        <scheme val="minor"/>
      </rPr>
      <t>进度,
例行的任务用</t>
    </r>
    <r>
      <rPr>
        <sz val="11"/>
        <color theme="0" tint="-0.499984740745262"/>
        <rFont val="宋体"/>
        <family val="3"/>
        <charset val="134"/>
        <scheme val="minor"/>
      </rPr>
      <t>灰色</t>
    </r>
    <r>
      <rPr>
        <sz val="11"/>
        <rFont val="宋体"/>
        <family val="3"/>
        <charset val="134"/>
        <scheme val="minor"/>
      </rPr>
      <t>进度</t>
    </r>
    <r>
      <rPr>
        <sz val="11"/>
        <rFont val="宋体"/>
        <family val="2"/>
        <charset val="134"/>
        <scheme val="minor"/>
      </rPr>
      <t xml:space="preserve">.
</t>
    </r>
    <phoneticPr fontId="1" type="noConversion"/>
  </si>
  <si>
    <t xml:space="preserve">接口的提供者和使用者可能不在同一个进程/程序中.
讨论了一些基本解决方法
</t>
    <phoneticPr fontId="1" type="noConversion"/>
  </si>
  <si>
    <t>出席人数:  7 / 7</t>
    <phoneticPr fontId="1" type="noConversion"/>
  </si>
  <si>
    <t>招聘</t>
    <phoneticPr fontId="1" type="noConversion"/>
  </si>
  <si>
    <t xml:space="preserve">新增5,6,7. 关闭3,4
</t>
    <phoneticPr fontId="1" type="noConversion"/>
  </si>
  <si>
    <t xml:space="preserve">分享了一些小点子. 专利不一定要是大发明
http://mp.weixin.qq.com/s?__biz=MjM5MDM5MjAzMw==&amp;mid=200456117&amp;idx=1&amp;sn=1244c6d94de1361547d9ba37f15e5b5e&amp;scene=2&amp;from=timeline&amp;isappinstalled=0#rd
</t>
    <phoneticPr fontId="1" type="noConversion"/>
  </si>
  <si>
    <t>日期: 2014-09-05</t>
    <phoneticPr fontId="1" type="noConversion"/>
  </si>
  <si>
    <t>部门搬家,取消本次会议</t>
    <phoneticPr fontId="1" type="noConversion"/>
  </si>
  <si>
    <t>日期: 2014-09-12</t>
    <phoneticPr fontId="1" type="noConversion"/>
  </si>
  <si>
    <t>与DownTown Meeting时间冲突,取消本次会议</t>
    <phoneticPr fontId="1" type="noConversion"/>
  </si>
  <si>
    <t>个人资产保护</t>
    <phoneticPr fontId="1" type="noConversion"/>
  </si>
  <si>
    <t>日期: 2014-09-26</t>
    <phoneticPr fontId="1" type="noConversion"/>
  </si>
  <si>
    <t>日期: 2014-09-19</t>
    <phoneticPr fontId="1" type="noConversion"/>
  </si>
  <si>
    <t>参与人数不足30%, 取消</t>
    <phoneticPr fontId="1" type="noConversion"/>
  </si>
  <si>
    <t>E-Flow跨公司转调操作手册.pdf
每周四15:00前填写表格发mail给Tini统一购票(进岛)
电话使用方法
全员弹性工作时间
加班时间会被稽核</t>
    <phoneticPr fontId="1" type="noConversion"/>
  </si>
  <si>
    <t>-</t>
    <phoneticPr fontId="1" type="noConversion"/>
  </si>
  <si>
    <t xml:space="preserve">[2014/08/20]
新机器9月份会到部门, 已预定3台
2台给实习生
1台预留给新同事
[2014/08/15]
请 Navy 帮忙为实习生申请2台工作PC
[2014/09/26]
暂时使用笔记本, 等待更换PC.
</t>
    <phoneticPr fontId="1" type="noConversion"/>
  </si>
  <si>
    <t>Closed</t>
    <phoneticPr fontId="1" type="noConversion"/>
  </si>
  <si>
    <t>Xianmei.Liao</t>
  </si>
  <si>
    <t>学习google coding style</t>
    <phoneticPr fontId="1" type="noConversion"/>
  </si>
  <si>
    <t>请jianlong分享了其学习成果</t>
    <phoneticPr fontId="1" type="noConversion"/>
  </si>
  <si>
    <t>-</t>
    <phoneticPr fontId="1" type="noConversion"/>
  </si>
  <si>
    <t>Lisu/Jianlong 学习方案设定</t>
    <phoneticPr fontId="1" type="noConversion"/>
  </si>
  <si>
    <t>Pending</t>
  </si>
  <si>
    <t>日期: 2014-10-17</t>
    <phoneticPr fontId="1" type="noConversion"/>
  </si>
  <si>
    <t>组内菜地耕种方案</t>
    <phoneticPr fontId="1" type="noConversion"/>
  </si>
  <si>
    <t xml:space="preserve">分享文章: 一米菜园
http://www.ss0773.com/news/51658.html
</t>
    <phoneticPr fontId="1" type="noConversion"/>
  </si>
  <si>
    <t xml:space="preserve">开无线路由要向部门报备.
鼓励企业招聘应届新生,向公司提交毕业证原件,将给予补贴和奖励
</t>
    <phoneticPr fontId="1" type="noConversion"/>
  </si>
  <si>
    <t xml:space="preserve">分享文章: 正真打动你的而一个设计
http://www.360doc.com/content/14/0514/22/2865831_377671416.shtml
</t>
    <phoneticPr fontId="1" type="noConversion"/>
  </si>
  <si>
    <t>学习与分享</t>
    <phoneticPr fontId="1" type="noConversion"/>
  </si>
  <si>
    <t xml:space="preserve">
</t>
    <phoneticPr fontId="1" type="noConversion"/>
  </si>
  <si>
    <t>日期: 2014-10-24</t>
    <phoneticPr fontId="1" type="noConversion"/>
  </si>
  <si>
    <t xml:space="preserve">[Xiangbin]
Issue1: DTS格式不能播放 [预计下周可找出问题点]
Issue2: thumbnail无法正常获取 [audio/vide/…获取方式不同导致)
Issue3: Omx-Ext 获取当前媒体播放源(DTV/Multmedia) [正在进行中]
[Xianmei]
Issue1: 搭建RTSP测试环境 [done]
Issue2: 支援AP team, 关于codec类型获取的方法 [预计使用tvmediaplayer的方法来解决]
Issue3: 维护demo应用程序
</t>
    <phoneticPr fontId="1" type="noConversion"/>
  </si>
  <si>
    <r>
      <t xml:space="preserve">1. 讨论了 Jianlong/Lisu 学习中的一些困惑
2. 分析
   </t>
    </r>
    <r>
      <rPr>
        <i/>
        <sz val="11"/>
        <color theme="1"/>
        <rFont val="宋体"/>
        <family val="3"/>
        <charset val="134"/>
        <scheme val="minor"/>
      </rPr>
      <t xml:space="preserve">int i = 3 ;
   printf ("%d %d %d", i++ , i++ , i++) ;
   </t>
    </r>
    <r>
      <rPr>
        <sz val="11"/>
        <color theme="1"/>
        <rFont val="宋体"/>
        <family val="3"/>
        <charset val="134"/>
        <scheme val="minor"/>
      </rPr>
      <t>标准C 中, printf 参数的默认处理顺序为从右往左, 输出结果是 5 4 3
   i++ 的处理方式为: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1) i值赋给临时变量x
   2) i变量值增加1
   3) 返回临时变量x
</t>
    </r>
    <phoneticPr fontId="1" type="noConversion"/>
  </si>
  <si>
    <t>出席人数:  5 / 7</t>
    <phoneticPr fontId="1" type="noConversion"/>
  </si>
  <si>
    <t>为编译服务器申请磁盘空间</t>
    <phoneticPr fontId="1" type="noConversion"/>
  </si>
  <si>
    <t xml:space="preserve">[2014/09/26]
pending, 手把手教学.
[2014/10/24]
本周学习了linux基本操作
本周学习了C指针相关知识
</t>
    <phoneticPr fontId="1" type="noConversion"/>
  </si>
  <si>
    <t>-</t>
    <phoneticPr fontId="1" type="noConversion"/>
  </si>
  <si>
    <t xml:space="preserve">1. 新增item8
2. 更新 item5,item6
</t>
    <phoneticPr fontId="1" type="noConversion"/>
  </si>
  <si>
    <t xml:space="preserve">分析了一道典型 c++ 试题,了解复制构造函数
</t>
    <phoneticPr fontId="1" type="noConversion"/>
  </si>
  <si>
    <t xml:space="preserve">1. 报告各自工作状态
2. 每条任务都需给出执行时间及周期
3. 确定接下来的3周, 工作重心放在
   测试/修改最新代码(支持所有被需求的codec类型)
</t>
    <phoneticPr fontId="1" type="noConversion"/>
  </si>
  <si>
    <t>日期: 2014-10-31</t>
    <phoneticPr fontId="1" type="noConversion"/>
  </si>
  <si>
    <t>日期: 2014-11-7</t>
    <phoneticPr fontId="1" type="noConversion"/>
  </si>
  <si>
    <t xml:space="preserve">重载/覆盖/重定义
</t>
    <phoneticPr fontId="1" type="noConversion"/>
  </si>
  <si>
    <t>预防禽流感
工作时间, 请勿做与工作无关事项(睡觉)
浏览与工作无关网页(12:00-13:00,5:00-6:00是开放时间)</t>
    <phoneticPr fontId="1" type="noConversion"/>
  </si>
  <si>
    <t>Track</t>
    <phoneticPr fontId="1" type="noConversion"/>
  </si>
  <si>
    <t xml:space="preserve">[2014/09/26]
已列出计划.
[2014/10/24]
讨论Mooplayer基本结构
学习如何打通 HEVC
[2015/01/28]
关闭此item
</t>
    <phoneticPr fontId="1" type="noConversion"/>
  </si>
  <si>
    <t xml:space="preserve">[2014/10/24]
提出需求
[2015/01/28]
已有2台编译服务器
关闭此Item
</t>
    <phoneticPr fontId="1" type="noConversion"/>
  </si>
  <si>
    <t>新员工培训</t>
    <phoneticPr fontId="1" type="noConversion"/>
  </si>
  <si>
    <t>Youming.Huang</t>
  </si>
  <si>
    <t>Plan</t>
    <phoneticPr fontId="1" type="noConversion"/>
  </si>
  <si>
    <r>
      <rPr>
        <u/>
        <sz val="11"/>
        <color theme="1"/>
        <rFont val="宋体"/>
        <family val="3"/>
        <charset val="134"/>
        <scheme val="minor"/>
      </rPr>
      <t>[状态解释]</t>
    </r>
    <r>
      <rPr>
        <sz val="11"/>
        <color theme="1"/>
        <rFont val="宋体"/>
        <family val="2"/>
        <charset val="134"/>
        <scheme val="minor"/>
      </rPr>
      <t xml:space="preserve">  Plan:计划 / Executing:正在处理 / Checking:已完成,等待确认 / Closed:关闭 / Pending:挂起,以后执行 / Others:其他状态</t>
    </r>
    <phoneticPr fontId="1" type="noConversion"/>
  </si>
  <si>
    <t>确定读书会时间及排程</t>
    <phoneticPr fontId="1" type="noConversion"/>
  </si>
  <si>
    <t>Jiesen.Liu</t>
  </si>
  <si>
    <t>Jiesen.Liu</t>
    <phoneticPr fontId="1" type="noConversion"/>
  </si>
  <si>
    <t xml:space="preserve">10分钟 - 公司制度.
40分钟 - task status(每人5分钟).
30分钟 - 经验分享.
40分钟 - 其他
</t>
    <phoneticPr fontId="1" type="noConversion"/>
  </si>
  <si>
    <t>日期: 2015-01-24</t>
    <phoneticPr fontId="1" type="noConversion"/>
  </si>
  <si>
    <t>出席人数:  7 / 9</t>
    <phoneticPr fontId="1" type="noConversion"/>
  </si>
  <si>
    <t>项目状态更新</t>
    <phoneticPr fontId="1" type="noConversion"/>
  </si>
  <si>
    <t xml:space="preserve">Done
</t>
    <phoneticPr fontId="1" type="noConversion"/>
  </si>
  <si>
    <t>公司/部门政策宣导</t>
    <phoneticPr fontId="1" type="noConversion"/>
  </si>
  <si>
    <t>-</t>
    <phoneticPr fontId="1" type="noConversion"/>
  </si>
  <si>
    <t xml:space="preserve">构造函数-析构函数
Autolock
Mooplayer 
</t>
    <phoneticPr fontId="1" type="noConversion"/>
  </si>
  <si>
    <t xml:space="preserve">Mooplayer 流程解读
</t>
    <phoneticPr fontId="1" type="noConversion"/>
  </si>
  <si>
    <t xml:space="preserve">PR处理流程, 培训计划, 读书会, 组会英语角
</t>
    <phoneticPr fontId="1" type="noConversion"/>
  </si>
  <si>
    <t>项目状态</t>
    <phoneticPr fontId="1" type="noConversion"/>
  </si>
  <si>
    <t>每周纪要</t>
    <phoneticPr fontId="1" type="noConversion"/>
  </si>
  <si>
    <t>每月1次英语组会</t>
    <phoneticPr fontId="1" type="noConversion"/>
  </si>
  <si>
    <t>~~~~~~</t>
    <phoneticPr fontId="1" type="noConversion"/>
  </si>
  <si>
    <t xml:space="preserve">考勤制度(杜绝耍小聪明)
预推cloud office, 更新工作软件表
</t>
    <phoneticPr fontId="1" type="noConversion"/>
  </si>
  <si>
    <t xml:space="preserve">Youming主持BugReview
</t>
    <phoneticPr fontId="1" type="noConversion"/>
  </si>
  <si>
    <r>
      <t xml:space="preserve">过年假期安排
    建龙年后请假3月
    其他人在3.1会到期
确定今后工作方式
    </t>
    </r>
    <r>
      <rPr>
        <sz val="11"/>
        <color rgb="FFFF0000"/>
        <rFont val="宋体"/>
        <family val="3"/>
        <charset val="134"/>
        <scheme val="minor"/>
      </rPr>
      <t>按时完成,及时反馈</t>
    </r>
    <r>
      <rPr>
        <sz val="11"/>
        <color theme="1"/>
        <rFont val="宋体"/>
        <family val="2"/>
        <charset val="134"/>
        <scheme val="minor"/>
      </rPr>
      <t xml:space="preserve">
划分组会时间: 
    10分钟 - 公司制度
    40分钟 - task status(每人5分钟)
    30分钟 - 经验分享
    40分钟 - 其他
统一周报格式
重申PR处理流程
</t>
    </r>
    <r>
      <rPr>
        <sz val="11"/>
        <color rgb="FFFF0000"/>
        <rFont val="宋体"/>
        <family val="3"/>
        <charset val="134"/>
        <scheme val="minor"/>
      </rPr>
      <t>培训计划</t>
    </r>
    <r>
      <rPr>
        <sz val="11"/>
        <color theme="1"/>
        <rFont val="宋体"/>
        <family val="2"/>
        <charset val="134"/>
        <scheme val="minor"/>
      </rPr>
      <t xml:space="preserve">
    共4周,年前3周,年后1周
    请youming主持
组内读书会计划
    每2周一次
    每次2小时
    建议在周4
    请Jiesen主持
组会英语角
    每月一次
更新"Action Items"
</t>
    </r>
    <phoneticPr fontId="1" type="noConversion"/>
  </si>
  <si>
    <t>出席人数:  ? / 9</t>
    <phoneticPr fontId="1" type="noConversion"/>
  </si>
  <si>
    <t>日期: 2015-01-30</t>
    <phoneticPr fontId="1" type="noConversion"/>
  </si>
  <si>
    <t xml:space="preserve">[2015/01/28]
已招满8人,等待Navy公布2015年人力安排计划
</t>
    <phoneticPr fontId="1" type="noConversion"/>
  </si>
  <si>
    <t xml:space="preserve">[2015/01/28]
每2周一次,每次2小时,周4(18:00~20:00)
请Jiesen主持
</t>
    <phoneticPr fontId="1" type="noConversion"/>
  </si>
  <si>
    <t>学习/生活分享</t>
    <phoneticPr fontId="1" type="noConversion"/>
  </si>
  <si>
    <t>source insight 账号申请</t>
    <phoneticPr fontId="1" type="noConversion"/>
  </si>
  <si>
    <t>Jieseng.Liu
Changfa.Huang
Xueyi.Chen</t>
    <phoneticPr fontId="1" type="noConversion"/>
  </si>
  <si>
    <t xml:space="preserve">?ADB
?Mooplayer Seek Flow
?Mooplayer Buffer Machine
?Mooplayer State Machine
?Media Codec
?函数式编程
?向前/向后兼容
?big/little ending
</t>
    <phoneticPr fontId="1" type="noConversion"/>
  </si>
  <si>
    <t>出席人数:  8 / 9</t>
    <phoneticPr fontId="1" type="noConversion"/>
  </si>
  <si>
    <t>-</t>
    <phoneticPr fontId="1" type="noConversion"/>
  </si>
  <si>
    <t xml:space="preserve">Youming主持BugReview,请参考MooPlayer-CR-Status(2015.1.30).xlsx
</t>
    <phoneticPr fontId="1" type="noConversion"/>
  </si>
  <si>
    <t xml:space="preserve">[2015/01/28]
提出观点,待讨论
[2015/01/30]
Bug Review时如果有遇到比较有意义的问题，以这个问题为话题，组员用英文进行讨论
</t>
    <phoneticPr fontId="1" type="noConversion"/>
  </si>
  <si>
    <t xml:space="preserve">函数式编程
</t>
    <phoneticPr fontId="1" type="noConversion"/>
  </si>
  <si>
    <t xml:space="preserve">讨论英语组会细节
    Bug Review时如果有遇到比较有意义的问题，
    以这个问题为话题，用英文进行讨论
下周读书会安排
    中国美食概览(祥斌)
更新"Action Items"
</t>
    <phoneticPr fontId="1" type="noConversion"/>
  </si>
  <si>
    <t xml:space="preserve">年尾注意防盗
    人员离开座位时手机、挎包、钱包等贵重物品一定要随身
    开放式桌面笔记本电脑最好配备电脑锁
    办公区域原则上禁止洽公会客
    发现陌生人员长时间逗留/活动拨打3487119或内线119
    保存备份笔记本电脑MAC地址
非整天请假注意刷卡
</t>
    <phoneticPr fontId="1" type="noConversion"/>
  </si>
  <si>
    <t xml:space="preserve">10分钟 - 公司制度.
40分钟 - task status report (每人5分钟).
30分钟 - 经验分享.
40分钟 - 其他
</t>
    <phoneticPr fontId="1" type="noConversion"/>
  </si>
  <si>
    <t xml:space="preserve">组会时间调整为2周一次!!
?读书会时间调整成工作时间(和公司政策冲突)
?讨论Mooplayer角色扮演
?讨论组内活动
?提高代码质量
?EU项目代码如何通过git组织在一起的
?更新"Action Item"
</t>
    <phoneticPr fontId="1" type="noConversion"/>
  </si>
  <si>
    <t>日期: 2015-07-18</t>
    <phoneticPr fontId="1" type="noConversion"/>
  </si>
  <si>
    <t>创新分享</t>
    <phoneticPr fontId="1" type="noConversion"/>
  </si>
  <si>
    <t xml:space="preserve">卸载非授权软件
scrum介绍
</t>
    <phoneticPr fontId="1" type="noConversion"/>
  </si>
  <si>
    <t>Media Strategy</t>
    <phoneticPr fontId="1" type="noConversion"/>
  </si>
  <si>
    <t>media 模块图:</t>
    <phoneticPr fontId="1" type="noConversion"/>
  </si>
  <si>
    <t>MediaPlayer</t>
    <phoneticPr fontId="1" type="noConversion"/>
  </si>
  <si>
    <t>Exo</t>
    <phoneticPr fontId="1" type="noConversion"/>
  </si>
  <si>
    <t>Extractor</t>
    <phoneticPr fontId="1" type="noConversion"/>
  </si>
  <si>
    <t>MediaCodec</t>
    <phoneticPr fontId="1" type="noConversion"/>
  </si>
  <si>
    <t>DataSource</t>
    <phoneticPr fontId="1" type="noConversion"/>
  </si>
  <si>
    <t>TS</t>
    <phoneticPr fontId="1" type="noConversion"/>
  </si>
  <si>
    <t>OMX</t>
    <phoneticPr fontId="1" type="noConversion"/>
  </si>
  <si>
    <t>DRM</t>
    <phoneticPr fontId="1" type="noConversion"/>
  </si>
  <si>
    <t>ResourceManager</t>
    <phoneticPr fontId="1" type="noConversion"/>
  </si>
  <si>
    <t>SampleSource</t>
    <phoneticPr fontId="1" type="noConversion"/>
  </si>
  <si>
    <t>HLS</t>
    <phoneticPr fontId="1" type="noConversion"/>
  </si>
  <si>
    <t>DASH</t>
    <phoneticPr fontId="1" type="noConversion"/>
  </si>
  <si>
    <t>SmoothStreaming</t>
    <phoneticPr fontId="1" type="noConversion"/>
  </si>
  <si>
    <t>DefaultFrameworkSampleSource</t>
    <phoneticPr fontId="1" type="noConversion"/>
  </si>
  <si>
    <t>ExoExtractor (Java)</t>
    <phoneticPr fontId="1" type="noConversion"/>
  </si>
  <si>
    <t>MediaExtractor (Native)</t>
    <phoneticPr fontId="1" type="noConversion"/>
  </si>
  <si>
    <t>LocalFile</t>
    <phoneticPr fontId="1" type="noConversion"/>
  </si>
  <si>
    <t>HTTP</t>
    <phoneticPr fontId="1" type="noConversion"/>
  </si>
  <si>
    <t>dlna certification, exo cannot read the datasource</t>
    <phoneticPr fontId="1" type="noConversion"/>
  </si>
  <si>
    <t>Fortress</t>
    <phoneticPr fontId="1" type="noConversion"/>
  </si>
  <si>
    <t>Pillbox</t>
    <phoneticPr fontId="1" type="noConversion"/>
  </si>
  <si>
    <t>Trench</t>
    <phoneticPr fontId="1" type="noConversion"/>
  </si>
  <si>
    <t>Weight</t>
    <phoneticPr fontId="1" type="noConversion"/>
  </si>
  <si>
    <t>参与人员:
All Member</t>
    <phoneticPr fontId="1" type="noConversion"/>
  </si>
  <si>
    <t>Min.Lee</t>
    <phoneticPr fontId="1" type="noConversion"/>
  </si>
  <si>
    <t>Changfa.Huang</t>
    <phoneticPr fontId="1" type="noConversion"/>
  </si>
  <si>
    <t>制定Media攻略</t>
    <phoneticPr fontId="1" type="noConversion"/>
  </si>
  <si>
    <t>Status Review</t>
    <phoneticPr fontId="1" type="noConversion"/>
  </si>
  <si>
    <t>Xiangbin.Feng</t>
    <phoneticPr fontId="1" type="noConversion"/>
  </si>
  <si>
    <t>Xueyi.Chen</t>
    <phoneticPr fontId="1" type="noConversion"/>
  </si>
  <si>
    <t>Jiesen.Chen</t>
    <phoneticPr fontId="1" type="noConversion"/>
  </si>
  <si>
    <t>Changfa.Huang</t>
    <phoneticPr fontId="1" type="noConversion"/>
  </si>
  <si>
    <t>What we have done in this week</t>
    <phoneticPr fontId="1" type="noConversion"/>
  </si>
  <si>
    <t>What is plan for next week</t>
    <phoneticPr fontId="1" type="noConversion"/>
  </si>
  <si>
    <t>What blocked us</t>
    <phoneticPr fontId="1" type="noConversion"/>
  </si>
  <si>
    <t>~~~~~~~~~~~</t>
    <phoneticPr fontId="1" type="noConversion"/>
  </si>
  <si>
    <t>讲解SmartPoint原理</t>
    <phoneticPr fontId="1" type="noConversion"/>
  </si>
  <si>
    <t>在本文档中生成"Status Review"子文档</t>
    <phoneticPr fontId="1" type="noConversion"/>
  </si>
  <si>
    <t xml:space="preserve">[2015/7/17]
Done,WK1531投入使用
</t>
    <phoneticPr fontId="1" type="noConversion"/>
  </si>
  <si>
    <t>组内有兴趣者可参与</t>
    <phoneticPr fontId="1" type="noConversion"/>
  </si>
  <si>
    <t xml:space="preserve">组会时间调整为1周一次!!
确定Media小组的工作方向及内容
讨论MediaPlayer学习重点及步骤
本文件新增Page:Status Review 
本文件新增Page:Media Strategy
更新Action Item
</t>
    <phoneticPr fontId="1" type="noConversion"/>
  </si>
  <si>
    <t xml:space="preserve">Youming主持review每周项目状态
</t>
    <phoneticPr fontId="1" type="noConversion"/>
  </si>
  <si>
    <t>日期: 2015-07-24</t>
    <phoneticPr fontId="1" type="noConversion"/>
  </si>
  <si>
    <t xml:space="preserve">Changfa 分享Dash相关内容
Xiangbin 分享Media模块相关内容(to be continue)
</t>
    <phoneticPr fontId="1" type="noConversion"/>
  </si>
  <si>
    <t>收集Android Media框架相关文档</t>
    <phoneticPr fontId="1" type="noConversion"/>
  </si>
  <si>
    <t>Xiangbin.feng</t>
  </si>
  <si>
    <t xml:space="preserve">[2015/7/17/]
与5个月前结束...
[2015/01/28]
启动4周培训计划
请Youming主持
</t>
    <phoneticPr fontId="1" type="noConversion"/>
  </si>
  <si>
    <t xml:space="preserve">[2015/7/17]
Done
[2015/01/28]
需要3个账号
已向Navy提出申请
[2015/01/29]
Kristin回复在申请采购中，等待结果
</t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</si>
  <si>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[</t>
    </r>
    <r>
      <rPr>
        <i/>
        <u/>
        <sz val="11"/>
        <color theme="1"/>
        <rFont val="宋体"/>
        <family val="3"/>
        <charset val="134"/>
        <scheme val="minor"/>
      </rPr>
      <t>Weight</t>
    </r>
    <r>
      <rPr>
        <i/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family val="2"/>
        <charset val="134"/>
        <scheme val="minor"/>
      </rPr>
      <t>: 深入度,掌握Mediaplayer所需对各模块的了解程度, 0~9(0最低,9最高)</t>
    </r>
    <phoneticPr fontId="1" type="noConversion"/>
  </si>
  <si>
    <r>
      <rPr>
        <i/>
        <sz val="11"/>
        <color theme="1"/>
        <rFont val="宋体"/>
        <family val="3"/>
        <charset val="134"/>
        <scheme val="minor"/>
      </rPr>
      <t>[</t>
    </r>
    <r>
      <rPr>
        <i/>
        <u/>
        <sz val="11"/>
        <color theme="1"/>
        <rFont val="宋体"/>
        <family val="3"/>
        <charset val="134"/>
        <scheme val="minor"/>
      </rPr>
      <t>Priority</t>
    </r>
    <r>
      <rPr>
        <i/>
        <sz val="11"/>
        <color theme="1"/>
        <rFont val="宋体"/>
        <family val="3"/>
        <charset val="134"/>
        <scheme val="minor"/>
      </rPr>
      <t>]</t>
    </r>
    <r>
      <rPr>
        <sz val="11"/>
        <color theme="1"/>
        <rFont val="宋体"/>
        <family val="2"/>
        <charset val="134"/>
        <scheme val="minor"/>
      </rPr>
      <t>: 优先度,对于目前工作需求,排列出先后学习顺序, 0~9(0最低,9最高)</t>
    </r>
    <phoneticPr fontId="1" type="noConversion"/>
  </si>
  <si>
    <t>DLNA certification cannot start.</t>
    <phoneticPr fontId="1" type="noConversion"/>
  </si>
  <si>
    <t>Xueyi.Chen</t>
    <phoneticPr fontId="1" type="noConversion"/>
  </si>
  <si>
    <t>How to use CMPB for MSAF</t>
    <phoneticPr fontId="1" type="noConversion"/>
  </si>
  <si>
    <t>Youming.Huang</t>
    <phoneticPr fontId="1" type="noConversion"/>
  </si>
  <si>
    <t>Executing</t>
    <phoneticPr fontId="1" type="noConversion"/>
  </si>
  <si>
    <t>H</t>
    <phoneticPr fontId="1" type="noConversion"/>
  </si>
  <si>
    <t>Close all FB3-FFC items</t>
    <phoneticPr fontId="1" type="noConversion"/>
  </si>
  <si>
    <t>WK1530</t>
    <phoneticPr fontId="1" type="noConversion"/>
  </si>
  <si>
    <t>     7</t>
  </si>
  <si>
    <t>   8</t>
  </si>
  <si>
    <t>     5</t>
  </si>
  <si>
    <t>     5</t>
  </si>
  <si>
    <t>   5</t>
  </si>
  <si>
    <t>     8</t>
  </si>
  <si>
    <t>   7</t>
  </si>
  <si>
    <t>     9</t>
  </si>
  <si>
    <t>        7</t>
  </si>
  <si>
    <t>changfa</t>
    <phoneticPr fontId="1" type="noConversion"/>
  </si>
  <si>
    <t>      9</t>
  </si>
  <si>
    <t>      5</t>
  </si>
  <si>
    <t>     6</t>
  </si>
  <si>
    <t>      7</t>
  </si>
  <si>
    <t>     3</t>
  </si>
  <si>
    <t>xiangbin</t>
    <phoneticPr fontId="1" type="noConversion"/>
  </si>
  <si>
    <t>xueyi</t>
    <phoneticPr fontId="1" type="noConversion"/>
  </si>
  <si>
    <t>    6</t>
  </si>
  <si>
    <t> 5</t>
  </si>
  <si>
    <t>  5</t>
  </si>
  <si>
    <t>    8</t>
  </si>
  <si>
    <t>  8</t>
  </si>
  <si>
    <t>    9</t>
  </si>
  <si>
    <t> 9</t>
  </si>
  <si>
    <t>  9</t>
  </si>
  <si>
    <t>    7</t>
  </si>
  <si>
    <t> 3</t>
  </si>
  <si>
    <t>  2</t>
  </si>
  <si>
    <t> 8</t>
  </si>
  <si>
    <t>    5</t>
  </si>
  <si>
    <t> 1</t>
  </si>
  <si>
    <t> 2</t>
  </si>
  <si>
    <t>youming</t>
    <phoneticPr fontId="1" type="noConversion"/>
  </si>
  <si>
    <t>jiesen</t>
    <phoneticPr fontId="1" type="noConversion"/>
  </si>
  <si>
    <t>jianlong</t>
    <phoneticPr fontId="1" type="noConversion"/>
  </si>
  <si>
    <t>W</t>
    <phoneticPr fontId="1" type="noConversion"/>
  </si>
  <si>
    <t>P</t>
    <phoneticPr fontId="1" type="noConversion"/>
  </si>
  <si>
    <t xml:space="preserve">?ADB
?Media Framework
?MediaPlayer Framework
?Exo Player
?Media Codec
?Binder
?函数式编程
?向前/向后兼容
?Big/Little ending
?Smart Point
</t>
    <phoneticPr fontId="1" type="noConversion"/>
  </si>
  <si>
    <t>知识点</t>
  </si>
  <si>
    <r>
      <t>1.Binder</t>
    </r>
    <r>
      <rPr>
        <sz val="10.5"/>
        <color theme="1"/>
        <rFont val="宋体"/>
        <family val="3"/>
        <charset val="134"/>
      </rPr>
      <t>机制介绍</t>
    </r>
  </si>
  <si>
    <r>
      <t>4.</t>
    </r>
    <r>
      <rPr>
        <sz val="10.5"/>
        <color theme="1"/>
        <rFont val="宋体"/>
        <family val="3"/>
        <charset val="134"/>
      </rPr>
      <t>设计模式</t>
    </r>
  </si>
  <si>
    <r>
      <t>5.</t>
    </r>
    <r>
      <rPr>
        <sz val="10.5"/>
        <color theme="1"/>
        <rFont val="宋体"/>
        <family val="3"/>
        <charset val="134"/>
      </rPr>
      <t>线程进程</t>
    </r>
  </si>
  <si>
    <r>
      <t>7.java</t>
    </r>
    <r>
      <rPr>
        <sz val="10.5"/>
        <color theme="1"/>
        <rFont val="宋体"/>
        <family val="3"/>
        <charset val="134"/>
      </rPr>
      <t>语言</t>
    </r>
  </si>
  <si>
    <r>
      <t>8.android app</t>
    </r>
    <r>
      <rPr>
        <sz val="10.5"/>
        <color theme="1"/>
        <rFont val="宋体"/>
        <family val="3"/>
        <charset val="134"/>
      </rPr>
      <t>开发（broadcast和activity）</t>
    </r>
  </si>
  <si>
    <t>出席人数:  6 / 8</t>
    <phoneticPr fontId="1" type="noConversion"/>
  </si>
  <si>
    <t>-</t>
    <phoneticPr fontId="1" type="noConversion"/>
  </si>
  <si>
    <t xml:space="preserve">refine exo adpter
setup cmpb
help xueyi to test DLNA (http source)
</t>
    <phoneticPr fontId="1" type="noConversion"/>
  </si>
  <si>
    <t xml:space="preserve">learning ContentBrowser
draw class diagram of exo-player
check flow of Exo-player
setup and testing exo
</t>
    <phoneticPr fontId="1" type="noConversion"/>
  </si>
  <si>
    <t>check FB3 FFC item of CB
continue to learn CB</t>
    <phoneticPr fontId="1" type="noConversion"/>
  </si>
  <si>
    <t>cmpb and exo's api cannot adjust to CB</t>
    <phoneticPr fontId="1" type="noConversion"/>
  </si>
  <si>
    <t>Youming.Huang</t>
    <phoneticPr fontId="1" type="noConversion"/>
  </si>
  <si>
    <t>become the owner of CB ?</t>
    <phoneticPr fontId="1" type="noConversion"/>
  </si>
  <si>
    <r>
      <t xml:space="preserve">check fregment-MP4/MP4 code of extractor
check how to parse frame size for dts
prepare Media Framwork </t>
    </r>
    <r>
      <rPr>
        <u/>
        <sz val="11"/>
        <color theme="1"/>
        <rFont val="宋体"/>
        <family val="3"/>
        <charset val="134"/>
        <scheme val="minor"/>
      </rPr>
      <t>pretation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</si>
  <si>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 xml:space="preserve">fix EU/LT bugs
simple test for cmpb
</t>
    <phoneticPr fontId="1" type="noConversion"/>
  </si>
  <si>
    <t xml:space="preserve">help youming to add cmpb to media player framework (70%)
evaluate the effort of seamless playback for (30%) 
</t>
    <phoneticPr fontId="1" type="noConversion"/>
  </si>
  <si>
    <t>cmpb cannot access the file on U-disc</t>
  </si>
  <si>
    <t>Executing</t>
    <phoneticPr fontId="1" type="noConversion"/>
  </si>
  <si>
    <t>H</t>
    <phoneticPr fontId="1" type="noConversion"/>
  </si>
  <si>
    <t>-</t>
    <phoneticPr fontId="1" type="noConversion"/>
  </si>
  <si>
    <t xml:space="preserve">DLNA certification
MCVT test
check FB3 FFC item of DLNA
</t>
    <phoneticPr fontId="1" type="noConversion"/>
  </si>
  <si>
    <t>add cmpb to media player framework</t>
    <phoneticPr fontId="1" type="noConversion"/>
  </si>
  <si>
    <t>check video freeze issue on U+
???</t>
    <phoneticPr fontId="1" type="noConversion"/>
  </si>
  <si>
    <t>check MRC with Jie.Zhang</t>
    <phoneticPr fontId="1" type="noConversion"/>
  </si>
  <si>
    <t>need MTK provide DTS support</t>
    <phoneticPr fontId="1" type="noConversion"/>
  </si>
  <si>
    <t>cmpb cannot access the file on U-disc 
-&gt; add action item_22</t>
    <phoneticPr fontId="1" type="noConversion"/>
  </si>
  <si>
    <t>Min.Lee</t>
    <phoneticPr fontId="1" type="noConversion"/>
  </si>
  <si>
    <t>need MTK provide DTS support
-&gt; add item_23 for trcking.</t>
    <phoneticPr fontId="1" type="noConversion"/>
  </si>
  <si>
    <t xml:space="preserve">update "Status Review"
</t>
    <phoneticPr fontId="1" type="noConversion"/>
  </si>
  <si>
    <t>schedule a plan for leaning mediaplayer</t>
    <phoneticPr fontId="1" type="noConversion"/>
  </si>
  <si>
    <t xml:space="preserve">[2015/7/17]
资料收集,准备中
[2015/7/24]
done
</t>
    <phoneticPr fontId="1" type="noConversion"/>
  </si>
  <si>
    <t xml:space="preserve">[2015/7/17]
check exo DataSource (Http Source issue?)
[205/7/24]
done
</t>
    <phoneticPr fontId="1" type="noConversion"/>
  </si>
  <si>
    <t xml:space="preserve">[2015/7/24]
initial
</t>
    <phoneticPr fontId="1" type="noConversion"/>
  </si>
  <si>
    <t xml:space="preserve">[2015/7/24]
confirm with Changfa &amp; Navy
</t>
    <phoneticPr fontId="1" type="noConversion"/>
  </si>
  <si>
    <t xml:space="preserve">[2015/7/24]
need architect help to confirm
</t>
    <phoneticPr fontId="1" type="noConversion"/>
  </si>
  <si>
    <t xml:space="preserve">[2015/7/24]
initial
</t>
    <phoneticPr fontId="1" type="noConversion"/>
  </si>
  <si>
    <t>Xiangbin.feng</t>
    <phoneticPr fontId="1" type="noConversion"/>
  </si>
  <si>
    <t>Helper of CB (FB2 FFC item)</t>
    <phoneticPr fontId="1" type="noConversion"/>
  </si>
  <si>
    <t xml:space="preserve">[2015/7/24]
继续准备
[2015/7/17]
资料收集,准备中
</t>
    <phoneticPr fontId="1" type="noConversion"/>
  </si>
  <si>
    <t xml:space="preserve">[2015/7/24]
amid MTK
[2015/7/17]
confirm with MTK
</t>
    <phoneticPr fontId="1" type="noConversion"/>
  </si>
  <si>
    <t xml:space="preserve">[2015/7/24]
continue to push
[2015/7/17]
check completed, not all items closed.
Continue to review at next weekly meeting
</t>
    <phoneticPr fontId="1" type="noConversion"/>
  </si>
  <si>
    <t>Flow</t>
    <phoneticPr fontId="1" type="noConversion"/>
  </si>
  <si>
    <t xml:space="preserve">[2015/7/24]
优先学习Exo-flow 和 Extractor
需要制定出相应学习计划
[2015/7/17]
讨论出Mediaplayer学习要点
在本文档中生成"Media攻略"子文档
[2015/7/14]
制定出计划
</t>
    <phoneticPr fontId="1" type="noConversion"/>
  </si>
  <si>
    <t>WhatWeWantToLearn</t>
    <phoneticPr fontId="1" type="noConversion"/>
  </si>
  <si>
    <t xml:space="preserve">Mediaplayer Framwork in Java
统计 Media Strategy 投票结果并得出结论
统计 WWWTL 投票结果并得出结论
</t>
    <phoneticPr fontId="1" type="noConversion"/>
  </si>
  <si>
    <r>
      <t>渴望度（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分到</t>
    </r>
    <r>
      <rPr>
        <sz val="10.5"/>
        <color theme="1"/>
        <rFont val="Calibri"/>
        <family val="2"/>
      </rPr>
      <t>10</t>
    </r>
    <r>
      <rPr>
        <sz val="10.5"/>
        <color theme="1"/>
        <rFont val="宋体"/>
        <family val="3"/>
        <charset val="134"/>
      </rPr>
      <t>分）</t>
    </r>
    <phoneticPr fontId="1" type="noConversion"/>
  </si>
  <si>
    <t>渴望度</t>
    <phoneticPr fontId="1" type="noConversion"/>
  </si>
  <si>
    <t>演讲者</t>
    <phoneticPr fontId="1" type="noConversion"/>
  </si>
  <si>
    <r>
      <t>3.C++</t>
    </r>
    <r>
      <rPr>
        <sz val="10.5"/>
        <color theme="1"/>
        <rFont val="宋体"/>
        <family val="3"/>
        <charset val="134"/>
      </rPr>
      <t>内存管理</t>
    </r>
    <phoneticPr fontId="1" type="noConversion"/>
  </si>
  <si>
    <r>
      <t>2.C/C++</t>
    </r>
    <r>
      <rPr>
        <sz val="10.5"/>
        <color theme="1"/>
        <rFont val="宋体"/>
        <family val="3"/>
        <charset val="134"/>
      </rPr>
      <t>语言指针</t>
    </r>
    <phoneticPr fontId="1" type="noConversion"/>
  </si>
  <si>
    <r>
      <t>6.</t>
    </r>
    <r>
      <rPr>
        <sz val="10.5"/>
        <color theme="1"/>
        <rFont val="宋体"/>
        <family val="3"/>
        <charset val="134"/>
      </rPr>
      <t>安卓的框架概述</t>
    </r>
    <phoneticPr fontId="1" type="noConversion"/>
  </si>
</sst>
</file>

<file path=xl/styles.xml><?xml version="1.0" encoding="utf-8"?>
<styleSheet xmlns="http://schemas.openxmlformats.org/spreadsheetml/2006/main">
  <numFmts count="1">
    <numFmt numFmtId="182" formatCode="0_ 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rgb="FFFF0000"/>
      <name val="宋体"/>
      <family val="2"/>
      <charset val="134"/>
      <scheme val="minor"/>
    </font>
    <font>
      <sz val="18"/>
      <color rgb="FFFF000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b/>
      <sz val="72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theme="1"/>
      <name val="Calibri"/>
      <family val="2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i/>
      <sz val="11"/>
      <color rgb="FF000000"/>
      <name val="宋体"/>
      <family val="3"/>
      <charset val="134"/>
    </font>
    <font>
      <sz val="12"/>
      <color rgb="FF1F497D"/>
      <name val="宋体"/>
      <family val="3"/>
      <charset val="134"/>
    </font>
    <font>
      <sz val="11"/>
      <color rgb="FF1F497D"/>
      <name val="宋体"/>
      <family val="3"/>
      <charset val="134"/>
    </font>
    <font>
      <sz val="10.5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14" fontId="0" fillId="0" borderId="0" xfId="0" applyNumberFormat="1" applyBorder="1">
      <alignment vertical="center"/>
    </xf>
    <xf numFmtId="0" fontId="0" fillId="2" borderId="1" xfId="0" applyFill="1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3" xfId="0" applyBorder="1" applyProtection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justify" vertical="center" wrapText="1"/>
    </xf>
    <xf numFmtId="49" fontId="4" fillId="0" borderId="0" xfId="0" applyNumberFormat="1" applyFont="1">
      <alignment vertical="center"/>
    </xf>
    <xf numFmtId="49" fontId="0" fillId="0" borderId="7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2" borderId="5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top" wrapText="1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textRotation="180" shrinkToFit="1"/>
    </xf>
    <xf numFmtId="0" fontId="0" fillId="0" borderId="0" xfId="0" applyFill="1" applyBorder="1">
      <alignment vertical="center"/>
    </xf>
    <xf numFmtId="14" fontId="0" fillId="0" borderId="0" xfId="0" applyNumberFormat="1" applyBorder="1" applyAlignment="1">
      <alignment vertical="center" wrapText="1"/>
    </xf>
    <xf numFmtId="14" fontId="0" fillId="0" borderId="8" xfId="0" applyNumberFormat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 applyProtection="1">
      <alignment vertical="center"/>
    </xf>
    <xf numFmtId="0" fontId="7" fillId="2" borderId="16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5" fillId="2" borderId="12" xfId="0" applyFont="1" applyFill="1" applyBorder="1" applyAlignment="1">
      <alignment horizontal="left" vertical="center"/>
    </xf>
    <xf numFmtId="0" fontId="25" fillId="2" borderId="18" xfId="0" applyFont="1" applyFill="1" applyBorder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4" fillId="0" borderId="10" xfId="0" applyFont="1" applyBorder="1" applyAlignment="1">
      <alignment horizontal="right" vertical="center"/>
    </xf>
    <xf numFmtId="0" fontId="24" fillId="0" borderId="8" xfId="0" applyFont="1" applyBorder="1" applyAlignment="1">
      <alignment horizontal="right" vertical="center"/>
    </xf>
    <xf numFmtId="0" fontId="24" fillId="0" borderId="11" xfId="0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7" fillId="0" borderId="8" xfId="0" applyFont="1" applyBorder="1" applyAlignment="1">
      <alignment horizontal="right" vertical="center"/>
    </xf>
    <xf numFmtId="0" fontId="27" fillId="0" borderId="10" xfId="0" applyFont="1" applyBorder="1" applyAlignment="1">
      <alignment horizontal="right" vertical="center"/>
    </xf>
    <xf numFmtId="0" fontId="27" fillId="0" borderId="11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2" fillId="0" borderId="10" xfId="0" applyFont="1" applyBorder="1" applyAlignment="1">
      <alignment horizontal="right" vertical="center"/>
    </xf>
    <xf numFmtId="0" fontId="22" fillId="0" borderId="11" xfId="0" applyFont="1" applyBorder="1" applyAlignment="1">
      <alignment horizontal="right" vertical="center"/>
    </xf>
    <xf numFmtId="0" fontId="0" fillId="6" borderId="0" xfId="0" applyFill="1">
      <alignment vertical="center"/>
    </xf>
    <xf numFmtId="0" fontId="21" fillId="0" borderId="0" xfId="0" applyFo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8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horizontal="left" vertical="center"/>
    </xf>
    <xf numFmtId="0" fontId="19" fillId="4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2" fillId="0" borderId="3" xfId="0" applyFont="1" applyBorder="1" applyAlignment="1">
      <alignment horizontal="justify" vertical="top" wrapText="1"/>
    </xf>
    <xf numFmtId="0" fontId="2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82" fontId="0" fillId="0" borderId="8" xfId="0" applyNumberFormat="1" applyBorder="1" applyAlignment="1">
      <alignment horizontal="center" vertical="center"/>
    </xf>
    <xf numFmtId="182" fontId="0" fillId="0" borderId="33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82" fontId="0" fillId="0" borderId="32" xfId="0" applyNumberFormat="1" applyBorder="1" applyAlignment="1">
      <alignment horizontal="center" vertical="center"/>
    </xf>
    <xf numFmtId="0" fontId="8" fillId="0" borderId="0" xfId="0" applyFont="1">
      <alignment vertical="center"/>
    </xf>
    <xf numFmtId="0" fontId="28" fillId="0" borderId="0" xfId="0" applyFont="1">
      <alignment vertical="center"/>
    </xf>
    <xf numFmtId="182" fontId="22" fillId="0" borderId="11" xfId="0" applyNumberFormat="1" applyFont="1" applyBorder="1" applyAlignment="1">
      <alignment horizontal="justify" vertical="top" wrapText="1"/>
    </xf>
    <xf numFmtId="0" fontId="22" fillId="0" borderId="11" xfId="0" applyFont="1" applyBorder="1" applyAlignment="1">
      <alignment horizontal="left" vertical="top" wrapText="1"/>
    </xf>
    <xf numFmtId="182" fontId="22" fillId="0" borderId="11" xfId="0" applyNumberFormat="1" applyFont="1" applyFill="1" applyBorder="1" applyAlignment="1">
      <alignment horizontal="justify" vertical="top" wrapText="1"/>
    </xf>
    <xf numFmtId="0" fontId="13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182" fontId="29" fillId="0" borderId="8" xfId="0" applyNumberFormat="1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2" fillId="2" borderId="3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1"/>
  <sheetViews>
    <sheetView workbookViewId="0">
      <selection activeCell="C10" sqref="C10"/>
    </sheetView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17</v>
      </c>
      <c r="C4" s="9"/>
    </row>
    <row r="5" spans="2:8">
      <c r="B5" s="8" t="s">
        <v>29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10" t="s">
        <v>5</v>
      </c>
      <c r="C8" s="11" t="s">
        <v>21</v>
      </c>
      <c r="D8" s="11"/>
      <c r="E8" s="11"/>
      <c r="F8" s="11"/>
      <c r="G8" s="11"/>
      <c r="H8" s="12"/>
    </row>
    <row r="9" spans="2:8" ht="75" customHeight="1">
      <c r="B9" s="10" t="s">
        <v>18</v>
      </c>
      <c r="C9" s="20" t="s">
        <v>19</v>
      </c>
      <c r="D9" s="11"/>
      <c r="E9" s="11"/>
      <c r="F9" s="11"/>
      <c r="G9" s="11"/>
      <c r="H9" s="12"/>
    </row>
    <row r="10" spans="2:8" ht="21" customHeight="1">
      <c r="B10" s="10" t="s">
        <v>6</v>
      </c>
      <c r="C10" s="11" t="s">
        <v>64</v>
      </c>
      <c r="D10" s="11"/>
      <c r="E10" s="11"/>
      <c r="F10" s="11"/>
      <c r="G10" s="11"/>
      <c r="H10" s="12"/>
    </row>
    <row r="11" spans="2:8" ht="14.25" thickBot="1">
      <c r="B11" s="13"/>
      <c r="C11" s="14"/>
      <c r="D11" s="14"/>
      <c r="E11" s="14"/>
      <c r="F11" s="14"/>
      <c r="G11" s="14"/>
      <c r="H11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H14"/>
  <sheetViews>
    <sheetView topLeftCell="A4" zoomScaleNormal="100" workbookViewId="0">
      <selection activeCell="L9" sqref="L9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114</v>
      </c>
      <c r="C3" s="9"/>
    </row>
    <row r="4" spans="2:8">
      <c r="B4" s="8" t="s">
        <v>85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 ht="40.5">
      <c r="B7" s="10" t="s">
        <v>66</v>
      </c>
      <c r="C7" s="20" t="s">
        <v>117</v>
      </c>
      <c r="D7" s="11"/>
      <c r="E7" s="11"/>
      <c r="F7" s="11"/>
      <c r="G7" s="11"/>
      <c r="H7" s="12"/>
    </row>
    <row r="8" spans="2:8" ht="40.5">
      <c r="B8" s="10" t="s">
        <v>115</v>
      </c>
      <c r="C8" s="20" t="s">
        <v>116</v>
      </c>
      <c r="D8" s="11"/>
      <c r="E8" s="11"/>
      <c r="F8" s="11"/>
      <c r="G8" s="11"/>
      <c r="H8" s="12"/>
    </row>
    <row r="9" spans="2:8" ht="135">
      <c r="B9" s="10" t="s">
        <v>80</v>
      </c>
      <c r="C9" s="20" t="s">
        <v>122</v>
      </c>
      <c r="D9" s="11"/>
      <c r="E9" s="11"/>
      <c r="F9" s="11"/>
      <c r="G9" s="11"/>
      <c r="H9" s="12"/>
    </row>
    <row r="10" spans="2:8" ht="27">
      <c r="B10" s="10" t="s">
        <v>81</v>
      </c>
      <c r="C10" s="20" t="s">
        <v>120</v>
      </c>
      <c r="D10" s="11"/>
      <c r="E10" s="11"/>
      <c r="F10" s="11"/>
      <c r="G10" s="11"/>
      <c r="H10" s="12"/>
    </row>
    <row r="11" spans="2:8" ht="135">
      <c r="B11" s="10" t="s">
        <v>119</v>
      </c>
      <c r="C11" s="20" t="s">
        <v>123</v>
      </c>
      <c r="D11" s="11"/>
      <c r="E11" s="11"/>
      <c r="F11" s="11"/>
      <c r="G11" s="11"/>
      <c r="H11" s="12"/>
    </row>
    <row r="12" spans="2:8" ht="40.5">
      <c r="B12" s="10" t="s">
        <v>83</v>
      </c>
      <c r="C12" s="20" t="s">
        <v>118</v>
      </c>
      <c r="D12" s="11"/>
      <c r="E12" s="11"/>
      <c r="F12" s="11"/>
      <c r="G12" s="11"/>
      <c r="H12" s="12"/>
    </row>
    <row r="13" spans="2:8" ht="18.75" customHeight="1">
      <c r="B13" s="10"/>
      <c r="C13" s="11"/>
      <c r="D13" s="11"/>
      <c r="E13" s="11"/>
      <c r="F13" s="11"/>
      <c r="G13" s="11"/>
      <c r="H13" s="12"/>
    </row>
    <row r="14" spans="2:8" ht="17.25" customHeight="1" thickBot="1">
      <c r="B14" s="13"/>
      <c r="C14" s="14"/>
      <c r="D14" s="14"/>
      <c r="E14" s="14"/>
      <c r="F14" s="14"/>
      <c r="G14" s="14"/>
      <c r="H1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3:H13"/>
  <sheetViews>
    <sheetView zoomScale="115" zoomScaleNormal="115" workbookViewId="0">
      <selection activeCell="C8" sqref="C8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121</v>
      </c>
      <c r="C3" s="9"/>
    </row>
    <row r="4" spans="2:8">
      <c r="B4" s="8" t="s">
        <v>124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>
      <c r="B7" s="10" t="s">
        <v>66</v>
      </c>
      <c r="C7" s="20" t="s">
        <v>127</v>
      </c>
      <c r="D7" s="11"/>
      <c r="E7" s="11"/>
      <c r="F7" s="11"/>
      <c r="G7" s="11"/>
      <c r="H7" s="12"/>
    </row>
    <row r="8" spans="2:8" ht="67.5">
      <c r="B8" s="10" t="s">
        <v>80</v>
      </c>
      <c r="C8" s="20" t="s">
        <v>130</v>
      </c>
      <c r="D8" s="11"/>
      <c r="E8" s="11"/>
      <c r="F8" s="11"/>
      <c r="G8" s="11"/>
      <c r="H8" s="12"/>
    </row>
    <row r="9" spans="2:8" ht="40.5">
      <c r="B9" s="10" t="s">
        <v>81</v>
      </c>
      <c r="C9" s="20" t="s">
        <v>128</v>
      </c>
      <c r="D9" s="11"/>
      <c r="E9" s="11"/>
      <c r="F9" s="11"/>
      <c r="G9" s="11"/>
      <c r="H9" s="12"/>
    </row>
    <row r="10" spans="2:8" ht="27">
      <c r="B10" s="10" t="s">
        <v>119</v>
      </c>
      <c r="C10" s="20" t="s">
        <v>129</v>
      </c>
      <c r="D10" s="11"/>
      <c r="E10" s="11"/>
      <c r="F10" s="11"/>
      <c r="G10" s="11"/>
      <c r="H10" s="12"/>
    </row>
    <row r="11" spans="2:8">
      <c r="B11" s="10" t="s">
        <v>83</v>
      </c>
      <c r="C11" s="20" t="s">
        <v>127</v>
      </c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3:H13"/>
  <sheetViews>
    <sheetView zoomScaleNormal="100" workbookViewId="0">
      <selection activeCell="C14" sqref="C14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131</v>
      </c>
      <c r="C3" s="9"/>
    </row>
    <row r="4" spans="2:8">
      <c r="B4" s="8" t="s">
        <v>85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>
      <c r="B7" s="10" t="s">
        <v>66</v>
      </c>
      <c r="C7" s="20"/>
      <c r="D7" s="11"/>
      <c r="E7" s="11"/>
      <c r="F7" s="11"/>
      <c r="G7" s="11"/>
      <c r="H7" s="12"/>
    </row>
    <row r="8" spans="2:8" ht="27">
      <c r="B8" s="10" t="s">
        <v>80</v>
      </c>
      <c r="C8" s="20" t="s">
        <v>120</v>
      </c>
      <c r="D8" s="11"/>
      <c r="E8" s="11"/>
      <c r="F8" s="11"/>
      <c r="G8" s="11"/>
      <c r="H8" s="12"/>
    </row>
    <row r="9" spans="2:8" ht="27">
      <c r="B9" s="10" t="s">
        <v>81</v>
      </c>
      <c r="C9" s="20" t="s">
        <v>120</v>
      </c>
      <c r="D9" s="11"/>
      <c r="E9" s="11"/>
      <c r="F9" s="11"/>
      <c r="G9" s="11"/>
      <c r="H9" s="12"/>
    </row>
    <row r="10" spans="2:8" ht="27">
      <c r="B10" s="10" t="s">
        <v>119</v>
      </c>
      <c r="C10" s="20" t="s">
        <v>133</v>
      </c>
      <c r="D10" s="11"/>
      <c r="E10" s="11"/>
      <c r="F10" s="11"/>
      <c r="G10" s="11"/>
      <c r="H10" s="12"/>
    </row>
    <row r="11" spans="2:8">
      <c r="B11" s="10" t="s">
        <v>83</v>
      </c>
      <c r="C11" s="20"/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3:H13"/>
  <sheetViews>
    <sheetView zoomScale="115" zoomScaleNormal="115" workbookViewId="0">
      <selection activeCell="C16" sqref="C16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132</v>
      </c>
      <c r="C3" s="9"/>
    </row>
    <row r="4" spans="2:8">
      <c r="B4" s="8" t="s">
        <v>124</v>
      </c>
    </row>
    <row r="5" spans="2:8" ht="14.25" thickBot="1">
      <c r="B5" s="8"/>
    </row>
    <row r="6" spans="2:8" ht="40.5" customHeight="1">
      <c r="B6" s="21" t="s">
        <v>20</v>
      </c>
      <c r="C6" s="16"/>
      <c r="D6" s="16"/>
      <c r="E6" s="16"/>
      <c r="F6" s="16"/>
      <c r="G6" s="16"/>
      <c r="H6" s="17"/>
    </row>
    <row r="7" spans="2:8" ht="40.5">
      <c r="B7" s="10" t="s">
        <v>66</v>
      </c>
      <c r="C7" s="20" t="s">
        <v>134</v>
      </c>
      <c r="D7" s="11"/>
      <c r="E7" s="11"/>
      <c r="F7" s="11"/>
      <c r="G7" s="11"/>
      <c r="H7" s="12"/>
    </row>
    <row r="8" spans="2:8" ht="27">
      <c r="B8" s="10" t="s">
        <v>80</v>
      </c>
      <c r="C8" s="20" t="s">
        <v>149</v>
      </c>
      <c r="D8" s="11"/>
      <c r="E8" s="11"/>
      <c r="F8" s="11"/>
      <c r="G8" s="11"/>
      <c r="H8" s="12"/>
    </row>
    <row r="9" spans="2:8" ht="27">
      <c r="B9" s="10" t="s">
        <v>81</v>
      </c>
      <c r="C9" s="20" t="s">
        <v>154</v>
      </c>
      <c r="D9" s="11"/>
      <c r="E9" s="11"/>
      <c r="F9" s="11"/>
      <c r="G9" s="11"/>
      <c r="H9" s="12"/>
    </row>
    <row r="10" spans="2:8" ht="27">
      <c r="B10" s="10" t="s">
        <v>119</v>
      </c>
      <c r="C10" s="20" t="s">
        <v>153</v>
      </c>
      <c r="D10" s="11"/>
      <c r="E10" s="11"/>
      <c r="F10" s="11"/>
      <c r="G10" s="11"/>
      <c r="H10" s="12"/>
    </row>
    <row r="11" spans="2:8">
      <c r="B11" s="10" t="s">
        <v>83</v>
      </c>
      <c r="C11" s="20"/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C13"/>
  <sheetViews>
    <sheetView topLeftCell="A7" zoomScaleNormal="100" workbookViewId="0">
      <selection activeCell="D4" sqref="D4"/>
    </sheetView>
  </sheetViews>
  <sheetFormatPr defaultRowHeight="13.5"/>
  <cols>
    <col min="1" max="1" width="9" style="7"/>
    <col min="2" max="2" width="21.75" style="7" customWidth="1"/>
    <col min="3" max="3" width="80.625" style="7" customWidth="1"/>
    <col min="4" max="16384" width="9" style="7"/>
  </cols>
  <sheetData>
    <row r="3" spans="2:3">
      <c r="B3" s="8" t="s">
        <v>146</v>
      </c>
      <c r="C3" s="9"/>
    </row>
    <row r="4" spans="2:3">
      <c r="B4" s="8" t="s">
        <v>147</v>
      </c>
    </row>
    <row r="5" spans="2:3" ht="14.25" thickBot="1">
      <c r="B5" s="8"/>
    </row>
    <row r="6" spans="2:3" ht="40.5" customHeight="1">
      <c r="B6" s="21" t="s">
        <v>67</v>
      </c>
      <c r="C6" s="17"/>
    </row>
    <row r="7" spans="2:3" ht="40.5">
      <c r="B7" s="10" t="s">
        <v>150</v>
      </c>
      <c r="C7" s="44" t="s">
        <v>159</v>
      </c>
    </row>
    <row r="8" spans="2:3" ht="27">
      <c r="B8" s="10" t="s">
        <v>148</v>
      </c>
      <c r="C8" s="44" t="s">
        <v>160</v>
      </c>
    </row>
    <row r="9" spans="2:3" ht="324">
      <c r="B9" s="10" t="s">
        <v>156</v>
      </c>
      <c r="C9" s="46" t="s">
        <v>161</v>
      </c>
    </row>
    <row r="10" spans="2:3" ht="68.25" customHeight="1">
      <c r="B10" s="10" t="s">
        <v>119</v>
      </c>
      <c r="C10" s="44" t="s">
        <v>152</v>
      </c>
    </row>
    <row r="11" spans="2:3">
      <c r="B11" s="10" t="s">
        <v>83</v>
      </c>
      <c r="C11" s="44" t="s">
        <v>151</v>
      </c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3:C13"/>
  <sheetViews>
    <sheetView topLeftCell="A4" zoomScale="115" zoomScaleNormal="115" workbookViewId="0">
      <selection activeCell="C9" sqref="C9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163</v>
      </c>
      <c r="C3" s="9"/>
    </row>
    <row r="4" spans="2:3">
      <c r="B4" s="8" t="s">
        <v>170</v>
      </c>
    </row>
    <row r="5" spans="2:3" ht="14.25" thickBot="1">
      <c r="B5" s="8"/>
    </row>
    <row r="6" spans="2:3" ht="67.5">
      <c r="B6" s="21" t="s">
        <v>67</v>
      </c>
      <c r="C6" s="43" t="s">
        <v>145</v>
      </c>
    </row>
    <row r="7" spans="2:3" ht="19.5" customHeight="1">
      <c r="B7" s="10" t="s">
        <v>150</v>
      </c>
      <c r="C7" s="44" t="s">
        <v>171</v>
      </c>
    </row>
    <row r="8" spans="2:3" ht="27">
      <c r="B8" s="10" t="s">
        <v>155</v>
      </c>
      <c r="C8" s="44" t="s">
        <v>172</v>
      </c>
    </row>
    <row r="9" spans="2:3" ht="94.5">
      <c r="B9" s="10" t="s">
        <v>156</v>
      </c>
      <c r="C9" s="44" t="s">
        <v>175</v>
      </c>
    </row>
    <row r="10" spans="2:3" ht="40.5">
      <c r="B10" s="10" t="s">
        <v>166</v>
      </c>
      <c r="C10" s="44" t="s">
        <v>174</v>
      </c>
    </row>
    <row r="11" spans="2:3">
      <c r="B11" s="10" t="s">
        <v>83</v>
      </c>
      <c r="C11" s="44"/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C14"/>
  <sheetViews>
    <sheetView topLeftCell="A4" zoomScale="115" zoomScaleNormal="115" workbookViewId="0">
      <selection activeCell="C11" sqref="C11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2" spans="2:3" ht="92.25">
      <c r="B2" s="85" t="s">
        <v>4</v>
      </c>
      <c r="C2" s="85"/>
    </row>
    <row r="4" spans="2:3">
      <c r="B4" s="8" t="s">
        <v>163</v>
      </c>
      <c r="C4" s="9"/>
    </row>
    <row r="5" spans="2:3">
      <c r="B5" s="8" t="s">
        <v>162</v>
      </c>
    </row>
    <row r="6" spans="2:3" ht="14.25" thickBot="1">
      <c r="B6" s="8"/>
    </row>
    <row r="7" spans="2:3" ht="67.5">
      <c r="B7" s="21" t="s">
        <v>67</v>
      </c>
      <c r="C7" s="43" t="s">
        <v>177</v>
      </c>
    </row>
    <row r="8" spans="2:3" ht="108">
      <c r="B8" s="10" t="s">
        <v>150</v>
      </c>
      <c r="C8" s="44" t="s">
        <v>176</v>
      </c>
    </row>
    <row r="9" spans="2:3">
      <c r="B9" s="10" t="s">
        <v>155</v>
      </c>
      <c r="C9" s="44"/>
    </row>
    <row r="10" spans="2:3" ht="108">
      <c r="B10" s="10" t="s">
        <v>156</v>
      </c>
      <c r="C10" s="44" t="s">
        <v>178</v>
      </c>
    </row>
    <row r="11" spans="2:3" ht="121.5">
      <c r="B11" s="10" t="s">
        <v>166</v>
      </c>
      <c r="C11" s="44" t="s">
        <v>169</v>
      </c>
    </row>
    <row r="12" spans="2:3">
      <c r="B12" s="10" t="s">
        <v>83</v>
      </c>
      <c r="C12" s="44"/>
    </row>
    <row r="13" spans="2:3" ht="18.75" customHeight="1">
      <c r="B13" s="10"/>
      <c r="C13" s="12"/>
    </row>
    <row r="14" spans="2:3" ht="17.25" customHeight="1" thickBot="1">
      <c r="B14" s="13"/>
      <c r="C14" s="15"/>
    </row>
  </sheetData>
  <mergeCells count="1">
    <mergeCell ref="B2:C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3:C13"/>
  <sheetViews>
    <sheetView topLeftCell="A4" zoomScale="115" zoomScaleNormal="115" workbookViewId="0">
      <selection activeCell="C7" sqref="C7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179</v>
      </c>
      <c r="C3" s="9"/>
    </row>
    <row r="4" spans="2:3">
      <c r="B4" s="8" t="s">
        <v>147</v>
      </c>
    </row>
    <row r="5" spans="2:3" ht="14.25" thickBot="1">
      <c r="B5" s="8"/>
    </row>
    <row r="6" spans="2:3" ht="67.5">
      <c r="B6" s="21" t="s">
        <v>67</v>
      </c>
      <c r="C6" s="43" t="s">
        <v>177</v>
      </c>
    </row>
    <row r="7" spans="2:3" ht="40.5">
      <c r="B7" s="10" t="s">
        <v>150</v>
      </c>
      <c r="C7" s="44" t="s">
        <v>181</v>
      </c>
    </row>
    <row r="8" spans="2:3" ht="27">
      <c r="B8" s="10" t="s">
        <v>155</v>
      </c>
      <c r="C8" s="44" t="s">
        <v>225</v>
      </c>
    </row>
    <row r="9" spans="2:3" ht="94.5">
      <c r="B9" s="10" t="s">
        <v>156</v>
      </c>
      <c r="C9" s="44" t="s">
        <v>224</v>
      </c>
    </row>
    <row r="10" spans="2:3" ht="40.5">
      <c r="B10" s="10" t="s">
        <v>166</v>
      </c>
      <c r="C10" s="44" t="s">
        <v>227</v>
      </c>
    </row>
    <row r="11" spans="2:3">
      <c r="B11" s="10" t="s">
        <v>180</v>
      </c>
      <c r="C11" s="44" t="s">
        <v>105</v>
      </c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3:C13"/>
  <sheetViews>
    <sheetView zoomScale="115" zoomScaleNormal="115" workbookViewId="0">
      <selection activeCell="B10" sqref="B10"/>
    </sheetView>
  </sheetViews>
  <sheetFormatPr defaultRowHeight="13.5"/>
  <cols>
    <col min="1" max="1" width="9" style="7"/>
    <col min="2" max="2" width="21.75" style="7" customWidth="1"/>
    <col min="3" max="3" width="69.75" style="7" customWidth="1"/>
    <col min="4" max="16384" width="9" style="7"/>
  </cols>
  <sheetData>
    <row r="3" spans="2:3">
      <c r="B3" s="8" t="s">
        <v>226</v>
      </c>
      <c r="C3" s="9"/>
    </row>
    <row r="4" spans="2:3">
      <c r="B4" s="8" t="s">
        <v>286</v>
      </c>
    </row>
    <row r="5" spans="2:3" ht="14.25" thickBot="1">
      <c r="B5" s="8"/>
    </row>
    <row r="6" spans="2:3" ht="67.5">
      <c r="B6" s="21" t="s">
        <v>67</v>
      </c>
      <c r="C6" s="43" t="s">
        <v>177</v>
      </c>
    </row>
    <row r="7" spans="2:3">
      <c r="B7" s="10" t="s">
        <v>150</v>
      </c>
      <c r="C7" s="44" t="s">
        <v>287</v>
      </c>
    </row>
    <row r="8" spans="2:3" ht="27">
      <c r="B8" s="10" t="s">
        <v>155</v>
      </c>
      <c r="C8" s="44" t="s">
        <v>309</v>
      </c>
    </row>
    <row r="9" spans="2:3" ht="54">
      <c r="B9" s="10" t="s">
        <v>156</v>
      </c>
      <c r="C9" s="44" t="s">
        <v>325</v>
      </c>
    </row>
    <row r="10" spans="2:3" ht="148.5">
      <c r="B10" s="10" t="s">
        <v>166</v>
      </c>
      <c r="C10" s="44" t="s">
        <v>279</v>
      </c>
    </row>
    <row r="11" spans="2:3">
      <c r="B11" s="10" t="s">
        <v>180</v>
      </c>
      <c r="C11" s="44"/>
    </row>
    <row r="12" spans="2:3" ht="18.75" customHeight="1">
      <c r="B12" s="10"/>
      <c r="C12" s="12"/>
    </row>
    <row r="13" spans="2:3" ht="17.25" customHeight="1" thickBot="1">
      <c r="B13" s="13"/>
      <c r="C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3:E14"/>
  <sheetViews>
    <sheetView workbookViewId="0">
      <pane ySplit="5" topLeftCell="A6" activePane="bottomLeft" state="frozen"/>
      <selection pane="bottomLeft" activeCell="C13" sqref="C13"/>
    </sheetView>
  </sheetViews>
  <sheetFormatPr defaultRowHeight="13.5"/>
  <cols>
    <col min="1" max="1" width="3.625" customWidth="1"/>
    <col min="2" max="2" width="14.625" customWidth="1"/>
    <col min="3" max="3" width="51.375" customWidth="1"/>
    <col min="4" max="4" width="52" customWidth="1"/>
    <col min="5" max="5" width="40.125" customWidth="1"/>
  </cols>
  <sheetData>
    <row r="3" spans="2:5">
      <c r="B3" t="s">
        <v>202</v>
      </c>
    </row>
    <row r="4" spans="2:5" ht="32.25" thickBot="1">
      <c r="B4" s="86" t="s">
        <v>211</v>
      </c>
      <c r="C4" s="86"/>
    </row>
    <row r="5" spans="2:5" ht="19.5" customHeight="1">
      <c r="B5" s="59" t="s">
        <v>46</v>
      </c>
      <c r="C5" s="60" t="s">
        <v>216</v>
      </c>
      <c r="D5" s="60" t="s">
        <v>217</v>
      </c>
      <c r="E5" s="61" t="s">
        <v>218</v>
      </c>
    </row>
    <row r="6" spans="2:5" ht="22.5" customHeight="1">
      <c r="B6" s="62" t="s">
        <v>241</v>
      </c>
      <c r="C6" s="1"/>
      <c r="D6" s="1"/>
      <c r="E6" s="49"/>
    </row>
    <row r="7" spans="2:5" ht="67.5">
      <c r="B7" s="48" t="s">
        <v>54</v>
      </c>
      <c r="C7" s="120" t="s">
        <v>289</v>
      </c>
      <c r="D7" s="120" t="s">
        <v>290</v>
      </c>
      <c r="E7" s="49"/>
    </row>
    <row r="8" spans="2:5" ht="54">
      <c r="B8" s="48" t="s">
        <v>212</v>
      </c>
      <c r="C8" s="120" t="s">
        <v>294</v>
      </c>
      <c r="D8" s="120" t="s">
        <v>303</v>
      </c>
      <c r="E8" s="49"/>
    </row>
    <row r="9" spans="2:5" ht="40.5">
      <c r="B9" s="48" t="s">
        <v>58</v>
      </c>
      <c r="C9" s="120" t="s">
        <v>295</v>
      </c>
      <c r="D9" s="120" t="s">
        <v>302</v>
      </c>
      <c r="E9" s="121" t="s">
        <v>306</v>
      </c>
    </row>
    <row r="10" spans="2:5" ht="54">
      <c r="B10" s="48" t="s">
        <v>213</v>
      </c>
      <c r="C10" s="120" t="s">
        <v>301</v>
      </c>
      <c r="D10" s="36" t="s">
        <v>304</v>
      </c>
      <c r="E10" s="121" t="s">
        <v>308</v>
      </c>
    </row>
    <row r="11" spans="2:5" ht="22.5" customHeight="1">
      <c r="B11" s="48" t="s">
        <v>56</v>
      </c>
      <c r="C11" s="36" t="s">
        <v>300</v>
      </c>
      <c r="D11" s="1"/>
      <c r="E11" s="49"/>
    </row>
    <row r="12" spans="2:5" ht="48" customHeight="1">
      <c r="B12" s="48" t="s">
        <v>214</v>
      </c>
      <c r="C12" s="120" t="s">
        <v>288</v>
      </c>
      <c r="D12" s="120" t="s">
        <v>296</v>
      </c>
      <c r="E12" s="49"/>
    </row>
    <row r="13" spans="2:5" ht="22.5" customHeight="1">
      <c r="B13" s="48" t="s">
        <v>215</v>
      </c>
      <c r="C13" s="36" t="s">
        <v>300</v>
      </c>
      <c r="D13" s="1"/>
      <c r="E13" s="49"/>
    </row>
    <row r="14" spans="2:5" ht="14.25" thickBot="1">
      <c r="B14" s="87" t="s">
        <v>219</v>
      </c>
      <c r="C14" s="88"/>
      <c r="D14" s="88"/>
      <c r="E14" s="89"/>
    </row>
  </sheetData>
  <mergeCells count="2">
    <mergeCell ref="B4:C4"/>
    <mergeCell ref="B14:E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H11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28</v>
      </c>
      <c r="C4" s="9"/>
    </row>
    <row r="5" spans="2:8">
      <c r="B5" s="8" t="s">
        <v>70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80" t="s">
        <v>27</v>
      </c>
      <c r="C8" s="81"/>
      <c r="D8" s="11"/>
      <c r="E8" s="11"/>
      <c r="F8" s="11"/>
      <c r="G8" s="11"/>
      <c r="H8" s="12"/>
    </row>
    <row r="9" spans="2:8" ht="75" customHeight="1">
      <c r="B9" s="82"/>
      <c r="C9" s="81"/>
      <c r="D9" s="11"/>
      <c r="E9" s="11"/>
      <c r="F9" s="11"/>
      <c r="G9" s="11"/>
      <c r="H9" s="12"/>
    </row>
    <row r="10" spans="2:8" ht="21" customHeight="1">
      <c r="B10" s="82"/>
      <c r="C10" s="81"/>
      <c r="D10" s="11"/>
      <c r="E10" s="11"/>
      <c r="F10" s="11"/>
      <c r="G10" s="11"/>
      <c r="H10" s="12"/>
    </row>
    <row r="11" spans="2:8" ht="14.25" thickBot="1">
      <c r="B11" s="83"/>
      <c r="C11" s="8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/>
  <dimension ref="A1:O51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F26" sqref="F26"/>
    </sheetView>
  </sheetViews>
  <sheetFormatPr defaultRowHeight="13.5"/>
  <cols>
    <col min="2" max="2" width="5.375" customWidth="1"/>
    <col min="3" max="3" width="0" hidden="1" customWidth="1"/>
    <col min="4" max="4" width="9.5" customWidth="1"/>
    <col min="5" max="5" width="4.5" customWidth="1"/>
    <col min="6" max="6" width="39.875" customWidth="1"/>
    <col min="7" max="7" width="9.25" customWidth="1"/>
    <col min="8" max="8" width="51.5" customWidth="1"/>
    <col min="9" max="9" width="20.625" customWidth="1"/>
    <col min="10" max="10" width="13.625" customWidth="1"/>
    <col min="11" max="11" width="15.625" customWidth="1"/>
    <col min="12" max="12" width="9" customWidth="1"/>
    <col min="13" max="13" width="10.375" customWidth="1"/>
    <col min="14" max="14" width="9" customWidth="1"/>
    <col min="15" max="15" width="15" bestFit="1" customWidth="1"/>
  </cols>
  <sheetData>
    <row r="1" spans="1:13" ht="14.25" thickBot="1"/>
    <row r="2" spans="1:13" ht="17.25" customHeight="1" thickBot="1">
      <c r="B2" s="95" t="s">
        <v>141</v>
      </c>
      <c r="C2" s="96"/>
      <c r="D2" s="96"/>
      <c r="E2" s="96"/>
      <c r="F2" s="96"/>
      <c r="G2" s="96"/>
      <c r="H2" s="96"/>
      <c r="I2" s="97"/>
    </row>
    <row r="3" spans="1:13" ht="22.5" customHeight="1">
      <c r="A3" s="90"/>
      <c r="B3" s="91" t="s">
        <v>75</v>
      </c>
      <c r="C3" s="91"/>
      <c r="D3" s="91"/>
      <c r="E3" s="91"/>
      <c r="F3" s="91"/>
      <c r="G3" s="91"/>
      <c r="H3" s="91"/>
      <c r="I3" s="91"/>
      <c r="J3" s="91"/>
      <c r="K3" s="90"/>
      <c r="L3" s="18"/>
      <c r="M3" s="18"/>
    </row>
    <row r="4" spans="1:13" ht="14.25" customHeight="1" thickBot="1">
      <c r="A4" s="90"/>
      <c r="B4" s="91"/>
      <c r="C4" s="91"/>
      <c r="D4" s="91"/>
      <c r="E4" s="91"/>
      <c r="F4" s="91"/>
      <c r="G4" s="91"/>
      <c r="H4" s="91"/>
      <c r="I4" s="91"/>
      <c r="J4" s="91"/>
      <c r="K4" s="90"/>
      <c r="L4" s="18"/>
      <c r="M4" s="18"/>
    </row>
    <row r="5" spans="1:13" ht="14.25" hidden="1" thickBot="1">
      <c r="A5" s="90"/>
      <c r="B5" s="91"/>
      <c r="C5" s="91"/>
      <c r="D5" s="91"/>
      <c r="E5" s="91"/>
      <c r="F5" s="91"/>
      <c r="G5" s="91"/>
      <c r="H5" s="91"/>
      <c r="I5" s="91"/>
      <c r="J5" s="91"/>
      <c r="K5" s="90"/>
      <c r="L5" s="18"/>
      <c r="M5" s="18"/>
    </row>
    <row r="6" spans="1:13" ht="14.25" hidden="1" customHeight="1" thickBot="1">
      <c r="A6" s="90"/>
      <c r="B6" s="92"/>
      <c r="C6" s="92"/>
      <c r="D6" s="92"/>
      <c r="E6" s="92"/>
      <c r="F6" s="92"/>
      <c r="G6" s="92"/>
      <c r="H6" s="92"/>
      <c r="I6" s="92"/>
      <c r="J6" s="92"/>
      <c r="K6" s="90"/>
      <c r="L6" s="18"/>
      <c r="M6" s="18"/>
    </row>
    <row r="7" spans="1:13" ht="57" customHeight="1" thickBot="1">
      <c r="A7" s="90"/>
      <c r="B7" s="22" t="s">
        <v>16</v>
      </c>
      <c r="C7" s="23" t="s">
        <v>7</v>
      </c>
      <c r="D7" s="26" t="s">
        <v>12</v>
      </c>
      <c r="E7" s="26" t="s">
        <v>14</v>
      </c>
      <c r="F7" s="22" t="s">
        <v>36</v>
      </c>
      <c r="G7" s="24" t="s">
        <v>46</v>
      </c>
      <c r="H7" s="25" t="s">
        <v>135</v>
      </c>
      <c r="I7" s="25" t="s">
        <v>10</v>
      </c>
      <c r="J7" s="35" t="s">
        <v>13</v>
      </c>
      <c r="K7" s="90"/>
      <c r="L7" s="18"/>
      <c r="M7" s="18"/>
    </row>
    <row r="8" spans="1:13" ht="148.5" hidden="1">
      <c r="A8" s="90"/>
      <c r="B8" s="19">
        <v>1</v>
      </c>
      <c r="C8" s="1" t="s">
        <v>0</v>
      </c>
      <c r="D8" s="41" t="s">
        <v>86</v>
      </c>
      <c r="E8" s="39" t="s">
        <v>34</v>
      </c>
      <c r="F8" s="27" t="s">
        <v>76</v>
      </c>
      <c r="G8" s="37" t="s">
        <v>47</v>
      </c>
      <c r="H8" s="36" t="s">
        <v>106</v>
      </c>
      <c r="I8" s="28" t="s">
        <v>61</v>
      </c>
      <c r="J8" s="29">
        <v>41866</v>
      </c>
      <c r="K8" s="90"/>
      <c r="L8" s="18"/>
      <c r="M8" s="18"/>
    </row>
    <row r="9" spans="1:13" ht="256.5" hidden="1">
      <c r="A9" s="90"/>
      <c r="B9" s="19">
        <v>2</v>
      </c>
      <c r="C9" s="1" t="s">
        <v>1</v>
      </c>
      <c r="D9" s="41" t="s">
        <v>107</v>
      </c>
      <c r="E9" s="39" t="s">
        <v>32</v>
      </c>
      <c r="F9" s="27" t="s">
        <v>48</v>
      </c>
      <c r="G9" s="37" t="s">
        <v>77</v>
      </c>
      <c r="H9" s="28" t="s">
        <v>74</v>
      </c>
      <c r="I9" s="3"/>
      <c r="J9" s="29">
        <v>41866</v>
      </c>
      <c r="K9" s="90"/>
      <c r="L9" s="18"/>
      <c r="M9" s="18"/>
    </row>
    <row r="10" spans="1:13" ht="94.5" hidden="1">
      <c r="A10" s="90"/>
      <c r="B10" s="19">
        <v>3</v>
      </c>
      <c r="C10" s="1" t="s">
        <v>2</v>
      </c>
      <c r="D10" s="41" t="s">
        <v>86</v>
      </c>
      <c r="E10" s="40" t="s">
        <v>50</v>
      </c>
      <c r="F10" s="27" t="s">
        <v>51</v>
      </c>
      <c r="G10" s="37" t="s">
        <v>53</v>
      </c>
      <c r="H10" s="28" t="s">
        <v>69</v>
      </c>
      <c r="I10" s="3"/>
      <c r="J10" s="29">
        <v>41866</v>
      </c>
      <c r="K10" s="90"/>
      <c r="L10" s="18"/>
      <c r="M10" s="18"/>
    </row>
    <row r="11" spans="1:13" ht="108" hidden="1">
      <c r="A11" s="90"/>
      <c r="B11" s="19">
        <v>4</v>
      </c>
      <c r="C11" s="1" t="s">
        <v>3</v>
      </c>
      <c r="D11" s="41" t="s">
        <v>86</v>
      </c>
      <c r="E11" s="39" t="s">
        <v>49</v>
      </c>
      <c r="F11" s="27" t="s">
        <v>60</v>
      </c>
      <c r="G11" s="38" t="s">
        <v>52</v>
      </c>
      <c r="H11" s="28" t="s">
        <v>68</v>
      </c>
      <c r="I11" s="3"/>
      <c r="J11" s="29">
        <v>41866</v>
      </c>
      <c r="K11" s="90"/>
      <c r="L11" s="18"/>
      <c r="M11" s="18"/>
    </row>
    <row r="12" spans="1:13" ht="108" hidden="1">
      <c r="A12" s="90"/>
      <c r="B12" s="19">
        <v>5</v>
      </c>
      <c r="C12" s="1"/>
      <c r="D12" s="41" t="s">
        <v>86</v>
      </c>
      <c r="E12" s="39" t="s">
        <v>49</v>
      </c>
      <c r="F12" s="27" t="s">
        <v>112</v>
      </c>
      <c r="G12" s="38" t="s">
        <v>108</v>
      </c>
      <c r="H12" s="28" t="s">
        <v>136</v>
      </c>
      <c r="I12" s="3"/>
      <c r="J12" s="29">
        <v>41880</v>
      </c>
      <c r="K12" s="90"/>
      <c r="L12" s="18"/>
      <c r="M12" s="18"/>
    </row>
    <row r="13" spans="1:13" ht="81" hidden="1">
      <c r="A13" s="90"/>
      <c r="B13" s="19">
        <v>6</v>
      </c>
      <c r="C13" s="1"/>
      <c r="D13" s="41" t="s">
        <v>113</v>
      </c>
      <c r="E13" s="39" t="s">
        <v>32</v>
      </c>
      <c r="F13" s="27" t="s">
        <v>87</v>
      </c>
      <c r="G13" s="38" t="s">
        <v>52</v>
      </c>
      <c r="H13" s="28" t="s">
        <v>126</v>
      </c>
      <c r="I13" s="3"/>
      <c r="J13" s="29">
        <v>41880</v>
      </c>
      <c r="K13" s="90"/>
      <c r="L13" s="18"/>
      <c r="M13" s="18"/>
    </row>
    <row r="14" spans="1:13" ht="40.5" hidden="1">
      <c r="A14" s="90"/>
      <c r="B14" s="19">
        <v>7</v>
      </c>
      <c r="C14" s="1"/>
      <c r="D14" s="41" t="s">
        <v>113</v>
      </c>
      <c r="E14" s="39" t="s">
        <v>49</v>
      </c>
      <c r="F14" s="27" t="s">
        <v>93</v>
      </c>
      <c r="G14" s="38" t="s">
        <v>52</v>
      </c>
      <c r="H14" s="28" t="s">
        <v>164</v>
      </c>
      <c r="I14" s="3"/>
      <c r="J14" s="29">
        <v>41882</v>
      </c>
      <c r="K14" s="90"/>
      <c r="L14" s="18"/>
      <c r="M14" s="18"/>
    </row>
    <row r="15" spans="1:13" ht="81" hidden="1">
      <c r="A15" s="90"/>
      <c r="B15" s="19">
        <v>8</v>
      </c>
      <c r="C15" s="1"/>
      <c r="D15" s="41" t="s">
        <v>86</v>
      </c>
      <c r="E15" s="39" t="s">
        <v>32</v>
      </c>
      <c r="F15" s="27" t="s">
        <v>125</v>
      </c>
      <c r="G15" s="38" t="s">
        <v>52</v>
      </c>
      <c r="H15" s="28" t="s">
        <v>137</v>
      </c>
      <c r="I15" s="3"/>
      <c r="J15" s="29">
        <v>41936</v>
      </c>
      <c r="K15" s="90"/>
      <c r="L15" s="18"/>
      <c r="M15" s="18"/>
    </row>
    <row r="16" spans="1:13" ht="81" hidden="1">
      <c r="A16" s="90"/>
      <c r="B16" s="19">
        <v>9</v>
      </c>
      <c r="C16" s="1"/>
      <c r="D16" s="41" t="s">
        <v>86</v>
      </c>
      <c r="E16" s="42" t="s">
        <v>49</v>
      </c>
      <c r="F16" s="27" t="s">
        <v>138</v>
      </c>
      <c r="G16" s="38" t="s">
        <v>139</v>
      </c>
      <c r="H16" s="28" t="s">
        <v>230</v>
      </c>
      <c r="I16" s="3"/>
      <c r="J16" s="29">
        <v>42032</v>
      </c>
      <c r="K16" s="90"/>
      <c r="L16" s="18"/>
      <c r="M16" s="18"/>
    </row>
    <row r="17" spans="1:13" ht="54" hidden="1">
      <c r="A17" s="90"/>
      <c r="B17" s="19">
        <v>10</v>
      </c>
      <c r="C17" s="1"/>
      <c r="D17" s="41" t="s">
        <v>86</v>
      </c>
      <c r="E17" s="42" t="s">
        <v>34</v>
      </c>
      <c r="F17" s="27" t="s">
        <v>142</v>
      </c>
      <c r="G17" s="38" t="s">
        <v>143</v>
      </c>
      <c r="H17" s="28" t="s">
        <v>165</v>
      </c>
      <c r="I17" s="3"/>
      <c r="J17" s="29">
        <v>42032</v>
      </c>
      <c r="K17" s="90"/>
      <c r="L17" s="18"/>
      <c r="M17" s="18"/>
    </row>
    <row r="18" spans="1:13" ht="81" hidden="1">
      <c r="A18" s="90"/>
      <c r="B18" s="19">
        <v>11</v>
      </c>
      <c r="C18" s="1"/>
      <c r="D18" s="41" t="s">
        <v>113</v>
      </c>
      <c r="E18" s="42" t="s">
        <v>34</v>
      </c>
      <c r="F18" s="27" t="s">
        <v>157</v>
      </c>
      <c r="G18" s="38" t="s">
        <v>52</v>
      </c>
      <c r="H18" s="28" t="s">
        <v>173</v>
      </c>
      <c r="I18" s="3"/>
      <c r="J18" s="29">
        <v>42032</v>
      </c>
      <c r="K18" s="90"/>
      <c r="L18" s="18"/>
      <c r="M18" s="18"/>
    </row>
    <row r="19" spans="1:13" ht="108" hidden="1">
      <c r="A19" s="90"/>
      <c r="B19" s="19">
        <v>12</v>
      </c>
      <c r="C19" s="1"/>
      <c r="D19" s="41" t="s">
        <v>86</v>
      </c>
      <c r="E19" s="45" t="s">
        <v>49</v>
      </c>
      <c r="F19" s="27" t="s">
        <v>167</v>
      </c>
      <c r="G19" s="38" t="s">
        <v>52</v>
      </c>
      <c r="H19" s="28" t="s">
        <v>231</v>
      </c>
      <c r="I19" s="28" t="s">
        <v>168</v>
      </c>
      <c r="J19" s="29">
        <v>42032</v>
      </c>
      <c r="K19" s="90"/>
      <c r="L19" s="18"/>
      <c r="M19" s="18"/>
    </row>
    <row r="20" spans="1:13" ht="121.5">
      <c r="A20" s="90"/>
      <c r="B20" s="19">
        <v>13</v>
      </c>
      <c r="C20" s="1"/>
      <c r="D20" s="41" t="s">
        <v>38</v>
      </c>
      <c r="E20" s="47" t="s">
        <v>32</v>
      </c>
      <c r="F20" s="27" t="s">
        <v>210</v>
      </c>
      <c r="G20" s="38" t="s">
        <v>208</v>
      </c>
      <c r="H20" s="28" t="s">
        <v>323</v>
      </c>
      <c r="I20" s="28" t="s">
        <v>207</v>
      </c>
      <c r="J20" s="58">
        <v>42199</v>
      </c>
      <c r="K20" s="90"/>
      <c r="L20" s="18"/>
      <c r="M20" s="18"/>
    </row>
    <row r="21" spans="1:13" ht="40.5" hidden="1">
      <c r="A21" s="90"/>
      <c r="B21" s="19">
        <v>14</v>
      </c>
      <c r="C21" s="1"/>
      <c r="D21" s="41" t="s">
        <v>86</v>
      </c>
      <c r="E21" s="47" t="s">
        <v>49</v>
      </c>
      <c r="F21" s="27" t="s">
        <v>221</v>
      </c>
      <c r="G21" s="38" t="s">
        <v>208</v>
      </c>
      <c r="H21" s="28" t="s">
        <v>222</v>
      </c>
      <c r="I21" s="28"/>
      <c r="J21" s="58">
        <v>42202</v>
      </c>
      <c r="K21" s="90"/>
      <c r="L21" s="18"/>
      <c r="M21" s="18"/>
    </row>
    <row r="22" spans="1:13" ht="67.5" hidden="1">
      <c r="A22" s="90"/>
      <c r="B22" s="19">
        <v>15</v>
      </c>
      <c r="C22" s="1"/>
      <c r="D22" s="41" t="s">
        <v>86</v>
      </c>
      <c r="E22" s="47" t="s">
        <v>34</v>
      </c>
      <c r="F22" s="27" t="s">
        <v>220</v>
      </c>
      <c r="G22" s="38" t="s">
        <v>208</v>
      </c>
      <c r="H22" s="28" t="s">
        <v>311</v>
      </c>
      <c r="I22" s="28" t="s">
        <v>223</v>
      </c>
      <c r="J22" s="58">
        <v>42202</v>
      </c>
      <c r="K22" s="90"/>
      <c r="L22" s="18"/>
      <c r="M22" s="18"/>
    </row>
    <row r="23" spans="1:13" ht="67.5">
      <c r="A23" s="90"/>
      <c r="B23" s="19">
        <v>16</v>
      </c>
      <c r="C23" s="1"/>
      <c r="D23" s="41" t="s">
        <v>38</v>
      </c>
      <c r="E23" s="47" t="s">
        <v>32</v>
      </c>
      <c r="F23" s="27" t="s">
        <v>228</v>
      </c>
      <c r="G23" s="38" t="s">
        <v>229</v>
      </c>
      <c r="H23" s="28" t="s">
        <v>319</v>
      </c>
      <c r="I23" s="28"/>
      <c r="J23" s="58">
        <v>42202</v>
      </c>
      <c r="K23" s="90"/>
      <c r="L23" s="18"/>
      <c r="M23" s="18"/>
    </row>
    <row r="24" spans="1:13" ht="67.5" hidden="1">
      <c r="A24" s="90"/>
      <c r="B24" s="19">
        <v>17</v>
      </c>
      <c r="C24" s="1"/>
      <c r="D24" s="41" t="s">
        <v>86</v>
      </c>
      <c r="E24" s="47" t="s">
        <v>49</v>
      </c>
      <c r="F24" s="27" t="s">
        <v>234</v>
      </c>
      <c r="G24" s="38" t="s">
        <v>235</v>
      </c>
      <c r="H24" s="28" t="s">
        <v>312</v>
      </c>
      <c r="I24" s="28"/>
      <c r="J24" s="58">
        <v>42202</v>
      </c>
      <c r="K24" s="90"/>
      <c r="L24" s="18"/>
      <c r="M24" s="18"/>
    </row>
    <row r="25" spans="1:13" ht="67.5">
      <c r="A25" s="90"/>
      <c r="B25" s="19">
        <v>18</v>
      </c>
      <c r="C25" s="1"/>
      <c r="D25" s="41" t="s">
        <v>38</v>
      </c>
      <c r="E25" s="47" t="s">
        <v>49</v>
      </c>
      <c r="F25" s="27" t="s">
        <v>236</v>
      </c>
      <c r="G25" s="38" t="s">
        <v>237</v>
      </c>
      <c r="H25" s="28" t="s">
        <v>320</v>
      </c>
      <c r="I25" s="28"/>
      <c r="J25" s="58">
        <v>42202</v>
      </c>
      <c r="K25" s="90"/>
      <c r="L25" s="18"/>
      <c r="M25" s="18"/>
    </row>
    <row r="26" spans="1:13" ht="81">
      <c r="A26" s="90"/>
      <c r="B26" s="19">
        <v>19</v>
      </c>
      <c r="C26" s="1"/>
      <c r="D26" s="41" t="s">
        <v>238</v>
      </c>
      <c r="E26" s="47" t="s">
        <v>239</v>
      </c>
      <c r="F26" s="27" t="s">
        <v>240</v>
      </c>
      <c r="G26" s="38" t="s">
        <v>208</v>
      </c>
      <c r="H26" s="28" t="s">
        <v>321</v>
      </c>
      <c r="I26" s="28"/>
      <c r="J26" s="58">
        <v>42202</v>
      </c>
      <c r="K26" s="90"/>
      <c r="L26" s="18"/>
      <c r="M26" s="18"/>
    </row>
    <row r="27" spans="1:13" ht="40.5">
      <c r="A27" s="90"/>
      <c r="B27" s="19">
        <v>20</v>
      </c>
      <c r="C27" s="1"/>
      <c r="D27" s="41" t="s">
        <v>38</v>
      </c>
      <c r="E27" s="63" t="s">
        <v>32</v>
      </c>
      <c r="F27" s="36" t="s">
        <v>291</v>
      </c>
      <c r="G27" s="38" t="s">
        <v>292</v>
      </c>
      <c r="H27" s="28" t="s">
        <v>313</v>
      </c>
      <c r="I27" s="28"/>
      <c r="J27" s="58">
        <v>42209</v>
      </c>
      <c r="K27" s="90"/>
      <c r="L27" s="18"/>
      <c r="M27" s="18"/>
    </row>
    <row r="28" spans="1:13" ht="40.5">
      <c r="A28" s="90"/>
      <c r="B28" s="19">
        <v>21</v>
      </c>
      <c r="C28" s="1"/>
      <c r="D28" s="41" t="s">
        <v>38</v>
      </c>
      <c r="E28" s="63" t="s">
        <v>32</v>
      </c>
      <c r="F28" s="36" t="s">
        <v>293</v>
      </c>
      <c r="G28" s="38" t="s">
        <v>292</v>
      </c>
      <c r="H28" s="28" t="s">
        <v>314</v>
      </c>
      <c r="I28" s="28"/>
      <c r="J28" s="58">
        <v>42209</v>
      </c>
      <c r="K28" s="90"/>
      <c r="L28" s="18"/>
      <c r="M28" s="18"/>
    </row>
    <row r="29" spans="1:13" ht="40.5">
      <c r="A29" s="90"/>
      <c r="B29" s="19">
        <v>22</v>
      </c>
      <c r="C29" s="1"/>
      <c r="D29" s="41" t="s">
        <v>298</v>
      </c>
      <c r="E29" s="63" t="s">
        <v>299</v>
      </c>
      <c r="F29" s="36" t="s">
        <v>297</v>
      </c>
      <c r="G29" s="38" t="s">
        <v>292</v>
      </c>
      <c r="H29" s="28" t="s">
        <v>315</v>
      </c>
      <c r="I29" s="28"/>
      <c r="J29" s="58">
        <v>42209</v>
      </c>
      <c r="K29" s="90"/>
      <c r="L29" s="18"/>
      <c r="M29" s="18"/>
    </row>
    <row r="30" spans="1:13" ht="40.5">
      <c r="A30" s="90"/>
      <c r="B30" s="19">
        <v>23</v>
      </c>
      <c r="C30" s="1"/>
      <c r="D30" s="41" t="s">
        <v>298</v>
      </c>
      <c r="E30" s="63" t="s">
        <v>299</v>
      </c>
      <c r="F30" s="36" t="s">
        <v>305</v>
      </c>
      <c r="G30" s="38" t="s">
        <v>307</v>
      </c>
      <c r="H30" s="28" t="s">
        <v>316</v>
      </c>
      <c r="I30" s="28"/>
      <c r="J30" s="58">
        <v>42209</v>
      </c>
      <c r="K30" s="90"/>
      <c r="L30" s="18"/>
      <c r="M30" s="18"/>
    </row>
    <row r="31" spans="1:13" ht="40.5">
      <c r="A31" s="90"/>
      <c r="B31" s="19">
        <v>24</v>
      </c>
      <c r="C31" s="1"/>
      <c r="D31" s="41" t="s">
        <v>38</v>
      </c>
      <c r="E31" s="63" t="s">
        <v>34</v>
      </c>
      <c r="F31" s="36" t="s">
        <v>310</v>
      </c>
      <c r="G31" s="38" t="s">
        <v>307</v>
      </c>
      <c r="H31" s="28" t="s">
        <v>316</v>
      </c>
      <c r="I31" s="28"/>
      <c r="J31" s="58">
        <v>42209</v>
      </c>
      <c r="K31" s="90"/>
      <c r="L31" s="18"/>
      <c r="M31" s="18"/>
    </row>
    <row r="32" spans="1:13" ht="40.5">
      <c r="A32" s="90"/>
      <c r="B32" s="19">
        <v>25</v>
      </c>
      <c r="C32" s="1"/>
      <c r="D32" s="41" t="s">
        <v>298</v>
      </c>
      <c r="E32" s="63" t="s">
        <v>299</v>
      </c>
      <c r="F32" s="36" t="s">
        <v>318</v>
      </c>
      <c r="G32" s="38" t="s">
        <v>317</v>
      </c>
      <c r="H32" s="28" t="s">
        <v>316</v>
      </c>
      <c r="I32" s="28"/>
      <c r="J32" s="58">
        <v>42209</v>
      </c>
      <c r="K32" s="90"/>
      <c r="L32" s="18"/>
      <c r="M32" s="18"/>
    </row>
    <row r="33" spans="1:15" ht="42" customHeight="1" thickBot="1">
      <c r="A33" s="90"/>
      <c r="B33" s="98" t="s">
        <v>158</v>
      </c>
      <c r="C33" s="99"/>
      <c r="D33" s="100"/>
      <c r="E33" s="101"/>
      <c r="F33" s="101"/>
      <c r="G33" s="101"/>
      <c r="H33" s="101"/>
      <c r="I33" s="101"/>
      <c r="J33" s="102"/>
      <c r="K33" s="90"/>
      <c r="L33" s="18"/>
      <c r="M33" s="18"/>
    </row>
    <row r="34" spans="1:15" ht="20.25" customHeight="1">
      <c r="A34" s="90"/>
      <c r="B34" s="93"/>
      <c r="C34" s="94"/>
      <c r="D34" s="93"/>
      <c r="E34" s="93"/>
      <c r="F34" s="93"/>
      <c r="G34" s="93"/>
      <c r="H34" s="93"/>
      <c r="I34" s="93"/>
      <c r="J34" s="93"/>
      <c r="K34" s="90"/>
      <c r="L34" s="18"/>
      <c r="M34" s="18"/>
    </row>
    <row r="35" spans="1:15" ht="20.25" customHeight="1">
      <c r="A35" s="90"/>
      <c r="B35" s="93"/>
      <c r="C35" s="93"/>
      <c r="D35" s="93"/>
      <c r="E35" s="93"/>
      <c r="F35" s="93"/>
      <c r="G35" s="93"/>
      <c r="H35" s="93"/>
      <c r="I35" s="93"/>
      <c r="J35" s="93"/>
      <c r="K35" s="90"/>
      <c r="L35" s="18"/>
      <c r="M35" s="18"/>
    </row>
    <row r="36" spans="1:15" ht="20.25" customHeight="1">
      <c r="A36" s="90"/>
      <c r="B36" s="93"/>
      <c r="C36" s="93"/>
      <c r="D36" s="93"/>
      <c r="E36" s="93"/>
      <c r="F36" s="93"/>
      <c r="G36" s="93"/>
      <c r="H36" s="93"/>
      <c r="I36" s="93"/>
      <c r="J36" s="93"/>
      <c r="K36" s="90"/>
      <c r="L36" s="18"/>
      <c r="M36" s="18"/>
    </row>
    <row r="37" spans="1:15">
      <c r="B37" s="1"/>
      <c r="C37" s="1"/>
      <c r="D37" s="1"/>
      <c r="E37" s="1"/>
      <c r="F37" s="1"/>
      <c r="G37" s="1"/>
      <c r="H37" s="3"/>
      <c r="I37" s="3"/>
      <c r="J37" s="1"/>
      <c r="K37" s="1"/>
    </row>
    <row r="38" spans="1:15">
      <c r="B38" s="1"/>
      <c r="C38" s="1"/>
      <c r="D38" s="1"/>
      <c r="E38" s="1"/>
      <c r="F38" s="1"/>
      <c r="G38" s="1"/>
      <c r="H38" s="3"/>
      <c r="I38" s="3"/>
      <c r="J38" s="1"/>
      <c r="K38" s="1"/>
    </row>
    <row r="39" spans="1:15" ht="14.25" thickBot="1">
      <c r="B39" s="1"/>
      <c r="C39" s="1"/>
      <c r="D39" s="1"/>
      <c r="E39" s="1"/>
      <c r="F39" s="1"/>
      <c r="G39" s="1"/>
      <c r="H39" s="3"/>
      <c r="I39" s="3"/>
      <c r="J39" s="1"/>
      <c r="K39" s="1"/>
    </row>
    <row r="40" spans="1:15">
      <c r="M40" s="4" t="s">
        <v>11</v>
      </c>
      <c r="N40" s="30" t="s">
        <v>15</v>
      </c>
      <c r="O40" s="31" t="s">
        <v>46</v>
      </c>
    </row>
    <row r="41" spans="1:15">
      <c r="M41" s="5"/>
      <c r="N41" s="1"/>
      <c r="O41" s="32"/>
    </row>
    <row r="42" spans="1:15">
      <c r="M42" s="5" t="s">
        <v>140</v>
      </c>
      <c r="N42" s="1" t="s">
        <v>31</v>
      </c>
      <c r="O42" s="32" t="s">
        <v>54</v>
      </c>
    </row>
    <row r="43" spans="1:15">
      <c r="M43" s="5" t="s">
        <v>39</v>
      </c>
      <c r="N43" s="1" t="s">
        <v>33</v>
      </c>
      <c r="O43" s="32" t="s">
        <v>55</v>
      </c>
    </row>
    <row r="44" spans="1:15" ht="14.25" thickBot="1">
      <c r="M44" s="5" t="s">
        <v>78</v>
      </c>
      <c r="N44" s="2" t="s">
        <v>35</v>
      </c>
      <c r="O44" s="32" t="s">
        <v>53</v>
      </c>
    </row>
    <row r="45" spans="1:15">
      <c r="M45" s="5" t="s">
        <v>8</v>
      </c>
      <c r="O45" s="32" t="s">
        <v>59</v>
      </c>
    </row>
    <row r="46" spans="1:15">
      <c r="M46" s="5" t="s">
        <v>79</v>
      </c>
      <c r="O46" s="32" t="s">
        <v>57</v>
      </c>
    </row>
    <row r="47" spans="1:15" ht="14.25" thickBot="1">
      <c r="M47" s="6" t="s">
        <v>9</v>
      </c>
      <c r="O47" s="32" t="s">
        <v>56</v>
      </c>
    </row>
    <row r="48" spans="1:15">
      <c r="M48" s="34"/>
      <c r="O48" s="32" t="s">
        <v>144</v>
      </c>
    </row>
    <row r="49" spans="13:15">
      <c r="M49" s="34"/>
      <c r="O49" s="32" t="s">
        <v>209</v>
      </c>
    </row>
    <row r="50" spans="13:15">
      <c r="M50" s="34"/>
      <c r="O50" s="32" t="s">
        <v>235</v>
      </c>
    </row>
    <row r="51" spans="13:15" ht="14.25" thickBot="1">
      <c r="O51" s="33" t="s">
        <v>58</v>
      </c>
    </row>
  </sheetData>
  <autoFilter ref="D7:E33">
    <filterColumn colId="0">
      <filters blank="1">
        <filter val="Executing"/>
        <filter val="Plan"/>
      </filters>
    </filterColumn>
  </autoFilter>
  <mergeCells count="6">
    <mergeCell ref="K3:K36"/>
    <mergeCell ref="B3:J6"/>
    <mergeCell ref="B34:J36"/>
    <mergeCell ref="A3:A36"/>
    <mergeCell ref="B2:I2"/>
    <mergeCell ref="B33:J33"/>
  </mergeCells>
  <phoneticPr fontId="1" type="noConversion"/>
  <dataValidations count="3">
    <dataValidation type="list" allowBlank="1" showInputMessage="1" showErrorMessage="1" sqref="E37:E39 D8:D32">
      <formula1>$M$41:$M$47</formula1>
    </dataValidation>
    <dataValidation type="list" allowBlank="1" showInputMessage="1" showErrorMessage="1" sqref="E8:E32">
      <formula1>$N$41:$N$44</formula1>
    </dataValidation>
    <dataValidation type="list" allowBlank="1" showInputMessage="1" showErrorMessage="1" sqref="G8:G32">
      <formula1>$O$41:$O$51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:R26"/>
  <sheetViews>
    <sheetView topLeftCell="A4" zoomScaleNormal="100" workbookViewId="0">
      <selection activeCell="F18" sqref="F18"/>
    </sheetView>
  </sheetViews>
  <sheetFormatPr defaultRowHeight="13.5"/>
  <cols>
    <col min="2" max="2" width="16.5" customWidth="1"/>
    <col min="3" max="3" width="25" customWidth="1"/>
    <col min="4" max="4" width="30" customWidth="1"/>
    <col min="5" max="5" width="12.5" customWidth="1"/>
    <col min="6" max="6" width="14.75" customWidth="1"/>
    <col min="7" max="7" width="4.125" hidden="1" customWidth="1"/>
    <col min="8" max="8" width="4.25" hidden="1" customWidth="1"/>
    <col min="9" max="10" width="4.625" hidden="1" customWidth="1"/>
    <col min="11" max="11" width="4.25" hidden="1" customWidth="1"/>
    <col min="12" max="12" width="3.375" hidden="1" customWidth="1"/>
    <col min="13" max="13" width="3.875" hidden="1" customWidth="1"/>
    <col min="14" max="17" width="3.5" hidden="1" customWidth="1"/>
    <col min="18" max="18" width="4.875" hidden="1" customWidth="1"/>
  </cols>
  <sheetData>
    <row r="2" spans="1:18">
      <c r="B2" s="113" t="s">
        <v>232</v>
      </c>
      <c r="C2" s="114"/>
      <c r="D2" s="114"/>
      <c r="E2" s="114"/>
      <c r="F2" s="114"/>
    </row>
    <row r="3" spans="1:18">
      <c r="B3" s="113" t="s">
        <v>233</v>
      </c>
      <c r="C3" s="114"/>
      <c r="D3" s="114"/>
      <c r="E3" s="114"/>
      <c r="F3" s="114"/>
    </row>
    <row r="4" spans="1:18" ht="32.25" thickBot="1">
      <c r="B4" s="86" t="s">
        <v>182</v>
      </c>
      <c r="C4" s="86"/>
      <c r="D4" s="86"/>
      <c r="E4" s="86"/>
      <c r="F4" s="86"/>
      <c r="G4" s="86"/>
    </row>
    <row r="5" spans="1:18" ht="13.5" customHeight="1">
      <c r="B5" s="104" t="s">
        <v>183</v>
      </c>
      <c r="C5" s="105"/>
      <c r="D5" s="105"/>
      <c r="E5" s="105"/>
      <c r="F5" s="106"/>
    </row>
    <row r="6" spans="1:18" ht="13.5" customHeight="1">
      <c r="B6" s="107"/>
      <c r="C6" s="108"/>
      <c r="D6" s="108"/>
      <c r="E6" s="108"/>
      <c r="F6" s="109"/>
    </row>
    <row r="7" spans="1:18" ht="13.5" customHeight="1">
      <c r="B7" s="107"/>
      <c r="C7" s="108"/>
      <c r="D7" s="108"/>
      <c r="E7" s="108"/>
      <c r="F7" s="109"/>
    </row>
    <row r="8" spans="1:18" ht="13.5" customHeight="1" thickBot="1">
      <c r="B8" s="110"/>
      <c r="C8" s="111"/>
      <c r="D8" s="111"/>
      <c r="E8" s="111"/>
      <c r="F8" s="112"/>
    </row>
    <row r="10" spans="1:18" ht="23.25" thickBot="1">
      <c r="B10" s="103" t="s">
        <v>184</v>
      </c>
      <c r="C10" s="103"/>
      <c r="D10" s="103"/>
      <c r="G10" t="s">
        <v>251</v>
      </c>
      <c r="I10" t="s">
        <v>257</v>
      </c>
      <c r="K10" t="s">
        <v>258</v>
      </c>
      <c r="M10" t="s">
        <v>274</v>
      </c>
      <c r="O10" t="s">
        <v>275</v>
      </c>
      <c r="Q10" t="s">
        <v>276</v>
      </c>
    </row>
    <row r="11" spans="1:18" ht="14.25" thickBot="1">
      <c r="B11" s="54" t="s">
        <v>203</v>
      </c>
      <c r="C11" s="55" t="s">
        <v>204</v>
      </c>
      <c r="D11" s="55" t="s">
        <v>205</v>
      </c>
      <c r="E11" s="56" t="s">
        <v>206</v>
      </c>
      <c r="F11" s="57" t="s">
        <v>14</v>
      </c>
      <c r="G11" s="64" t="s">
        <v>277</v>
      </c>
      <c r="H11" s="65" t="s">
        <v>278</v>
      </c>
      <c r="I11" s="64" t="s">
        <v>277</v>
      </c>
      <c r="J11" s="65" t="s">
        <v>278</v>
      </c>
      <c r="K11" s="64" t="s">
        <v>277</v>
      </c>
      <c r="L11" s="65" t="s">
        <v>278</v>
      </c>
      <c r="M11" s="64" t="s">
        <v>277</v>
      </c>
      <c r="N11" s="65" t="s">
        <v>278</v>
      </c>
      <c r="O11" s="64" t="s">
        <v>277</v>
      </c>
      <c r="P11" s="65" t="s">
        <v>278</v>
      </c>
      <c r="Q11" s="64" t="s">
        <v>277</v>
      </c>
      <c r="R11" s="65" t="s">
        <v>278</v>
      </c>
    </row>
    <row r="12" spans="1:18" ht="14.25">
      <c r="A12" s="78"/>
      <c r="B12" s="48" t="s">
        <v>185</v>
      </c>
      <c r="C12" s="131" t="s">
        <v>322</v>
      </c>
      <c r="D12" s="50"/>
      <c r="E12" s="124">
        <f>AVERAGE(G12,I12,K12,M12,O12,Q12)</f>
        <v>7.75</v>
      </c>
      <c r="F12" s="133">
        <f>AVERAGE(E12,H12,J12,L12,N12,P12,R12)</f>
        <v>8.5500000000000007</v>
      </c>
      <c r="G12" s="66" t="s">
        <v>242</v>
      </c>
      <c r="H12" s="68" t="s">
        <v>243</v>
      </c>
      <c r="I12" s="66" t="s">
        <v>242</v>
      </c>
      <c r="J12" s="68" t="s">
        <v>252</v>
      </c>
      <c r="K12" s="66">
        <v>9</v>
      </c>
      <c r="L12" s="68">
        <v>9</v>
      </c>
      <c r="M12" s="70">
        <v>9</v>
      </c>
      <c r="N12" s="68">
        <v>9</v>
      </c>
      <c r="O12" s="66">
        <v>6</v>
      </c>
      <c r="P12" s="68">
        <v>9</v>
      </c>
      <c r="Q12" s="74">
        <v>7</v>
      </c>
      <c r="R12" s="75">
        <v>8</v>
      </c>
    </row>
    <row r="13" spans="1:18" ht="14.25">
      <c r="B13" s="48"/>
      <c r="C13" s="1" t="s">
        <v>193</v>
      </c>
      <c r="D13" s="50" t="s">
        <v>194</v>
      </c>
      <c r="E13" s="124">
        <f t="shared" ref="E13:E25" si="0">AVERAGE(G13,I13,K13,M13,O13,Q13)</f>
        <v>6.666666666666667</v>
      </c>
      <c r="F13" s="122">
        <f>AVERAGE(E13,H13,J13,L13,N13,P13,R13)</f>
        <v>6.4444444444444455</v>
      </c>
      <c r="G13" s="66" t="s">
        <v>244</v>
      </c>
      <c r="H13" s="68">
        <v>5</v>
      </c>
      <c r="I13" s="66" t="s">
        <v>244</v>
      </c>
      <c r="J13" s="68">
        <v>5</v>
      </c>
      <c r="K13" s="66">
        <v>7</v>
      </c>
      <c r="L13" s="68">
        <v>7</v>
      </c>
      <c r="M13" s="70" t="s">
        <v>259</v>
      </c>
      <c r="N13" s="71" t="s">
        <v>260</v>
      </c>
      <c r="O13" s="66">
        <v>7</v>
      </c>
      <c r="P13" s="68">
        <v>8</v>
      </c>
      <c r="Q13" s="74">
        <v>6</v>
      </c>
      <c r="R13" s="75">
        <v>7</v>
      </c>
    </row>
    <row r="14" spans="1:18" ht="14.25">
      <c r="B14" s="48"/>
      <c r="C14" s="1"/>
      <c r="D14" s="50" t="s">
        <v>195</v>
      </c>
      <c r="E14" s="124">
        <f t="shared" si="0"/>
        <v>6.666666666666667</v>
      </c>
      <c r="F14" s="122">
        <f t="shared" ref="F14:F25" si="1">AVERAGE(E14,H14,J14,L14,N14,P14,R14)</f>
        <v>6.4444444444444455</v>
      </c>
      <c r="G14" s="66" t="s">
        <v>244</v>
      </c>
      <c r="H14" s="68">
        <v>5</v>
      </c>
      <c r="I14" s="66" t="s">
        <v>244</v>
      </c>
      <c r="J14" s="68">
        <v>5</v>
      </c>
      <c r="K14" s="66">
        <v>7</v>
      </c>
      <c r="L14" s="68">
        <v>7</v>
      </c>
      <c r="M14" s="70" t="s">
        <v>259</v>
      </c>
      <c r="N14" s="71" t="s">
        <v>261</v>
      </c>
      <c r="O14" s="66">
        <v>7</v>
      </c>
      <c r="P14" s="68">
        <v>8</v>
      </c>
      <c r="Q14" s="74">
        <v>6</v>
      </c>
      <c r="R14" s="75">
        <v>7</v>
      </c>
    </row>
    <row r="15" spans="1:18" ht="14.25">
      <c r="B15" s="48"/>
      <c r="C15" s="1"/>
      <c r="D15" s="50" t="s">
        <v>196</v>
      </c>
      <c r="E15" s="124">
        <f t="shared" si="0"/>
        <v>7</v>
      </c>
      <c r="F15" s="122">
        <f t="shared" si="1"/>
        <v>7.5</v>
      </c>
      <c r="G15" s="66" t="s">
        <v>245</v>
      </c>
      <c r="H15" s="68" t="s">
        <v>246</v>
      </c>
      <c r="I15" s="66" t="s">
        <v>245</v>
      </c>
      <c r="J15" s="68" t="s">
        <v>253</v>
      </c>
      <c r="K15" s="66">
        <v>7</v>
      </c>
      <c r="L15" s="68">
        <v>7</v>
      </c>
      <c r="M15" s="70" t="s">
        <v>259</v>
      </c>
      <c r="N15" s="71" t="s">
        <v>261</v>
      </c>
      <c r="O15" s="66">
        <v>7</v>
      </c>
      <c r="P15" s="68">
        <v>8</v>
      </c>
      <c r="Q15" s="74">
        <v>7</v>
      </c>
      <c r="R15" s="75">
        <v>8</v>
      </c>
    </row>
    <row r="16" spans="1:18" ht="14.25">
      <c r="B16" s="48"/>
      <c r="C16" s="1"/>
      <c r="D16" s="50" t="s">
        <v>197</v>
      </c>
      <c r="E16" s="124">
        <f t="shared" si="0"/>
        <v>6.666666666666667</v>
      </c>
      <c r="F16" s="122">
        <f t="shared" si="1"/>
        <v>7.1111111111111116</v>
      </c>
      <c r="G16" s="66" t="s">
        <v>242</v>
      </c>
      <c r="H16" s="68">
        <v>8</v>
      </c>
      <c r="I16" s="66" t="s">
        <v>254</v>
      </c>
      <c r="J16" s="68">
        <v>7</v>
      </c>
      <c r="K16" s="66">
        <v>7</v>
      </c>
      <c r="L16" s="68">
        <v>7</v>
      </c>
      <c r="M16" s="70" t="s">
        <v>262</v>
      </c>
      <c r="N16" s="71" t="s">
        <v>263</v>
      </c>
      <c r="O16" s="66">
        <v>7</v>
      </c>
      <c r="P16" s="68">
        <v>8</v>
      </c>
      <c r="Q16" s="74">
        <v>6</v>
      </c>
      <c r="R16" s="75">
        <v>6</v>
      </c>
    </row>
    <row r="17" spans="1:18" ht="14.25">
      <c r="A17" s="79"/>
      <c r="B17" s="48" t="s">
        <v>186</v>
      </c>
      <c r="C17" s="131" t="s">
        <v>198</v>
      </c>
      <c r="D17" s="50"/>
      <c r="E17" s="124">
        <f t="shared" si="0"/>
        <v>7.666666666666667</v>
      </c>
      <c r="F17" s="133">
        <f t="shared" si="1"/>
        <v>7.7777777777777786</v>
      </c>
      <c r="G17" s="66" t="s">
        <v>247</v>
      </c>
      <c r="H17" s="68">
        <v>7</v>
      </c>
      <c r="I17" s="66" t="s">
        <v>249</v>
      </c>
      <c r="J17" s="68">
        <v>8</v>
      </c>
      <c r="K17" s="66">
        <v>8</v>
      </c>
      <c r="L17" s="68">
        <v>8</v>
      </c>
      <c r="M17" s="70" t="s">
        <v>264</v>
      </c>
      <c r="N17" s="71" t="s">
        <v>265</v>
      </c>
      <c r="O17" s="66">
        <v>9</v>
      </c>
      <c r="P17" s="68">
        <v>8</v>
      </c>
      <c r="Q17" s="74">
        <v>6</v>
      </c>
      <c r="R17" s="75">
        <v>8</v>
      </c>
    </row>
    <row r="18" spans="1:18" ht="14.25">
      <c r="B18" s="48"/>
      <c r="C18" s="132" t="s">
        <v>199</v>
      </c>
      <c r="D18" s="50"/>
      <c r="E18" s="124">
        <f t="shared" si="0"/>
        <v>7.666666666666667</v>
      </c>
      <c r="F18" s="133">
        <f t="shared" si="1"/>
        <v>7.916666666666667</v>
      </c>
      <c r="G18" s="66" t="s">
        <v>242</v>
      </c>
      <c r="H18" s="68" t="s">
        <v>248</v>
      </c>
      <c r="I18" s="66" t="s">
        <v>242</v>
      </c>
      <c r="J18" s="68" t="s">
        <v>255</v>
      </c>
      <c r="K18" s="66">
        <v>8</v>
      </c>
      <c r="L18" s="68">
        <v>8</v>
      </c>
      <c r="M18" s="70" t="s">
        <v>264</v>
      </c>
      <c r="N18" s="71" t="s">
        <v>266</v>
      </c>
      <c r="O18" s="66">
        <v>9</v>
      </c>
      <c r="P18" s="68">
        <v>8</v>
      </c>
      <c r="Q18" s="74">
        <v>6</v>
      </c>
      <c r="R18" s="75">
        <v>8</v>
      </c>
    </row>
    <row r="19" spans="1:18" ht="14.25">
      <c r="B19" s="48" t="s">
        <v>187</v>
      </c>
      <c r="C19" s="1"/>
      <c r="D19" s="50"/>
      <c r="E19" s="124">
        <f t="shared" si="0"/>
        <v>6.333333333333333</v>
      </c>
      <c r="F19" s="122">
        <f t="shared" si="1"/>
        <v>6.4761904761904754</v>
      </c>
      <c r="G19" s="66" t="s">
        <v>249</v>
      </c>
      <c r="H19" s="68">
        <v>7</v>
      </c>
      <c r="I19" s="66" t="s">
        <v>249</v>
      </c>
      <c r="J19" s="68">
        <v>6</v>
      </c>
      <c r="K19" s="66">
        <v>6</v>
      </c>
      <c r="L19" s="68">
        <v>6</v>
      </c>
      <c r="M19" s="70" t="s">
        <v>262</v>
      </c>
      <c r="N19" s="68">
        <v>4</v>
      </c>
      <c r="O19" s="66">
        <v>8</v>
      </c>
      <c r="P19" s="68">
        <v>9</v>
      </c>
      <c r="Q19" s="74">
        <v>5</v>
      </c>
      <c r="R19" s="75">
        <v>7</v>
      </c>
    </row>
    <row r="20" spans="1:18" ht="14.25">
      <c r="B20" s="48" t="s">
        <v>188</v>
      </c>
      <c r="C20" s="1" t="s">
        <v>200</v>
      </c>
      <c r="D20" s="50"/>
      <c r="E20" s="124">
        <f t="shared" si="0"/>
        <v>5.333333333333333</v>
      </c>
      <c r="F20" s="122">
        <f t="shared" si="1"/>
        <v>5.3888888888888884</v>
      </c>
      <c r="G20" s="66" t="s">
        <v>244</v>
      </c>
      <c r="H20" s="68">
        <v>5</v>
      </c>
      <c r="I20" s="66" t="s">
        <v>256</v>
      </c>
      <c r="J20" s="68">
        <v>2</v>
      </c>
      <c r="K20" s="66">
        <v>7</v>
      </c>
      <c r="L20" s="68">
        <v>7</v>
      </c>
      <c r="M20" s="70" t="s">
        <v>267</v>
      </c>
      <c r="N20" s="71" t="s">
        <v>268</v>
      </c>
      <c r="O20" s="66">
        <v>4</v>
      </c>
      <c r="P20" s="68">
        <v>7</v>
      </c>
      <c r="Q20" s="74">
        <v>5</v>
      </c>
      <c r="R20" s="75">
        <v>6</v>
      </c>
    </row>
    <row r="21" spans="1:18" ht="14.25">
      <c r="B21" s="48"/>
      <c r="C21" s="1" t="s">
        <v>201</v>
      </c>
      <c r="D21" s="50"/>
      <c r="E21" s="124">
        <f t="shared" si="0"/>
        <v>6</v>
      </c>
      <c r="F21" s="122">
        <f t="shared" si="1"/>
        <v>5.833333333333333</v>
      </c>
      <c r="G21" s="66" t="s">
        <v>244</v>
      </c>
      <c r="H21" s="68">
        <v>5</v>
      </c>
      <c r="I21" s="66" t="s">
        <v>256</v>
      </c>
      <c r="J21" s="68">
        <v>2</v>
      </c>
      <c r="K21" s="66">
        <v>7</v>
      </c>
      <c r="L21" s="68">
        <v>7</v>
      </c>
      <c r="M21" s="70" t="s">
        <v>267</v>
      </c>
      <c r="N21" s="71" t="s">
        <v>269</v>
      </c>
      <c r="O21" s="66">
        <v>5</v>
      </c>
      <c r="P21" s="68">
        <v>7</v>
      </c>
      <c r="Q21" s="74">
        <v>6</v>
      </c>
      <c r="R21" s="75">
        <v>8</v>
      </c>
    </row>
    <row r="22" spans="1:18" ht="14.25">
      <c r="B22" s="48" t="s">
        <v>189</v>
      </c>
      <c r="C22" s="1"/>
      <c r="D22" s="50"/>
      <c r="E22" s="124">
        <f t="shared" si="0"/>
        <v>6.333333333333333</v>
      </c>
      <c r="F22" s="122">
        <f t="shared" si="1"/>
        <v>6.7222222222222214</v>
      </c>
      <c r="G22" s="66" t="s">
        <v>242</v>
      </c>
      <c r="H22" s="68">
        <v>7</v>
      </c>
      <c r="I22" s="66" t="s">
        <v>242</v>
      </c>
      <c r="J22" s="68">
        <v>7</v>
      </c>
      <c r="K22" s="66">
        <v>8</v>
      </c>
      <c r="L22" s="68">
        <v>8</v>
      </c>
      <c r="M22" s="70" t="s">
        <v>262</v>
      </c>
      <c r="N22" s="71" t="s">
        <v>270</v>
      </c>
      <c r="O22" s="66">
        <v>6</v>
      </c>
      <c r="P22" s="68">
        <v>4</v>
      </c>
      <c r="Q22" s="74">
        <v>5</v>
      </c>
      <c r="R22" s="75">
        <v>8</v>
      </c>
    </row>
    <row r="23" spans="1:18" ht="14.25">
      <c r="B23" s="48" t="s">
        <v>190</v>
      </c>
      <c r="C23" s="1"/>
      <c r="D23" s="50"/>
      <c r="E23" s="124">
        <f t="shared" si="0"/>
        <v>6.333333333333333</v>
      </c>
      <c r="F23" s="122">
        <f t="shared" si="1"/>
        <v>5.3888888888888884</v>
      </c>
      <c r="G23" s="66" t="s">
        <v>247</v>
      </c>
      <c r="H23" s="68">
        <v>3</v>
      </c>
      <c r="I23" s="66" t="s">
        <v>242</v>
      </c>
      <c r="J23" s="68">
        <v>3</v>
      </c>
      <c r="K23" s="66">
        <v>6</v>
      </c>
      <c r="L23" s="68">
        <v>6</v>
      </c>
      <c r="M23" s="70" t="s">
        <v>264</v>
      </c>
      <c r="N23" s="71" t="s">
        <v>268</v>
      </c>
      <c r="O23" s="66">
        <v>8</v>
      </c>
      <c r="P23" s="68">
        <v>6</v>
      </c>
      <c r="Q23" s="74">
        <v>5</v>
      </c>
      <c r="R23" s="75">
        <v>8</v>
      </c>
    </row>
    <row r="24" spans="1:18" ht="14.25">
      <c r="B24" s="48" t="s">
        <v>191</v>
      </c>
      <c r="C24" s="1"/>
      <c r="D24" s="50"/>
      <c r="E24" s="124">
        <f t="shared" si="0"/>
        <v>4.333333333333333</v>
      </c>
      <c r="F24" s="122">
        <f t="shared" si="1"/>
        <v>4.7222222222222223</v>
      </c>
      <c r="G24" s="66" t="s">
        <v>242</v>
      </c>
      <c r="H24" s="68">
        <v>4</v>
      </c>
      <c r="I24" s="66" t="s">
        <v>242</v>
      </c>
      <c r="J24" s="68">
        <v>4</v>
      </c>
      <c r="K24" s="66">
        <v>4</v>
      </c>
      <c r="L24" s="68">
        <v>4</v>
      </c>
      <c r="M24" s="70" t="s">
        <v>271</v>
      </c>
      <c r="N24" s="71" t="s">
        <v>272</v>
      </c>
      <c r="O24" s="66">
        <v>3</v>
      </c>
      <c r="P24" s="68">
        <v>5</v>
      </c>
      <c r="Q24" s="74">
        <v>6</v>
      </c>
      <c r="R24" s="75">
        <v>7</v>
      </c>
    </row>
    <row r="25" spans="1:18" ht="15" thickBot="1">
      <c r="B25" s="53" t="s">
        <v>192</v>
      </c>
      <c r="C25" s="51"/>
      <c r="D25" s="52"/>
      <c r="E25" s="125">
        <f t="shared" si="0"/>
        <v>4.75</v>
      </c>
      <c r="F25" s="123">
        <f t="shared" si="1"/>
        <v>4.625</v>
      </c>
      <c r="G25" s="67" t="s">
        <v>250</v>
      </c>
      <c r="H25" s="69">
        <v>4</v>
      </c>
      <c r="I25" s="67">
        <v>7</v>
      </c>
      <c r="J25" s="69">
        <v>4</v>
      </c>
      <c r="K25" s="67">
        <v>5</v>
      </c>
      <c r="L25" s="69">
        <v>5</v>
      </c>
      <c r="M25" s="72" t="s">
        <v>267</v>
      </c>
      <c r="N25" s="73" t="s">
        <v>273</v>
      </c>
      <c r="O25" s="67">
        <v>2</v>
      </c>
      <c r="P25" s="69">
        <v>3</v>
      </c>
      <c r="Q25" s="76">
        <v>5</v>
      </c>
      <c r="R25" s="77">
        <v>7</v>
      </c>
    </row>
    <row r="26" spans="1:18" ht="14.25" thickBot="1">
      <c r="B26" s="87" t="s">
        <v>158</v>
      </c>
      <c r="C26" s="88"/>
      <c r="D26" s="88"/>
      <c r="E26" s="88"/>
      <c r="F26" s="89"/>
    </row>
  </sheetData>
  <autoFilter ref="B11:F11"/>
  <mergeCells count="6">
    <mergeCell ref="B26:F26"/>
    <mergeCell ref="B4:G4"/>
    <mergeCell ref="B10:D10"/>
    <mergeCell ref="B5:F8"/>
    <mergeCell ref="B2:F2"/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B2:J12"/>
  <sheetViews>
    <sheetView tabSelected="1" zoomScale="130" zoomScaleNormal="130" workbookViewId="0">
      <selection activeCell="B13" sqref="B13"/>
    </sheetView>
  </sheetViews>
  <sheetFormatPr defaultRowHeight="13.5"/>
  <cols>
    <col min="2" max="2" width="37" customWidth="1"/>
    <col min="3" max="3" width="6.75" customWidth="1"/>
    <col min="4" max="4" width="10.625" customWidth="1"/>
    <col min="5" max="5" width="12.75" hidden="1" customWidth="1"/>
    <col min="6" max="10" width="9" hidden="1" customWidth="1"/>
  </cols>
  <sheetData>
    <row r="2" spans="2:10" ht="31.5">
      <c r="B2" s="126" t="s">
        <v>324</v>
      </c>
      <c r="C2" s="126"/>
      <c r="D2" s="126"/>
    </row>
    <row r="3" spans="2:10" ht="14.25" thickBot="1">
      <c r="B3" s="127"/>
      <c r="C3" s="127"/>
      <c r="D3" s="127"/>
    </row>
    <row r="4" spans="2:10" ht="14.25" customHeight="1" thickBot="1">
      <c r="B4" s="134" t="s">
        <v>280</v>
      </c>
      <c r="C4" s="135" t="s">
        <v>327</v>
      </c>
      <c r="D4" s="136" t="s">
        <v>328</v>
      </c>
      <c r="E4" s="118" t="s">
        <v>326</v>
      </c>
      <c r="F4" s="117"/>
      <c r="G4" s="117"/>
      <c r="H4" s="117"/>
      <c r="I4" s="117"/>
      <c r="J4" s="119"/>
    </row>
    <row r="5" spans="2:10" ht="15" thickBot="1">
      <c r="B5" s="115" t="s">
        <v>281</v>
      </c>
      <c r="C5" s="128">
        <f>AVERAGE(E5:J5)</f>
        <v>6.333333333333333</v>
      </c>
      <c r="D5" s="129" t="s">
        <v>47</v>
      </c>
      <c r="E5" s="116">
        <v>3</v>
      </c>
      <c r="F5" s="116">
        <v>8</v>
      </c>
      <c r="G5" s="116">
        <v>8</v>
      </c>
      <c r="H5" s="116">
        <v>8</v>
      </c>
      <c r="I5" s="116">
        <v>8</v>
      </c>
      <c r="J5" s="116">
        <v>3</v>
      </c>
    </row>
    <row r="6" spans="2:10" ht="15" thickBot="1">
      <c r="B6" s="115" t="s">
        <v>330</v>
      </c>
      <c r="C6" s="130">
        <f>AVERAGE(E6:J6)</f>
        <v>7.833333333333333</v>
      </c>
      <c r="D6" s="129" t="s">
        <v>47</v>
      </c>
      <c r="E6" s="116">
        <v>7</v>
      </c>
      <c r="F6" s="116">
        <v>7</v>
      </c>
      <c r="G6" s="116">
        <v>8</v>
      </c>
      <c r="H6" s="116">
        <v>8</v>
      </c>
      <c r="I6" s="116">
        <v>8</v>
      </c>
      <c r="J6" s="116">
        <v>9</v>
      </c>
    </row>
    <row r="7" spans="2:10" ht="15" thickBot="1">
      <c r="B7" s="115" t="s">
        <v>329</v>
      </c>
      <c r="C7" s="128">
        <f>AVERAGE(E7:J7)</f>
        <v>6.666666666666667</v>
      </c>
      <c r="D7" s="129" t="s">
        <v>47</v>
      </c>
      <c r="E7" s="116">
        <v>6</v>
      </c>
      <c r="F7" s="116">
        <v>9</v>
      </c>
      <c r="G7" s="116">
        <v>6</v>
      </c>
      <c r="H7" s="116">
        <v>5</v>
      </c>
      <c r="I7" s="116">
        <v>6</v>
      </c>
      <c r="J7" s="116">
        <v>8</v>
      </c>
    </row>
    <row r="8" spans="2:10" ht="15" thickBot="1">
      <c r="B8" s="115" t="s">
        <v>282</v>
      </c>
      <c r="C8" s="128">
        <f>AVERAGE(E8:J8)</f>
        <v>7.166666666666667</v>
      </c>
      <c r="D8" s="129" t="s">
        <v>144</v>
      </c>
      <c r="E8" s="116">
        <v>8</v>
      </c>
      <c r="F8" s="116">
        <v>7</v>
      </c>
      <c r="G8" s="116">
        <v>7</v>
      </c>
      <c r="H8" s="116">
        <v>6</v>
      </c>
      <c r="I8" s="116">
        <v>7</v>
      </c>
      <c r="J8" s="116">
        <v>8</v>
      </c>
    </row>
    <row r="9" spans="2:10" ht="15" thickBot="1">
      <c r="B9" s="115" t="s">
        <v>283</v>
      </c>
      <c r="C9" s="128">
        <f>AVERAGE(E9:J9)</f>
        <v>7.5</v>
      </c>
      <c r="D9" s="129" t="s">
        <v>47</v>
      </c>
      <c r="E9" s="116">
        <v>6</v>
      </c>
      <c r="F9" s="116">
        <v>8</v>
      </c>
      <c r="G9" s="116">
        <v>8</v>
      </c>
      <c r="H9" s="116">
        <v>7</v>
      </c>
      <c r="I9" s="116">
        <v>9</v>
      </c>
      <c r="J9" s="116">
        <v>7</v>
      </c>
    </row>
    <row r="10" spans="2:10" ht="15" thickBot="1">
      <c r="B10" s="115" t="s">
        <v>331</v>
      </c>
      <c r="C10" s="128">
        <f>AVERAGE(E10:J10)</f>
        <v>7.333333333333333</v>
      </c>
      <c r="D10" s="129" t="s">
        <v>105</v>
      </c>
      <c r="E10" s="116">
        <v>6</v>
      </c>
      <c r="F10" s="116">
        <v>9</v>
      </c>
      <c r="G10" s="116">
        <v>9</v>
      </c>
      <c r="H10" s="116">
        <v>7</v>
      </c>
      <c r="I10" s="116">
        <v>8</v>
      </c>
      <c r="J10" s="116">
        <v>5</v>
      </c>
    </row>
    <row r="11" spans="2:10" ht="15" thickBot="1">
      <c r="B11" s="115" t="s">
        <v>284</v>
      </c>
      <c r="C11" s="128">
        <f>AVERAGE(E11:J11)</f>
        <v>7</v>
      </c>
      <c r="D11" s="129" t="s">
        <v>144</v>
      </c>
      <c r="E11" s="116">
        <v>7</v>
      </c>
      <c r="F11" s="116">
        <v>5</v>
      </c>
      <c r="G11" s="116">
        <v>8</v>
      </c>
      <c r="H11" s="116">
        <v>7</v>
      </c>
      <c r="I11" s="116">
        <v>8</v>
      </c>
      <c r="J11" s="116">
        <v>7</v>
      </c>
    </row>
    <row r="12" spans="2:10" ht="15" thickBot="1">
      <c r="B12" s="115" t="s">
        <v>285</v>
      </c>
      <c r="C12" s="128">
        <f>AVERAGE(E12:J12)</f>
        <v>7</v>
      </c>
      <c r="D12" s="129" t="s">
        <v>212</v>
      </c>
      <c r="E12" s="116">
        <v>7</v>
      </c>
      <c r="F12" s="116">
        <v>5</v>
      </c>
      <c r="G12" s="116">
        <v>7</v>
      </c>
      <c r="H12" s="116">
        <v>7</v>
      </c>
      <c r="I12" s="116">
        <v>9</v>
      </c>
      <c r="J12" s="116">
        <v>7</v>
      </c>
    </row>
  </sheetData>
  <mergeCells count="1">
    <mergeCell ref="E4:J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H15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22</v>
      </c>
      <c r="C4" s="9"/>
    </row>
    <row r="5" spans="2:8">
      <c r="B5" s="8" t="s">
        <v>30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18.75" customHeight="1">
      <c r="B8" s="10" t="s">
        <v>66</v>
      </c>
      <c r="C8" s="11" t="s">
        <v>40</v>
      </c>
      <c r="D8" s="11"/>
      <c r="E8" s="11"/>
      <c r="F8" s="11"/>
      <c r="G8" s="11"/>
      <c r="H8" s="12"/>
    </row>
    <row r="9" spans="2:8" ht="18.75" customHeight="1">
      <c r="B9" s="10" t="s">
        <v>24</v>
      </c>
      <c r="C9" s="20" t="s">
        <v>41</v>
      </c>
      <c r="D9" s="11"/>
      <c r="E9" s="11"/>
      <c r="F9" s="11"/>
      <c r="G9" s="11"/>
      <c r="H9" s="12"/>
    </row>
    <row r="10" spans="2:8" ht="18.75" customHeight="1">
      <c r="B10" s="10" t="s">
        <v>25</v>
      </c>
      <c r="C10" s="20" t="s">
        <v>42</v>
      </c>
      <c r="D10" s="11"/>
      <c r="E10" s="11"/>
      <c r="F10" s="11"/>
      <c r="G10" s="11"/>
      <c r="H10" s="12"/>
    </row>
    <row r="11" spans="2:8" ht="18.75" customHeight="1">
      <c r="B11" s="10" t="s">
        <v>23</v>
      </c>
      <c r="C11" s="11" t="s">
        <v>43</v>
      </c>
      <c r="D11" s="11"/>
      <c r="E11" s="11"/>
      <c r="F11" s="11"/>
      <c r="G11" s="11"/>
      <c r="H11" s="12"/>
    </row>
    <row r="12" spans="2:8" ht="18.75" customHeight="1">
      <c r="B12" s="10" t="s">
        <v>37</v>
      </c>
      <c r="C12" s="11" t="s">
        <v>62</v>
      </c>
      <c r="D12" s="11"/>
      <c r="E12" s="11"/>
      <c r="F12" s="11"/>
      <c r="G12" s="11"/>
      <c r="H12" s="12"/>
    </row>
    <row r="13" spans="2:8" ht="18.75" customHeight="1">
      <c r="B13" s="10" t="s">
        <v>44</v>
      </c>
      <c r="C13" s="11" t="s">
        <v>45</v>
      </c>
      <c r="D13" s="11"/>
      <c r="E13" s="11"/>
      <c r="F13" s="11"/>
      <c r="G13" s="11"/>
      <c r="H13" s="12"/>
    </row>
    <row r="14" spans="2:8" ht="18.75" customHeight="1">
      <c r="B14" s="10" t="s">
        <v>26</v>
      </c>
      <c r="C14" s="11" t="s">
        <v>63</v>
      </c>
      <c r="D14" s="11"/>
      <c r="E14" s="11"/>
      <c r="F14" s="11"/>
      <c r="G14" s="11"/>
      <c r="H14" s="12"/>
    </row>
    <row r="15" spans="2:8" ht="14.25" thickBot="1">
      <c r="B15" s="13"/>
      <c r="C15" s="14"/>
      <c r="D15" s="14"/>
      <c r="E15" s="14"/>
      <c r="F15" s="14"/>
      <c r="G15" s="14"/>
      <c r="H15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H11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65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80" t="s">
        <v>72</v>
      </c>
      <c r="C8" s="81"/>
      <c r="D8" s="11"/>
      <c r="E8" s="11"/>
      <c r="F8" s="11"/>
      <c r="G8" s="11"/>
      <c r="H8" s="12"/>
    </row>
    <row r="9" spans="2:8" ht="75" customHeight="1">
      <c r="B9" s="82"/>
      <c r="C9" s="81"/>
      <c r="D9" s="11"/>
      <c r="E9" s="11"/>
      <c r="F9" s="11"/>
      <c r="G9" s="11"/>
      <c r="H9" s="12"/>
    </row>
    <row r="10" spans="2:8" ht="21" customHeight="1">
      <c r="B10" s="82"/>
      <c r="C10" s="81"/>
      <c r="D10" s="11"/>
      <c r="E10" s="11"/>
      <c r="F10" s="11"/>
      <c r="G10" s="11"/>
      <c r="H10" s="12"/>
    </row>
    <row r="11" spans="2:8" ht="14.25" thickBot="1">
      <c r="B11" s="83"/>
      <c r="C11" s="8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H14"/>
  <sheetViews>
    <sheetView topLeftCell="A7" zoomScaleNormal="100" workbookViewId="0">
      <selection activeCell="C10" sqref="C10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84</v>
      </c>
      <c r="C3" s="9"/>
    </row>
    <row r="4" spans="2:8">
      <c r="B4" s="8" t="s">
        <v>85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 ht="81">
      <c r="B7" s="10" t="s">
        <v>66</v>
      </c>
      <c r="C7" s="20" t="s">
        <v>88</v>
      </c>
      <c r="D7" s="11"/>
      <c r="E7" s="11"/>
      <c r="F7" s="11"/>
      <c r="G7" s="11"/>
      <c r="H7" s="12"/>
    </row>
    <row r="8" spans="2:8" ht="27">
      <c r="B8" s="10" t="s">
        <v>80</v>
      </c>
      <c r="C8" s="20" t="s">
        <v>89</v>
      </c>
      <c r="D8" s="11"/>
      <c r="E8" s="11"/>
      <c r="F8" s="11"/>
      <c r="G8" s="11"/>
      <c r="H8" s="12"/>
    </row>
    <row r="9" spans="2:8" ht="27">
      <c r="B9" s="10" t="s">
        <v>81</v>
      </c>
      <c r="C9" s="20" t="s">
        <v>94</v>
      </c>
      <c r="D9" s="11"/>
      <c r="E9" s="11"/>
      <c r="F9" s="11"/>
      <c r="G9" s="11"/>
      <c r="H9" s="12"/>
    </row>
    <row r="10" spans="2:8" ht="81">
      <c r="B10" s="10" t="s">
        <v>82</v>
      </c>
      <c r="C10" s="20" t="s">
        <v>90</v>
      </c>
      <c r="D10" s="11"/>
      <c r="E10" s="11"/>
      <c r="F10" s="11"/>
      <c r="G10" s="11"/>
      <c r="H10" s="12"/>
    </row>
    <row r="11" spans="2:8" ht="40.5">
      <c r="B11" s="10" t="s">
        <v>73</v>
      </c>
      <c r="C11" s="20" t="s">
        <v>91</v>
      </c>
      <c r="D11" s="11"/>
      <c r="E11" s="11"/>
      <c r="F11" s="11"/>
      <c r="G11" s="11"/>
      <c r="H11" s="12"/>
    </row>
    <row r="12" spans="2:8" ht="67.5">
      <c r="B12" s="10" t="s">
        <v>83</v>
      </c>
      <c r="C12" s="20" t="s">
        <v>95</v>
      </c>
      <c r="D12" s="11"/>
      <c r="E12" s="11"/>
      <c r="F12" s="11"/>
      <c r="G12" s="11"/>
      <c r="H12" s="12"/>
    </row>
    <row r="13" spans="2:8" ht="18.75" customHeight="1">
      <c r="B13" s="10"/>
      <c r="C13" s="11"/>
      <c r="D13" s="11"/>
      <c r="E13" s="11"/>
      <c r="F13" s="11"/>
      <c r="G13" s="11"/>
      <c r="H13" s="12"/>
    </row>
    <row r="14" spans="2:8" ht="17.25" customHeight="1" thickBot="1">
      <c r="B14" s="13"/>
      <c r="C14" s="14"/>
      <c r="D14" s="14"/>
      <c r="E14" s="14"/>
      <c r="F14" s="14"/>
      <c r="G14" s="14"/>
      <c r="H1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4:H11"/>
  <sheetViews>
    <sheetView workbookViewId="0"/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96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80" t="s">
        <v>97</v>
      </c>
      <c r="C8" s="81"/>
      <c r="D8" s="11"/>
      <c r="E8" s="11"/>
      <c r="F8" s="11"/>
      <c r="G8" s="11"/>
      <c r="H8" s="12"/>
    </row>
    <row r="9" spans="2:8" ht="75" customHeight="1">
      <c r="B9" s="82"/>
      <c r="C9" s="81"/>
      <c r="D9" s="11"/>
      <c r="E9" s="11"/>
      <c r="F9" s="11"/>
      <c r="G9" s="11"/>
      <c r="H9" s="12"/>
    </row>
    <row r="10" spans="2:8" ht="21" customHeight="1">
      <c r="B10" s="82"/>
      <c r="C10" s="81"/>
      <c r="D10" s="11"/>
      <c r="E10" s="11"/>
      <c r="F10" s="11"/>
      <c r="G10" s="11"/>
      <c r="H10" s="12"/>
    </row>
    <row r="11" spans="2:8" ht="14.25" thickBot="1">
      <c r="B11" s="83"/>
      <c r="C11" s="8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H11"/>
  <sheetViews>
    <sheetView workbookViewId="0">
      <selection activeCell="C17" sqref="C17"/>
    </sheetView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98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80" t="s">
        <v>99</v>
      </c>
      <c r="C8" s="81"/>
      <c r="D8" s="11"/>
      <c r="E8" s="11"/>
      <c r="F8" s="11"/>
      <c r="G8" s="11"/>
      <c r="H8" s="12"/>
    </row>
    <row r="9" spans="2:8" ht="75" customHeight="1">
      <c r="B9" s="82"/>
      <c r="C9" s="81"/>
      <c r="D9" s="11"/>
      <c r="E9" s="11"/>
      <c r="F9" s="11"/>
      <c r="G9" s="11"/>
      <c r="H9" s="12"/>
    </row>
    <row r="10" spans="2:8" ht="21" customHeight="1">
      <c r="B10" s="82"/>
      <c r="C10" s="81"/>
      <c r="D10" s="11"/>
      <c r="E10" s="11"/>
      <c r="F10" s="11"/>
      <c r="G10" s="11"/>
      <c r="H10" s="12"/>
    </row>
    <row r="11" spans="2:8" ht="14.25" thickBot="1">
      <c r="B11" s="83"/>
      <c r="C11" s="8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4:H11"/>
  <sheetViews>
    <sheetView workbookViewId="0">
      <selection activeCell="B4" sqref="B4"/>
    </sheetView>
  </sheetViews>
  <sheetFormatPr defaultRowHeight="13.5"/>
  <cols>
    <col min="1" max="1" width="9" style="7"/>
    <col min="2" max="2" width="22.625" style="7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4" spans="2:8">
      <c r="B4" s="8" t="s">
        <v>102</v>
      </c>
      <c r="C4" s="9"/>
    </row>
    <row r="5" spans="2:8">
      <c r="B5" s="8" t="s">
        <v>71</v>
      </c>
    </row>
    <row r="6" spans="2:8" ht="14.25" thickBot="1">
      <c r="B6" s="8"/>
    </row>
    <row r="7" spans="2:8" ht="40.5" customHeight="1">
      <c r="B7" s="21" t="s">
        <v>20</v>
      </c>
      <c r="C7" s="16"/>
      <c r="D7" s="16"/>
      <c r="E7" s="16"/>
      <c r="F7" s="16"/>
      <c r="G7" s="16"/>
      <c r="H7" s="17"/>
    </row>
    <row r="8" spans="2:8" ht="26.25" customHeight="1">
      <c r="B8" s="80" t="s">
        <v>103</v>
      </c>
      <c r="C8" s="81"/>
      <c r="D8" s="11"/>
      <c r="E8" s="11"/>
      <c r="F8" s="11"/>
      <c r="G8" s="11"/>
      <c r="H8" s="12"/>
    </row>
    <row r="9" spans="2:8" ht="75" customHeight="1">
      <c r="B9" s="82"/>
      <c r="C9" s="81"/>
      <c r="D9" s="11"/>
      <c r="E9" s="11"/>
      <c r="F9" s="11"/>
      <c r="G9" s="11"/>
      <c r="H9" s="12"/>
    </row>
    <row r="10" spans="2:8" ht="21" customHeight="1">
      <c r="B10" s="82"/>
      <c r="C10" s="81"/>
      <c r="D10" s="11"/>
      <c r="E10" s="11"/>
      <c r="F10" s="11"/>
      <c r="G10" s="11"/>
      <c r="H10" s="12"/>
    </row>
    <row r="11" spans="2:8" ht="14.25" thickBot="1">
      <c r="B11" s="83"/>
      <c r="C11" s="84"/>
      <c r="D11" s="14"/>
      <c r="E11" s="14"/>
      <c r="F11" s="14"/>
      <c r="G11" s="14"/>
      <c r="H11" s="15"/>
    </row>
  </sheetData>
  <mergeCells count="1">
    <mergeCell ref="B8:C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H13"/>
  <sheetViews>
    <sheetView zoomScaleNormal="100" workbookViewId="0">
      <selection activeCell="A2" sqref="A2:XFD2"/>
    </sheetView>
  </sheetViews>
  <sheetFormatPr defaultRowHeight="13.5"/>
  <cols>
    <col min="1" max="1" width="9" style="7"/>
    <col min="2" max="2" width="29.875" style="7" bestFit="1" customWidth="1"/>
    <col min="3" max="3" width="69.75" style="7" customWidth="1"/>
    <col min="4" max="4" width="0.5" style="7" hidden="1" customWidth="1"/>
    <col min="5" max="5" width="12.625" style="7" hidden="1" customWidth="1"/>
    <col min="6" max="7" width="9" style="7" hidden="1" customWidth="1"/>
    <col min="8" max="8" width="0.25" style="7" customWidth="1"/>
    <col min="9" max="16384" width="9" style="7"/>
  </cols>
  <sheetData>
    <row r="3" spans="2:8">
      <c r="B3" s="8" t="s">
        <v>101</v>
      </c>
      <c r="C3" s="9"/>
    </row>
    <row r="4" spans="2:8">
      <c r="B4" s="8" t="s">
        <v>92</v>
      </c>
    </row>
    <row r="5" spans="2:8" ht="14.25" thickBot="1">
      <c r="B5" s="8"/>
    </row>
    <row r="6" spans="2:8" ht="40.5" customHeight="1">
      <c r="B6" s="21" t="s">
        <v>67</v>
      </c>
      <c r="C6" s="16"/>
      <c r="D6" s="16"/>
      <c r="E6" s="16"/>
      <c r="F6" s="16"/>
      <c r="G6" s="16"/>
      <c r="H6" s="17"/>
    </row>
    <row r="7" spans="2:8" ht="67.5">
      <c r="B7" s="10" t="s">
        <v>66</v>
      </c>
      <c r="C7" s="20" t="s">
        <v>104</v>
      </c>
      <c r="D7" s="11"/>
      <c r="E7" s="11"/>
      <c r="F7" s="11"/>
      <c r="G7" s="11"/>
      <c r="H7" s="12"/>
    </row>
    <row r="8" spans="2:8">
      <c r="B8" s="10" t="s">
        <v>100</v>
      </c>
      <c r="C8" s="20"/>
      <c r="D8" s="11"/>
      <c r="E8" s="11"/>
      <c r="F8" s="11"/>
      <c r="G8" s="11"/>
      <c r="H8" s="12"/>
    </row>
    <row r="9" spans="2:8">
      <c r="B9" s="10" t="s">
        <v>80</v>
      </c>
      <c r="C9" s="20" t="s">
        <v>105</v>
      </c>
      <c r="D9" s="11"/>
      <c r="E9" s="11"/>
      <c r="F9" s="11"/>
      <c r="G9" s="11"/>
      <c r="H9" s="12"/>
    </row>
    <row r="10" spans="2:8">
      <c r="B10" s="10" t="s">
        <v>81</v>
      </c>
      <c r="C10" s="20" t="s">
        <v>111</v>
      </c>
      <c r="D10" s="11"/>
      <c r="E10" s="11"/>
      <c r="F10" s="11"/>
      <c r="G10" s="11"/>
      <c r="H10" s="12"/>
    </row>
    <row r="11" spans="2:8">
      <c r="B11" s="10" t="s">
        <v>109</v>
      </c>
      <c r="C11" s="20" t="s">
        <v>110</v>
      </c>
      <c r="D11" s="11"/>
      <c r="E11" s="11"/>
      <c r="F11" s="11"/>
      <c r="G11" s="11"/>
      <c r="H11" s="12"/>
    </row>
    <row r="12" spans="2:8" ht="18.75" customHeight="1">
      <c r="B12" s="10"/>
      <c r="C12" s="11"/>
      <c r="D12" s="11"/>
      <c r="E12" s="11"/>
      <c r="F12" s="11"/>
      <c r="G12" s="11"/>
      <c r="H12" s="12"/>
    </row>
    <row r="13" spans="2:8" ht="17.25" customHeight="1" thickBot="1">
      <c r="B13" s="13"/>
      <c r="C13" s="14"/>
      <c r="D13" s="14"/>
      <c r="E13" s="14"/>
      <c r="F13" s="14"/>
      <c r="G13" s="14"/>
      <c r="H13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WK30</vt:lpstr>
      <vt:lpstr>WK32</vt:lpstr>
      <vt:lpstr>WK33</vt:lpstr>
      <vt:lpstr>WK34</vt:lpstr>
      <vt:lpstr>WK35</vt:lpstr>
      <vt:lpstr>WK1436</vt:lpstr>
      <vt:lpstr>WK1437</vt:lpstr>
      <vt:lpstr>WK1438</vt:lpstr>
      <vt:lpstr>WK1439</vt:lpstr>
      <vt:lpstr>WK1442</vt:lpstr>
      <vt:lpstr>WK1443</vt:lpstr>
      <vt:lpstr>WK1444</vt:lpstr>
      <vt:lpstr>WK1503</vt:lpstr>
      <vt:lpstr>WK1504</vt:lpstr>
      <vt:lpstr>WK1505</vt:lpstr>
      <vt:lpstr>WK1507(draft)</vt:lpstr>
      <vt:lpstr>WK1529</vt:lpstr>
      <vt:lpstr>WK1530</vt:lpstr>
      <vt:lpstr>Status Review</vt:lpstr>
      <vt:lpstr>Action Items</vt:lpstr>
      <vt:lpstr>Media Strategy</vt:lpstr>
      <vt:lpstr>WWWTL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2015-07-24T10:09:09Z</dcterms:modified>
</cp:coreProperties>
</file>