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0" yWindow="460" windowWidth="33600" windowHeight="1922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2" l="1"/>
  <c r="H22" i="2"/>
  <c r="H21" i="2"/>
  <c r="H20" i="2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<sst xmlns="http://schemas.openxmlformats.org/spreadsheetml/2006/main" count="114" uniqueCount="49">
  <si>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</si>
  <si>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</si>
  <si>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</si>
  <si>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</si>
  <si>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</si>
  <si>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</si>
  <si>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</si>
  <si>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</si>
  <si>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</si>
  <si>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</si>
  <si>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</si>
  <si>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</si>
  <si>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</si>
  <si>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</si>
  <si>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</si>
  <si>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</si>
  <si>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</si>
  <si>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</si>
  <si>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</si>
  <si>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</si>
  <si>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</si>
  <si>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</si>
  <si>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</si>
  <si>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</si>
  <si>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</si>
  <si>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</si>
  <si>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</si>
  <si>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</si>
  <si>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</si>
  <si>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</si>
  <si>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</si>
  <si>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</si>
  <si>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</si>
  <si>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</si>
  <si>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</si>
  <si>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</si>
  <si>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</si>
  <si>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</si>
  <si>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</si>
  <si>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</si>
  <si>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</si>
  <si>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</si>
  <si>
    <t>分红</t>
    <rPh sb="0" eb="1">
      <t>wv</t>
    </rPh>
    <rPh sb="1" eb="2">
      <t>xa</t>
    </rPh>
    <phoneticPr fontId="1" type="noConversion"/>
  </si>
  <si>
    <t>-</t>
    <phoneticPr fontId="1" type="noConversion"/>
  </si>
  <si>
    <t>-</t>
    <phoneticPr fontId="1" type="noConversion"/>
  </si>
  <si>
    <t>1753.76元</t>
    <rPh sb="7" eb="8">
      <t>fqb</t>
    </rPh>
    <phoneticPr fontId="1" type="noConversion"/>
  </si>
  <si>
    <t>-</t>
    <phoneticPr fontId="1" type="noConversion"/>
  </si>
  <si>
    <t>-</t>
    <phoneticPr fontId="1" type="noConversion"/>
  </si>
  <si>
    <t>2628.67元</t>
    <rPh sb="7" eb="8">
      <t>fqb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</si>
</sst>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8</v>
      </c>
      <c r="B3" s="3" t="s">
        <v>6</v>
      </c>
    </row>
    <row r="4" spans="1:3" x14ac:dyDescent="0.25">
      <c r="A4" s="1" t="s">
        <v>15</v>
      </c>
      <c r="B4" s="3" t="s">
        <v>9</v>
      </c>
    </row>
    <row r="5" spans="1:3" x14ac:dyDescent="0.25">
      <c r="A5" s="1" t="s">
        <v>7</v>
      </c>
      <c r="B5" s="2" t="s">
        <v>16</v>
      </c>
    </row>
    <row r="6" spans="1:3" ht="19" x14ac:dyDescent="0.25">
      <c r="A6" s="1" t="s">
        <v>0</v>
      </c>
      <c r="B6" s="2" t="s">
        <v>1</v>
      </c>
      <c r="C6" s="2" t="s">
        <v>19</v>
      </c>
    </row>
    <row r="7" spans="1:3" x14ac:dyDescent="0.25">
      <c r="A7" s="1" t="s">
        <v>12</v>
      </c>
      <c r="B7" s="2" t="s">
        <v>17</v>
      </c>
    </row>
    <row r="8" spans="1:3" ht="19" x14ac:dyDescent="0.25">
      <c r="A8" s="1" t="s">
        <v>10</v>
      </c>
      <c r="B8" s="2" t="s">
        <v>11</v>
      </c>
      <c r="C8" s="2" t="s">
        <v>20</v>
      </c>
    </row>
    <row r="9" spans="1:3" x14ac:dyDescent="0.25">
      <c r="A9" s="1" t="s">
        <v>13</v>
      </c>
      <c r="B9" s="2" t="s">
        <v>18</v>
      </c>
    </row>
    <row r="14" spans="1:3" x14ac:dyDescent="0.25">
      <c r="A14" s="1" t="s">
        <v>5</v>
      </c>
      <c r="B14" s="8" t="s">
        <v>41</v>
      </c>
      <c r="C14" s="8"/>
    </row>
    <row r="15" spans="1:3" x14ac:dyDescent="0.25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1" topLeftCell="A2" activePane="bottomLeft" state="frozen"/>
      <selection pane="bottomLeft" activeCell="A28" sqref="A28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2" width="11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25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25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25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25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25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25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25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 x14ac:dyDescent="0.25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1" spans="1:12" x14ac:dyDescent="0.25">
      <c r="A21" s="5">
        <v>43825</v>
      </c>
      <c r="B21" s="2" t="s">
        <v>39</v>
      </c>
      <c r="C21" s="2" t="s">
        <v>40</v>
      </c>
      <c r="D21" s="2" t="s">
        <v>31</v>
      </c>
      <c r="E21" s="2">
        <v>1.1399999999999999</v>
      </c>
      <c r="F21" s="2">
        <v>8.56</v>
      </c>
      <c r="G21" s="6">
        <v>0.1169</v>
      </c>
      <c r="H21" s="2">
        <f>1000*POWER(1.01, 19)*10/F21</f>
        <v>1411.3422318265555</v>
      </c>
      <c r="I21" s="2">
        <v>1141</v>
      </c>
      <c r="J21" s="2">
        <v>1.71</v>
      </c>
      <c r="K21" s="2">
        <v>999.38</v>
      </c>
      <c r="L21" s="2">
        <v>0</v>
      </c>
    </row>
    <row r="22" spans="1:12" x14ac:dyDescent="0.25">
      <c r="A22" s="5">
        <v>43892</v>
      </c>
      <c r="B22" s="2" t="s">
        <v>39</v>
      </c>
      <c r="C22" s="2" t="s">
        <v>40</v>
      </c>
      <c r="D22" s="2" t="s">
        <v>31</v>
      </c>
      <c r="E22" s="2">
        <v>1.022</v>
      </c>
      <c r="F22" s="2">
        <v>9.15</v>
      </c>
      <c r="G22" s="6">
        <v>0.10929999999999999</v>
      </c>
      <c r="H22" s="2">
        <f>1000*POWER(1.01, 20)*10/F22</f>
        <v>1333.5410272655379</v>
      </c>
      <c r="I22" s="2">
        <v>1333</v>
      </c>
      <c r="J22" s="2">
        <v>2</v>
      </c>
      <c r="K22" s="2">
        <v>1302.3499999999999</v>
      </c>
    </row>
    <row r="23" spans="1:12" x14ac:dyDescent="0.25">
      <c r="A23" s="5">
        <v>43894</v>
      </c>
      <c r="B23" s="2" t="s">
        <v>39</v>
      </c>
      <c r="C23" s="2" t="s">
        <v>40</v>
      </c>
      <c r="D23" s="2" t="s">
        <v>42</v>
      </c>
      <c r="E23" s="2" t="s">
        <v>43</v>
      </c>
      <c r="F23" s="2" t="s">
        <v>44</v>
      </c>
      <c r="G23" s="2" t="s">
        <v>44</v>
      </c>
      <c r="H23" s="2" t="s">
        <v>46</v>
      </c>
      <c r="I23" s="2" t="s">
        <v>47</v>
      </c>
      <c r="J23" s="2" t="s">
        <v>43</v>
      </c>
      <c r="K23" s="2" t="s">
        <v>48</v>
      </c>
      <c r="L23" s="2" t="s">
        <v>45</v>
      </c>
    </row>
    <row r="24" spans="1:12" x14ac:dyDescent="0.25">
      <c r="A24" s="5">
        <v>43907</v>
      </c>
      <c r="B24" s="2" t="s">
        <v>39</v>
      </c>
      <c r="C24" s="2" t="s">
        <v>40</v>
      </c>
      <c r="D24" s="2" t="s">
        <v>31</v>
      </c>
      <c r="E24" s="2">
        <v>0.95099999999999996</v>
      </c>
      <c r="F24" s="2">
        <v>9.0399999999999991</v>
      </c>
      <c r="G24" s="6">
        <v>0.1106</v>
      </c>
      <c r="H24" s="2">
        <f>1000*POWER(1.01, 21)*10/F24</f>
        <v>1363.2654207383259</v>
      </c>
      <c r="I24" s="2">
        <v>1363</v>
      </c>
      <c r="J24" s="2">
        <v>2.04</v>
      </c>
      <c r="K24" s="2">
        <v>1431.08</v>
      </c>
      <c r="L24" s="2">
        <v>0</v>
      </c>
    </row>
    <row r="26" spans="1:12" x14ac:dyDescent="0.25">
      <c r="A26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Leo Lin</cp:lastModifiedBy>
  <dcterms:created xsi:type="dcterms:W3CDTF">2018-03-16T08:13:47Z</dcterms:created>
  <dcterms:modified xsi:type="dcterms:W3CDTF">2020-03-19T05:02:33Z</dcterms:modified>
</cp:coreProperties>
</file>