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lyu/Desktop/CMU/12659/project/report/3/"/>
    </mc:Choice>
  </mc:AlternateContent>
  <xr:revisionPtr revIDLastSave="0" documentId="13_ncr:1_{97B1B445-33AB-9240-90B0-DB8A74337489}" xr6:coauthVersionLast="45" xr6:coauthVersionMax="45" xr10:uidLastSave="{00000000-0000-0000-0000-000000000000}"/>
  <bookViews>
    <workbookView xWindow="0" yWindow="460" windowWidth="28800" windowHeight="16240" xr2:uid="{F80E35A3-CF3E-334C-B8B6-B0E5C8FD3FE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  <c r="J12" i="1"/>
  <c r="H12" i="1"/>
  <c r="G12" i="1"/>
  <c r="F12" i="1"/>
</calcChain>
</file>

<file path=xl/sharedStrings.xml><?xml version="1.0" encoding="utf-8"?>
<sst xmlns="http://schemas.openxmlformats.org/spreadsheetml/2006/main" count="26" uniqueCount="15">
  <si>
    <t xml:space="preserve">Volatile Penol </t>
    <phoneticPr fontId="2" type="noConversion"/>
  </si>
  <si>
    <t xml:space="preserve">Sulfuret </t>
    <phoneticPr fontId="2" type="noConversion"/>
  </si>
  <si>
    <t>Dissolved Oxygen</t>
    <phoneticPr fontId="2" type="noConversion"/>
  </si>
  <si>
    <t>CODcr</t>
    <phoneticPr fontId="2" type="noConversion"/>
  </si>
  <si>
    <t xml:space="preserve">Total nitrogen </t>
    <phoneticPr fontId="2" type="noConversion"/>
  </si>
  <si>
    <t>Year</t>
    <phoneticPr fontId="2" type="noConversion"/>
  </si>
  <si>
    <t>BOD5</t>
    <phoneticPr fontId="2" type="noConversion"/>
  </si>
  <si>
    <t>Total phosphorus</t>
    <phoneticPr fontId="2" type="noConversion"/>
  </si>
  <si>
    <t>Number of paracolon</t>
    <phoneticPr fontId="2" type="noConversion"/>
  </si>
  <si>
    <t>Ammonia nitrogen</t>
    <phoneticPr fontId="2" type="noConversion"/>
  </si>
  <si>
    <t>Petroleum</t>
    <phoneticPr fontId="2" type="noConversion"/>
  </si>
  <si>
    <t>Months Index</t>
    <phoneticPr fontId="2" type="noConversion"/>
  </si>
  <si>
    <t>Permanganate Index</t>
    <phoneticPr fontId="2" type="noConversion"/>
  </si>
  <si>
    <t>Total nitrogen</t>
    <phoneticPr fontId="2" type="noConversion"/>
  </si>
  <si>
    <t>Sulfuret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</si>
</sst>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);[Red]\(0.000\)"/>
    <numFmt numFmtId="179" formatCode="0.000_ "/>
    <numFmt numFmtId="180" formatCode="0.0000_);[Red]\(0.0000\)"/>
    <numFmt numFmtId="181" formatCode="0_ "/>
  </numFmts>
  <fonts count="7">
    <font>
      <sz val="12"/>
      <color theme="1"/>
      <name val="等线"/>
      <family val="2"/>
      <charset val="134"/>
      <scheme val="minor"/>
    </font>
    <font>
      <sz val="6"/>
      <name val="宋体"/>
      <family val="3"/>
      <charset val="134"/>
    </font>
    <font>
      <sz val="9"/>
      <name val="等线"/>
      <family val="2"/>
      <charset val="134"/>
      <scheme val="minor"/>
    </font>
    <font>
      <sz val="6"/>
      <color indexed="8"/>
      <name val="Times New Roman"/>
      <family val="1"/>
    </font>
    <font>
      <sz val="6"/>
      <name val="Times New Roman"/>
      <family val="1"/>
    </font>
    <font>
      <sz val="8"/>
      <color theme="1"/>
      <name val="等线"/>
      <family val="4"/>
      <charset val="134"/>
      <scheme val="minor"/>
    </font>
    <font>
      <sz val="8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 vertical="center" wrapText="1"/>
    </xf>
    <xf numFmtId="180" fontId="3" fillId="0" borderId="1" xfId="0" applyNumberFormat="1" applyFont="1" applyFill="1" applyBorder="1" applyAlignment="1">
      <alignment horizontal="center" vertical="center" wrapText="1"/>
    </xf>
    <xf numFmtId="181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181" fontId="4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177" fontId="4" fillId="0" borderId="0" xfId="0" applyNumberFormat="1" applyFont="1" applyFill="1" applyBorder="1" applyAlignment="1">
      <alignment horizontal="center" vertical="center" wrapText="1"/>
    </xf>
    <xf numFmtId="178" fontId="3" fillId="0" borderId="0" xfId="0" applyNumberFormat="1" applyFont="1" applyFill="1" applyBorder="1" applyAlignment="1">
      <alignment horizontal="center" vertical="center" wrapText="1"/>
    </xf>
    <xf numFmtId="179" fontId="4" fillId="0" borderId="0" xfId="0" applyNumberFormat="1" applyFont="1" applyFill="1" applyBorder="1" applyAlignment="1">
      <alignment horizontal="center" vertical="center" wrapText="1"/>
    </xf>
    <xf numFmtId="180" fontId="4" fillId="0" borderId="0" xfId="0" applyNumberFormat="1" applyFont="1" applyFill="1" applyBorder="1" applyAlignment="1">
      <alignment horizontal="center" vertical="center" wrapText="1"/>
    </xf>
    <xf numFmtId="181" fontId="4" fillId="0" borderId="0" xfId="0" applyNumberFormat="1" applyFont="1" applyFill="1" applyBorder="1" applyAlignment="1">
      <alignment horizontal="center" vertical="center" wrapText="1"/>
    </xf>
    <xf numFmtId="179" fontId="3" fillId="0" borderId="0" xfId="0" applyNumberFormat="1" applyFont="1" applyFill="1" applyBorder="1" applyAlignment="1">
      <alignment horizontal="center" vertical="center" wrapText="1"/>
    </xf>
    <xf numFmtId="181" fontId="3" fillId="0" borderId="0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 wrapText="1"/>
    </xf>
    <xf numFmtId="178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80" fontId="4" fillId="0" borderId="2" xfId="0" applyNumberFormat="1" applyFont="1" applyFill="1" applyBorder="1" applyAlignment="1">
      <alignment horizontal="center" vertical="center" wrapText="1"/>
    </xf>
    <xf numFmtId="181" fontId="4" fillId="0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82BCB-9FB3-0D45-9873-ECD2E74090D0}">
  <dimension ref="A1:M27"/>
  <sheetViews>
    <sheetView tabSelected="1" zoomScale="131" zoomScaleNormal="131" workbookViewId="0">
      <selection activeCell="D20" sqref="D20"/>
    </sheetView>
  </sheetViews>
  <sheetFormatPr baseColWidth="10" defaultRowHeight="16"/>
  <cols>
    <col min="2" max="2" width="6.33203125" customWidth="1"/>
    <col min="13" max="13" width="10.83203125" customWidth="1"/>
  </cols>
  <sheetData>
    <row r="1" spans="1:13">
      <c r="A1" s="1" t="s">
        <v>5</v>
      </c>
      <c r="B1" s="2" t="s">
        <v>11</v>
      </c>
      <c r="C1" s="2" t="s">
        <v>2</v>
      </c>
      <c r="D1" s="2" t="s">
        <v>12</v>
      </c>
      <c r="E1" s="2" t="s">
        <v>6</v>
      </c>
      <c r="F1" s="2" t="s">
        <v>9</v>
      </c>
      <c r="G1" s="2" t="s">
        <v>10</v>
      </c>
      <c r="H1" s="2" t="s">
        <v>0</v>
      </c>
      <c r="I1" s="2" t="s">
        <v>3</v>
      </c>
      <c r="J1" s="2" t="s">
        <v>13</v>
      </c>
      <c r="K1" s="2" t="s">
        <v>7</v>
      </c>
      <c r="L1" s="2" t="s">
        <v>14</v>
      </c>
      <c r="M1" s="2" t="s">
        <v>8</v>
      </c>
    </row>
    <row r="2" spans="1:13">
      <c r="A2" s="28">
        <v>2017</v>
      </c>
      <c r="B2" s="3">
        <v>1</v>
      </c>
      <c r="C2" s="4">
        <v>8.34</v>
      </c>
      <c r="D2" s="4">
        <v>1.2</v>
      </c>
      <c r="E2" s="5">
        <v>2.5</v>
      </c>
      <c r="F2" s="6">
        <v>0.29399999999999998</v>
      </c>
      <c r="G2" s="7">
        <v>3.3000000000000002E-2</v>
      </c>
      <c r="H2" s="8">
        <v>1E-3</v>
      </c>
      <c r="I2" s="9">
        <v>12</v>
      </c>
      <c r="J2" s="10">
        <v>1.38</v>
      </c>
      <c r="K2" s="7">
        <v>3.5000000000000003E-2</v>
      </c>
      <c r="L2" s="7">
        <v>4.8000000000000001E-2</v>
      </c>
      <c r="M2" s="9">
        <v>260</v>
      </c>
    </row>
    <row r="3" spans="1:13">
      <c r="A3" s="28">
        <v>2017</v>
      </c>
      <c r="B3" s="3">
        <v>2</v>
      </c>
      <c r="C3" s="4">
        <v>8.4600000000000009</v>
      </c>
      <c r="D3" s="4">
        <v>1.28</v>
      </c>
      <c r="E3" s="5">
        <v>2.1</v>
      </c>
      <c r="F3" s="6">
        <v>0.17</v>
      </c>
      <c r="G3" s="7">
        <v>3.4000000000000002E-2</v>
      </c>
      <c r="H3" s="8">
        <v>1.8E-3</v>
      </c>
      <c r="I3" s="9">
        <v>10</v>
      </c>
      <c r="J3" s="10">
        <v>1.02</v>
      </c>
      <c r="K3" s="7">
        <v>0.04</v>
      </c>
      <c r="L3" s="7">
        <v>4.3999999999999997E-2</v>
      </c>
      <c r="M3" s="9">
        <v>460</v>
      </c>
    </row>
    <row r="4" spans="1:13">
      <c r="A4" s="28">
        <v>2017</v>
      </c>
      <c r="B4" s="3">
        <v>3</v>
      </c>
      <c r="C4" s="4">
        <v>8.34</v>
      </c>
      <c r="D4" s="4">
        <v>1.39</v>
      </c>
      <c r="E4" s="5">
        <v>2.5</v>
      </c>
      <c r="F4" s="6">
        <v>0.20300000000000001</v>
      </c>
      <c r="G4" s="7">
        <v>3.3000000000000002E-2</v>
      </c>
      <c r="H4" s="8">
        <v>5.9999999999999995E-4</v>
      </c>
      <c r="I4" s="9">
        <v>12</v>
      </c>
      <c r="J4" s="10">
        <v>1.1000000000000001</v>
      </c>
      <c r="K4" s="7">
        <v>5.8999999999999997E-2</v>
      </c>
      <c r="L4" s="7">
        <v>4.3999999999999997E-2</v>
      </c>
      <c r="M4" s="9">
        <v>900</v>
      </c>
    </row>
    <row r="5" spans="1:13">
      <c r="A5" s="28">
        <v>2017</v>
      </c>
      <c r="B5" s="3">
        <v>4</v>
      </c>
      <c r="C5" s="4">
        <v>8.2799999999999994</v>
      </c>
      <c r="D5" s="4">
        <v>1.2</v>
      </c>
      <c r="E5" s="5">
        <v>2.6</v>
      </c>
      <c r="F5" s="6">
        <v>0.59299999999999997</v>
      </c>
      <c r="G5" s="7">
        <v>3.5000000000000003E-2</v>
      </c>
      <c r="H5" s="8">
        <v>1.6999999999999999E-3</v>
      </c>
      <c r="I5" s="9">
        <v>13</v>
      </c>
      <c r="J5" s="10">
        <v>1.81</v>
      </c>
      <c r="K5" s="7">
        <v>3.9E-2</v>
      </c>
      <c r="L5" s="7">
        <v>0.04</v>
      </c>
      <c r="M5" s="9">
        <v>1400</v>
      </c>
    </row>
    <row r="6" spans="1:13">
      <c r="A6" s="28">
        <v>2017</v>
      </c>
      <c r="B6" s="3">
        <v>5</v>
      </c>
      <c r="C6" s="4">
        <v>8.26</v>
      </c>
      <c r="D6" s="4">
        <v>1.23</v>
      </c>
      <c r="E6" s="5">
        <v>2.7</v>
      </c>
      <c r="F6" s="6">
        <v>0.41799999999999998</v>
      </c>
      <c r="G6" s="7">
        <v>3.5999999999999997E-2</v>
      </c>
      <c r="H6" s="8">
        <v>2.9999999999999997E-4</v>
      </c>
      <c r="I6" s="9">
        <v>13</v>
      </c>
      <c r="J6" s="10">
        <v>1</v>
      </c>
      <c r="K6" s="7">
        <v>3.5000000000000003E-2</v>
      </c>
      <c r="L6" s="7">
        <v>3.1E-2</v>
      </c>
      <c r="M6" s="9">
        <v>630</v>
      </c>
    </row>
    <row r="7" spans="1:13">
      <c r="A7" s="28">
        <v>2017</v>
      </c>
      <c r="B7" s="3">
        <v>6</v>
      </c>
      <c r="C7" s="4">
        <v>8.4</v>
      </c>
      <c r="D7" s="4">
        <v>1.1399999999999999</v>
      </c>
      <c r="E7" s="5">
        <v>2.2000000000000002</v>
      </c>
      <c r="F7" s="6">
        <v>0.43099999999999999</v>
      </c>
      <c r="G7" s="7">
        <v>3.5000000000000003E-2</v>
      </c>
      <c r="H7" s="8">
        <v>2.9999999999999997E-4</v>
      </c>
      <c r="I7" s="9">
        <v>11</v>
      </c>
      <c r="J7" s="10">
        <v>1.1299999999999999</v>
      </c>
      <c r="K7" s="7">
        <v>3.7999999999999999E-2</v>
      </c>
      <c r="L7" s="7">
        <v>4.3999999999999997E-2</v>
      </c>
      <c r="M7" s="9">
        <v>1100</v>
      </c>
    </row>
    <row r="8" spans="1:13">
      <c r="A8" s="28">
        <v>2017</v>
      </c>
      <c r="B8" s="3">
        <v>7</v>
      </c>
      <c r="C8" s="4">
        <v>8.34</v>
      </c>
      <c r="D8" s="4">
        <v>0.95</v>
      </c>
      <c r="E8" s="5">
        <v>2.4</v>
      </c>
      <c r="F8" s="6">
        <v>0.20300000000000001</v>
      </c>
      <c r="G8" s="7">
        <v>3.5000000000000003E-2</v>
      </c>
      <c r="H8" s="8">
        <v>2.9999999999999997E-4</v>
      </c>
      <c r="I8" s="9">
        <v>12</v>
      </c>
      <c r="J8" s="10">
        <v>1.02</v>
      </c>
      <c r="K8" s="7">
        <v>3.5999999999999997E-2</v>
      </c>
      <c r="L8" s="7">
        <v>6.3E-2</v>
      </c>
      <c r="M8" s="9">
        <v>2600</v>
      </c>
    </row>
    <row r="9" spans="1:13">
      <c r="A9" s="28">
        <v>2017</v>
      </c>
      <c r="B9" s="3">
        <v>8</v>
      </c>
      <c r="C9" s="4">
        <v>8.4</v>
      </c>
      <c r="D9" s="4">
        <v>0.9</v>
      </c>
      <c r="E9" s="5">
        <v>2.1</v>
      </c>
      <c r="F9" s="6">
        <v>0.20100000000000001</v>
      </c>
      <c r="G9" s="7">
        <v>3.6999999999999998E-2</v>
      </c>
      <c r="H9" s="8">
        <v>2.9999999999999997E-4</v>
      </c>
      <c r="I9" s="9">
        <v>11</v>
      </c>
      <c r="J9" s="10">
        <v>0.24099999999999999</v>
      </c>
      <c r="K9" s="7">
        <v>4.5999999999999999E-2</v>
      </c>
      <c r="L9" s="7">
        <v>3.2000000000000001E-2</v>
      </c>
      <c r="M9" s="9">
        <v>2100</v>
      </c>
    </row>
    <row r="10" spans="1:13">
      <c r="A10" s="28">
        <v>2017</v>
      </c>
      <c r="B10" s="3">
        <v>9</v>
      </c>
      <c r="C10" s="4">
        <v>8.4</v>
      </c>
      <c r="D10" s="4">
        <v>0.92</v>
      </c>
      <c r="E10" s="5">
        <v>2.2000000000000002</v>
      </c>
      <c r="F10" s="6">
        <v>0.20300000000000001</v>
      </c>
      <c r="G10" s="7">
        <v>3.5000000000000003E-2</v>
      </c>
      <c r="H10" s="8">
        <v>2.9999999999999997E-4</v>
      </c>
      <c r="I10" s="9">
        <v>11</v>
      </c>
      <c r="J10" s="10">
        <v>1.06</v>
      </c>
      <c r="K10" s="7">
        <v>3.4000000000000002E-2</v>
      </c>
      <c r="L10" s="7">
        <v>3.5999999999999997E-2</v>
      </c>
      <c r="M10" s="9">
        <v>2300</v>
      </c>
    </row>
    <row r="11" spans="1:13">
      <c r="A11" s="28">
        <v>2017</v>
      </c>
      <c r="B11" s="3">
        <v>10</v>
      </c>
      <c r="C11" s="4">
        <v>8.4600000000000009</v>
      </c>
      <c r="D11" s="4">
        <v>0.84</v>
      </c>
      <c r="E11" s="5">
        <v>2</v>
      </c>
      <c r="F11" s="6">
        <v>0.184</v>
      </c>
      <c r="G11" s="7">
        <v>3.2000000000000001E-2</v>
      </c>
      <c r="H11" s="8">
        <v>2.9999999999999997E-4</v>
      </c>
      <c r="I11" s="9">
        <v>10</v>
      </c>
      <c r="J11" s="10">
        <v>1.02</v>
      </c>
      <c r="K11" s="7">
        <v>1.2999999999999999E-2</v>
      </c>
      <c r="L11" s="7">
        <v>0.04</v>
      </c>
      <c r="M11" s="9">
        <v>700</v>
      </c>
    </row>
    <row r="12" spans="1:13">
      <c r="A12" s="28">
        <v>2017</v>
      </c>
      <c r="B12" s="3">
        <v>11</v>
      </c>
      <c r="C12" s="4">
        <v>8.3699999999999992</v>
      </c>
      <c r="D12" s="4">
        <v>1.1000000000000001</v>
      </c>
      <c r="E12" s="11">
        <v>2.2999999999999998</v>
      </c>
      <c r="F12" s="12">
        <f t="shared" ref="F12:H12" si="0">AVERAGE(F2:F11)</f>
        <v>0.28999999999999998</v>
      </c>
      <c r="G12" s="13">
        <f t="shared" si="0"/>
        <v>3.450000000000001E-2</v>
      </c>
      <c r="H12" s="14">
        <f t="shared" si="0"/>
        <v>6.8999999999999986E-4</v>
      </c>
      <c r="I12" s="15">
        <v>12</v>
      </c>
      <c r="J12" s="4">
        <f>AVERAGE(J2:J11)</f>
        <v>1.0781000000000001</v>
      </c>
      <c r="K12" s="13">
        <v>3.7999999999999999E-2</v>
      </c>
      <c r="L12" s="13">
        <v>4.2000000000000003E-2</v>
      </c>
      <c r="M12" s="15">
        <f>AVERAGE(M2:M11)</f>
        <v>1245</v>
      </c>
    </row>
    <row r="13" spans="1:13">
      <c r="A13" s="28">
        <v>2017</v>
      </c>
      <c r="B13" s="3">
        <v>12</v>
      </c>
      <c r="C13" s="4">
        <v>8.4</v>
      </c>
      <c r="D13" s="4">
        <v>0.85</v>
      </c>
      <c r="E13" s="5">
        <v>2.2000000000000002</v>
      </c>
      <c r="F13" s="6">
        <v>0.10199999999999999</v>
      </c>
      <c r="G13" s="7">
        <v>3.5000000000000003E-2</v>
      </c>
      <c r="H13" s="8">
        <v>2.9999999999999997E-4</v>
      </c>
      <c r="I13" s="9">
        <v>11</v>
      </c>
      <c r="J13" s="10">
        <v>0.44400000000000001</v>
      </c>
      <c r="K13" s="7">
        <v>0.01</v>
      </c>
      <c r="L13" s="7">
        <v>4.2000000000000003E-2</v>
      </c>
      <c r="M13" s="9">
        <v>630</v>
      </c>
    </row>
    <row r="14" spans="1:13">
      <c r="A14" s="29"/>
      <c r="B14" s="16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</row>
    <row r="15" spans="1:13">
      <c r="A15" s="27"/>
      <c r="B15" s="16"/>
      <c r="C15" s="17"/>
      <c r="D15" s="17"/>
      <c r="E15" s="18"/>
      <c r="F15" s="19"/>
      <c r="G15" s="20"/>
      <c r="H15" s="21"/>
      <c r="I15" s="22"/>
      <c r="J15" s="17"/>
      <c r="K15" s="23"/>
      <c r="L15" s="23"/>
      <c r="M15" s="24"/>
    </row>
    <row r="16" spans="1:13">
      <c r="A16" s="27"/>
      <c r="B16" s="16"/>
      <c r="C16" s="17"/>
      <c r="D16" s="17"/>
      <c r="E16" s="18"/>
      <c r="F16" s="19"/>
      <c r="G16" s="20"/>
      <c r="H16" s="21"/>
      <c r="I16" s="22"/>
      <c r="J16" s="17"/>
      <c r="K16" s="23"/>
      <c r="L16" s="23"/>
      <c r="M16" s="24"/>
    </row>
    <row r="17" spans="1:13">
      <c r="A17" s="27"/>
      <c r="B17" s="16"/>
      <c r="C17" s="17"/>
      <c r="D17" s="17"/>
      <c r="E17" s="18"/>
      <c r="F17" s="19"/>
      <c r="G17" s="20"/>
      <c r="H17" s="21"/>
      <c r="I17" s="22"/>
      <c r="J17" s="17"/>
      <c r="K17" s="23"/>
      <c r="L17" s="23"/>
      <c r="M17" s="24"/>
    </row>
    <row r="18" spans="1:13">
      <c r="A18" s="27"/>
      <c r="B18" s="16"/>
      <c r="C18" s="17"/>
      <c r="D18" s="17"/>
      <c r="E18" s="18"/>
      <c r="F18" s="19"/>
      <c r="G18" s="20"/>
      <c r="H18" s="21"/>
      <c r="I18" s="22"/>
      <c r="J18" s="17"/>
      <c r="K18" s="23"/>
      <c r="L18" s="23"/>
      <c r="M18" s="24"/>
    </row>
    <row r="19" spans="1:13">
      <c r="A19" s="27"/>
      <c r="B19" s="16"/>
      <c r="C19" s="17"/>
      <c r="D19" s="17"/>
      <c r="E19" s="18"/>
      <c r="F19" s="19"/>
      <c r="G19" s="20"/>
      <c r="H19" s="21"/>
      <c r="I19" s="22"/>
      <c r="J19" s="17"/>
      <c r="K19" s="23"/>
      <c r="L19" s="23"/>
      <c r="M19" s="24"/>
    </row>
    <row r="20" spans="1:13">
      <c r="A20" s="27"/>
      <c r="B20" s="16"/>
      <c r="C20" s="17"/>
      <c r="D20" s="17"/>
      <c r="E20" s="18"/>
      <c r="F20" s="19"/>
      <c r="G20" s="20"/>
      <c r="H20" s="21"/>
      <c r="I20" s="22"/>
      <c r="J20" s="17"/>
      <c r="K20" s="23"/>
      <c r="L20" s="23"/>
      <c r="M20" s="24"/>
    </row>
    <row r="21" spans="1:13">
      <c r="A21" s="27"/>
      <c r="B21" s="16"/>
      <c r="C21" s="17"/>
      <c r="D21" s="17"/>
      <c r="E21" s="18"/>
      <c r="F21" s="19"/>
      <c r="G21" s="20"/>
      <c r="H21" s="21"/>
      <c r="I21" s="22"/>
      <c r="J21" s="17"/>
      <c r="K21" s="23"/>
      <c r="L21" s="23"/>
      <c r="M21" s="24"/>
    </row>
    <row r="22" spans="1:13">
      <c r="A22" s="27"/>
      <c r="B22" s="16"/>
      <c r="C22" s="17"/>
      <c r="D22" s="17"/>
      <c r="E22" s="18"/>
      <c r="F22" s="19"/>
      <c r="G22" s="20"/>
      <c r="H22" s="21"/>
      <c r="I22" s="22"/>
      <c r="J22" s="17"/>
      <c r="K22" s="23"/>
      <c r="L22" s="23"/>
      <c r="M22" s="24"/>
    </row>
    <row r="23" spans="1:13">
      <c r="A23" s="27"/>
      <c r="B23" s="16"/>
      <c r="C23" s="17"/>
      <c r="D23" s="17"/>
      <c r="E23" s="18"/>
      <c r="F23" s="19"/>
      <c r="G23" s="20"/>
      <c r="H23" s="21"/>
      <c r="I23" s="22"/>
      <c r="J23" s="17"/>
      <c r="K23" s="23"/>
      <c r="L23" s="23"/>
      <c r="M23" s="24"/>
    </row>
    <row r="24" spans="1:13">
      <c r="A24" s="27"/>
      <c r="B24" s="16"/>
      <c r="C24" s="17"/>
      <c r="D24" s="17"/>
      <c r="E24" s="18"/>
      <c r="F24" s="19"/>
      <c r="G24" s="20"/>
      <c r="H24" s="21"/>
      <c r="I24" s="22"/>
      <c r="J24" s="17"/>
      <c r="K24" s="23"/>
      <c r="L24" s="23"/>
      <c r="M24" s="24"/>
    </row>
    <row r="25" spans="1:13">
      <c r="A25" s="27"/>
      <c r="B25" s="16"/>
      <c r="C25" s="17"/>
      <c r="D25" s="17"/>
      <c r="E25" s="18"/>
      <c r="F25" s="19"/>
      <c r="G25" s="20"/>
      <c r="H25" s="21"/>
      <c r="I25" s="22"/>
      <c r="J25" s="17"/>
      <c r="K25" s="23"/>
      <c r="L25" s="23"/>
      <c r="M25" s="24"/>
    </row>
    <row r="26" spans="1:13">
      <c r="A26" s="27"/>
      <c r="B26" s="16"/>
      <c r="C26" s="17"/>
      <c r="D26" s="17"/>
      <c r="E26" s="18"/>
      <c r="F26" s="19"/>
      <c r="G26" s="20"/>
      <c r="H26" s="21"/>
      <c r="I26" s="22"/>
      <c r="J26" s="17"/>
      <c r="K26" s="23"/>
      <c r="L26" s="23"/>
      <c r="M26" s="24"/>
    </row>
    <row r="27" spans="1:13">
      <c r="A27" s="27"/>
      <c r="B27" s="16"/>
      <c r="C27" s="25"/>
      <c r="D27" s="25"/>
      <c r="E27" s="18"/>
      <c r="F27" s="26"/>
      <c r="G27" s="20"/>
      <c r="H27" s="21"/>
      <c r="I27" s="22"/>
      <c r="J27" s="25"/>
      <c r="K27" s="20"/>
      <c r="L27" s="20"/>
      <c r="M27" s="22"/>
    </row>
  </sheetData>
  <mergeCells count="1">
    <mergeCell ref="A15:A2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A74F-00C2-9D41-A34C-FAE057B5BCA1}">
  <dimension ref="A1:M14"/>
  <sheetViews>
    <sheetView zoomScale="150" workbookViewId="0">
      <selection activeCell="L20" sqref="L20"/>
    </sheetView>
  </sheetViews>
  <sheetFormatPr baseColWidth="10" defaultRowHeight="16"/>
  <sheetData>
    <row r="1" spans="1:13">
      <c r="A1" s="1" t="s">
        <v>5</v>
      </c>
      <c r="B1" s="2" t="s">
        <v>11</v>
      </c>
      <c r="C1" s="2" t="s">
        <v>2</v>
      </c>
      <c r="D1" s="2" t="s">
        <v>12</v>
      </c>
      <c r="E1" s="2" t="s">
        <v>6</v>
      </c>
      <c r="F1" s="2" t="s">
        <v>9</v>
      </c>
      <c r="G1" s="2" t="s">
        <v>10</v>
      </c>
      <c r="H1" s="2" t="s">
        <v>0</v>
      </c>
      <c r="I1" s="2" t="s">
        <v>3</v>
      </c>
      <c r="J1" s="2" t="s">
        <v>4</v>
      </c>
      <c r="K1" s="2" t="s">
        <v>7</v>
      </c>
      <c r="L1" s="2" t="s">
        <v>1</v>
      </c>
      <c r="M1" s="2" t="s">
        <v>8</v>
      </c>
    </row>
    <row r="2" spans="1:13">
      <c r="A2" s="28">
        <v>2018</v>
      </c>
      <c r="B2" s="3">
        <v>1</v>
      </c>
      <c r="C2" s="10">
        <v>8.2100000000000009</v>
      </c>
      <c r="D2" s="10">
        <v>1.32</v>
      </c>
      <c r="E2" s="11">
        <v>2.9</v>
      </c>
      <c r="F2" s="6">
        <v>0.315</v>
      </c>
      <c r="G2" s="13">
        <v>3.5999999999999997E-2</v>
      </c>
      <c r="H2" s="14">
        <v>1.1000000000000001E-3</v>
      </c>
      <c r="I2" s="15">
        <v>14</v>
      </c>
      <c r="J2" s="10">
        <v>1.6</v>
      </c>
      <c r="K2" s="7">
        <v>5.1999999999999998E-2</v>
      </c>
      <c r="L2" s="7">
        <v>4.5999999999999999E-2</v>
      </c>
      <c r="M2" s="9">
        <v>340</v>
      </c>
    </row>
    <row r="3" spans="1:13">
      <c r="A3" s="28">
        <v>2018</v>
      </c>
      <c r="B3" s="3">
        <v>2</v>
      </c>
      <c r="C3" s="10">
        <v>8.41</v>
      </c>
      <c r="D3" s="10">
        <v>1.36</v>
      </c>
      <c r="E3" s="11">
        <v>2.2999999999999998</v>
      </c>
      <c r="F3" s="6">
        <v>0.2</v>
      </c>
      <c r="G3" s="13">
        <v>3.5000000000000003E-2</v>
      </c>
      <c r="H3" s="14">
        <v>1.8E-3</v>
      </c>
      <c r="I3" s="15">
        <v>11</v>
      </c>
      <c r="J3" s="10">
        <v>1.07</v>
      </c>
      <c r="K3" s="7">
        <v>6.7000000000000004E-2</v>
      </c>
      <c r="L3" s="7">
        <v>3.9E-2</v>
      </c>
      <c r="M3" s="9">
        <v>630</v>
      </c>
    </row>
    <row r="4" spans="1:13">
      <c r="A4" s="28">
        <v>2018</v>
      </c>
      <c r="B4" s="3">
        <v>3</v>
      </c>
      <c r="C4" s="10">
        <v>8.34</v>
      </c>
      <c r="D4" s="10">
        <v>1.43</v>
      </c>
      <c r="E4" s="11">
        <v>2.5</v>
      </c>
      <c r="F4" s="6">
        <v>0.19900000000000001</v>
      </c>
      <c r="G4" s="13">
        <v>3.4000000000000002E-2</v>
      </c>
      <c r="H4" s="14">
        <v>8.9999999999999998E-4</v>
      </c>
      <c r="I4" s="15">
        <v>12</v>
      </c>
      <c r="J4" s="10">
        <v>1.01</v>
      </c>
      <c r="K4" s="7">
        <v>6.3E-2</v>
      </c>
      <c r="L4" s="7">
        <v>4.2999999999999997E-2</v>
      </c>
      <c r="M4" s="9">
        <v>900</v>
      </c>
    </row>
    <row r="5" spans="1:13">
      <c r="A5" s="28">
        <v>2018</v>
      </c>
      <c r="B5" s="3">
        <v>4</v>
      </c>
      <c r="C5" s="10">
        <v>8.2100000000000009</v>
      </c>
      <c r="D5" s="10">
        <v>1.25</v>
      </c>
      <c r="E5" s="11">
        <v>2.9</v>
      </c>
      <c r="F5" s="6">
        <v>0.60299999999999998</v>
      </c>
      <c r="G5" s="13">
        <v>3.5000000000000003E-2</v>
      </c>
      <c r="H5" s="14">
        <v>1.5E-3</v>
      </c>
      <c r="I5" s="15">
        <v>14</v>
      </c>
      <c r="J5" s="10">
        <v>1.92</v>
      </c>
      <c r="K5" s="7">
        <v>4.4999999999999998E-2</v>
      </c>
      <c r="L5" s="7">
        <v>3.9E-2</v>
      </c>
      <c r="M5" s="9">
        <v>1700</v>
      </c>
    </row>
    <row r="6" spans="1:13">
      <c r="A6" s="28">
        <v>2018</v>
      </c>
      <c r="B6" s="3">
        <v>5</v>
      </c>
      <c r="C6" s="10">
        <v>8.2799999999999994</v>
      </c>
      <c r="D6" s="10">
        <v>1.27</v>
      </c>
      <c r="E6" s="11">
        <v>2.6</v>
      </c>
      <c r="F6" s="6">
        <v>0.42699999999999999</v>
      </c>
      <c r="G6" s="13">
        <v>3.5000000000000003E-2</v>
      </c>
      <c r="H6" s="14">
        <v>2.9999999999999997E-4</v>
      </c>
      <c r="I6" s="15">
        <v>13</v>
      </c>
      <c r="J6" s="10">
        <v>1.1100000000000001</v>
      </c>
      <c r="K6" s="7">
        <v>3.9E-2</v>
      </c>
      <c r="L6" s="7">
        <v>3.3000000000000002E-2</v>
      </c>
      <c r="M6" s="9">
        <v>790</v>
      </c>
    </row>
    <row r="7" spans="1:13">
      <c r="A7" s="28">
        <v>2018</v>
      </c>
      <c r="B7" s="3">
        <v>6</v>
      </c>
      <c r="C7" s="10">
        <v>8.4</v>
      </c>
      <c r="D7" s="10">
        <v>1.22</v>
      </c>
      <c r="E7" s="11">
        <v>2.2000000000000002</v>
      </c>
      <c r="F7" s="6">
        <v>0.44600000000000001</v>
      </c>
      <c r="G7" s="13">
        <v>3.5999999999999997E-2</v>
      </c>
      <c r="H7" s="14">
        <v>2.9999999999999997E-4</v>
      </c>
      <c r="I7" s="15">
        <v>11</v>
      </c>
      <c r="J7" s="10">
        <v>1.45</v>
      </c>
      <c r="K7" s="7">
        <v>4.1000000000000002E-2</v>
      </c>
      <c r="L7" s="7">
        <v>4.2999999999999997E-2</v>
      </c>
      <c r="M7" s="9">
        <v>1100</v>
      </c>
    </row>
    <row r="8" spans="1:13">
      <c r="A8" s="28">
        <v>2018</v>
      </c>
      <c r="B8" s="3">
        <v>7</v>
      </c>
      <c r="C8" s="10">
        <v>8.34</v>
      </c>
      <c r="D8" s="10">
        <v>0.99</v>
      </c>
      <c r="E8" s="11">
        <v>2.4</v>
      </c>
      <c r="F8" s="6">
        <v>0.216</v>
      </c>
      <c r="G8" s="13">
        <v>3.5999999999999997E-2</v>
      </c>
      <c r="H8" s="14">
        <v>2.9999999999999997E-4</v>
      </c>
      <c r="I8" s="15">
        <v>12</v>
      </c>
      <c r="J8" s="10">
        <v>1.1299999999999999</v>
      </c>
      <c r="K8" s="7">
        <v>4.4999999999999998E-2</v>
      </c>
      <c r="L8" s="7">
        <v>5.7000000000000002E-2</v>
      </c>
      <c r="M8" s="9">
        <v>2700</v>
      </c>
    </row>
    <row r="9" spans="1:13">
      <c r="A9" s="28">
        <v>2018</v>
      </c>
      <c r="B9" s="3">
        <v>8</v>
      </c>
      <c r="C9" s="10">
        <v>8.4</v>
      </c>
      <c r="D9" s="10">
        <v>0.9</v>
      </c>
      <c r="E9" s="11">
        <v>2.2000000000000002</v>
      </c>
      <c r="F9" s="6">
        <v>0.20300000000000001</v>
      </c>
      <c r="G9" s="13">
        <v>0.04</v>
      </c>
      <c r="H9" s="14">
        <v>2.9999999999999997E-4</v>
      </c>
      <c r="I9" s="15">
        <v>11</v>
      </c>
      <c r="J9" s="10">
        <v>0.26300000000000001</v>
      </c>
      <c r="K9" s="7">
        <v>4.2999999999999997E-2</v>
      </c>
      <c r="L9" s="7">
        <v>3.4000000000000002E-2</v>
      </c>
      <c r="M9" s="9">
        <v>2200</v>
      </c>
    </row>
    <row r="10" spans="1:13">
      <c r="A10" s="28">
        <v>2018</v>
      </c>
      <c r="B10" s="3">
        <v>9</v>
      </c>
      <c r="C10" s="10">
        <v>8.34</v>
      </c>
      <c r="D10" s="10">
        <v>0.98</v>
      </c>
      <c r="E10" s="11">
        <v>2.4</v>
      </c>
      <c r="F10" s="6">
        <v>0.20899999999999999</v>
      </c>
      <c r="G10" s="13">
        <v>3.6999999999999998E-2</v>
      </c>
      <c r="H10" s="14">
        <v>2.9999999999999997E-4</v>
      </c>
      <c r="I10" s="15">
        <v>12</v>
      </c>
      <c r="J10" s="10">
        <v>1.22</v>
      </c>
      <c r="K10" s="7">
        <v>4.7E-2</v>
      </c>
      <c r="L10" s="7">
        <v>3.2000000000000001E-2</v>
      </c>
      <c r="M10" s="9">
        <v>3400</v>
      </c>
    </row>
    <row r="11" spans="1:13">
      <c r="A11" s="28">
        <v>2018</v>
      </c>
      <c r="B11" s="3">
        <v>10</v>
      </c>
      <c r="C11" s="10">
        <v>8.4600000000000009</v>
      </c>
      <c r="D11" s="10">
        <v>0.88</v>
      </c>
      <c r="E11" s="11">
        <v>2</v>
      </c>
      <c r="F11" s="6">
        <v>0.188</v>
      </c>
      <c r="G11" s="13">
        <v>3.3000000000000002E-2</v>
      </c>
      <c r="H11" s="14">
        <v>2.9999999999999997E-4</v>
      </c>
      <c r="I11" s="15">
        <v>10</v>
      </c>
      <c r="J11" s="10">
        <v>1.17</v>
      </c>
      <c r="K11" s="7">
        <v>1.7000000000000001E-2</v>
      </c>
      <c r="L11" s="7">
        <v>4.5999999999999999E-2</v>
      </c>
      <c r="M11" s="9">
        <v>700</v>
      </c>
    </row>
    <row r="12" spans="1:13">
      <c r="A12" s="28">
        <v>2018</v>
      </c>
      <c r="B12" s="3">
        <v>11</v>
      </c>
      <c r="C12" s="10">
        <v>8.4</v>
      </c>
      <c r="D12" s="10">
        <v>0.85</v>
      </c>
      <c r="E12" s="11">
        <v>2.2000000000000002</v>
      </c>
      <c r="F12" s="6">
        <v>0.10199999999999999</v>
      </c>
      <c r="G12" s="13">
        <v>3.5000000000000003E-2</v>
      </c>
      <c r="H12" s="14">
        <v>2.9999999999999997E-4</v>
      </c>
      <c r="I12" s="15">
        <v>11</v>
      </c>
      <c r="J12" s="10">
        <v>0.55600000000000005</v>
      </c>
      <c r="K12" s="7">
        <v>0.01</v>
      </c>
      <c r="L12" s="7">
        <v>4.3999999999999997E-2</v>
      </c>
      <c r="M12" s="9">
        <v>700</v>
      </c>
    </row>
    <row r="13" spans="1:13">
      <c r="A13" s="28">
        <v>2018</v>
      </c>
      <c r="B13" s="3">
        <v>12</v>
      </c>
      <c r="C13" s="10">
        <v>8.41</v>
      </c>
      <c r="D13" s="10">
        <v>0.84</v>
      </c>
      <c r="E13" s="11">
        <v>2.1</v>
      </c>
      <c r="F13" s="6">
        <v>0.1</v>
      </c>
      <c r="G13" s="13">
        <v>3.4000000000000002E-2</v>
      </c>
      <c r="H13" s="14">
        <v>2.9999999999999997E-4</v>
      </c>
      <c r="I13" s="15">
        <v>11</v>
      </c>
      <c r="J13" s="10">
        <v>1.1200000000000001</v>
      </c>
      <c r="K13" s="7">
        <v>0.01</v>
      </c>
      <c r="L13" s="7">
        <v>4.2999999999999997E-2</v>
      </c>
      <c r="M13" s="9">
        <v>750</v>
      </c>
    </row>
    <row r="14" spans="1:13">
      <c r="A14" s="30"/>
      <c r="B14" s="31"/>
      <c r="C14" s="32"/>
      <c r="D14" s="32"/>
      <c r="E14" s="33"/>
      <c r="F14" s="34"/>
      <c r="G14" s="35"/>
      <c r="H14" s="36"/>
      <c r="I14" s="37"/>
      <c r="J14" s="32"/>
      <c r="K14" s="35"/>
      <c r="L14" s="35"/>
      <c r="M14" s="3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2019-12-12T02:54:24Z</dcterms:created>
  <dcterms:modified xsi:type="dcterms:W3CDTF">2019-12-12T11:29:12Z</dcterms:modified>
</cp:coreProperties>
</file>