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Calculation in Excel\"/>
    </mc:Choice>
  </mc:AlternateContent>
  <bookViews>
    <workbookView xWindow="0" yWindow="0" windowWidth="15960" windowHeight="6345"/>
  </bookViews>
  <sheets>
    <sheet name="RP" sheetId="4" r:id="rId1"/>
    <sheet name="WS" sheetId="2" r:id="rId2"/>
    <sheet name="GM" sheetId="3" r:id="rId3"/>
    <sheet name="RTAGlobal" sheetId="5" state="veryHidden" r:id="rId4"/>
    <sheet name="GM_baseline" sheetId="6" r:id="rId5"/>
  </sheets>
  <definedNames>
    <definedName name="ARGO__CELLRETURNVALUE">0</definedName>
    <definedName name="ARGO__DISTCOLORKEY">"'128,128,255"</definedName>
    <definedName name="ARGO__INTERPRETER">0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1</definedName>
    <definedName name="ARGO__SIMTRIALS">1000</definedName>
  </definedNames>
  <calcPr calcId="162913"/>
</workbook>
</file>

<file path=xl/calcChain.xml><?xml version="1.0" encoding="utf-8"?>
<calcChain xmlns="http://schemas.openxmlformats.org/spreadsheetml/2006/main">
  <c r="W20" i="2" l="1"/>
  <c r="T20" i="2"/>
  <c r="R20" i="2"/>
  <c r="R16" i="2"/>
  <c r="T16" i="2"/>
  <c r="U16" i="2" s="1"/>
  <c r="W16" i="2"/>
  <c r="R39" i="2" l="1"/>
  <c r="R37" i="2"/>
  <c r="U20" i="2"/>
  <c r="V20" i="2"/>
  <c r="V16" i="2"/>
  <c r="P6" i="3"/>
  <c r="F27" i="6" l="1"/>
  <c r="F25" i="6"/>
  <c r="F29" i="6"/>
  <c r="F24" i="6"/>
  <c r="L11" i="3"/>
  <c r="F28" i="6" l="1"/>
  <c r="F30" i="6" s="1"/>
  <c r="F26" i="6"/>
  <c r="P11" i="3" l="1"/>
  <c r="F24" i="3"/>
  <c r="Y34" i="2"/>
  <c r="F25" i="3" l="1"/>
  <c r="F26" i="3" s="1"/>
  <c r="X34" i="2" l="1"/>
  <c r="S34" i="2"/>
  <c r="L15" i="3" l="1"/>
  <c r="P15" i="3" s="1"/>
  <c r="W34" i="2" l="1"/>
  <c r="R36" i="2" s="1"/>
  <c r="P10" i="3" s="1"/>
  <c r="F27" i="3" s="1"/>
  <c r="F28" i="3" s="1"/>
  <c r="R34" i="2"/>
  <c r="T34" i="2"/>
  <c r="F32" i="3" l="1"/>
  <c r="U34" i="2"/>
  <c r="V34" i="2"/>
  <c r="R35" i="2" l="1"/>
  <c r="P14" i="3" s="1"/>
  <c r="F29" i="3" s="1"/>
  <c r="F30" i="3" s="1"/>
  <c r="F33" i="3" s="1"/>
</calcChain>
</file>

<file path=xl/sharedStrings.xml><?xml version="1.0" encoding="utf-8"?>
<sst xmlns="http://schemas.openxmlformats.org/spreadsheetml/2006/main" count="725" uniqueCount="143">
  <si>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</si>
  <si>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</si>
  <si>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</si>
  <si>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</si>
  <si>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</si>
  <si>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</si>
  <si>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</si>
  <si>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</si>
  <si>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</si>
  <si>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</si>
  <si>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</si>
  <si>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</si>
  <si>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</si>
  <si>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</si>
  <si>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</si>
  <si>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</si>
  <si>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</si>
  <si>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</si>
  <si>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</si>
  <si>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</si>
  <si>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</si>
  <si>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</si>
  <si>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</si>
  <si>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</si>
  <si>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</si>
  <si>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</si>
  <si>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</si>
  <si>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</si>
  <si>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SEP2</t>
  </si>
  <si>
    <t>OKT1</t>
  </si>
  <si>
    <t>OKT2</t>
  </si>
  <si>
    <t>MRZ2</t>
  </si>
  <si>
    <t>MAI2</t>
  </si>
  <si>
    <t>FEB2</t>
  </si>
  <si>
    <t>MRZ1</t>
  </si>
  <si>
    <t>JUL2</t>
  </si>
  <si>
    <t>AUG1</t>
  </si>
  <si>
    <t>Bodenprobe</t>
  </si>
  <si>
    <t>Nmin-Probennahme, 0-30 cm</t>
  </si>
  <si>
    <t>Mineraldünger ausbringen, loser Dünger</t>
  </si>
  <si>
    <t>Einzelkornsaat</t>
  </si>
  <si>
    <t>Pflanzenschutzmaßnahme</t>
  </si>
  <si>
    <t>Pflügen mit Drehpflug</t>
  </si>
  <si>
    <t>Eggen mit Saatbettkombination</t>
  </si>
  <si>
    <t>Unkrautbonitur</t>
  </si>
  <si>
    <t>Bestandesbonitur</t>
  </si>
  <si>
    <t>Kalk ab Feld streuen</t>
  </si>
  <si>
    <t>Stoppelbearbeitung, flach, schräg (30°)</t>
  </si>
  <si>
    <t>Roden</t>
  </si>
  <si>
    <t>kg</t>
  </si>
  <si>
    <t>U</t>
  </si>
  <si>
    <t>l</t>
  </si>
  <si>
    <t>t</t>
  </si>
  <si>
    <t>BP</t>
  </si>
  <si>
    <t>BLA</t>
  </si>
  <si>
    <t>FA</t>
  </si>
  <si>
    <t>&amp;nbsp;</t>
  </si>
  <si>
    <t>Entnahmegerät am Quad; Fahrten mit Quad</t>
  </si>
  <si>
    <t>Entnahmegerät an Quad, Fahrten mit Quad, 0-30 cm</t>
  </si>
  <si>
    <t>Düngerförderschnecke</t>
  </si>
  <si>
    <t>Anbauschleuderstreuer, 1,5 m³; 67 kW</t>
  </si>
  <si>
    <t>Kali-Magnesia (30 % K₂O, 10 % MgO), lose</t>
  </si>
  <si>
    <t>Wasser, öffentliches Trinkwassernetz ohne Abwassergebühr</t>
  </si>
  <si>
    <t>Kalkammonsalpeter (27 % N), lose</t>
  </si>
  <si>
    <t>3 m; 102 kW</t>
  </si>
  <si>
    <t>Radlader, 67 kW; Mineraldüngerschaufel, 1,4 m³</t>
  </si>
  <si>
    <t>6 Schare, 2,1 m, aufgesattelt; 102 kW</t>
  </si>
  <si>
    <t>6 m; 102 kW</t>
  </si>
  <si>
    <t>Anbaupflanzenschutzspritze, 24 m, 1.500 l; 67 kW</t>
  </si>
  <si>
    <t>Herbizid, Intensitätsstufe 3</t>
  </si>
  <si>
    <t>Visuelle Bonitur; Fahrten mit Pick-up</t>
  </si>
  <si>
    <t>Anhängeschleuderstreuer, 6 m³; 67 kW</t>
  </si>
  <si>
    <t>Kohlensaurer Kalk</t>
  </si>
  <si>
    <t>PK-Dünger (12 % P₂O₅, 24 % K₂O), lose</t>
  </si>
  <si>
    <t>12 Reihen; 67 kW</t>
  </si>
  <si>
    <t>Fungizid, Intensitätsstufe 3</t>
  </si>
  <si>
    <t>Köpfrodebunker, sechsreihig, Selbstfahrer, 30 m³, 400 kW</t>
  </si>
  <si>
    <t>grossMarginCategory</t>
  </si>
  <si>
    <t>figure</t>
  </si>
  <si>
    <t>price</t>
  </si>
  <si>
    <t>priceUnit</t>
  </si>
  <si>
    <t>total</t>
  </si>
  <si>
    <t>totalUnit</t>
  </si>
  <si>
    <t>cer</t>
  </si>
  <si>
    <t>cerUnit</t>
  </si>
  <si>
    <t>revenues</t>
  </si>
  <si>
    <t>t/ha</t>
  </si>
  <si>
    <t>€/t</t>
  </si>
  <si>
    <t>€/ha</t>
  </si>
  <si>
    <t>directCosts</t>
  </si>
  <si>
    <t>MJ/ha</t>
  </si>
  <si>
    <t>kg/ha</t>
  </si>
  <si>
    <t>€/kg</t>
  </si>
  <si>
    <t>Hagelversicherung</t>
  </si>
  <si>
    <t>€/1000 €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</si>
  <si>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</si>
  <si>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</si>
  <si>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</si>
  <si>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</si>
  <si>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</si>
  <si>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</si>
  <si>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</si>
  <si>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</si>
  <si>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</si>
  <si>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</si>
  <si>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</si>
  <si>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</si>
  <si>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</si>
  <si>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Hybrid-Saatgut</t>
  </si>
  <si>
    <t>U/ha</t>
  </si>
  <si>
    <t>€/U</t>
  </si>
  <si>
    <t>Robot</t>
  </si>
  <si>
    <t>weeding the filed</t>
  </si>
  <si>
    <t>Sum</t>
  </si>
  <si>
    <t>fix machine cost</t>
  </si>
  <si>
    <t>variable machine cost</t>
  </si>
  <si>
    <t>Baseline (10 ha field, 1 km)</t>
  </si>
  <si>
    <t>Revenues</t>
  </si>
  <si>
    <t>Direct costs</t>
  </si>
  <si>
    <t>Direct costs free revenues</t>
  </si>
  <si>
    <t>Variable costs</t>
  </si>
  <si>
    <t>Fix costs</t>
  </si>
  <si>
    <t>Table 1</t>
  </si>
  <si>
    <t>Table 2: Robot parameters</t>
  </si>
  <si>
    <t>Table 3:</t>
  </si>
  <si>
    <t>Gross profit</t>
  </si>
  <si>
    <t>Net Profit</t>
  </si>
  <si>
    <t>Difference between grosss profits</t>
  </si>
  <si>
    <t>Difference between net profits</t>
  </si>
  <si>
    <t>repair and energy cost</t>
  </si>
  <si>
    <t>supervision_time</t>
  </si>
  <si>
    <t>supervision_setup_wage</t>
  </si>
  <si>
    <t>Total weeding area</t>
  </si>
  <si>
    <t>robot time</t>
  </si>
  <si>
    <t>herbicide_saving</t>
  </si>
  <si>
    <t>Time to set up robot per plot</t>
  </si>
  <si>
    <t>plot size</t>
  </si>
  <si>
    <t>supervision ratio</t>
  </si>
  <si>
    <t>mittel, mittlerer Boden</t>
  </si>
  <si>
    <t>konventionell/integriert::Zuckerrüben::wendend, gezogene Saatbettbereitung, Saat::::10::mittel, mittlerer Boden::102::2</t>
  </si>
  <si>
    <t>Zuckerrüben, Z-Saatgut</t>
  </si>
  <si>
    <t>Herbizid, Intensitätsstufe 2</t>
  </si>
  <si>
    <t>Fungizid, Intensitätsstufe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</si>
</sst>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44" fontId="4" fillId="3" borderId="0" xfId="0" applyNumberFormat="1" applyFont="1" applyFill="1"/>
    <xf numFmtId="0" fontId="0" fillId="0" borderId="0" xfId="0"/>
    <xf numFmtId="44" fontId="3" fillId="3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35" customWidth="1"/>
    <col min="2" max="2" width="20.140625" customWidth="1"/>
    <col min="4" max="4" width="44.85546875" customWidth="1"/>
    <col min="5" max="5" width="37.140625" customWidth="1"/>
  </cols>
  <sheetData>
    <row r="2" spans="1:11" x14ac:dyDescent="0.25">
      <c r="A2" s="4" t="s">
        <v>123</v>
      </c>
      <c r="E2" s="20"/>
    </row>
    <row r="3" spans="1:11" x14ac:dyDescent="0.25">
      <c r="A3" t="s">
        <v>79</v>
      </c>
      <c r="B3" s="22">
        <v>10153.81</v>
      </c>
      <c r="C3" s="9"/>
    </row>
    <row r="4" spans="1:11" x14ac:dyDescent="0.25">
      <c r="A4" t="s">
        <v>132</v>
      </c>
      <c r="B4" s="22">
        <v>219.73169999999999</v>
      </c>
    </row>
    <row r="5" spans="1:11" x14ac:dyDescent="0.25">
      <c r="A5" t="s">
        <v>135</v>
      </c>
      <c r="B5" s="22">
        <v>0.664937</v>
      </c>
    </row>
    <row r="6" spans="1:11" x14ac:dyDescent="0.25">
      <c r="A6" t="s">
        <v>129</v>
      </c>
      <c r="B6" s="22">
        <v>22.918240000000001</v>
      </c>
    </row>
    <row r="7" spans="1:11" s="6" customFormat="1" x14ac:dyDescent="0.25">
      <c r="A7" s="6" t="s">
        <v>137</v>
      </c>
      <c r="B7" s="22">
        <v>0.36636200000000002</v>
      </c>
    </row>
    <row r="8" spans="1:11" x14ac:dyDescent="0.25">
      <c r="A8" s="6" t="s">
        <v>130</v>
      </c>
      <c r="B8" s="22">
        <v>1.355539</v>
      </c>
      <c r="D8" s="20"/>
      <c r="E8" s="20"/>
      <c r="F8" s="20"/>
      <c r="G8" s="20"/>
      <c r="H8" s="20"/>
      <c r="I8" s="6"/>
    </row>
    <row r="9" spans="1:11" x14ac:dyDescent="0.25">
      <c r="A9" s="6" t="s">
        <v>131</v>
      </c>
      <c r="B9" s="22">
        <v>30.28192</v>
      </c>
      <c r="D9" s="20"/>
      <c r="E9" s="20"/>
      <c r="F9" s="20"/>
      <c r="G9" s="20"/>
      <c r="H9" s="20"/>
      <c r="I9" s="6"/>
    </row>
    <row r="10" spans="1:11" x14ac:dyDescent="0.25">
      <c r="A10" s="6" t="s">
        <v>134</v>
      </c>
      <c r="B10" s="22">
        <v>0.71597299999999997</v>
      </c>
      <c r="D10" s="20"/>
      <c r="E10" s="20"/>
      <c r="F10" s="20"/>
      <c r="G10" s="20"/>
      <c r="H10" s="20"/>
      <c r="I10" s="6"/>
    </row>
    <row r="11" spans="1:11" x14ac:dyDescent="0.25">
      <c r="B11" s="16"/>
      <c r="C11" s="14"/>
      <c r="D11" s="20"/>
      <c r="E11" s="22"/>
      <c r="F11" s="22"/>
      <c r="G11" s="22"/>
      <c r="H11" s="22"/>
      <c r="I11" s="22"/>
      <c r="J11" s="6"/>
    </row>
    <row r="12" spans="1:11" x14ac:dyDescent="0.25">
      <c r="D12" s="20"/>
      <c r="E12" s="22"/>
      <c r="F12" s="22"/>
      <c r="G12" s="22"/>
      <c r="H12" s="22"/>
      <c r="I12" s="22"/>
      <c r="J12" s="6"/>
    </row>
    <row r="13" spans="1:11" x14ac:dyDescent="0.25">
      <c r="B13" s="19"/>
      <c r="D13" s="20"/>
      <c r="E13" s="22"/>
      <c r="F13" s="22"/>
      <c r="G13" s="22"/>
      <c r="H13" s="22"/>
      <c r="I13" s="22"/>
      <c r="J13" s="6"/>
    </row>
    <row r="14" spans="1:11" x14ac:dyDescent="0.25">
      <c r="A14" t="s">
        <v>136</v>
      </c>
      <c r="B14" s="19">
        <v>10</v>
      </c>
      <c r="C14" s="18"/>
      <c r="D14" s="20"/>
      <c r="E14" s="22"/>
      <c r="F14" s="22"/>
      <c r="G14" s="22"/>
      <c r="H14" s="22"/>
      <c r="I14" s="22"/>
      <c r="J14" s="6"/>
    </row>
    <row r="15" spans="1:11" x14ac:dyDescent="0.25">
      <c r="B15" s="18"/>
      <c r="C15" s="18"/>
      <c r="D15" s="20"/>
      <c r="E15" s="22"/>
      <c r="F15" s="22"/>
      <c r="G15" s="22"/>
      <c r="H15" s="22"/>
      <c r="I15" s="22"/>
      <c r="J15" s="6"/>
      <c r="K15" s="17"/>
    </row>
    <row r="16" spans="1:11" x14ac:dyDescent="0.25">
      <c r="B16" s="18"/>
      <c r="C16" s="18"/>
      <c r="D16" s="20"/>
      <c r="E16" s="22"/>
      <c r="F16" s="22"/>
      <c r="G16" s="22"/>
      <c r="H16" s="22"/>
      <c r="I16" s="22"/>
      <c r="J16" s="6"/>
    </row>
    <row r="17" spans="1:15" x14ac:dyDescent="0.25">
      <c r="A17" s="20"/>
      <c r="B17" s="20"/>
      <c r="C17" s="20"/>
      <c r="D17" s="20"/>
      <c r="E17" s="22"/>
      <c r="F17" s="22"/>
      <c r="G17" s="22"/>
      <c r="H17" s="22"/>
      <c r="I17" s="22"/>
      <c r="J17" s="6"/>
      <c r="K17" s="19"/>
      <c r="L17" s="19"/>
      <c r="M17" s="19"/>
      <c r="N17" s="19"/>
      <c r="O17" s="19"/>
    </row>
    <row r="18" spans="1:15" x14ac:dyDescent="0.25">
      <c r="A18" s="20"/>
      <c r="B18" s="20"/>
      <c r="C18" s="20"/>
      <c r="D18" s="20"/>
      <c r="E18" s="22"/>
      <c r="F18" s="22"/>
      <c r="G18" s="22"/>
      <c r="H18" s="22"/>
      <c r="I18" s="22"/>
      <c r="J18" s="6"/>
      <c r="K18" s="19"/>
      <c r="L18" s="19"/>
      <c r="M18" s="19"/>
      <c r="N18" s="19"/>
      <c r="O18" s="19"/>
    </row>
    <row r="19" spans="1:15" x14ac:dyDescent="0.25">
      <c r="A19" s="20"/>
      <c r="B19" s="20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</row>
    <row r="20" spans="1:15" x14ac:dyDescent="0.25">
      <c r="A20" s="20"/>
      <c r="B20" s="20"/>
      <c r="C20" s="20"/>
      <c r="D20" s="20"/>
      <c r="E20" s="20"/>
      <c r="F20" s="20"/>
      <c r="G20" s="20"/>
      <c r="H20" s="20"/>
      <c r="I20" s="19"/>
      <c r="J20" s="19"/>
      <c r="K20" s="19"/>
      <c r="L20" s="19"/>
      <c r="M20" s="19"/>
      <c r="N20" s="19"/>
      <c r="O20" s="19"/>
    </row>
    <row r="21" spans="1:15" x14ac:dyDescent="0.25">
      <c r="A21" s="20"/>
      <c r="B21" s="20"/>
      <c r="C21" s="20"/>
      <c r="D21" s="20"/>
      <c r="E21" s="20"/>
      <c r="F21" s="20"/>
      <c r="G21" s="20"/>
      <c r="H21" s="20"/>
      <c r="I21" s="19"/>
      <c r="J21" s="19"/>
      <c r="K21" s="19"/>
      <c r="L21" s="19"/>
      <c r="M21" s="19"/>
      <c r="N21" s="19"/>
      <c r="O21" s="19"/>
    </row>
    <row r="22" spans="1:15" x14ac:dyDescent="0.25">
      <c r="A22" s="20"/>
      <c r="B22" s="20"/>
      <c r="C22" s="20"/>
      <c r="D22" s="20"/>
      <c r="E22" s="20"/>
      <c r="F22" s="20"/>
      <c r="G22" s="20"/>
      <c r="H22" s="20"/>
      <c r="I22" s="18"/>
    </row>
    <row r="23" spans="1:15" x14ac:dyDescent="0.25">
      <c r="A23" s="20"/>
      <c r="B23" s="20"/>
      <c r="C23" s="20"/>
      <c r="D23" s="20"/>
      <c r="E23" s="20"/>
      <c r="F23" s="20"/>
      <c r="G23" s="20"/>
      <c r="H23" s="20"/>
      <c r="I23" s="18"/>
    </row>
    <row r="24" spans="1:15" x14ac:dyDescent="0.25">
      <c r="A24" s="20"/>
      <c r="B24" s="20"/>
      <c r="C24" s="20"/>
      <c r="D24" s="20"/>
      <c r="E24" s="20"/>
      <c r="F24" s="20"/>
      <c r="G24" s="20"/>
      <c r="H24" s="20"/>
      <c r="I24" s="18"/>
    </row>
    <row r="25" spans="1:15" x14ac:dyDescent="0.25">
      <c r="A25" s="20"/>
      <c r="B25" s="20"/>
      <c r="C25" s="20"/>
      <c r="D25" s="20"/>
      <c r="E25" s="20"/>
      <c r="F25" s="20"/>
      <c r="G25" s="20"/>
      <c r="H25" s="20"/>
      <c r="I25" s="18"/>
    </row>
    <row r="26" spans="1:15" x14ac:dyDescent="0.25">
      <c r="A26" s="20"/>
      <c r="B26" s="20"/>
      <c r="C26" s="20"/>
      <c r="D26" s="20"/>
      <c r="E26" s="20"/>
      <c r="F26" s="20"/>
      <c r="G26" s="20"/>
      <c r="H26" s="20"/>
      <c r="I26" s="18"/>
    </row>
    <row r="27" spans="1:15" x14ac:dyDescent="0.25">
      <c r="A27" s="20"/>
      <c r="B27" s="20"/>
      <c r="C27" s="20"/>
      <c r="D27" s="20"/>
      <c r="E27" s="20"/>
      <c r="F27" s="20"/>
      <c r="G27" s="20"/>
      <c r="H27" s="20"/>
      <c r="I27" s="18"/>
    </row>
    <row r="28" spans="1:15" x14ac:dyDescent="0.25">
      <c r="A28" s="20"/>
      <c r="B28" s="20"/>
      <c r="C28" s="20"/>
      <c r="D28" s="20"/>
      <c r="E28" s="20"/>
      <c r="F28" s="20"/>
      <c r="G28" s="20"/>
      <c r="H28" s="20"/>
      <c r="I28" s="18"/>
    </row>
    <row r="29" spans="1:15" x14ac:dyDescent="0.25">
      <c r="A29" s="20"/>
      <c r="B29" s="20"/>
      <c r="C29" s="20"/>
      <c r="D29" s="20"/>
      <c r="E29" s="20"/>
      <c r="F29" s="20"/>
      <c r="G29" s="20"/>
      <c r="H29" s="20"/>
      <c r="I29" s="18"/>
    </row>
    <row r="30" spans="1:15" x14ac:dyDescent="0.25">
      <c r="A30" s="20"/>
      <c r="B30" s="20"/>
      <c r="C30" s="20"/>
      <c r="D30" s="20"/>
      <c r="E30" s="20"/>
      <c r="F30" s="20"/>
      <c r="G30" s="20"/>
      <c r="H30" s="20"/>
    </row>
    <row r="31" spans="1:15" x14ac:dyDescent="0.25">
      <c r="A31" s="20"/>
      <c r="B31" s="20"/>
      <c r="C31" s="20"/>
      <c r="D31" s="20"/>
      <c r="E31" s="20"/>
      <c r="F31" s="20"/>
      <c r="G31" s="20"/>
      <c r="H31" s="20"/>
    </row>
    <row r="32" spans="1:15" x14ac:dyDescent="0.25">
      <c r="A32" s="20"/>
      <c r="B32" s="20"/>
      <c r="C32" s="20"/>
      <c r="D32" s="20"/>
      <c r="E32" s="20"/>
      <c r="F32" s="20"/>
      <c r="G32" s="20"/>
      <c r="H32" s="20"/>
    </row>
    <row r="33" spans="1:8" x14ac:dyDescent="0.25">
      <c r="A33" s="20"/>
      <c r="B33" s="20"/>
      <c r="C33" s="20"/>
      <c r="D33" s="20"/>
      <c r="E33" s="20"/>
      <c r="F33" s="20"/>
      <c r="G33" s="20"/>
      <c r="H33" s="20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20"/>
      <c r="B35" s="20"/>
      <c r="C35" s="20"/>
      <c r="D35" s="20"/>
      <c r="E35" s="20"/>
      <c r="F35" s="20"/>
      <c r="G35" s="20"/>
      <c r="H35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449"/>
  <sheetViews>
    <sheetView topLeftCell="E1" zoomScale="85" zoomScaleNormal="85" workbookViewId="0">
      <pane ySplit="1" topLeftCell="A2" activePane="bottomLeft" state="frozen"/>
      <selection activeCell="K1" sqref="K1"/>
      <selection pane="bottomLeft" activeCell="M15" sqref="M15"/>
    </sheetView>
  </sheetViews>
  <sheetFormatPr defaultColWidth="11.42578125" defaultRowHeight="15" x14ac:dyDescent="0.25"/>
  <cols>
    <col min="5" max="5" width="18" customWidth="1"/>
    <col min="13" max="13" width="50" customWidth="1"/>
    <col min="16" max="16" width="16.42578125" customWidth="1"/>
    <col min="17" max="17" width="59.71093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7" x14ac:dyDescent="0.25">
      <c r="A2" s="12">
        <v>74022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>
        <v>3</v>
      </c>
      <c r="K2" s="20">
        <v>0.2</v>
      </c>
      <c r="L2" s="20" t="s">
        <v>28</v>
      </c>
      <c r="M2" s="20" t="s">
        <v>37</v>
      </c>
      <c r="N2" s="20"/>
      <c r="O2" s="20"/>
      <c r="P2" s="20" t="s">
        <v>53</v>
      </c>
      <c r="Q2" s="20" t="s">
        <v>57</v>
      </c>
      <c r="R2" s="20">
        <v>0.02</v>
      </c>
      <c r="S2" s="20">
        <v>0</v>
      </c>
      <c r="T2" s="20">
        <v>0.08</v>
      </c>
      <c r="U2" s="20">
        <v>0.01</v>
      </c>
      <c r="V2" s="20">
        <v>0</v>
      </c>
      <c r="W2" s="20">
        <v>7.0000000000000007E-2</v>
      </c>
      <c r="X2" s="20">
        <v>0.01</v>
      </c>
      <c r="Y2" s="20">
        <v>1.2</v>
      </c>
      <c r="Z2" s="20" t="s">
        <v>139</v>
      </c>
      <c r="AA2" s="20"/>
    </row>
    <row r="3" spans="1:27" x14ac:dyDescent="0.25">
      <c r="A3" s="12">
        <v>74023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>
        <v>5</v>
      </c>
      <c r="K3" s="20">
        <v>1</v>
      </c>
      <c r="L3" s="20" t="s">
        <v>29</v>
      </c>
      <c r="M3" s="20" t="s">
        <v>39</v>
      </c>
      <c r="N3" s="20"/>
      <c r="O3" s="20"/>
      <c r="P3" s="20" t="s">
        <v>54</v>
      </c>
      <c r="Q3" s="20" t="s">
        <v>59</v>
      </c>
      <c r="R3" s="20">
        <v>0.03</v>
      </c>
      <c r="S3" s="20">
        <v>0</v>
      </c>
      <c r="T3" s="20">
        <v>0.08</v>
      </c>
      <c r="U3" s="20">
        <v>0.02</v>
      </c>
      <c r="V3" s="20">
        <v>0.03</v>
      </c>
      <c r="W3" s="20">
        <v>0.02</v>
      </c>
      <c r="X3" s="20">
        <v>0.04</v>
      </c>
      <c r="Y3" s="20">
        <v>0</v>
      </c>
      <c r="Z3" s="20" t="s">
        <v>139</v>
      </c>
      <c r="AA3" s="20"/>
    </row>
    <row r="4" spans="1:27" x14ac:dyDescent="0.25">
      <c r="A4" s="12">
        <v>74024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>
        <v>5</v>
      </c>
      <c r="K4" s="20">
        <v>1</v>
      </c>
      <c r="L4" s="20" t="s">
        <v>29</v>
      </c>
      <c r="M4" s="20" t="s">
        <v>39</v>
      </c>
      <c r="N4" s="20"/>
      <c r="O4" s="20"/>
      <c r="P4" s="20" t="s">
        <v>55</v>
      </c>
      <c r="Q4" s="20" t="s">
        <v>60</v>
      </c>
      <c r="R4" s="20">
        <v>0.18</v>
      </c>
      <c r="S4" s="20">
        <v>1.17</v>
      </c>
      <c r="T4" s="20">
        <v>1.83</v>
      </c>
      <c r="U4" s="20">
        <v>0.45</v>
      </c>
      <c r="V4" s="20">
        <v>0.22</v>
      </c>
      <c r="W4" s="20">
        <v>1.4</v>
      </c>
      <c r="X4" s="20">
        <v>0.94</v>
      </c>
      <c r="Y4" s="20">
        <v>0</v>
      </c>
      <c r="Z4" s="20" t="s">
        <v>139</v>
      </c>
      <c r="AA4" s="20"/>
    </row>
    <row r="5" spans="1:27" x14ac:dyDescent="0.25">
      <c r="A5" s="12">
        <v>74025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>
        <v>5</v>
      </c>
      <c r="K5" s="20">
        <v>1</v>
      </c>
      <c r="L5" s="20" t="s">
        <v>29</v>
      </c>
      <c r="M5" s="20" t="s">
        <v>39</v>
      </c>
      <c r="N5" s="20">
        <v>450</v>
      </c>
      <c r="O5" s="20" t="s">
        <v>49</v>
      </c>
      <c r="P5" s="20" t="s">
        <v>56</v>
      </c>
      <c r="Q5" s="20" t="s">
        <v>73</v>
      </c>
      <c r="R5" s="20"/>
      <c r="S5" s="20"/>
      <c r="T5" s="20"/>
      <c r="U5" s="20"/>
      <c r="V5" s="20"/>
      <c r="W5" s="20"/>
      <c r="X5" s="20"/>
      <c r="Y5" s="20"/>
      <c r="Z5" s="20" t="s">
        <v>139</v>
      </c>
      <c r="AA5" s="20"/>
    </row>
    <row r="6" spans="1:27" x14ac:dyDescent="0.25">
      <c r="A6" s="12">
        <v>74026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>
        <v>5</v>
      </c>
      <c r="K6" s="20">
        <v>1</v>
      </c>
      <c r="L6" s="20" t="s">
        <v>29</v>
      </c>
      <c r="M6" s="20" t="s">
        <v>39</v>
      </c>
      <c r="N6" s="20">
        <v>140</v>
      </c>
      <c r="O6" s="20" t="s">
        <v>49</v>
      </c>
      <c r="P6" s="20" t="s">
        <v>56</v>
      </c>
      <c r="Q6" s="20" t="s">
        <v>61</v>
      </c>
      <c r="R6" s="20"/>
      <c r="S6" s="20"/>
      <c r="T6" s="20"/>
      <c r="U6" s="20"/>
      <c r="V6" s="20"/>
      <c r="W6" s="20"/>
      <c r="X6" s="20"/>
      <c r="Y6" s="20"/>
      <c r="Z6" s="20" t="s">
        <v>139</v>
      </c>
      <c r="AA6" s="20"/>
    </row>
    <row r="7" spans="1:27" x14ac:dyDescent="0.25">
      <c r="A7" s="12">
        <v>74027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>
        <v>10</v>
      </c>
      <c r="K7" s="20">
        <v>1</v>
      </c>
      <c r="L7" s="20" t="s">
        <v>30</v>
      </c>
      <c r="M7" s="20" t="s">
        <v>42</v>
      </c>
      <c r="N7" s="20"/>
      <c r="O7" s="20"/>
      <c r="P7" s="20" t="s">
        <v>55</v>
      </c>
      <c r="Q7" s="20" t="s">
        <v>66</v>
      </c>
      <c r="R7" s="20">
        <v>1.1299999999999999</v>
      </c>
      <c r="S7" s="20">
        <v>23.74</v>
      </c>
      <c r="T7" s="20">
        <v>16.670000000000002</v>
      </c>
      <c r="U7" s="20">
        <v>4.8499999999999996</v>
      </c>
      <c r="V7" s="20">
        <v>2.08</v>
      </c>
      <c r="W7" s="20">
        <v>20.440000000000001</v>
      </c>
      <c r="X7" s="20">
        <v>18.989999999999998</v>
      </c>
      <c r="Y7" s="20">
        <v>0</v>
      </c>
      <c r="Z7" s="20" t="s">
        <v>139</v>
      </c>
      <c r="AA7" s="20"/>
    </row>
    <row r="8" spans="1:27" x14ac:dyDescent="0.25">
      <c r="A8" s="12">
        <v>74028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>
        <v>12</v>
      </c>
      <c r="K8" s="20">
        <v>1</v>
      </c>
      <c r="L8" s="20" t="s">
        <v>33</v>
      </c>
      <c r="M8" s="20" t="s">
        <v>38</v>
      </c>
      <c r="N8" s="20"/>
      <c r="O8" s="20"/>
      <c r="P8" s="20" t="s">
        <v>53</v>
      </c>
      <c r="Q8" s="20" t="s">
        <v>58</v>
      </c>
      <c r="R8" s="20">
        <v>0.19</v>
      </c>
      <c r="S8" s="20">
        <v>0</v>
      </c>
      <c r="T8" s="20">
        <v>0.64</v>
      </c>
      <c r="U8" s="20">
        <v>0.06</v>
      </c>
      <c r="V8" s="20">
        <v>0.01</v>
      </c>
      <c r="W8" s="20">
        <v>0.53</v>
      </c>
      <c r="X8" s="20">
        <v>0.05</v>
      </c>
      <c r="Y8" s="20">
        <v>2</v>
      </c>
      <c r="Z8" s="20" t="s">
        <v>139</v>
      </c>
      <c r="AA8" s="20"/>
    </row>
    <row r="9" spans="1:27" x14ac:dyDescent="0.25">
      <c r="A9" s="12">
        <v>74029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>
        <v>14</v>
      </c>
      <c r="K9" s="20">
        <v>1</v>
      </c>
      <c r="L9" s="20" t="s">
        <v>34</v>
      </c>
      <c r="M9" s="20" t="s">
        <v>43</v>
      </c>
      <c r="N9" s="20"/>
      <c r="O9" s="20"/>
      <c r="P9" s="20" t="s">
        <v>55</v>
      </c>
      <c r="Q9" s="20" t="s">
        <v>67</v>
      </c>
      <c r="R9" s="20">
        <v>0.28000000000000003</v>
      </c>
      <c r="S9" s="20">
        <v>5.19</v>
      </c>
      <c r="T9" s="20">
        <v>6.73</v>
      </c>
      <c r="U9" s="20">
        <v>2.02</v>
      </c>
      <c r="V9" s="20">
        <v>0.9</v>
      </c>
      <c r="W9" s="20">
        <v>6.06</v>
      </c>
      <c r="X9" s="20">
        <v>4.1500000000000004</v>
      </c>
      <c r="Y9" s="20">
        <v>0</v>
      </c>
      <c r="Z9" s="20" t="s">
        <v>139</v>
      </c>
      <c r="AA9" s="20"/>
    </row>
    <row r="10" spans="1:27" x14ac:dyDescent="0.25">
      <c r="A10" s="12">
        <v>74030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>
        <v>16</v>
      </c>
      <c r="K10" s="20">
        <v>1</v>
      </c>
      <c r="L10" s="20" t="s">
        <v>34</v>
      </c>
      <c r="M10" s="20" t="s">
        <v>39</v>
      </c>
      <c r="N10" s="20"/>
      <c r="O10" s="20"/>
      <c r="P10" s="20" t="s">
        <v>54</v>
      </c>
      <c r="Q10" s="20" t="s">
        <v>59</v>
      </c>
      <c r="R10" s="20">
        <v>0.02</v>
      </c>
      <c r="S10" s="20">
        <v>0</v>
      </c>
      <c r="T10" s="20">
        <v>0.05</v>
      </c>
      <c r="U10" s="20">
        <v>0.01</v>
      </c>
      <c r="V10" s="20">
        <v>0.02</v>
      </c>
      <c r="W10" s="20">
        <v>0.01</v>
      </c>
      <c r="X10" s="20">
        <v>0.03</v>
      </c>
      <c r="Y10" s="20">
        <v>0</v>
      </c>
      <c r="Z10" s="20" t="s">
        <v>139</v>
      </c>
      <c r="AA10" s="20"/>
    </row>
    <row r="11" spans="1:27" x14ac:dyDescent="0.25">
      <c r="A11" s="12">
        <v>74031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>
        <v>16</v>
      </c>
      <c r="K11" s="20">
        <v>1</v>
      </c>
      <c r="L11" s="20" t="s">
        <v>34</v>
      </c>
      <c r="M11" s="20" t="s">
        <v>39</v>
      </c>
      <c r="N11" s="20"/>
      <c r="O11" s="20"/>
      <c r="P11" s="20" t="s">
        <v>55</v>
      </c>
      <c r="Q11" s="20" t="s">
        <v>60</v>
      </c>
      <c r="R11" s="20">
        <v>0.15</v>
      </c>
      <c r="S11" s="20">
        <v>0.98</v>
      </c>
      <c r="T11" s="20">
        <v>1.36</v>
      </c>
      <c r="U11" s="20">
        <v>0.34</v>
      </c>
      <c r="V11" s="20">
        <v>0.17</v>
      </c>
      <c r="W11" s="20">
        <v>1.1299999999999999</v>
      </c>
      <c r="X11" s="20">
        <v>0.78</v>
      </c>
      <c r="Y11" s="20">
        <v>0</v>
      </c>
      <c r="Z11" s="20" t="s">
        <v>139</v>
      </c>
      <c r="AA11" s="20"/>
    </row>
    <row r="12" spans="1:27" x14ac:dyDescent="0.25">
      <c r="A12" s="12">
        <v>74032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>
        <v>16</v>
      </c>
      <c r="K12" s="20">
        <v>1</v>
      </c>
      <c r="L12" s="20" t="s">
        <v>34</v>
      </c>
      <c r="M12" s="20" t="s">
        <v>39</v>
      </c>
      <c r="N12" s="20">
        <v>400</v>
      </c>
      <c r="O12" s="20" t="s">
        <v>49</v>
      </c>
      <c r="P12" s="20" t="s">
        <v>56</v>
      </c>
      <c r="Q12" s="20" t="s">
        <v>63</v>
      </c>
      <c r="R12" s="20"/>
      <c r="S12" s="20"/>
      <c r="T12" s="20"/>
      <c r="U12" s="20"/>
      <c r="V12" s="20"/>
      <c r="W12" s="20"/>
      <c r="X12" s="20"/>
      <c r="Y12" s="20"/>
      <c r="Z12" s="20" t="s">
        <v>139</v>
      </c>
      <c r="AA12" s="20"/>
    </row>
    <row r="13" spans="1:27" x14ac:dyDescent="0.25">
      <c r="A13" s="12">
        <v>74033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>
        <v>20</v>
      </c>
      <c r="K13" s="20">
        <v>1</v>
      </c>
      <c r="L13" s="20" t="s">
        <v>31</v>
      </c>
      <c r="M13" s="20" t="s">
        <v>40</v>
      </c>
      <c r="N13" s="20"/>
      <c r="O13" s="20"/>
      <c r="P13" s="20" t="s">
        <v>55</v>
      </c>
      <c r="Q13" s="20" t="s">
        <v>74</v>
      </c>
      <c r="R13" s="20">
        <v>0.44</v>
      </c>
      <c r="S13" s="20">
        <v>3.36</v>
      </c>
      <c r="T13" s="20">
        <v>24</v>
      </c>
      <c r="U13" s="20">
        <v>6.48</v>
      </c>
      <c r="V13" s="20">
        <v>1.1000000000000001</v>
      </c>
      <c r="W13" s="20">
        <v>11.88</v>
      </c>
      <c r="X13" s="20">
        <v>2.69</v>
      </c>
      <c r="Y13" s="20">
        <v>0</v>
      </c>
      <c r="Z13" s="20" t="s">
        <v>139</v>
      </c>
      <c r="AA13" s="20"/>
    </row>
    <row r="14" spans="1:27" x14ac:dyDescent="0.25">
      <c r="A14" s="12">
        <v>74034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>
        <v>20</v>
      </c>
      <c r="K14" s="20">
        <v>1</v>
      </c>
      <c r="L14" s="20" t="s">
        <v>31</v>
      </c>
      <c r="M14" s="20" t="s">
        <v>40</v>
      </c>
      <c r="N14" s="20">
        <v>1.23</v>
      </c>
      <c r="O14" s="20" t="s">
        <v>50</v>
      </c>
      <c r="P14" s="20" t="s">
        <v>56</v>
      </c>
      <c r="Q14" s="20" t="s">
        <v>140</v>
      </c>
      <c r="R14" s="20"/>
      <c r="S14" s="20"/>
      <c r="T14" s="20"/>
      <c r="U14" s="20"/>
      <c r="V14" s="20"/>
      <c r="W14" s="20"/>
      <c r="X14" s="20"/>
      <c r="Y14" s="20"/>
      <c r="Z14" s="20" t="s">
        <v>139</v>
      </c>
      <c r="AA14" s="20"/>
    </row>
    <row r="15" spans="1:27" s="6" customFormat="1" x14ac:dyDescent="0.25">
      <c r="A15" s="12">
        <v>74035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>
        <v>23</v>
      </c>
      <c r="K15" s="20">
        <v>1</v>
      </c>
      <c r="L15" s="20" t="s">
        <v>31</v>
      </c>
      <c r="M15" s="20" t="s">
        <v>44</v>
      </c>
      <c r="N15" s="20"/>
      <c r="O15" s="20"/>
      <c r="P15" s="20" t="s">
        <v>55</v>
      </c>
      <c r="Q15" s="20" t="s">
        <v>70</v>
      </c>
      <c r="R15" s="20">
        <v>0.1</v>
      </c>
      <c r="S15" s="20">
        <v>0.22</v>
      </c>
      <c r="T15" s="20">
        <v>0.12</v>
      </c>
      <c r="U15" s="20">
        <v>0.03</v>
      </c>
      <c r="V15" s="20">
        <v>0.08</v>
      </c>
      <c r="W15" s="20">
        <v>0.05</v>
      </c>
      <c r="X15" s="20">
        <v>0.18</v>
      </c>
      <c r="Y15" s="20">
        <v>0</v>
      </c>
      <c r="Z15" s="20" t="s">
        <v>139</v>
      </c>
      <c r="AA15" s="20"/>
    </row>
    <row r="16" spans="1:27" x14ac:dyDescent="0.25">
      <c r="A16" s="1"/>
      <c r="M16" s="7" t="s">
        <v>111</v>
      </c>
      <c r="N16" s="7"/>
      <c r="O16" s="7"/>
      <c r="P16" s="7"/>
      <c r="Q16" s="7" t="s">
        <v>112</v>
      </c>
      <c r="R16" s="7">
        <f>RP!B5/RP!B14+ RP!B8</f>
        <v>1.4220327000000001</v>
      </c>
      <c r="S16" s="7">
        <v>0</v>
      </c>
      <c r="T16" s="7">
        <f>RP!B3/RP!B4</f>
        <v>46.21003705883129</v>
      </c>
      <c r="U16" s="7">
        <f>T16*0.3</f>
        <v>13.863011117649387</v>
      </c>
      <c r="V16" s="7">
        <f>T16*0.002</f>
        <v>9.2420074117662579E-2</v>
      </c>
      <c r="W16" s="7">
        <f>RP!B6</f>
        <v>22.918240000000001</v>
      </c>
      <c r="X16" s="7">
        <v>0</v>
      </c>
      <c r="Y16">
        <v>0</v>
      </c>
      <c r="Z16" s="20" t="s">
        <v>139</v>
      </c>
    </row>
    <row r="17" spans="1:27" x14ac:dyDescent="0.25">
      <c r="A17" s="12">
        <v>74036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>
        <v>25</v>
      </c>
      <c r="K17" s="20">
        <v>1</v>
      </c>
      <c r="L17" s="20" t="s">
        <v>31</v>
      </c>
      <c r="M17" s="2" t="s">
        <v>41</v>
      </c>
      <c r="N17" s="20"/>
      <c r="O17" s="20"/>
      <c r="P17" s="20" t="s">
        <v>55</v>
      </c>
      <c r="Q17" s="2" t="s">
        <v>68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>
        <v>0</v>
      </c>
      <c r="Z17" s="20" t="s">
        <v>139</v>
      </c>
    </row>
    <row r="18" spans="1:27" x14ac:dyDescent="0.25">
      <c r="A18" s="12">
        <v>74037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>
        <v>25</v>
      </c>
      <c r="K18" s="20">
        <v>1</v>
      </c>
      <c r="L18" s="20" t="s">
        <v>31</v>
      </c>
      <c r="M18" s="2" t="s">
        <v>41</v>
      </c>
      <c r="N18" s="20"/>
      <c r="O18" s="20"/>
      <c r="P18" s="20" t="s">
        <v>56</v>
      </c>
      <c r="Q18" s="2" t="s">
        <v>141</v>
      </c>
      <c r="Z18" s="20" t="s">
        <v>139</v>
      </c>
    </row>
    <row r="19" spans="1:27" ht="14.25" customHeight="1" x14ac:dyDescent="0.25">
      <c r="A19" s="12">
        <v>74038</v>
      </c>
      <c r="B19" s="20" t="s">
        <v>25</v>
      </c>
      <c r="C19" s="20" t="s">
        <v>26</v>
      </c>
      <c r="D19" s="20" t="s">
        <v>27</v>
      </c>
      <c r="E19" s="20"/>
      <c r="F19" s="20">
        <v>10</v>
      </c>
      <c r="G19" s="20" t="s">
        <v>138</v>
      </c>
      <c r="H19" s="20">
        <v>102</v>
      </c>
      <c r="I19" s="20">
        <v>2</v>
      </c>
      <c r="J19" s="20">
        <v>25</v>
      </c>
      <c r="K19" s="20">
        <v>1</v>
      </c>
      <c r="L19" s="20" t="s">
        <v>31</v>
      </c>
      <c r="M19" s="2" t="s">
        <v>41</v>
      </c>
      <c r="N19" s="20">
        <v>300</v>
      </c>
      <c r="O19" s="20" t="s">
        <v>51</v>
      </c>
      <c r="P19" s="20" t="s">
        <v>56</v>
      </c>
      <c r="Q19" s="20" t="s">
        <v>62</v>
      </c>
      <c r="Z19" s="20" t="s">
        <v>139</v>
      </c>
    </row>
    <row r="20" spans="1:27" s="20" customFormat="1" ht="14.25" customHeight="1" x14ac:dyDescent="0.25">
      <c r="A20" s="12"/>
      <c r="M20" s="7" t="s">
        <v>111</v>
      </c>
      <c r="N20" s="7"/>
      <c r="O20" s="7"/>
      <c r="P20" s="7"/>
      <c r="Q20" s="7" t="s">
        <v>112</v>
      </c>
      <c r="R20" s="7">
        <f>RP!B5/RP!B14+ RP!B8</f>
        <v>1.4220327000000001</v>
      </c>
      <c r="S20" s="7">
        <v>0</v>
      </c>
      <c r="T20" s="7">
        <f>RP!B3/RP!B4</f>
        <v>46.21003705883129</v>
      </c>
      <c r="U20" s="7">
        <f>T16*0.3</f>
        <v>13.863011117649387</v>
      </c>
      <c r="V20" s="7">
        <f>T16*0.002</f>
        <v>9.2420074117662579E-2</v>
      </c>
      <c r="W20" s="7">
        <f>RP!B6</f>
        <v>22.918240000000001</v>
      </c>
      <c r="X20" s="7">
        <v>0</v>
      </c>
    </row>
    <row r="21" spans="1:27" s="20" customFormat="1" ht="14.25" customHeight="1" x14ac:dyDescent="0.25">
      <c r="A21" s="12">
        <v>74039</v>
      </c>
      <c r="B21" s="20" t="s">
        <v>25</v>
      </c>
      <c r="C21" s="20" t="s">
        <v>26</v>
      </c>
      <c r="D21" s="20" t="s">
        <v>27</v>
      </c>
      <c r="F21" s="20">
        <v>10</v>
      </c>
      <c r="G21" s="20" t="s">
        <v>138</v>
      </c>
      <c r="H21" s="20">
        <v>102</v>
      </c>
      <c r="I21" s="20">
        <v>2</v>
      </c>
      <c r="J21" s="20">
        <v>29</v>
      </c>
      <c r="K21" s="20">
        <v>1</v>
      </c>
      <c r="L21" s="20" t="s">
        <v>32</v>
      </c>
      <c r="M21" s="2" t="s">
        <v>41</v>
      </c>
      <c r="P21" s="20" t="s">
        <v>55</v>
      </c>
      <c r="Q21" s="2" t="s">
        <v>68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7" s="20" customFormat="1" ht="14.25" customHeight="1" x14ac:dyDescent="0.25">
      <c r="A22" s="12">
        <v>74040</v>
      </c>
      <c r="B22" s="20" t="s">
        <v>25</v>
      </c>
      <c r="C22" s="20" t="s">
        <v>26</v>
      </c>
      <c r="D22" s="20" t="s">
        <v>27</v>
      </c>
      <c r="F22" s="20">
        <v>10</v>
      </c>
      <c r="G22" s="20" t="s">
        <v>138</v>
      </c>
      <c r="H22" s="20">
        <v>102</v>
      </c>
      <c r="I22" s="20">
        <v>2</v>
      </c>
      <c r="J22" s="20">
        <v>29</v>
      </c>
      <c r="K22" s="20">
        <v>1</v>
      </c>
      <c r="L22" s="20" t="s">
        <v>32</v>
      </c>
      <c r="M22" s="2" t="s">
        <v>41</v>
      </c>
      <c r="P22" s="20" t="s">
        <v>56</v>
      </c>
      <c r="Q22" s="2" t="s">
        <v>141</v>
      </c>
    </row>
    <row r="23" spans="1:27" s="20" customFormat="1" ht="14.25" customHeight="1" x14ac:dyDescent="0.25">
      <c r="A23" s="12">
        <v>74041</v>
      </c>
      <c r="B23" s="20" t="s">
        <v>25</v>
      </c>
      <c r="C23" s="20" t="s">
        <v>26</v>
      </c>
      <c r="D23" s="20" t="s">
        <v>27</v>
      </c>
      <c r="F23" s="20">
        <v>10</v>
      </c>
      <c r="G23" s="20" t="s">
        <v>138</v>
      </c>
      <c r="H23" s="20">
        <v>102</v>
      </c>
      <c r="I23" s="20">
        <v>2</v>
      </c>
      <c r="J23" s="20">
        <v>29</v>
      </c>
      <c r="K23" s="20">
        <v>1</v>
      </c>
      <c r="L23" s="20" t="s">
        <v>32</v>
      </c>
      <c r="M23" s="2" t="s">
        <v>41</v>
      </c>
      <c r="N23" s="20">
        <v>300</v>
      </c>
      <c r="O23" s="20" t="s">
        <v>51</v>
      </c>
      <c r="P23" s="20" t="s">
        <v>56</v>
      </c>
      <c r="Q23" s="20" t="s">
        <v>62</v>
      </c>
    </row>
    <row r="24" spans="1:27" s="6" customFormat="1" x14ac:dyDescent="0.25">
      <c r="A24" s="12">
        <v>74042</v>
      </c>
      <c r="B24" s="20" t="s">
        <v>25</v>
      </c>
      <c r="C24" s="20" t="s">
        <v>26</v>
      </c>
      <c r="D24" s="20" t="s">
        <v>27</v>
      </c>
      <c r="E24" s="20"/>
      <c r="F24" s="20">
        <v>10</v>
      </c>
      <c r="G24" s="20" t="s">
        <v>138</v>
      </c>
      <c r="H24" s="20">
        <v>102</v>
      </c>
      <c r="I24" s="20">
        <v>2</v>
      </c>
      <c r="J24" s="20">
        <v>33</v>
      </c>
      <c r="K24" s="20">
        <v>1</v>
      </c>
      <c r="L24" s="20" t="s">
        <v>35</v>
      </c>
      <c r="M24" s="20" t="s">
        <v>45</v>
      </c>
      <c r="P24" s="20" t="s">
        <v>55</v>
      </c>
      <c r="Q24" s="20" t="s">
        <v>70</v>
      </c>
      <c r="R24" s="20">
        <v>0.1</v>
      </c>
      <c r="S24" s="20">
        <v>0.18</v>
      </c>
      <c r="T24" s="20">
        <v>0.08</v>
      </c>
      <c r="U24" s="20">
        <v>0.02</v>
      </c>
      <c r="V24" s="20">
        <v>0.06</v>
      </c>
      <c r="W24" s="20">
        <v>0.03</v>
      </c>
      <c r="X24" s="20">
        <v>0.14000000000000001</v>
      </c>
      <c r="Y24" s="20">
        <v>0</v>
      </c>
      <c r="Z24" s="20" t="s">
        <v>139</v>
      </c>
    </row>
    <row r="25" spans="1:27" x14ac:dyDescent="0.25">
      <c r="A25" s="12">
        <v>74043</v>
      </c>
      <c r="B25" s="20" t="s">
        <v>25</v>
      </c>
      <c r="C25" s="20" t="s">
        <v>26</v>
      </c>
      <c r="D25" s="20" t="s">
        <v>27</v>
      </c>
      <c r="E25" s="20"/>
      <c r="F25" s="20">
        <v>10</v>
      </c>
      <c r="G25" s="20" t="s">
        <v>138</v>
      </c>
      <c r="H25" s="20">
        <v>102</v>
      </c>
      <c r="I25" s="20">
        <v>2</v>
      </c>
      <c r="J25" s="20">
        <v>35</v>
      </c>
      <c r="K25" s="20">
        <v>1</v>
      </c>
      <c r="L25" s="20" t="s">
        <v>36</v>
      </c>
      <c r="M25" s="20" t="s">
        <v>41</v>
      </c>
      <c r="P25" s="20" t="s">
        <v>55</v>
      </c>
      <c r="Q25" s="20" t="s">
        <v>68</v>
      </c>
      <c r="R25" s="20">
        <v>0.18</v>
      </c>
      <c r="S25" s="20">
        <v>0.94</v>
      </c>
      <c r="T25" s="20">
        <v>4.12</v>
      </c>
      <c r="U25" s="20">
        <v>0.96</v>
      </c>
      <c r="V25" s="20">
        <v>0.28999999999999998</v>
      </c>
      <c r="W25" s="20">
        <v>1.69</v>
      </c>
      <c r="X25" s="20">
        <v>0.75</v>
      </c>
      <c r="Y25" s="20">
        <v>0</v>
      </c>
      <c r="Z25" s="20" t="s">
        <v>139</v>
      </c>
      <c r="AA25" s="20"/>
    </row>
    <row r="26" spans="1:27" x14ac:dyDescent="0.25">
      <c r="A26" s="12">
        <v>74044</v>
      </c>
      <c r="B26" s="20" t="s">
        <v>25</v>
      </c>
      <c r="C26" s="20" t="s">
        <v>26</v>
      </c>
      <c r="D26" s="20" t="s">
        <v>27</v>
      </c>
      <c r="E26" s="20"/>
      <c r="F26" s="20">
        <v>10</v>
      </c>
      <c r="G26" s="20" t="s">
        <v>138</v>
      </c>
      <c r="H26" s="20">
        <v>102</v>
      </c>
      <c r="I26" s="20">
        <v>2</v>
      </c>
      <c r="J26" s="20">
        <v>35</v>
      </c>
      <c r="K26" s="20">
        <v>1</v>
      </c>
      <c r="L26" s="20" t="s">
        <v>36</v>
      </c>
      <c r="M26" s="20" t="s">
        <v>41</v>
      </c>
      <c r="P26" s="20" t="s">
        <v>56</v>
      </c>
      <c r="Q26" s="21" t="s">
        <v>142</v>
      </c>
      <c r="R26" s="20"/>
      <c r="S26" s="20"/>
      <c r="T26" s="20"/>
      <c r="U26" s="20"/>
      <c r="V26" s="20"/>
      <c r="W26" s="20"/>
      <c r="X26" s="20"/>
      <c r="Y26" s="20"/>
      <c r="Z26" s="20" t="s">
        <v>139</v>
      </c>
      <c r="AA26" s="20"/>
    </row>
    <row r="27" spans="1:27" x14ac:dyDescent="0.25">
      <c r="A27" s="12">
        <v>74045</v>
      </c>
      <c r="B27" s="20" t="s">
        <v>25</v>
      </c>
      <c r="C27" s="20" t="s">
        <v>26</v>
      </c>
      <c r="D27" s="20" t="s">
        <v>27</v>
      </c>
      <c r="E27" s="20"/>
      <c r="F27" s="20">
        <v>10</v>
      </c>
      <c r="G27" s="20" t="s">
        <v>138</v>
      </c>
      <c r="H27" s="20">
        <v>102</v>
      </c>
      <c r="I27" s="20">
        <v>2</v>
      </c>
      <c r="J27" s="20">
        <v>35</v>
      </c>
      <c r="K27" s="20">
        <v>1</v>
      </c>
      <c r="L27" s="20" t="s">
        <v>36</v>
      </c>
      <c r="M27" s="20" t="s">
        <v>41</v>
      </c>
      <c r="N27">
        <v>300</v>
      </c>
      <c r="O27" t="s">
        <v>51</v>
      </c>
      <c r="P27" s="20" t="s">
        <v>56</v>
      </c>
      <c r="Q27" s="20" t="s">
        <v>62</v>
      </c>
      <c r="R27" s="20"/>
      <c r="S27" s="20"/>
      <c r="T27" s="20"/>
      <c r="U27" s="20"/>
      <c r="V27" s="20"/>
      <c r="W27" s="20"/>
      <c r="X27" s="20"/>
      <c r="Y27" s="20"/>
      <c r="Z27" s="20" t="s">
        <v>139</v>
      </c>
      <c r="AA27" s="20"/>
    </row>
    <row r="28" spans="1:27" x14ac:dyDescent="0.25">
      <c r="A28" s="12">
        <v>74046</v>
      </c>
      <c r="B28" s="20" t="s">
        <v>25</v>
      </c>
      <c r="C28" s="20" t="s">
        <v>26</v>
      </c>
      <c r="D28" s="20" t="s">
        <v>27</v>
      </c>
      <c r="E28" s="20"/>
      <c r="F28" s="20">
        <v>10</v>
      </c>
      <c r="G28" s="20" t="s">
        <v>138</v>
      </c>
      <c r="H28" s="20">
        <v>102</v>
      </c>
      <c r="I28" s="20">
        <v>2</v>
      </c>
      <c r="J28" s="20">
        <v>39</v>
      </c>
      <c r="K28" s="20">
        <v>1</v>
      </c>
      <c r="L28" s="20" t="s">
        <v>28</v>
      </c>
      <c r="M28" s="20" t="s">
        <v>48</v>
      </c>
      <c r="P28" s="20" t="s">
        <v>55</v>
      </c>
      <c r="Q28" s="20" t="s">
        <v>76</v>
      </c>
      <c r="R28" s="20">
        <v>1.1100000000000001</v>
      </c>
      <c r="S28" s="20">
        <v>47.81</v>
      </c>
      <c r="T28" s="20">
        <v>101.97</v>
      </c>
      <c r="U28" s="20">
        <v>27.53</v>
      </c>
      <c r="V28" s="20">
        <v>5.55</v>
      </c>
      <c r="W28" s="20">
        <v>68.72</v>
      </c>
      <c r="X28" s="20">
        <v>38.25</v>
      </c>
      <c r="Y28" s="20">
        <v>0</v>
      </c>
      <c r="Z28" s="20" t="s">
        <v>139</v>
      </c>
      <c r="AA28" s="20"/>
    </row>
    <row r="29" spans="1:27" x14ac:dyDescent="0.25">
      <c r="A29" s="12">
        <v>74047</v>
      </c>
      <c r="B29" s="20" t="s">
        <v>25</v>
      </c>
      <c r="C29" s="20" t="s">
        <v>26</v>
      </c>
      <c r="D29" s="20" t="s">
        <v>27</v>
      </c>
      <c r="E29" s="20"/>
      <c r="F29" s="20">
        <v>10</v>
      </c>
      <c r="G29" s="20" t="s">
        <v>138</v>
      </c>
      <c r="H29" s="20">
        <v>102</v>
      </c>
      <c r="I29" s="20">
        <v>2</v>
      </c>
      <c r="J29" s="20">
        <v>39</v>
      </c>
      <c r="K29" s="20">
        <v>1</v>
      </c>
      <c r="L29" s="20" t="s">
        <v>28</v>
      </c>
      <c r="M29" s="20" t="s">
        <v>48</v>
      </c>
      <c r="N29">
        <v>70</v>
      </c>
      <c r="O29" t="s">
        <v>52</v>
      </c>
      <c r="P29" s="20" t="s">
        <v>56</v>
      </c>
      <c r="Q29" s="20" t="s">
        <v>26</v>
      </c>
      <c r="R29" s="20"/>
      <c r="S29" s="20"/>
      <c r="T29" s="20"/>
      <c r="U29" s="20"/>
      <c r="V29" s="20"/>
      <c r="W29" s="20"/>
      <c r="X29" s="20"/>
      <c r="Y29" s="20"/>
      <c r="Z29" s="20" t="s">
        <v>139</v>
      </c>
      <c r="AA29" s="20"/>
    </row>
    <row r="30" spans="1:27" x14ac:dyDescent="0.25">
      <c r="A30" s="12">
        <v>74048</v>
      </c>
      <c r="B30" s="20" t="s">
        <v>25</v>
      </c>
      <c r="C30" s="20" t="s">
        <v>26</v>
      </c>
      <c r="D30" s="20" t="s">
        <v>27</v>
      </c>
      <c r="E30" s="20"/>
      <c r="F30" s="20">
        <v>10</v>
      </c>
      <c r="G30" s="20" t="s">
        <v>138</v>
      </c>
      <c r="H30" s="20">
        <v>102</v>
      </c>
      <c r="I30" s="20">
        <v>2</v>
      </c>
      <c r="J30" s="20">
        <v>42</v>
      </c>
      <c r="K30" s="20">
        <v>0.33</v>
      </c>
      <c r="L30" s="20" t="s">
        <v>29</v>
      </c>
      <c r="M30" s="20" t="s">
        <v>46</v>
      </c>
      <c r="P30" s="20" t="s">
        <v>54</v>
      </c>
      <c r="Q30" s="20" t="s">
        <v>65</v>
      </c>
      <c r="R30" s="20">
        <v>0.01</v>
      </c>
      <c r="S30" s="20">
        <v>0.09</v>
      </c>
      <c r="T30" s="20">
        <v>0.13</v>
      </c>
      <c r="U30" s="20">
        <v>0.03</v>
      </c>
      <c r="V30" s="20">
        <v>0.01</v>
      </c>
      <c r="W30" s="20">
        <v>0.08</v>
      </c>
      <c r="X30" s="20">
        <v>7.0000000000000007E-2</v>
      </c>
      <c r="Y30" s="20">
        <v>0</v>
      </c>
      <c r="Z30" s="20" t="s">
        <v>139</v>
      </c>
      <c r="AA30" s="20"/>
    </row>
    <row r="31" spans="1:27" x14ac:dyDescent="0.25">
      <c r="A31" s="12">
        <v>74049</v>
      </c>
      <c r="B31" s="20" t="s">
        <v>25</v>
      </c>
      <c r="C31" s="20" t="s">
        <v>26</v>
      </c>
      <c r="D31" s="20" t="s">
        <v>27</v>
      </c>
      <c r="E31" s="20"/>
      <c r="F31" s="20">
        <v>10</v>
      </c>
      <c r="G31" s="20" t="s">
        <v>138</v>
      </c>
      <c r="H31" s="20">
        <v>102</v>
      </c>
      <c r="I31" s="20">
        <v>2</v>
      </c>
      <c r="J31" s="20">
        <v>42</v>
      </c>
      <c r="K31" s="20">
        <v>0.33</v>
      </c>
      <c r="L31" s="20" t="s">
        <v>29</v>
      </c>
      <c r="M31" s="20" t="s">
        <v>46</v>
      </c>
      <c r="P31" s="20" t="s">
        <v>55</v>
      </c>
      <c r="Q31" s="20" t="s">
        <v>71</v>
      </c>
      <c r="R31" s="20">
        <v>0.03</v>
      </c>
      <c r="S31" s="20">
        <v>0.52</v>
      </c>
      <c r="T31" s="20">
        <v>1.92</v>
      </c>
      <c r="U31" s="20">
        <v>0.44</v>
      </c>
      <c r="V31" s="20">
        <v>0.2</v>
      </c>
      <c r="W31" s="20">
        <v>0.52</v>
      </c>
      <c r="X31" s="20">
        <v>0.42</v>
      </c>
      <c r="Y31" s="20">
        <v>0</v>
      </c>
      <c r="Z31" s="20" t="s">
        <v>139</v>
      </c>
      <c r="AA31" s="20"/>
    </row>
    <row r="32" spans="1:27" x14ac:dyDescent="0.25">
      <c r="A32" s="12">
        <v>74050</v>
      </c>
      <c r="B32" s="20" t="s">
        <v>25</v>
      </c>
      <c r="C32" s="20" t="s">
        <v>26</v>
      </c>
      <c r="D32" s="20" t="s">
        <v>27</v>
      </c>
      <c r="E32" s="20"/>
      <c r="F32" s="20">
        <v>10</v>
      </c>
      <c r="G32" s="20" t="s">
        <v>138</v>
      </c>
      <c r="H32" s="20">
        <v>102</v>
      </c>
      <c r="I32" s="20">
        <v>2</v>
      </c>
      <c r="J32" s="20">
        <v>42</v>
      </c>
      <c r="K32" s="20">
        <v>0.33</v>
      </c>
      <c r="L32" s="20" t="s">
        <v>29</v>
      </c>
      <c r="M32" s="20" t="s">
        <v>46</v>
      </c>
      <c r="N32">
        <v>3</v>
      </c>
      <c r="O32" t="s">
        <v>52</v>
      </c>
      <c r="P32" s="20" t="s">
        <v>56</v>
      </c>
      <c r="Q32" s="20" t="s">
        <v>72</v>
      </c>
      <c r="R32" s="20"/>
      <c r="S32" s="20"/>
      <c r="T32" s="20"/>
      <c r="U32" s="20"/>
      <c r="V32" s="20"/>
      <c r="W32" s="20"/>
      <c r="X32" s="20"/>
      <c r="Y32" s="20"/>
      <c r="Z32" s="20" t="s">
        <v>139</v>
      </c>
      <c r="AA32" s="20"/>
    </row>
    <row r="33" spans="1:27" x14ac:dyDescent="0.25">
      <c r="A33" s="12">
        <v>74051</v>
      </c>
      <c r="B33" s="20" t="s">
        <v>25</v>
      </c>
      <c r="C33" s="20" t="s">
        <v>26</v>
      </c>
      <c r="D33" s="20" t="s">
        <v>27</v>
      </c>
      <c r="E33" s="20"/>
      <c r="F33" s="20">
        <v>10</v>
      </c>
      <c r="G33" s="20" t="s">
        <v>138</v>
      </c>
      <c r="H33" s="20">
        <v>102</v>
      </c>
      <c r="I33" s="20">
        <v>2</v>
      </c>
      <c r="J33" s="20">
        <v>46</v>
      </c>
      <c r="K33" s="20">
        <v>1</v>
      </c>
      <c r="L33" s="20" t="s">
        <v>29</v>
      </c>
      <c r="M33" s="20" t="s">
        <v>47</v>
      </c>
      <c r="P33" s="20" t="s">
        <v>55</v>
      </c>
      <c r="Q33" s="20" t="s">
        <v>64</v>
      </c>
      <c r="R33" s="20">
        <v>0.48</v>
      </c>
      <c r="S33" s="20">
        <v>6.21</v>
      </c>
      <c r="T33" s="20">
        <v>8.41</v>
      </c>
      <c r="U33" s="20">
        <v>2.4700000000000002</v>
      </c>
      <c r="V33" s="20">
        <v>1.35</v>
      </c>
      <c r="W33" s="20">
        <v>8.6300000000000008</v>
      </c>
      <c r="X33" s="20">
        <v>4.97</v>
      </c>
      <c r="Y33" s="20">
        <v>0</v>
      </c>
      <c r="Z33" s="20" t="s">
        <v>139</v>
      </c>
      <c r="AA33" s="20"/>
    </row>
    <row r="34" spans="1:27" x14ac:dyDescent="0.25">
      <c r="A34" s="1"/>
      <c r="P34" s="4" t="s">
        <v>124</v>
      </c>
      <c r="Q34" s="3" t="s">
        <v>113</v>
      </c>
      <c r="R34">
        <f>SUM(R2:R33)</f>
        <v>7.2940653999999991</v>
      </c>
      <c r="S34">
        <f t="shared" ref="S34:Y34" si="0">SUM(S2:S33)</f>
        <v>90.41</v>
      </c>
      <c r="T34">
        <f t="shared" si="0"/>
        <v>260.61007411766258</v>
      </c>
      <c r="U34">
        <f t="shared" si="0"/>
        <v>73.446022235298784</v>
      </c>
      <c r="V34">
        <f t="shared" si="0"/>
        <v>12.254840148235324</v>
      </c>
      <c r="W34">
        <f t="shared" si="0"/>
        <v>167.09648000000001</v>
      </c>
      <c r="X34">
        <f t="shared" si="0"/>
        <v>72.459999999999994</v>
      </c>
      <c r="Y34">
        <f t="shared" si="0"/>
        <v>3.2</v>
      </c>
    </row>
    <row r="35" spans="1:27" x14ac:dyDescent="0.25">
      <c r="A35" s="1"/>
      <c r="Q35" s="4" t="s">
        <v>114</v>
      </c>
      <c r="R35">
        <f>T34+U34+V34</f>
        <v>346.31093650119669</v>
      </c>
    </row>
    <row r="36" spans="1:27" x14ac:dyDescent="0.25">
      <c r="Q36" s="4" t="s">
        <v>115</v>
      </c>
      <c r="R36">
        <f>W34+X34</f>
        <v>239.55648000000002</v>
      </c>
    </row>
    <row r="37" spans="1:27" x14ac:dyDescent="0.25">
      <c r="Q37" s="4" t="s">
        <v>107</v>
      </c>
      <c r="R37">
        <f>SUM(R2:R33)- (R16+R20)</f>
        <v>4.4499999999999993</v>
      </c>
    </row>
    <row r="38" spans="1:27" x14ac:dyDescent="0.25">
      <c r="A38" s="1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Q38" s="4" t="s">
        <v>101</v>
      </c>
      <c r="R38">
        <v>0</v>
      </c>
    </row>
    <row r="39" spans="1:27" x14ac:dyDescent="0.25">
      <c r="A39" s="1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Q39" s="4" t="s">
        <v>133</v>
      </c>
      <c r="R39" s="11">
        <f>R16+R20</f>
        <v>2.8440654000000003</v>
      </c>
    </row>
    <row r="40" spans="1:27" x14ac:dyDescent="0.25">
      <c r="A40" s="1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27" x14ac:dyDescent="0.25">
      <c r="A41" s="1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27" x14ac:dyDescent="0.25">
      <c r="A42" s="1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27" x14ac:dyDescent="0.25">
      <c r="A43" s="1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5" spans="1:27" x14ac:dyDescent="0.25">
      <c r="P45" t="s">
        <v>55</v>
      </c>
      <c r="Q45" s="2" t="s">
        <v>68</v>
      </c>
      <c r="R45" s="20">
        <v>0.18</v>
      </c>
      <c r="S45" s="20">
        <v>0.94</v>
      </c>
      <c r="T45" s="20">
        <v>4.12</v>
      </c>
      <c r="U45" s="20">
        <v>0.96</v>
      </c>
      <c r="V45" s="20">
        <v>0.28999999999999998</v>
      </c>
      <c r="W45" s="20">
        <v>1.69</v>
      </c>
      <c r="X45" s="20">
        <v>0.75</v>
      </c>
    </row>
    <row r="46" spans="1:27" x14ac:dyDescent="0.25">
      <c r="Q46" s="2" t="s">
        <v>68</v>
      </c>
      <c r="R46" s="20">
        <v>0.18</v>
      </c>
      <c r="S46" s="20">
        <v>0.94</v>
      </c>
      <c r="T46" s="20">
        <v>4.12</v>
      </c>
      <c r="U46" s="20">
        <v>0.96</v>
      </c>
      <c r="V46" s="20">
        <v>0.28999999999999998</v>
      </c>
      <c r="W46" s="20">
        <v>1.69</v>
      </c>
      <c r="X46" s="20">
        <v>0.75</v>
      </c>
    </row>
    <row r="49" spans="1:28" x14ac:dyDescent="0.25"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x14ac:dyDescent="0.25"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x14ac:dyDescent="0.25"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x14ac:dyDescent="0.25"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x14ac:dyDescent="0.25"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x14ac:dyDescent="0.25"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6" spans="1:28" x14ac:dyDescent="0.25">
      <c r="A56" s="1"/>
    </row>
    <row r="57" spans="1:28" x14ac:dyDescent="0.25">
      <c r="A57" s="1"/>
    </row>
    <row r="58" spans="1:28" x14ac:dyDescent="0.25">
      <c r="A58" s="1"/>
    </row>
    <row r="59" spans="1:28" x14ac:dyDescent="0.25">
      <c r="A59" s="1"/>
    </row>
    <row r="60" spans="1:28" x14ac:dyDescent="0.25">
      <c r="A60" s="1"/>
    </row>
    <row r="61" spans="1:28" x14ac:dyDescent="0.25">
      <c r="A61" s="1"/>
    </row>
    <row r="62" spans="1:28" x14ac:dyDescent="0.25">
      <c r="A62" s="1"/>
    </row>
    <row r="63" spans="1:28" x14ac:dyDescent="0.25">
      <c r="A63" s="1"/>
    </row>
    <row r="64" spans="1:28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  <row r="87380" spans="1:1" x14ac:dyDescent="0.25">
      <c r="A87380" s="1"/>
    </row>
    <row r="87381" spans="1:1" x14ac:dyDescent="0.25">
      <c r="A87381" s="1"/>
    </row>
    <row r="87382" spans="1:1" x14ac:dyDescent="0.25">
      <c r="A87382" s="1"/>
    </row>
    <row r="87383" spans="1:1" x14ac:dyDescent="0.25">
      <c r="A87383" s="1"/>
    </row>
    <row r="87384" spans="1:1" x14ac:dyDescent="0.25">
      <c r="A87384" s="1"/>
    </row>
    <row r="87385" spans="1:1" x14ac:dyDescent="0.25">
      <c r="A87385" s="1"/>
    </row>
    <row r="87386" spans="1:1" x14ac:dyDescent="0.25">
      <c r="A87386" s="1"/>
    </row>
    <row r="87387" spans="1:1" x14ac:dyDescent="0.25">
      <c r="A87387" s="1"/>
    </row>
    <row r="87388" spans="1:1" x14ac:dyDescent="0.25">
      <c r="A87388" s="1"/>
    </row>
    <row r="87389" spans="1:1" x14ac:dyDescent="0.25">
      <c r="A87389" s="1"/>
    </row>
    <row r="87390" spans="1:1" x14ac:dyDescent="0.25">
      <c r="A87390" s="1"/>
    </row>
    <row r="87391" spans="1:1" x14ac:dyDescent="0.25">
      <c r="A87391" s="1"/>
    </row>
    <row r="87392" spans="1:1" x14ac:dyDescent="0.25">
      <c r="A87392" s="1"/>
    </row>
    <row r="87393" spans="1:1" x14ac:dyDescent="0.25">
      <c r="A87393" s="1"/>
    </row>
    <row r="87394" spans="1:1" x14ac:dyDescent="0.25">
      <c r="A87394" s="1"/>
    </row>
    <row r="87395" spans="1:1" x14ac:dyDescent="0.25">
      <c r="A87395" s="1"/>
    </row>
    <row r="87396" spans="1:1" x14ac:dyDescent="0.25">
      <c r="A87396" s="1"/>
    </row>
    <row r="87397" spans="1:1" x14ac:dyDescent="0.25">
      <c r="A87397" s="1"/>
    </row>
    <row r="87398" spans="1:1" x14ac:dyDescent="0.25">
      <c r="A87398" s="1"/>
    </row>
    <row r="87399" spans="1:1" x14ac:dyDescent="0.25">
      <c r="A87399" s="1"/>
    </row>
    <row r="87400" spans="1:1" x14ac:dyDescent="0.25">
      <c r="A87400" s="1"/>
    </row>
    <row r="87401" spans="1:1" x14ac:dyDescent="0.25">
      <c r="A87401" s="1"/>
    </row>
    <row r="87402" spans="1:1" x14ac:dyDescent="0.25">
      <c r="A87402" s="1"/>
    </row>
    <row r="87403" spans="1:1" x14ac:dyDescent="0.25">
      <c r="A87403" s="1"/>
    </row>
    <row r="87404" spans="1:1" x14ac:dyDescent="0.25">
      <c r="A87404" s="1"/>
    </row>
    <row r="87405" spans="1:1" x14ac:dyDescent="0.25">
      <c r="A87405" s="1"/>
    </row>
    <row r="87406" spans="1:1" x14ac:dyDescent="0.25">
      <c r="A87406" s="1"/>
    </row>
    <row r="87407" spans="1:1" x14ac:dyDescent="0.25">
      <c r="A87407" s="1"/>
    </row>
    <row r="87408" spans="1:1" x14ac:dyDescent="0.25">
      <c r="A87408" s="1"/>
    </row>
    <row r="87409" spans="1:1" x14ac:dyDescent="0.25">
      <c r="A87409" s="1"/>
    </row>
    <row r="87410" spans="1:1" x14ac:dyDescent="0.25">
      <c r="A87410" s="1"/>
    </row>
    <row r="87411" spans="1:1" x14ac:dyDescent="0.25">
      <c r="A87411" s="1"/>
    </row>
    <row r="87412" spans="1:1" x14ac:dyDescent="0.25">
      <c r="A87412" s="1"/>
    </row>
    <row r="87413" spans="1:1" x14ac:dyDescent="0.25">
      <c r="A87413" s="1"/>
    </row>
    <row r="87414" spans="1:1" x14ac:dyDescent="0.25">
      <c r="A87414" s="1"/>
    </row>
    <row r="87415" spans="1:1" x14ac:dyDescent="0.25">
      <c r="A87415" s="1"/>
    </row>
    <row r="87416" spans="1:1" x14ac:dyDescent="0.25">
      <c r="A87416" s="1"/>
    </row>
    <row r="87417" spans="1:1" x14ac:dyDescent="0.25">
      <c r="A87417" s="1"/>
    </row>
    <row r="87418" spans="1:1" x14ac:dyDescent="0.25">
      <c r="A87418" s="1"/>
    </row>
    <row r="87419" spans="1:1" x14ac:dyDescent="0.25">
      <c r="A87419" s="1"/>
    </row>
    <row r="87420" spans="1:1" x14ac:dyDescent="0.25">
      <c r="A87420" s="1"/>
    </row>
    <row r="87421" spans="1:1" x14ac:dyDescent="0.25">
      <c r="A87421" s="1"/>
    </row>
    <row r="87422" spans="1:1" x14ac:dyDescent="0.25">
      <c r="A87422" s="1"/>
    </row>
    <row r="87423" spans="1:1" x14ac:dyDescent="0.25">
      <c r="A87423" s="1"/>
    </row>
    <row r="87424" spans="1:1" x14ac:dyDescent="0.25">
      <c r="A87424" s="1"/>
    </row>
    <row r="87425" spans="1:1" x14ac:dyDescent="0.25">
      <c r="A87425" s="1"/>
    </row>
    <row r="87426" spans="1:1" x14ac:dyDescent="0.25">
      <c r="A87426" s="1"/>
    </row>
    <row r="87427" spans="1:1" x14ac:dyDescent="0.25">
      <c r="A87427" s="1"/>
    </row>
    <row r="87428" spans="1:1" x14ac:dyDescent="0.25">
      <c r="A87428" s="1"/>
    </row>
    <row r="87429" spans="1:1" x14ac:dyDescent="0.25">
      <c r="A87429" s="1"/>
    </row>
    <row r="87430" spans="1:1" x14ac:dyDescent="0.25">
      <c r="A87430" s="1"/>
    </row>
    <row r="87431" spans="1:1" x14ac:dyDescent="0.25">
      <c r="A87431" s="1"/>
    </row>
    <row r="87432" spans="1:1" x14ac:dyDescent="0.25">
      <c r="A87432" s="1"/>
    </row>
    <row r="87433" spans="1:1" x14ac:dyDescent="0.25">
      <c r="A87433" s="1"/>
    </row>
    <row r="87434" spans="1:1" x14ac:dyDescent="0.25">
      <c r="A87434" s="1"/>
    </row>
    <row r="87435" spans="1:1" x14ac:dyDescent="0.25">
      <c r="A87435" s="1"/>
    </row>
    <row r="87436" spans="1:1" x14ac:dyDescent="0.25">
      <c r="A87436" s="1"/>
    </row>
    <row r="87437" spans="1:1" x14ac:dyDescent="0.25">
      <c r="A87437" s="1"/>
    </row>
    <row r="87438" spans="1:1" x14ac:dyDescent="0.25">
      <c r="A87438" s="1"/>
    </row>
    <row r="87439" spans="1:1" x14ac:dyDescent="0.25">
      <c r="A87439" s="1"/>
    </row>
    <row r="87440" spans="1:1" x14ac:dyDescent="0.25">
      <c r="A87440" s="1"/>
    </row>
    <row r="87441" spans="1:1" x14ac:dyDescent="0.25">
      <c r="A87441" s="1"/>
    </row>
    <row r="87442" spans="1:1" x14ac:dyDescent="0.25">
      <c r="A87442" s="1"/>
    </row>
    <row r="87443" spans="1:1" x14ac:dyDescent="0.25">
      <c r="A87443" s="1"/>
    </row>
    <row r="87444" spans="1:1" x14ac:dyDescent="0.25">
      <c r="A87444" s="1"/>
    </row>
    <row r="87445" spans="1:1" x14ac:dyDescent="0.25">
      <c r="A87445" s="1"/>
    </row>
    <row r="87446" spans="1:1" x14ac:dyDescent="0.25">
      <c r="A87446" s="1"/>
    </row>
    <row r="87447" spans="1:1" x14ac:dyDescent="0.25">
      <c r="A87447" s="1"/>
    </row>
    <row r="87448" spans="1:1" x14ac:dyDescent="0.25">
      <c r="A87448" s="1"/>
    </row>
    <row r="87449" spans="1:1" x14ac:dyDescent="0.25">
      <c r="A87449" s="1"/>
    </row>
    <row r="87450" spans="1:1" x14ac:dyDescent="0.25">
      <c r="A87450" s="1"/>
    </row>
    <row r="87451" spans="1:1" x14ac:dyDescent="0.25">
      <c r="A87451" s="1"/>
    </row>
    <row r="87452" spans="1:1" x14ac:dyDescent="0.25">
      <c r="A87452" s="1"/>
    </row>
    <row r="87453" spans="1:1" x14ac:dyDescent="0.25">
      <c r="A87453" s="1"/>
    </row>
    <row r="87454" spans="1:1" x14ac:dyDescent="0.25">
      <c r="A87454" s="1"/>
    </row>
    <row r="87455" spans="1:1" x14ac:dyDescent="0.25">
      <c r="A87455" s="1"/>
    </row>
    <row r="87456" spans="1:1" x14ac:dyDescent="0.25">
      <c r="A87456" s="1"/>
    </row>
    <row r="87457" spans="1:1" x14ac:dyDescent="0.25">
      <c r="A87457" s="1"/>
    </row>
    <row r="87458" spans="1:1" x14ac:dyDescent="0.25">
      <c r="A87458" s="1"/>
    </row>
    <row r="87459" spans="1:1" x14ac:dyDescent="0.25">
      <c r="A87459" s="1"/>
    </row>
    <row r="87460" spans="1:1" x14ac:dyDescent="0.25">
      <c r="A87460" s="1"/>
    </row>
    <row r="87461" spans="1:1" x14ac:dyDescent="0.25">
      <c r="A87461" s="1"/>
    </row>
    <row r="87462" spans="1:1" x14ac:dyDescent="0.25">
      <c r="A87462" s="1"/>
    </row>
    <row r="87463" spans="1:1" x14ac:dyDescent="0.25">
      <c r="A87463" s="1"/>
    </row>
    <row r="87464" spans="1:1" x14ac:dyDescent="0.25">
      <c r="A87464" s="1"/>
    </row>
    <row r="87465" spans="1:1" x14ac:dyDescent="0.25">
      <c r="A87465" s="1"/>
    </row>
    <row r="87466" spans="1:1" x14ac:dyDescent="0.25">
      <c r="A87466" s="1"/>
    </row>
    <row r="87467" spans="1:1" x14ac:dyDescent="0.25">
      <c r="A87467" s="1"/>
    </row>
    <row r="87468" spans="1:1" x14ac:dyDescent="0.25">
      <c r="A87468" s="1"/>
    </row>
    <row r="87469" spans="1:1" x14ac:dyDescent="0.25">
      <c r="A87469" s="1"/>
    </row>
    <row r="87470" spans="1:1" x14ac:dyDescent="0.25">
      <c r="A87470" s="1"/>
    </row>
    <row r="87471" spans="1:1" x14ac:dyDescent="0.25">
      <c r="A87471" s="1"/>
    </row>
    <row r="87472" spans="1:1" x14ac:dyDescent="0.25">
      <c r="A87472" s="1"/>
    </row>
    <row r="87473" spans="1:1" x14ac:dyDescent="0.25">
      <c r="A87473" s="1"/>
    </row>
    <row r="87474" spans="1:1" x14ac:dyDescent="0.25">
      <c r="A87474" s="1"/>
    </row>
    <row r="87475" spans="1:1" x14ac:dyDescent="0.25">
      <c r="A87475" s="1"/>
    </row>
    <row r="87476" spans="1:1" x14ac:dyDescent="0.25">
      <c r="A87476" s="1"/>
    </row>
    <row r="87477" spans="1:1" x14ac:dyDescent="0.25">
      <c r="A87477" s="1"/>
    </row>
    <row r="87478" spans="1:1" x14ac:dyDescent="0.25">
      <c r="A87478" s="1"/>
    </row>
    <row r="87479" spans="1:1" x14ac:dyDescent="0.25">
      <c r="A87479" s="1"/>
    </row>
    <row r="87480" spans="1:1" x14ac:dyDescent="0.25">
      <c r="A87480" s="1"/>
    </row>
    <row r="87481" spans="1:1" x14ac:dyDescent="0.25">
      <c r="A87481" s="1"/>
    </row>
    <row r="87482" spans="1:1" x14ac:dyDescent="0.25">
      <c r="A87482" s="1"/>
    </row>
    <row r="87483" spans="1:1" x14ac:dyDescent="0.25">
      <c r="A87483" s="1"/>
    </row>
    <row r="87484" spans="1:1" x14ac:dyDescent="0.25">
      <c r="A87484" s="1"/>
    </row>
    <row r="87485" spans="1:1" x14ac:dyDescent="0.25">
      <c r="A87485" s="1"/>
    </row>
    <row r="87486" spans="1:1" x14ac:dyDescent="0.25">
      <c r="A87486" s="1"/>
    </row>
    <row r="87487" spans="1:1" x14ac:dyDescent="0.25">
      <c r="A87487" s="1"/>
    </row>
    <row r="87488" spans="1:1" x14ac:dyDescent="0.25">
      <c r="A87488" s="1"/>
    </row>
    <row r="87489" spans="1:1" x14ac:dyDescent="0.25">
      <c r="A87489" s="1"/>
    </row>
    <row r="87490" spans="1:1" x14ac:dyDescent="0.25">
      <c r="A87490" s="1"/>
    </row>
    <row r="87491" spans="1:1" x14ac:dyDescent="0.25">
      <c r="A87491" s="1"/>
    </row>
    <row r="87492" spans="1:1" x14ac:dyDescent="0.25">
      <c r="A87492" s="1"/>
    </row>
    <row r="87493" spans="1:1" x14ac:dyDescent="0.25">
      <c r="A87493" s="1"/>
    </row>
    <row r="87494" spans="1:1" x14ac:dyDescent="0.25">
      <c r="A87494" s="1"/>
    </row>
    <row r="87495" spans="1:1" x14ac:dyDescent="0.25">
      <c r="A87495" s="1"/>
    </row>
    <row r="87496" spans="1:1" x14ac:dyDescent="0.25">
      <c r="A87496" s="1"/>
    </row>
    <row r="87497" spans="1:1" x14ac:dyDescent="0.25">
      <c r="A87497" s="1"/>
    </row>
    <row r="87498" spans="1:1" x14ac:dyDescent="0.25">
      <c r="A87498" s="1"/>
    </row>
    <row r="87499" spans="1:1" x14ac:dyDescent="0.25">
      <c r="A87499" s="1"/>
    </row>
    <row r="87500" spans="1:1" x14ac:dyDescent="0.25">
      <c r="A87500" s="1"/>
    </row>
    <row r="87501" spans="1:1" x14ac:dyDescent="0.25">
      <c r="A87501" s="1"/>
    </row>
    <row r="87502" spans="1:1" x14ac:dyDescent="0.25">
      <c r="A87502" s="1"/>
    </row>
    <row r="87503" spans="1:1" x14ac:dyDescent="0.25">
      <c r="A87503" s="1"/>
    </row>
    <row r="87504" spans="1:1" x14ac:dyDescent="0.25">
      <c r="A87504" s="1"/>
    </row>
    <row r="87505" spans="1:1" x14ac:dyDescent="0.25">
      <c r="A87505" s="1"/>
    </row>
    <row r="87506" spans="1:1" x14ac:dyDescent="0.25">
      <c r="A87506" s="1"/>
    </row>
    <row r="87507" spans="1:1" x14ac:dyDescent="0.25">
      <c r="A87507" s="1"/>
    </row>
    <row r="87508" spans="1:1" x14ac:dyDescent="0.25">
      <c r="A87508" s="1"/>
    </row>
    <row r="87509" spans="1:1" x14ac:dyDescent="0.25">
      <c r="A87509" s="1"/>
    </row>
    <row r="87510" spans="1:1" x14ac:dyDescent="0.25">
      <c r="A87510" s="1"/>
    </row>
    <row r="87511" spans="1:1" x14ac:dyDescent="0.25">
      <c r="A87511" s="1"/>
    </row>
    <row r="87512" spans="1:1" x14ac:dyDescent="0.25">
      <c r="A87512" s="1"/>
    </row>
    <row r="87513" spans="1:1" x14ac:dyDescent="0.25">
      <c r="A87513" s="1"/>
    </row>
    <row r="87514" spans="1:1" x14ac:dyDescent="0.25">
      <c r="A87514" s="1"/>
    </row>
    <row r="87515" spans="1:1" x14ac:dyDescent="0.25">
      <c r="A87515" s="1"/>
    </row>
    <row r="87516" spans="1:1" x14ac:dyDescent="0.25">
      <c r="A87516" s="1"/>
    </row>
    <row r="87517" spans="1:1" x14ac:dyDescent="0.25">
      <c r="A87517" s="1"/>
    </row>
    <row r="87518" spans="1:1" x14ac:dyDescent="0.25">
      <c r="A87518" s="1"/>
    </row>
    <row r="87519" spans="1:1" x14ac:dyDescent="0.25">
      <c r="A87519" s="1"/>
    </row>
    <row r="87520" spans="1:1" x14ac:dyDescent="0.25">
      <c r="A87520" s="1"/>
    </row>
    <row r="87521" spans="1:1" x14ac:dyDescent="0.25">
      <c r="A87521" s="1"/>
    </row>
    <row r="87522" spans="1:1" x14ac:dyDescent="0.25">
      <c r="A87522" s="1"/>
    </row>
    <row r="87523" spans="1:1" x14ac:dyDescent="0.25">
      <c r="A87523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"87531" spans="1:1" x14ac:dyDescent="0.25">
      <c r="A87531" s="1"/>
    </row>
    <row r="87532" spans="1:1" x14ac:dyDescent="0.25">
      <c r="A87532" s="1"/>
    </row>
    <row r="87533" spans="1:1" x14ac:dyDescent="0.25">
      <c r="A87533" s="1"/>
    </row>
    <row r="87534" spans="1:1" x14ac:dyDescent="0.25">
      <c r="A87534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39" spans="1:1" x14ac:dyDescent="0.25">
      <c r="A87539" s="1"/>
    </row>
    <row r="87540" spans="1:1" x14ac:dyDescent="0.25">
      <c r="A87540" s="1"/>
    </row>
    <row r="87541" spans="1:1" x14ac:dyDescent="0.25">
      <c r="A87541" s="1"/>
    </row>
    <row r="87542" spans="1:1" x14ac:dyDescent="0.25">
      <c r="A87542" s="1"/>
    </row>
    <row r="87543" spans="1:1" x14ac:dyDescent="0.25">
      <c r="A87543" s="1"/>
    </row>
    <row r="87544" spans="1:1" x14ac:dyDescent="0.25">
      <c r="A87544" s="1"/>
    </row>
    <row r="87545" spans="1:1" x14ac:dyDescent="0.25">
      <c r="A87545" s="1"/>
    </row>
    <row r="87546" spans="1:1" x14ac:dyDescent="0.25">
      <c r="A87546" s="1"/>
    </row>
    <row r="87547" spans="1:1" x14ac:dyDescent="0.25">
      <c r="A87547" s="1"/>
    </row>
    <row r="87548" spans="1:1" x14ac:dyDescent="0.25">
      <c r="A87548" s="1"/>
    </row>
    <row r="87549" spans="1:1" x14ac:dyDescent="0.25">
      <c r="A87549" s="1"/>
    </row>
    <row r="87550" spans="1:1" x14ac:dyDescent="0.25">
      <c r="A87550" s="1"/>
    </row>
    <row r="87551" spans="1:1" x14ac:dyDescent="0.25">
      <c r="A87551" s="1"/>
    </row>
    <row r="87552" spans="1:1" x14ac:dyDescent="0.25">
      <c r="A87552" s="1"/>
    </row>
    <row r="87553" spans="1:1" x14ac:dyDescent="0.25">
      <c r="A87553" s="1"/>
    </row>
    <row r="87554" spans="1:1" x14ac:dyDescent="0.25">
      <c r="A87554" s="1"/>
    </row>
    <row r="87555" spans="1:1" x14ac:dyDescent="0.25">
      <c r="A87555" s="1"/>
    </row>
    <row r="87556" spans="1:1" x14ac:dyDescent="0.25">
      <c r="A87556" s="1"/>
    </row>
    <row r="87557" spans="1:1" x14ac:dyDescent="0.25">
      <c r="A87557" s="1"/>
    </row>
    <row r="87558" spans="1:1" x14ac:dyDescent="0.25">
      <c r="A87558" s="1"/>
    </row>
    <row r="87559" spans="1:1" x14ac:dyDescent="0.25">
      <c r="A87559" s="1"/>
    </row>
    <row r="87560" spans="1:1" x14ac:dyDescent="0.25">
      <c r="A87560" s="1"/>
    </row>
    <row r="87561" spans="1:1" x14ac:dyDescent="0.25">
      <c r="A87561" s="1"/>
    </row>
    <row r="87562" spans="1:1" x14ac:dyDescent="0.25">
      <c r="A87562" s="1"/>
    </row>
    <row r="87563" spans="1:1" x14ac:dyDescent="0.25">
      <c r="A87563" s="1"/>
    </row>
    <row r="87564" spans="1:1" x14ac:dyDescent="0.25">
      <c r="A87564" s="1"/>
    </row>
    <row r="87565" spans="1:1" x14ac:dyDescent="0.25">
      <c r="A87565" s="1"/>
    </row>
    <row r="87566" spans="1:1" x14ac:dyDescent="0.25">
      <c r="A87566" s="1"/>
    </row>
    <row r="87567" spans="1:1" x14ac:dyDescent="0.25">
      <c r="A87567" s="1"/>
    </row>
    <row r="87568" spans="1:1" x14ac:dyDescent="0.25">
      <c r="A87568" s="1"/>
    </row>
    <row r="87569" spans="1:1" x14ac:dyDescent="0.25">
      <c r="A87569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6" spans="1:1" x14ac:dyDescent="0.25">
      <c r="A87576" s="1"/>
    </row>
    <row r="87577" spans="1:1" x14ac:dyDescent="0.25">
      <c r="A87577" s="1"/>
    </row>
    <row r="87578" spans="1:1" x14ac:dyDescent="0.25">
      <c r="A87578" s="1"/>
    </row>
    <row r="87579" spans="1:1" x14ac:dyDescent="0.25">
      <c r="A87579" s="1"/>
    </row>
    <row r="87580" spans="1:1" x14ac:dyDescent="0.25">
      <c r="A87580" s="1"/>
    </row>
    <row r="87581" spans="1:1" x14ac:dyDescent="0.25">
      <c r="A87581" s="1"/>
    </row>
    <row r="87582" spans="1:1" x14ac:dyDescent="0.25">
      <c r="A87582" s="1"/>
    </row>
    <row r="87583" spans="1:1" x14ac:dyDescent="0.25">
      <c r="A87583" s="1"/>
    </row>
    <row r="87584" spans="1:1" x14ac:dyDescent="0.25">
      <c r="A87584" s="1"/>
    </row>
    <row r="87585" spans="1:1" x14ac:dyDescent="0.25">
      <c r="A87585" s="1"/>
    </row>
    <row r="87586" spans="1:1" x14ac:dyDescent="0.25">
      <c r="A87586" s="1"/>
    </row>
    <row r="87587" spans="1:1" x14ac:dyDescent="0.25">
      <c r="A87587" s="1"/>
    </row>
    <row r="87588" spans="1:1" x14ac:dyDescent="0.25">
      <c r="A87588" s="1"/>
    </row>
    <row r="87589" spans="1:1" x14ac:dyDescent="0.25">
      <c r="A87589" s="1"/>
    </row>
    <row r="87590" spans="1:1" x14ac:dyDescent="0.25">
      <c r="A87590" s="1"/>
    </row>
    <row r="87591" spans="1:1" x14ac:dyDescent="0.25">
      <c r="A87591" s="1"/>
    </row>
    <row r="87592" spans="1:1" x14ac:dyDescent="0.25">
      <c r="A87592" s="1"/>
    </row>
    <row r="87593" spans="1:1" x14ac:dyDescent="0.25">
      <c r="A87593" s="1"/>
    </row>
    <row r="87594" spans="1:1" x14ac:dyDescent="0.25">
      <c r="A87594" s="1"/>
    </row>
    <row r="87595" spans="1:1" x14ac:dyDescent="0.25">
      <c r="A87595" s="1"/>
    </row>
    <row r="87596" spans="1:1" x14ac:dyDescent="0.25">
      <c r="A87596" s="1"/>
    </row>
    <row r="87597" spans="1:1" x14ac:dyDescent="0.25">
      <c r="A87597" s="1"/>
    </row>
    <row r="87598" spans="1:1" x14ac:dyDescent="0.25">
      <c r="A87598" s="1"/>
    </row>
    <row r="87599" spans="1:1" x14ac:dyDescent="0.25">
      <c r="A87599" s="1"/>
    </row>
    <row r="87600" spans="1:1" x14ac:dyDescent="0.25">
      <c r="A87600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5" spans="1:1" x14ac:dyDescent="0.25">
      <c r="A87605" s="1"/>
    </row>
    <row r="87606" spans="1:1" x14ac:dyDescent="0.25">
      <c r="A87606" s="1"/>
    </row>
    <row r="87607" spans="1:1" x14ac:dyDescent="0.25">
      <c r="A87607" s="1"/>
    </row>
    <row r="87608" spans="1:1" x14ac:dyDescent="0.25">
      <c r="A87608" s="1"/>
    </row>
    <row r="87609" spans="1:1" x14ac:dyDescent="0.25">
      <c r="A87609" s="1"/>
    </row>
    <row r="87610" spans="1:1" x14ac:dyDescent="0.25">
      <c r="A87610" s="1"/>
    </row>
    <row r="87611" spans="1:1" x14ac:dyDescent="0.25">
      <c r="A87611" s="1"/>
    </row>
    <row r="87612" spans="1:1" x14ac:dyDescent="0.25">
      <c r="A87612" s="1"/>
    </row>
    <row r="87613" spans="1:1" x14ac:dyDescent="0.25">
      <c r="A87613" s="1"/>
    </row>
    <row r="87614" spans="1:1" x14ac:dyDescent="0.25">
      <c r="A87614" s="1"/>
    </row>
    <row r="87615" spans="1:1" x14ac:dyDescent="0.25">
      <c r="A87615" s="1"/>
    </row>
    <row r="87616" spans="1:1" x14ac:dyDescent="0.25">
      <c r="A87616" s="1"/>
    </row>
    <row r="87617" spans="1:1" x14ac:dyDescent="0.25">
      <c r="A87617" s="1"/>
    </row>
    <row r="87618" spans="1:1" x14ac:dyDescent="0.25">
      <c r="A87618" s="1"/>
    </row>
    <row r="87619" spans="1:1" x14ac:dyDescent="0.25">
      <c r="A87619" s="1"/>
    </row>
    <row r="87620" spans="1:1" x14ac:dyDescent="0.25">
      <c r="A87620" s="1"/>
    </row>
    <row r="87621" spans="1:1" x14ac:dyDescent="0.25">
      <c r="A87621" s="1"/>
    </row>
    <row r="87622" spans="1:1" x14ac:dyDescent="0.25">
      <c r="A87622" s="1"/>
    </row>
    <row r="87623" spans="1:1" x14ac:dyDescent="0.25">
      <c r="A87623" s="1"/>
    </row>
    <row r="87624" spans="1:1" x14ac:dyDescent="0.25">
      <c r="A87624" s="1"/>
    </row>
    <row r="87625" spans="1:1" x14ac:dyDescent="0.25">
      <c r="A87625" s="1"/>
    </row>
    <row r="87626" spans="1:1" x14ac:dyDescent="0.25">
      <c r="A87626" s="1"/>
    </row>
    <row r="87627" spans="1:1" x14ac:dyDescent="0.25">
      <c r="A87627" s="1"/>
    </row>
    <row r="87628" spans="1:1" x14ac:dyDescent="0.25">
      <c r="A87628" s="1"/>
    </row>
    <row r="87629" spans="1:1" x14ac:dyDescent="0.25">
      <c r="A87629" s="1"/>
    </row>
    <row r="87630" spans="1:1" x14ac:dyDescent="0.25">
      <c r="A87630" s="1"/>
    </row>
    <row r="87631" spans="1:1" x14ac:dyDescent="0.25">
      <c r="A87631" s="1"/>
    </row>
    <row r="87632" spans="1:1" x14ac:dyDescent="0.25">
      <c r="A87632" s="1"/>
    </row>
    <row r="87633" spans="1:1" x14ac:dyDescent="0.25">
      <c r="A87633" s="1"/>
    </row>
    <row r="87634" spans="1:1" x14ac:dyDescent="0.25">
      <c r="A87634" s="1"/>
    </row>
    <row r="87635" spans="1:1" x14ac:dyDescent="0.25">
      <c r="A87635" s="1"/>
    </row>
    <row r="87636" spans="1:1" x14ac:dyDescent="0.25">
      <c r="A87636" s="1"/>
    </row>
    <row r="87637" spans="1:1" x14ac:dyDescent="0.25">
      <c r="A87637" s="1"/>
    </row>
    <row r="87638" spans="1:1" x14ac:dyDescent="0.25">
      <c r="A87638" s="1"/>
    </row>
    <row r="87639" spans="1:1" x14ac:dyDescent="0.25">
      <c r="A87639" s="1"/>
    </row>
    <row r="87640" spans="1:1" x14ac:dyDescent="0.25">
      <c r="A87640" s="1"/>
    </row>
    <row r="87641" spans="1:1" x14ac:dyDescent="0.25">
      <c r="A87641" s="1"/>
    </row>
    <row r="87642" spans="1:1" x14ac:dyDescent="0.25">
      <c r="A87642" s="1"/>
    </row>
    <row r="87643" spans="1:1" x14ac:dyDescent="0.25">
      <c r="A87643" s="1"/>
    </row>
    <row r="87644" spans="1:1" x14ac:dyDescent="0.25">
      <c r="A87644" s="1"/>
    </row>
    <row r="87645" spans="1:1" x14ac:dyDescent="0.25">
      <c r="A87645" s="1"/>
    </row>
    <row r="87646" spans="1:1" x14ac:dyDescent="0.25">
      <c r="A87646" s="1"/>
    </row>
    <row r="87647" spans="1:1" x14ac:dyDescent="0.25">
      <c r="A87647" s="1"/>
    </row>
    <row r="87648" spans="1:1" x14ac:dyDescent="0.25">
      <c r="A87648" s="1"/>
    </row>
    <row r="87649" spans="1:1" x14ac:dyDescent="0.25">
      <c r="A87649" s="1"/>
    </row>
    <row r="87650" spans="1:1" x14ac:dyDescent="0.25">
      <c r="A87650" s="1"/>
    </row>
    <row r="87651" spans="1:1" x14ac:dyDescent="0.25">
      <c r="A87651" s="1"/>
    </row>
    <row r="87652" spans="1:1" x14ac:dyDescent="0.25">
      <c r="A87652" s="1"/>
    </row>
    <row r="87653" spans="1:1" x14ac:dyDescent="0.25">
      <c r="A87653" s="1"/>
    </row>
    <row r="87654" spans="1:1" x14ac:dyDescent="0.25">
      <c r="A87654" s="1"/>
    </row>
    <row r="87655" spans="1:1" x14ac:dyDescent="0.25">
      <c r="A87655" s="1"/>
    </row>
    <row r="87656" spans="1:1" x14ac:dyDescent="0.25">
      <c r="A87656" s="1"/>
    </row>
    <row r="87657" spans="1:1" x14ac:dyDescent="0.25">
      <c r="A87657" s="1"/>
    </row>
    <row r="87658" spans="1:1" x14ac:dyDescent="0.25">
      <c r="A87658" s="1"/>
    </row>
    <row r="87659" spans="1:1" x14ac:dyDescent="0.25">
      <c r="A87659" s="1"/>
    </row>
    <row r="87660" spans="1:1" x14ac:dyDescent="0.25">
      <c r="A87660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6" spans="1:1" x14ac:dyDescent="0.25">
      <c r="A87666" s="1"/>
    </row>
    <row r="87667" spans="1:1" x14ac:dyDescent="0.25">
      <c r="A87667" s="1"/>
    </row>
    <row r="87668" spans="1:1" x14ac:dyDescent="0.25">
      <c r="A87668" s="1"/>
    </row>
    <row r="87669" spans="1:1" x14ac:dyDescent="0.25">
      <c r="A87669" s="1"/>
    </row>
    <row r="87670" spans="1:1" x14ac:dyDescent="0.25">
      <c r="A87670" s="1"/>
    </row>
    <row r="87671" spans="1:1" x14ac:dyDescent="0.25">
      <c r="A87671" s="1"/>
    </row>
    <row r="87672" spans="1:1" x14ac:dyDescent="0.25">
      <c r="A87672" s="1"/>
    </row>
    <row r="87673" spans="1:1" x14ac:dyDescent="0.25">
      <c r="A87673" s="1"/>
    </row>
    <row r="87674" spans="1:1" x14ac:dyDescent="0.25">
      <c r="A87674" s="1"/>
    </row>
    <row r="87675" spans="1:1" x14ac:dyDescent="0.25">
      <c r="A87675" s="1"/>
    </row>
    <row r="87676" spans="1:1" x14ac:dyDescent="0.25">
      <c r="A87676" s="1"/>
    </row>
    <row r="87677" spans="1:1" x14ac:dyDescent="0.25">
      <c r="A87677" s="1"/>
    </row>
    <row r="87678" spans="1:1" x14ac:dyDescent="0.25">
      <c r="A87678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3" spans="1:1" x14ac:dyDescent="0.25">
      <c r="A87683" s="1"/>
    </row>
    <row r="87684" spans="1:1" x14ac:dyDescent="0.25">
      <c r="A87684" s="1"/>
    </row>
    <row r="87685" spans="1:1" x14ac:dyDescent="0.25">
      <c r="A87685" s="1"/>
    </row>
    <row r="87686" spans="1:1" x14ac:dyDescent="0.25">
      <c r="A87686" s="1"/>
    </row>
    <row r="87687" spans="1:1" x14ac:dyDescent="0.25">
      <c r="A87687" s="1"/>
    </row>
    <row r="87688" spans="1:1" x14ac:dyDescent="0.25">
      <c r="A87688" s="1"/>
    </row>
    <row r="87689" spans="1:1" x14ac:dyDescent="0.25">
      <c r="A87689" s="1"/>
    </row>
    <row r="87690" spans="1:1" x14ac:dyDescent="0.25">
      <c r="A87690" s="1"/>
    </row>
    <row r="87691" spans="1:1" x14ac:dyDescent="0.25">
      <c r="A87691" s="1"/>
    </row>
    <row r="87692" spans="1:1" x14ac:dyDescent="0.25">
      <c r="A87692" s="1"/>
    </row>
    <row r="87693" spans="1:1" x14ac:dyDescent="0.25">
      <c r="A87693" s="1"/>
    </row>
    <row r="87694" spans="1:1" x14ac:dyDescent="0.25">
      <c r="A87694" s="1"/>
    </row>
    <row r="87695" spans="1:1" x14ac:dyDescent="0.25">
      <c r="A87695" s="1"/>
    </row>
    <row r="87696" spans="1:1" x14ac:dyDescent="0.25">
      <c r="A87696" s="1"/>
    </row>
    <row r="87697" spans="1:1" x14ac:dyDescent="0.25">
      <c r="A87697" s="1"/>
    </row>
    <row r="87698" spans="1:1" x14ac:dyDescent="0.25">
      <c r="A87698" s="1"/>
    </row>
    <row r="87699" spans="1:1" x14ac:dyDescent="0.25">
      <c r="A87699" s="1"/>
    </row>
    <row r="87700" spans="1:1" x14ac:dyDescent="0.25">
      <c r="A87700" s="1"/>
    </row>
    <row r="87701" spans="1:1" x14ac:dyDescent="0.25">
      <c r="A87701" s="1"/>
    </row>
    <row r="87702" spans="1:1" x14ac:dyDescent="0.25">
      <c r="A87702" s="1"/>
    </row>
    <row r="87703" spans="1:1" x14ac:dyDescent="0.25">
      <c r="A87703" s="1"/>
    </row>
    <row r="87704" spans="1:1" x14ac:dyDescent="0.25">
      <c r="A87704" s="1"/>
    </row>
    <row r="87705" spans="1:1" x14ac:dyDescent="0.25">
      <c r="A87705" s="1"/>
    </row>
    <row r="87706" spans="1:1" x14ac:dyDescent="0.25">
      <c r="A87706" s="1"/>
    </row>
    <row r="87707" spans="1:1" x14ac:dyDescent="0.25">
      <c r="A87707" s="1"/>
    </row>
    <row r="87708" spans="1:1" x14ac:dyDescent="0.25">
      <c r="A87708" s="1"/>
    </row>
    <row r="87709" spans="1:1" x14ac:dyDescent="0.25">
      <c r="A87709" s="1"/>
    </row>
    <row r="87710" spans="1:1" x14ac:dyDescent="0.25">
      <c r="A87710" s="1"/>
    </row>
    <row r="87711" spans="1:1" x14ac:dyDescent="0.25">
      <c r="A87711" s="1"/>
    </row>
    <row r="87712" spans="1:1" x14ac:dyDescent="0.25">
      <c r="A87712" s="1"/>
    </row>
    <row r="87713" spans="1:1" x14ac:dyDescent="0.25">
      <c r="A87713" s="1"/>
    </row>
    <row r="87714" spans="1:1" x14ac:dyDescent="0.25">
      <c r="A87714" s="1"/>
    </row>
    <row r="87715" spans="1:1" x14ac:dyDescent="0.25">
      <c r="A87715" s="1"/>
    </row>
    <row r="87716" spans="1:1" x14ac:dyDescent="0.25">
      <c r="A87716" s="1"/>
    </row>
    <row r="87717" spans="1:1" x14ac:dyDescent="0.25">
      <c r="A87717" s="1"/>
    </row>
    <row r="87718" spans="1:1" x14ac:dyDescent="0.25">
      <c r="A87718" s="1"/>
    </row>
    <row r="87719" spans="1:1" x14ac:dyDescent="0.25">
      <c r="A87719" s="1"/>
    </row>
    <row r="87720" spans="1:1" x14ac:dyDescent="0.25">
      <c r="A87720" s="1"/>
    </row>
    <row r="87721" spans="1:1" x14ac:dyDescent="0.25">
      <c r="A87721" s="1"/>
    </row>
    <row r="87722" spans="1:1" x14ac:dyDescent="0.25">
      <c r="A87722" s="1"/>
    </row>
    <row r="87723" spans="1:1" x14ac:dyDescent="0.25">
      <c r="A87723" s="1"/>
    </row>
    <row r="87724" spans="1:1" x14ac:dyDescent="0.25">
      <c r="A87724" s="1"/>
    </row>
    <row r="87725" spans="1:1" x14ac:dyDescent="0.25">
      <c r="A87725" s="1"/>
    </row>
    <row r="87726" spans="1:1" x14ac:dyDescent="0.25">
      <c r="A87726" s="1"/>
    </row>
    <row r="87727" spans="1:1" x14ac:dyDescent="0.25">
      <c r="A87727" s="1"/>
    </row>
    <row r="87728" spans="1:1" x14ac:dyDescent="0.25">
      <c r="A87728" s="1"/>
    </row>
    <row r="87729" spans="1:1" x14ac:dyDescent="0.25">
      <c r="A87729" s="1"/>
    </row>
    <row r="87730" spans="1:1" x14ac:dyDescent="0.25">
      <c r="A87730" s="1"/>
    </row>
    <row r="87731" spans="1:1" x14ac:dyDescent="0.25">
      <c r="A87731" s="1"/>
    </row>
    <row r="87732" spans="1:1" x14ac:dyDescent="0.25">
      <c r="A87732" s="1"/>
    </row>
    <row r="87733" spans="1:1" x14ac:dyDescent="0.25">
      <c r="A87733" s="1"/>
    </row>
    <row r="87734" spans="1:1" x14ac:dyDescent="0.25">
      <c r="A87734" s="1"/>
    </row>
    <row r="87735" spans="1:1" x14ac:dyDescent="0.25">
      <c r="A87735" s="1"/>
    </row>
    <row r="87736" spans="1:1" x14ac:dyDescent="0.25">
      <c r="A87736" s="1"/>
    </row>
    <row r="87737" spans="1:1" x14ac:dyDescent="0.25">
      <c r="A87737" s="1"/>
    </row>
    <row r="87738" spans="1:1" x14ac:dyDescent="0.25">
      <c r="A87738" s="1"/>
    </row>
    <row r="87739" spans="1:1" x14ac:dyDescent="0.25">
      <c r="A87739" s="1"/>
    </row>
    <row r="87740" spans="1:1" x14ac:dyDescent="0.25">
      <c r="A87740" s="1"/>
    </row>
    <row r="87741" spans="1:1" x14ac:dyDescent="0.25">
      <c r="A87741" s="1"/>
    </row>
    <row r="87742" spans="1:1" x14ac:dyDescent="0.25">
      <c r="A87742" s="1"/>
    </row>
    <row r="87743" spans="1:1" x14ac:dyDescent="0.25">
      <c r="A87743" s="1"/>
    </row>
    <row r="87744" spans="1:1" x14ac:dyDescent="0.25">
      <c r="A87744" s="1"/>
    </row>
    <row r="87745" spans="1:1" x14ac:dyDescent="0.25">
      <c r="A87745" s="1"/>
    </row>
    <row r="87746" spans="1:1" x14ac:dyDescent="0.25">
      <c r="A87746" s="1"/>
    </row>
    <row r="87747" spans="1:1" x14ac:dyDescent="0.25">
      <c r="A87747" s="1"/>
    </row>
    <row r="87748" spans="1:1" x14ac:dyDescent="0.25">
      <c r="A87748" s="1"/>
    </row>
    <row r="87749" spans="1:1" x14ac:dyDescent="0.25">
      <c r="A87749" s="1"/>
    </row>
    <row r="87750" spans="1:1" x14ac:dyDescent="0.25">
      <c r="A87750" s="1"/>
    </row>
    <row r="87751" spans="1:1" x14ac:dyDescent="0.25">
      <c r="A87751" s="1"/>
    </row>
    <row r="87752" spans="1:1" x14ac:dyDescent="0.25">
      <c r="A87752" s="1"/>
    </row>
    <row r="87753" spans="1:1" x14ac:dyDescent="0.25">
      <c r="A87753" s="1"/>
    </row>
    <row r="87754" spans="1:1" x14ac:dyDescent="0.25">
      <c r="A87754" s="1"/>
    </row>
    <row r="87755" spans="1:1" x14ac:dyDescent="0.25">
      <c r="A87755" s="1"/>
    </row>
    <row r="87756" spans="1:1" x14ac:dyDescent="0.25">
      <c r="A87756" s="1"/>
    </row>
    <row r="87757" spans="1:1" x14ac:dyDescent="0.25">
      <c r="A87757" s="1"/>
    </row>
    <row r="87758" spans="1:1" x14ac:dyDescent="0.25">
      <c r="A87758" s="1"/>
    </row>
    <row r="87759" spans="1:1" x14ac:dyDescent="0.25">
      <c r="A87759" s="1"/>
    </row>
    <row r="87760" spans="1:1" x14ac:dyDescent="0.25">
      <c r="A87760" s="1"/>
    </row>
    <row r="87761" spans="1:1" x14ac:dyDescent="0.25">
      <c r="A87761" s="1"/>
    </row>
    <row r="87762" spans="1:1" x14ac:dyDescent="0.25">
      <c r="A87762" s="1"/>
    </row>
    <row r="87763" spans="1:1" x14ac:dyDescent="0.25">
      <c r="A87763" s="1"/>
    </row>
    <row r="87764" spans="1:1" x14ac:dyDescent="0.25">
      <c r="A87764" s="1"/>
    </row>
    <row r="87765" spans="1:1" x14ac:dyDescent="0.25">
      <c r="A87765" s="1"/>
    </row>
    <row r="87766" spans="1:1" x14ac:dyDescent="0.25">
      <c r="A87766" s="1"/>
    </row>
    <row r="87767" spans="1:1" x14ac:dyDescent="0.25">
      <c r="A87767" s="1"/>
    </row>
    <row r="87768" spans="1:1" x14ac:dyDescent="0.25">
      <c r="A87768" s="1"/>
    </row>
    <row r="87769" spans="1:1" x14ac:dyDescent="0.25">
      <c r="A87769" s="1"/>
    </row>
    <row r="87770" spans="1:1" x14ac:dyDescent="0.25">
      <c r="A87770" s="1"/>
    </row>
    <row r="87771" spans="1:1" x14ac:dyDescent="0.25">
      <c r="A87771" s="1"/>
    </row>
    <row r="87772" spans="1:1" x14ac:dyDescent="0.25">
      <c r="A87772" s="1"/>
    </row>
    <row r="87773" spans="1:1" x14ac:dyDescent="0.25">
      <c r="A87773" s="1"/>
    </row>
    <row r="87774" spans="1:1" x14ac:dyDescent="0.25">
      <c r="A87774" s="1"/>
    </row>
    <row r="87775" spans="1:1" x14ac:dyDescent="0.25">
      <c r="A87775" s="1"/>
    </row>
    <row r="87776" spans="1:1" x14ac:dyDescent="0.25">
      <c r="A87776" s="1"/>
    </row>
    <row r="87777" spans="1:1" x14ac:dyDescent="0.25">
      <c r="A87777" s="1"/>
    </row>
    <row r="87778" spans="1:1" x14ac:dyDescent="0.25">
      <c r="A87778" s="1"/>
    </row>
    <row r="87779" spans="1:1" x14ac:dyDescent="0.25">
      <c r="A87779" s="1"/>
    </row>
    <row r="87780" spans="1:1" x14ac:dyDescent="0.25">
      <c r="A87780" s="1"/>
    </row>
    <row r="87781" spans="1:1" x14ac:dyDescent="0.25">
      <c r="A87781" s="1"/>
    </row>
    <row r="87782" spans="1:1" x14ac:dyDescent="0.25">
      <c r="A87782" s="1"/>
    </row>
    <row r="87783" spans="1:1" x14ac:dyDescent="0.25">
      <c r="A87783" s="1"/>
    </row>
    <row r="87784" spans="1:1" x14ac:dyDescent="0.25">
      <c r="A87784" s="1"/>
    </row>
    <row r="87785" spans="1:1" x14ac:dyDescent="0.25">
      <c r="A87785" s="1"/>
    </row>
    <row r="87786" spans="1:1" x14ac:dyDescent="0.25">
      <c r="A87786" s="1"/>
    </row>
    <row r="87787" spans="1:1" x14ac:dyDescent="0.25">
      <c r="A87787" s="1"/>
    </row>
    <row r="87788" spans="1:1" x14ac:dyDescent="0.25">
      <c r="A87788" s="1"/>
    </row>
    <row r="87789" spans="1:1" x14ac:dyDescent="0.25">
      <c r="A87789" s="1"/>
    </row>
    <row r="87790" spans="1:1" x14ac:dyDescent="0.25">
      <c r="A87790" s="1"/>
    </row>
    <row r="87791" spans="1:1" x14ac:dyDescent="0.25">
      <c r="A87791" s="1"/>
    </row>
    <row r="87792" spans="1:1" x14ac:dyDescent="0.25">
      <c r="A87792" s="1"/>
    </row>
    <row r="87793" spans="1:1" x14ac:dyDescent="0.25">
      <c r="A87793" s="1"/>
    </row>
    <row r="87794" spans="1:1" x14ac:dyDescent="0.25">
      <c r="A87794" s="1"/>
    </row>
    <row r="87795" spans="1:1" x14ac:dyDescent="0.25">
      <c r="A87795" s="1"/>
    </row>
    <row r="87796" spans="1:1" x14ac:dyDescent="0.25">
      <c r="A87796" s="1"/>
    </row>
    <row r="87797" spans="1:1" x14ac:dyDescent="0.25">
      <c r="A87797" s="1"/>
    </row>
    <row r="87798" spans="1:1" x14ac:dyDescent="0.25">
      <c r="A87798" s="1"/>
    </row>
    <row r="87799" spans="1:1" x14ac:dyDescent="0.25">
      <c r="A87799" s="1"/>
    </row>
    <row r="87800" spans="1:1" x14ac:dyDescent="0.25">
      <c r="A87800" s="1"/>
    </row>
    <row r="87801" spans="1:1" x14ac:dyDescent="0.25">
      <c r="A87801" s="1"/>
    </row>
    <row r="87802" spans="1:1" x14ac:dyDescent="0.25">
      <c r="A87802" s="1"/>
    </row>
    <row r="87803" spans="1:1" x14ac:dyDescent="0.25">
      <c r="A87803" s="1"/>
    </row>
    <row r="87804" spans="1:1" x14ac:dyDescent="0.25">
      <c r="A87804" s="1"/>
    </row>
    <row r="87805" spans="1:1" x14ac:dyDescent="0.25">
      <c r="A87805" s="1"/>
    </row>
    <row r="87806" spans="1:1" x14ac:dyDescent="0.25">
      <c r="A87806" s="1"/>
    </row>
    <row r="87807" spans="1:1" x14ac:dyDescent="0.25">
      <c r="A87807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1" spans="1:1" x14ac:dyDescent="0.25">
      <c r="A87811" s="1"/>
    </row>
    <row r="87812" spans="1:1" x14ac:dyDescent="0.25">
      <c r="A87812" s="1"/>
    </row>
    <row r="87813" spans="1:1" x14ac:dyDescent="0.25">
      <c r="A87813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7" spans="1:1" x14ac:dyDescent="0.25">
      <c r="A87817" s="1"/>
    </row>
    <row r="87818" spans="1:1" x14ac:dyDescent="0.25">
      <c r="A87818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2" spans="1:1" x14ac:dyDescent="0.25">
      <c r="A87822" s="1"/>
    </row>
    <row r="87823" spans="1:1" x14ac:dyDescent="0.25">
      <c r="A87823" s="1"/>
    </row>
    <row r="87824" spans="1:1" x14ac:dyDescent="0.25">
      <c r="A87824" s="1"/>
    </row>
    <row r="87825" spans="1:1" x14ac:dyDescent="0.25">
      <c r="A87825" s="1"/>
    </row>
    <row r="87826" spans="1:1" x14ac:dyDescent="0.25">
      <c r="A87826" s="1"/>
    </row>
    <row r="87827" spans="1:1" x14ac:dyDescent="0.25">
      <c r="A87827" s="1"/>
    </row>
    <row r="87828" spans="1:1" x14ac:dyDescent="0.25">
      <c r="A87828" s="1"/>
    </row>
    <row r="87829" spans="1:1" x14ac:dyDescent="0.25">
      <c r="A87829" s="1"/>
    </row>
    <row r="87830" spans="1:1" x14ac:dyDescent="0.25">
      <c r="A87830" s="1"/>
    </row>
    <row r="87831" spans="1:1" x14ac:dyDescent="0.25">
      <c r="A87831" s="1"/>
    </row>
    <row r="87832" spans="1:1" x14ac:dyDescent="0.25">
      <c r="A87832" s="1"/>
    </row>
    <row r="87833" spans="1:1" x14ac:dyDescent="0.25">
      <c r="A87833" s="1"/>
    </row>
    <row r="87834" spans="1:1" x14ac:dyDescent="0.25">
      <c r="A87834" s="1"/>
    </row>
    <row r="87835" spans="1:1" x14ac:dyDescent="0.25">
      <c r="A87835" s="1"/>
    </row>
    <row r="87836" spans="1:1" x14ac:dyDescent="0.25">
      <c r="A87836" s="1"/>
    </row>
    <row r="87837" spans="1:1" x14ac:dyDescent="0.25">
      <c r="A87837" s="1"/>
    </row>
    <row r="87838" spans="1:1" x14ac:dyDescent="0.25">
      <c r="A87838" s="1"/>
    </row>
    <row r="87839" spans="1:1" x14ac:dyDescent="0.25">
      <c r="A87839" s="1"/>
    </row>
    <row r="87840" spans="1:1" x14ac:dyDescent="0.25">
      <c r="A87840" s="1"/>
    </row>
    <row r="87841" spans="1:1" x14ac:dyDescent="0.25">
      <c r="A87841" s="1"/>
    </row>
    <row r="87842" spans="1:1" x14ac:dyDescent="0.25">
      <c r="A87842" s="1"/>
    </row>
    <row r="87843" spans="1:1" x14ac:dyDescent="0.25">
      <c r="A87843" s="1"/>
    </row>
    <row r="87844" spans="1:1" x14ac:dyDescent="0.25">
      <c r="A87844" s="1"/>
    </row>
    <row r="87845" spans="1:1" x14ac:dyDescent="0.25">
      <c r="A87845" s="1"/>
    </row>
    <row r="87846" spans="1:1" x14ac:dyDescent="0.25">
      <c r="A87846" s="1"/>
    </row>
    <row r="87847" spans="1:1" x14ac:dyDescent="0.25">
      <c r="A87847" s="1"/>
    </row>
    <row r="87848" spans="1:1" x14ac:dyDescent="0.25">
      <c r="A87848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2" spans="1:1" x14ac:dyDescent="0.25">
      <c r="A87852" s="1"/>
    </row>
    <row r="87853" spans="1:1" x14ac:dyDescent="0.25">
      <c r="A87853" s="1"/>
    </row>
    <row r="87854" spans="1:1" x14ac:dyDescent="0.25">
      <c r="A87854" s="1"/>
    </row>
    <row r="87855" spans="1:1" x14ac:dyDescent="0.25">
      <c r="A87855" s="1"/>
    </row>
    <row r="87856" spans="1:1" x14ac:dyDescent="0.25">
      <c r="A87856" s="1"/>
    </row>
    <row r="87857" spans="1:1" x14ac:dyDescent="0.25">
      <c r="A87857" s="1"/>
    </row>
    <row r="87858" spans="1:1" x14ac:dyDescent="0.25">
      <c r="A87858" s="1"/>
    </row>
    <row r="87859" spans="1:1" x14ac:dyDescent="0.25">
      <c r="A87859" s="1"/>
    </row>
    <row r="87860" spans="1:1" x14ac:dyDescent="0.25">
      <c r="A87860" s="1"/>
    </row>
    <row r="87861" spans="1:1" x14ac:dyDescent="0.25">
      <c r="A87861" s="1"/>
    </row>
    <row r="87862" spans="1:1" x14ac:dyDescent="0.25">
      <c r="A87862" s="1"/>
    </row>
    <row r="87863" spans="1:1" x14ac:dyDescent="0.25">
      <c r="A87863" s="1"/>
    </row>
    <row r="87864" spans="1:1" x14ac:dyDescent="0.25">
      <c r="A87864" s="1"/>
    </row>
    <row r="87865" spans="1:1" x14ac:dyDescent="0.25">
      <c r="A87865" s="1"/>
    </row>
    <row r="87866" spans="1:1" x14ac:dyDescent="0.25">
      <c r="A87866" s="1"/>
    </row>
    <row r="87867" spans="1:1" x14ac:dyDescent="0.25">
      <c r="A87867" s="1"/>
    </row>
    <row r="87868" spans="1:1" x14ac:dyDescent="0.25">
      <c r="A87868" s="1"/>
    </row>
    <row r="87869" spans="1:1" x14ac:dyDescent="0.25">
      <c r="A87869" s="1"/>
    </row>
    <row r="87870" spans="1:1" x14ac:dyDescent="0.25">
      <c r="A87870" s="1"/>
    </row>
    <row r="87871" spans="1:1" x14ac:dyDescent="0.25">
      <c r="A87871" s="1"/>
    </row>
    <row r="87872" spans="1:1" x14ac:dyDescent="0.25">
      <c r="A87872" s="1"/>
    </row>
    <row r="87873" spans="1:1" x14ac:dyDescent="0.25">
      <c r="A87873" s="1"/>
    </row>
    <row r="87874" spans="1:1" x14ac:dyDescent="0.25">
      <c r="A87874" s="1"/>
    </row>
    <row r="87875" spans="1:1" x14ac:dyDescent="0.25">
      <c r="A87875" s="1"/>
    </row>
    <row r="87876" spans="1:1" x14ac:dyDescent="0.25">
      <c r="A87876" s="1"/>
    </row>
    <row r="87877" spans="1:1" x14ac:dyDescent="0.25">
      <c r="A87877" s="1"/>
    </row>
    <row r="87878" spans="1:1" x14ac:dyDescent="0.25">
      <c r="A87878" s="1"/>
    </row>
    <row r="87879" spans="1:1" x14ac:dyDescent="0.25">
      <c r="A87879" s="1"/>
    </row>
    <row r="87880" spans="1:1" x14ac:dyDescent="0.25">
      <c r="A87880" s="1"/>
    </row>
    <row r="87881" spans="1:1" x14ac:dyDescent="0.25">
      <c r="A87881" s="1"/>
    </row>
    <row r="87882" spans="1:1" x14ac:dyDescent="0.25">
      <c r="A87882" s="1"/>
    </row>
    <row r="87883" spans="1:1" x14ac:dyDescent="0.25">
      <c r="A87883" s="1"/>
    </row>
    <row r="87884" spans="1:1" x14ac:dyDescent="0.25">
      <c r="A87884" s="1"/>
    </row>
    <row r="87885" spans="1:1" x14ac:dyDescent="0.25">
      <c r="A87885" s="1"/>
    </row>
    <row r="87886" spans="1:1" x14ac:dyDescent="0.25">
      <c r="A87886" s="1"/>
    </row>
    <row r="87887" spans="1:1" x14ac:dyDescent="0.25">
      <c r="A87887" s="1"/>
    </row>
    <row r="87888" spans="1:1" x14ac:dyDescent="0.25">
      <c r="A87888" s="1"/>
    </row>
    <row r="87889" spans="1:1" x14ac:dyDescent="0.25">
      <c r="A87889" s="1"/>
    </row>
    <row r="87890" spans="1:1" x14ac:dyDescent="0.25">
      <c r="A87890" s="1"/>
    </row>
    <row r="87891" spans="1:1" x14ac:dyDescent="0.25">
      <c r="A87891" s="1"/>
    </row>
    <row r="87892" spans="1:1" x14ac:dyDescent="0.25">
      <c r="A87892" s="1"/>
    </row>
    <row r="87893" spans="1:1" x14ac:dyDescent="0.25">
      <c r="A87893" s="1"/>
    </row>
    <row r="87894" spans="1:1" x14ac:dyDescent="0.25">
      <c r="A87894" s="1"/>
    </row>
    <row r="87895" spans="1:1" x14ac:dyDescent="0.25">
      <c r="A87895" s="1"/>
    </row>
    <row r="87896" spans="1:1" x14ac:dyDescent="0.25">
      <c r="A87896" s="1"/>
    </row>
    <row r="87897" spans="1:1" x14ac:dyDescent="0.25">
      <c r="A87897" s="1"/>
    </row>
    <row r="87898" spans="1:1" x14ac:dyDescent="0.25">
      <c r="A87898" s="1"/>
    </row>
    <row r="87899" spans="1:1" x14ac:dyDescent="0.25">
      <c r="A87899" s="1"/>
    </row>
    <row r="87900" spans="1:1" x14ac:dyDescent="0.25">
      <c r="A87900" s="1"/>
    </row>
    <row r="87901" spans="1:1" x14ac:dyDescent="0.25">
      <c r="A87901" s="1"/>
    </row>
    <row r="87902" spans="1:1" x14ac:dyDescent="0.25">
      <c r="A87902" s="1"/>
    </row>
    <row r="87903" spans="1:1" x14ac:dyDescent="0.25">
      <c r="A87903" s="1"/>
    </row>
    <row r="87904" spans="1:1" x14ac:dyDescent="0.25">
      <c r="A87904" s="1"/>
    </row>
    <row r="87905" spans="1:1" x14ac:dyDescent="0.25">
      <c r="A87905" s="1"/>
    </row>
    <row r="87906" spans="1:1" x14ac:dyDescent="0.25">
      <c r="A87906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1" spans="1:1" x14ac:dyDescent="0.25">
      <c r="A87911" s="1"/>
    </row>
    <row r="87912" spans="1:1" x14ac:dyDescent="0.25">
      <c r="A87912" s="1"/>
    </row>
    <row r="87913" spans="1:1" x14ac:dyDescent="0.25">
      <c r="A87913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7" spans="1:1" x14ac:dyDescent="0.25">
      <c r="A87917" s="1"/>
    </row>
    <row r="87918" spans="1:1" x14ac:dyDescent="0.25">
      <c r="A87918" s="1"/>
    </row>
    <row r="87919" spans="1:1" x14ac:dyDescent="0.25">
      <c r="A87919" s="1"/>
    </row>
    <row r="87920" spans="1:1" x14ac:dyDescent="0.25">
      <c r="A87920" s="1"/>
    </row>
    <row r="87921" spans="1:1" x14ac:dyDescent="0.25">
      <c r="A87921" s="1"/>
    </row>
    <row r="87922" spans="1:1" x14ac:dyDescent="0.25">
      <c r="A87922" s="1"/>
    </row>
    <row r="87923" spans="1:1" x14ac:dyDescent="0.25">
      <c r="A87923" s="1"/>
    </row>
    <row r="87924" spans="1:1" x14ac:dyDescent="0.25">
      <c r="A87924" s="1"/>
    </row>
    <row r="87925" spans="1:1" x14ac:dyDescent="0.25">
      <c r="A87925" s="1"/>
    </row>
    <row r="87926" spans="1:1" x14ac:dyDescent="0.25">
      <c r="A87926" s="1"/>
    </row>
    <row r="87927" spans="1:1" x14ac:dyDescent="0.25">
      <c r="A87927" s="1"/>
    </row>
    <row r="87928" spans="1:1" x14ac:dyDescent="0.25">
      <c r="A87928" s="1"/>
    </row>
    <row r="87929" spans="1:1" x14ac:dyDescent="0.25">
      <c r="A87929" s="1"/>
    </row>
    <row r="87930" spans="1:1" x14ac:dyDescent="0.25">
      <c r="A87930" s="1"/>
    </row>
    <row r="87931" spans="1:1" x14ac:dyDescent="0.25">
      <c r="A87931" s="1"/>
    </row>
    <row r="87932" spans="1:1" x14ac:dyDescent="0.25">
      <c r="A87932" s="1"/>
    </row>
    <row r="87933" spans="1:1" x14ac:dyDescent="0.25">
      <c r="A87933" s="1"/>
    </row>
    <row r="87934" spans="1:1" x14ac:dyDescent="0.25">
      <c r="A87934" s="1"/>
    </row>
    <row r="87935" spans="1:1" x14ac:dyDescent="0.25">
      <c r="A87935" s="1"/>
    </row>
    <row r="87936" spans="1:1" x14ac:dyDescent="0.25">
      <c r="A87936" s="1"/>
    </row>
    <row r="87937" spans="1:1" x14ac:dyDescent="0.25">
      <c r="A87937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1" spans="1:1" x14ac:dyDescent="0.25">
      <c r="A87941" s="1"/>
    </row>
    <row r="87942" spans="1:1" x14ac:dyDescent="0.25">
      <c r="A87942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6" spans="1:1" x14ac:dyDescent="0.25">
      <c r="A87946" s="1"/>
    </row>
    <row r="87947" spans="1:1" x14ac:dyDescent="0.25">
      <c r="A87947" s="1"/>
    </row>
    <row r="87948" spans="1:1" x14ac:dyDescent="0.25">
      <c r="A87948" s="1"/>
    </row>
    <row r="87949" spans="1:1" x14ac:dyDescent="0.25">
      <c r="A87949" s="1"/>
    </row>
    <row r="87950" spans="1:1" x14ac:dyDescent="0.25">
      <c r="A87950" s="1"/>
    </row>
    <row r="87951" spans="1:1" x14ac:dyDescent="0.25">
      <c r="A87951" s="1"/>
    </row>
    <row r="87952" spans="1:1" x14ac:dyDescent="0.25">
      <c r="A87952" s="1"/>
    </row>
    <row r="87953" spans="1:1" x14ac:dyDescent="0.25">
      <c r="A87953" s="1"/>
    </row>
    <row r="87954" spans="1:1" x14ac:dyDescent="0.25">
      <c r="A87954" s="1"/>
    </row>
    <row r="87955" spans="1:1" x14ac:dyDescent="0.25">
      <c r="A87955" s="1"/>
    </row>
    <row r="87956" spans="1:1" x14ac:dyDescent="0.25">
      <c r="A87956" s="1"/>
    </row>
    <row r="87957" spans="1:1" x14ac:dyDescent="0.25">
      <c r="A87957" s="1"/>
    </row>
    <row r="87958" spans="1:1" x14ac:dyDescent="0.25">
      <c r="A87958" s="1"/>
    </row>
    <row r="87959" spans="1:1" x14ac:dyDescent="0.25">
      <c r="A87959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63" spans="1:1" x14ac:dyDescent="0.25">
      <c r="A87963" s="1"/>
    </row>
    <row r="87964" spans="1:1" x14ac:dyDescent="0.25">
      <c r="A87964" s="1"/>
    </row>
    <row r="87965" spans="1:1" x14ac:dyDescent="0.25">
      <c r="A87965" s="1"/>
    </row>
    <row r="87966" spans="1:1" x14ac:dyDescent="0.25">
      <c r="A87966" s="1"/>
    </row>
    <row r="87967" spans="1:1" x14ac:dyDescent="0.25">
      <c r="A87967" s="1"/>
    </row>
    <row r="87968" spans="1:1" x14ac:dyDescent="0.25">
      <c r="A87968" s="1"/>
    </row>
    <row r="87969" spans="1:1" x14ac:dyDescent="0.25">
      <c r="A87969" s="1"/>
    </row>
    <row r="87970" spans="1:1" x14ac:dyDescent="0.25">
      <c r="A87970" s="1"/>
    </row>
    <row r="87971" spans="1:1" x14ac:dyDescent="0.25">
      <c r="A87971" s="1"/>
    </row>
    <row r="87972" spans="1:1" x14ac:dyDescent="0.25">
      <c r="A87972" s="1"/>
    </row>
    <row r="87973" spans="1:1" x14ac:dyDescent="0.25">
      <c r="A87973" s="1"/>
    </row>
    <row r="87974" spans="1:1" x14ac:dyDescent="0.25">
      <c r="A87974" s="1"/>
    </row>
    <row r="87975" spans="1:1" x14ac:dyDescent="0.25">
      <c r="A87975" s="1"/>
    </row>
    <row r="87976" spans="1:1" x14ac:dyDescent="0.25">
      <c r="A87976" s="1"/>
    </row>
    <row r="87977" spans="1:1" x14ac:dyDescent="0.25">
      <c r="A87977" s="1"/>
    </row>
    <row r="87978" spans="1:1" x14ac:dyDescent="0.25">
      <c r="A87978" s="1"/>
    </row>
    <row r="87979" spans="1:1" x14ac:dyDescent="0.25">
      <c r="A87979" s="1"/>
    </row>
    <row r="87980" spans="1:1" x14ac:dyDescent="0.25">
      <c r="A87980" s="1"/>
    </row>
    <row r="87981" spans="1:1" x14ac:dyDescent="0.25">
      <c r="A87981" s="1"/>
    </row>
    <row r="87982" spans="1:1" x14ac:dyDescent="0.25">
      <c r="A87982" s="1"/>
    </row>
    <row r="87983" spans="1:1" x14ac:dyDescent="0.25">
      <c r="A87983" s="1"/>
    </row>
    <row r="87984" spans="1:1" x14ac:dyDescent="0.25">
      <c r="A87984" s="1"/>
    </row>
    <row r="87985" spans="1:1" x14ac:dyDescent="0.25">
      <c r="A87985" s="1"/>
    </row>
    <row r="87986" spans="1:1" x14ac:dyDescent="0.25">
      <c r="A87986" s="1"/>
    </row>
    <row r="87987" spans="1:1" x14ac:dyDescent="0.25">
      <c r="A87987" s="1"/>
    </row>
    <row r="87988" spans="1:1" x14ac:dyDescent="0.25">
      <c r="A87988" s="1"/>
    </row>
    <row r="87989" spans="1:1" x14ac:dyDescent="0.25">
      <c r="A87989" s="1"/>
    </row>
    <row r="87990" spans="1:1" x14ac:dyDescent="0.25">
      <c r="A87990" s="1"/>
    </row>
    <row r="87991" spans="1:1" x14ac:dyDescent="0.25">
      <c r="A87991" s="1"/>
    </row>
    <row r="87992" spans="1:1" x14ac:dyDescent="0.25">
      <c r="A87992" s="1"/>
    </row>
    <row r="87993" spans="1:1" x14ac:dyDescent="0.25">
      <c r="A87993" s="1"/>
    </row>
    <row r="87994" spans="1:1" x14ac:dyDescent="0.25">
      <c r="A87994" s="1"/>
    </row>
    <row r="87995" spans="1:1" x14ac:dyDescent="0.25">
      <c r="A87995" s="1"/>
    </row>
    <row r="87996" spans="1:1" x14ac:dyDescent="0.25">
      <c r="A87996" s="1"/>
    </row>
    <row r="87997" spans="1:1" x14ac:dyDescent="0.25">
      <c r="A87997" s="1"/>
    </row>
    <row r="87998" spans="1:1" x14ac:dyDescent="0.25">
      <c r="A87998" s="1"/>
    </row>
    <row r="87999" spans="1:1" x14ac:dyDescent="0.25">
      <c r="A87999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3" spans="1:1" x14ac:dyDescent="0.25">
      <c r="A88003" s="1"/>
    </row>
    <row r="88004" spans="1:1" x14ac:dyDescent="0.25">
      <c r="A88004" s="1"/>
    </row>
    <row r="88005" spans="1:1" x14ac:dyDescent="0.25">
      <c r="A88005" s="1"/>
    </row>
    <row r="88006" spans="1:1" x14ac:dyDescent="0.25">
      <c r="A88006" s="1"/>
    </row>
    <row r="88007" spans="1:1" x14ac:dyDescent="0.25">
      <c r="A88007" s="1"/>
    </row>
    <row r="88008" spans="1:1" x14ac:dyDescent="0.25">
      <c r="A88008" s="1"/>
    </row>
    <row r="88009" spans="1:1" x14ac:dyDescent="0.25">
      <c r="A88009" s="1"/>
    </row>
    <row r="88010" spans="1:1" x14ac:dyDescent="0.25">
      <c r="A88010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7" spans="1:1" x14ac:dyDescent="0.25">
      <c r="A88017" s="1"/>
    </row>
    <row r="88018" spans="1:1" x14ac:dyDescent="0.25">
      <c r="A88018" s="1"/>
    </row>
    <row r="88019" spans="1:1" x14ac:dyDescent="0.25">
      <c r="A88019" s="1"/>
    </row>
    <row r="88020" spans="1:1" x14ac:dyDescent="0.25">
      <c r="A88020" s="1"/>
    </row>
    <row r="88021" spans="1:1" x14ac:dyDescent="0.25">
      <c r="A88021" s="1"/>
    </row>
    <row r="88022" spans="1:1" x14ac:dyDescent="0.25">
      <c r="A88022" s="1"/>
    </row>
    <row r="88023" spans="1:1" x14ac:dyDescent="0.25">
      <c r="A88023" s="1"/>
    </row>
    <row r="88024" spans="1:1" x14ac:dyDescent="0.25">
      <c r="A88024" s="1"/>
    </row>
    <row r="88025" spans="1:1" x14ac:dyDescent="0.25">
      <c r="A88025" s="1"/>
    </row>
    <row r="88026" spans="1:1" x14ac:dyDescent="0.25">
      <c r="A88026" s="1"/>
    </row>
    <row r="88027" spans="1:1" x14ac:dyDescent="0.25">
      <c r="A88027" s="1"/>
    </row>
    <row r="88028" spans="1:1" x14ac:dyDescent="0.25">
      <c r="A88028" s="1"/>
    </row>
    <row r="88029" spans="1:1" x14ac:dyDescent="0.25">
      <c r="A88029" s="1"/>
    </row>
    <row r="88030" spans="1:1" x14ac:dyDescent="0.25">
      <c r="A88030" s="1"/>
    </row>
    <row r="88031" spans="1:1" x14ac:dyDescent="0.25">
      <c r="A88031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5" spans="1:1" x14ac:dyDescent="0.25">
      <c r="A88035" s="1"/>
    </row>
    <row r="88036" spans="1:1" x14ac:dyDescent="0.25">
      <c r="A88036" s="1"/>
    </row>
    <row r="88037" spans="1:1" x14ac:dyDescent="0.25">
      <c r="A88037" s="1"/>
    </row>
    <row r="88038" spans="1:1" x14ac:dyDescent="0.25">
      <c r="A88038" s="1"/>
    </row>
    <row r="88039" spans="1:1" x14ac:dyDescent="0.25">
      <c r="A88039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6" spans="1:1" x14ac:dyDescent="0.25">
      <c r="A88046" s="1"/>
    </row>
    <row r="88047" spans="1:1" x14ac:dyDescent="0.25">
      <c r="A88047" s="1"/>
    </row>
    <row r="88048" spans="1:1" x14ac:dyDescent="0.25">
      <c r="A88048" s="1"/>
    </row>
    <row r="88049" spans="1:1" x14ac:dyDescent="0.25">
      <c r="A88049" s="1"/>
    </row>
    <row r="88050" spans="1:1" x14ac:dyDescent="0.25">
      <c r="A88050" s="1"/>
    </row>
    <row r="88051" spans="1:1" x14ac:dyDescent="0.25">
      <c r="A88051" s="1"/>
    </row>
    <row r="88052" spans="1:1" x14ac:dyDescent="0.25">
      <c r="A88052" s="1"/>
    </row>
    <row r="88053" spans="1:1" x14ac:dyDescent="0.25">
      <c r="A88053" s="1"/>
    </row>
    <row r="88054" spans="1:1" x14ac:dyDescent="0.25">
      <c r="A88054" s="1"/>
    </row>
    <row r="88055" spans="1:1" x14ac:dyDescent="0.25">
      <c r="A88055" s="1"/>
    </row>
    <row r="88056" spans="1:1" x14ac:dyDescent="0.25">
      <c r="A88056" s="1"/>
    </row>
    <row r="88057" spans="1:1" x14ac:dyDescent="0.25">
      <c r="A88057" s="1"/>
    </row>
    <row r="88058" spans="1:1" x14ac:dyDescent="0.25">
      <c r="A88058" s="1"/>
    </row>
    <row r="88059" spans="1:1" x14ac:dyDescent="0.25">
      <c r="A88059" s="1"/>
    </row>
    <row r="88060" spans="1:1" x14ac:dyDescent="0.25">
      <c r="A88060" s="1"/>
    </row>
    <row r="88061" spans="1:1" x14ac:dyDescent="0.25">
      <c r="A88061" s="1"/>
    </row>
    <row r="88062" spans="1:1" x14ac:dyDescent="0.25">
      <c r="A88062" s="1"/>
    </row>
    <row r="88063" spans="1:1" x14ac:dyDescent="0.25">
      <c r="A88063" s="1"/>
    </row>
    <row r="88064" spans="1:1" x14ac:dyDescent="0.25">
      <c r="A88064" s="1"/>
    </row>
    <row r="88065" spans="1:1" x14ac:dyDescent="0.25">
      <c r="A88065" s="1"/>
    </row>
    <row r="88066" spans="1:1" x14ac:dyDescent="0.25">
      <c r="A88066" s="1"/>
    </row>
    <row r="88067" spans="1:1" x14ac:dyDescent="0.25">
      <c r="A88067" s="1"/>
    </row>
    <row r="88068" spans="1:1" x14ac:dyDescent="0.25">
      <c r="A88068" s="1"/>
    </row>
    <row r="88069" spans="1:1" x14ac:dyDescent="0.25">
      <c r="A88069" s="1"/>
    </row>
    <row r="88070" spans="1:1" x14ac:dyDescent="0.25">
      <c r="A88070" s="1"/>
    </row>
    <row r="88071" spans="1:1" x14ac:dyDescent="0.25">
      <c r="A88071" s="1"/>
    </row>
    <row r="88072" spans="1:1" x14ac:dyDescent="0.25">
      <c r="A88072" s="1"/>
    </row>
    <row r="88073" spans="1:1" x14ac:dyDescent="0.25">
      <c r="A88073" s="1"/>
    </row>
    <row r="88074" spans="1:1" x14ac:dyDescent="0.25">
      <c r="A88074" s="1"/>
    </row>
    <row r="88075" spans="1:1" x14ac:dyDescent="0.25">
      <c r="A88075" s="1"/>
    </row>
    <row r="88076" spans="1:1" x14ac:dyDescent="0.25">
      <c r="A88076" s="1"/>
    </row>
    <row r="88077" spans="1:1" x14ac:dyDescent="0.25">
      <c r="A88077" s="1"/>
    </row>
    <row r="88078" spans="1:1" x14ac:dyDescent="0.25">
      <c r="A88078" s="1"/>
    </row>
    <row r="88079" spans="1:1" x14ac:dyDescent="0.25">
      <c r="A88079" s="1"/>
    </row>
    <row r="88080" spans="1:1" x14ac:dyDescent="0.25">
      <c r="A88080" s="1"/>
    </row>
    <row r="88081" spans="1:1" x14ac:dyDescent="0.25">
      <c r="A88081" s="1"/>
    </row>
    <row r="88082" spans="1:1" x14ac:dyDescent="0.25">
      <c r="A88082" s="1"/>
    </row>
    <row r="88083" spans="1:1" x14ac:dyDescent="0.25">
      <c r="A88083" s="1"/>
    </row>
    <row r="88084" spans="1:1" x14ac:dyDescent="0.25">
      <c r="A88084" s="1"/>
    </row>
    <row r="88085" spans="1:1" x14ac:dyDescent="0.25">
      <c r="A88085" s="1"/>
    </row>
    <row r="88086" spans="1:1" x14ac:dyDescent="0.25">
      <c r="A88086" s="1"/>
    </row>
    <row r="88087" spans="1:1" x14ac:dyDescent="0.25">
      <c r="A88087" s="1"/>
    </row>
    <row r="88088" spans="1:1" x14ac:dyDescent="0.25">
      <c r="A88088" s="1"/>
    </row>
    <row r="88089" spans="1:1" x14ac:dyDescent="0.25">
      <c r="A88089" s="1"/>
    </row>
    <row r="88090" spans="1:1" x14ac:dyDescent="0.25">
      <c r="A88090" s="1"/>
    </row>
    <row r="88091" spans="1:1" x14ac:dyDescent="0.25">
      <c r="A88091" s="1"/>
    </row>
    <row r="88092" spans="1:1" x14ac:dyDescent="0.25">
      <c r="A88092" s="1"/>
    </row>
    <row r="88093" spans="1:1" x14ac:dyDescent="0.25">
      <c r="A88093" s="1"/>
    </row>
    <row r="88094" spans="1:1" x14ac:dyDescent="0.25">
      <c r="A88094" s="1"/>
    </row>
    <row r="88095" spans="1:1" x14ac:dyDescent="0.25">
      <c r="A88095" s="1"/>
    </row>
    <row r="88096" spans="1:1" x14ac:dyDescent="0.25">
      <c r="A88096" s="1"/>
    </row>
    <row r="88097" spans="1:1" x14ac:dyDescent="0.25">
      <c r="A88097" s="1"/>
    </row>
    <row r="88098" spans="1:1" x14ac:dyDescent="0.25">
      <c r="A88098" s="1"/>
    </row>
    <row r="88099" spans="1:1" x14ac:dyDescent="0.25">
      <c r="A88099" s="1"/>
    </row>
    <row r="88100" spans="1:1" x14ac:dyDescent="0.25">
      <c r="A88100" s="1"/>
    </row>
    <row r="88101" spans="1:1" x14ac:dyDescent="0.25">
      <c r="A88101" s="1"/>
    </row>
    <row r="88102" spans="1:1" x14ac:dyDescent="0.25">
      <c r="A88102" s="1"/>
    </row>
    <row r="88103" spans="1:1" x14ac:dyDescent="0.25">
      <c r="A88103" s="1"/>
    </row>
    <row r="88104" spans="1:1" x14ac:dyDescent="0.25">
      <c r="A88104" s="1"/>
    </row>
    <row r="88105" spans="1:1" x14ac:dyDescent="0.25">
      <c r="A88105" s="1"/>
    </row>
    <row r="88106" spans="1:1" x14ac:dyDescent="0.25">
      <c r="A88106" s="1"/>
    </row>
    <row r="88107" spans="1:1" x14ac:dyDescent="0.25">
      <c r="A88107" s="1"/>
    </row>
    <row r="88108" spans="1:1" x14ac:dyDescent="0.25">
      <c r="A88108" s="1"/>
    </row>
    <row r="88109" spans="1:1" x14ac:dyDescent="0.25">
      <c r="A88109" s="1"/>
    </row>
    <row r="88110" spans="1:1" x14ac:dyDescent="0.25">
      <c r="A88110" s="1"/>
    </row>
    <row r="88111" spans="1:1" x14ac:dyDescent="0.25">
      <c r="A88111" s="1"/>
    </row>
    <row r="88112" spans="1:1" x14ac:dyDescent="0.25">
      <c r="A88112" s="1"/>
    </row>
    <row r="88113" spans="1:1" x14ac:dyDescent="0.25">
      <c r="A88113" s="1"/>
    </row>
    <row r="88114" spans="1:1" x14ac:dyDescent="0.25">
      <c r="A88114" s="1"/>
    </row>
    <row r="88115" spans="1:1" x14ac:dyDescent="0.25">
      <c r="A88115" s="1"/>
    </row>
    <row r="88116" spans="1:1" x14ac:dyDescent="0.25">
      <c r="A88116" s="1"/>
    </row>
    <row r="88117" spans="1:1" x14ac:dyDescent="0.25">
      <c r="A88117" s="1"/>
    </row>
    <row r="88118" spans="1:1" x14ac:dyDescent="0.25">
      <c r="A88118" s="1"/>
    </row>
    <row r="88119" spans="1:1" x14ac:dyDescent="0.25">
      <c r="A88119" s="1"/>
    </row>
    <row r="88120" spans="1:1" x14ac:dyDescent="0.25">
      <c r="A88120" s="1"/>
    </row>
    <row r="88121" spans="1:1" x14ac:dyDescent="0.25">
      <c r="A88121" s="1"/>
    </row>
    <row r="88122" spans="1:1" x14ac:dyDescent="0.25">
      <c r="A88122" s="1"/>
    </row>
    <row r="88123" spans="1:1" x14ac:dyDescent="0.25">
      <c r="A88123" s="1"/>
    </row>
    <row r="88124" spans="1:1" x14ac:dyDescent="0.25">
      <c r="A88124" s="1"/>
    </row>
    <row r="88125" spans="1:1" x14ac:dyDescent="0.25">
      <c r="A88125" s="1"/>
    </row>
    <row r="88126" spans="1:1" x14ac:dyDescent="0.25">
      <c r="A88126" s="1"/>
    </row>
    <row r="88127" spans="1:1" x14ac:dyDescent="0.25">
      <c r="A88127" s="1"/>
    </row>
    <row r="88128" spans="1:1" x14ac:dyDescent="0.25">
      <c r="A88128" s="1"/>
    </row>
    <row r="88129" spans="1:1" x14ac:dyDescent="0.25">
      <c r="A88129" s="1"/>
    </row>
    <row r="88130" spans="1:1" x14ac:dyDescent="0.25">
      <c r="A88130" s="1"/>
    </row>
    <row r="88131" spans="1:1" x14ac:dyDescent="0.25">
      <c r="A88131" s="1"/>
    </row>
    <row r="88132" spans="1:1" x14ac:dyDescent="0.25">
      <c r="A88132" s="1"/>
    </row>
    <row r="88133" spans="1:1" x14ac:dyDescent="0.25">
      <c r="A88133" s="1"/>
    </row>
    <row r="88134" spans="1:1" x14ac:dyDescent="0.25">
      <c r="A88134" s="1"/>
    </row>
    <row r="88135" spans="1:1" x14ac:dyDescent="0.25">
      <c r="A88135" s="1"/>
    </row>
    <row r="88136" spans="1:1" x14ac:dyDescent="0.25">
      <c r="A88136" s="1"/>
    </row>
    <row r="88137" spans="1:1" x14ac:dyDescent="0.25">
      <c r="A88137" s="1"/>
    </row>
    <row r="88138" spans="1:1" x14ac:dyDescent="0.25">
      <c r="A88138" s="1"/>
    </row>
    <row r="88139" spans="1:1" x14ac:dyDescent="0.25">
      <c r="A88139" s="1"/>
    </row>
    <row r="88140" spans="1:1" x14ac:dyDescent="0.25">
      <c r="A88140" s="1"/>
    </row>
    <row r="88141" spans="1:1" x14ac:dyDescent="0.25">
      <c r="A88141" s="1"/>
    </row>
    <row r="88142" spans="1:1" x14ac:dyDescent="0.25">
      <c r="A88142" s="1"/>
    </row>
    <row r="88143" spans="1:1" x14ac:dyDescent="0.25">
      <c r="A88143" s="1"/>
    </row>
    <row r="88144" spans="1:1" x14ac:dyDescent="0.25">
      <c r="A88144" s="1"/>
    </row>
    <row r="88145" spans="1:1" x14ac:dyDescent="0.25">
      <c r="A88145" s="1"/>
    </row>
    <row r="88146" spans="1:1" x14ac:dyDescent="0.25">
      <c r="A88146" s="1"/>
    </row>
    <row r="88147" spans="1:1" x14ac:dyDescent="0.25">
      <c r="A88147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2" spans="1:1" x14ac:dyDescent="0.25">
      <c r="A88152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1" spans="1:1" x14ac:dyDescent="0.25">
      <c r="A88161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3" spans="1:1" x14ac:dyDescent="0.25">
      <c r="A88173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7" spans="1:1" x14ac:dyDescent="0.25">
      <c r="A88177" s="1"/>
    </row>
    <row r="88178" spans="1:1" x14ac:dyDescent="0.25">
      <c r="A88178" s="1"/>
    </row>
    <row r="88179" spans="1:1" x14ac:dyDescent="0.25">
      <c r="A88179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7" spans="1:1" x14ac:dyDescent="0.25">
      <c r="A88187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3" spans="1:1" x14ac:dyDescent="0.25">
      <c r="A88193" s="1"/>
    </row>
    <row r="88194" spans="1:1" x14ac:dyDescent="0.25">
      <c r="A88194" s="1"/>
    </row>
    <row r="88195" spans="1:1" x14ac:dyDescent="0.25">
      <c r="A88195" s="1"/>
    </row>
    <row r="88196" spans="1:1" x14ac:dyDescent="0.25">
      <c r="A88196" s="1"/>
    </row>
    <row r="88197" spans="1:1" x14ac:dyDescent="0.25">
      <c r="A88197" s="1"/>
    </row>
    <row r="88198" spans="1:1" x14ac:dyDescent="0.25">
      <c r="A88198" s="1"/>
    </row>
    <row r="88199" spans="1:1" x14ac:dyDescent="0.25">
      <c r="A88199" s="1"/>
    </row>
    <row r="88200" spans="1:1" x14ac:dyDescent="0.25">
      <c r="A88200" s="1"/>
    </row>
    <row r="88201" spans="1:1" x14ac:dyDescent="0.25">
      <c r="A88201" s="1"/>
    </row>
    <row r="88202" spans="1:1" x14ac:dyDescent="0.25">
      <c r="A88202" s="1"/>
    </row>
    <row r="88203" spans="1:1" x14ac:dyDescent="0.25">
      <c r="A88203" s="1"/>
    </row>
    <row r="88204" spans="1:1" x14ac:dyDescent="0.25">
      <c r="A88204" s="1"/>
    </row>
    <row r="88205" spans="1:1" x14ac:dyDescent="0.25">
      <c r="A88205" s="1"/>
    </row>
    <row r="88206" spans="1:1" x14ac:dyDescent="0.25">
      <c r="A88206" s="1"/>
    </row>
    <row r="88207" spans="1:1" x14ac:dyDescent="0.25">
      <c r="A88207" s="1"/>
    </row>
    <row r="88208" spans="1:1" x14ac:dyDescent="0.25">
      <c r="A88208" s="1"/>
    </row>
    <row r="88209" spans="1:1" x14ac:dyDescent="0.25">
      <c r="A88209" s="1"/>
    </row>
    <row r="88210" spans="1:1" x14ac:dyDescent="0.25">
      <c r="A88210" s="1"/>
    </row>
    <row r="88211" spans="1:1" x14ac:dyDescent="0.25">
      <c r="A88211" s="1"/>
    </row>
    <row r="88212" spans="1:1" x14ac:dyDescent="0.25">
      <c r="A88212" s="1"/>
    </row>
    <row r="88213" spans="1:1" x14ac:dyDescent="0.25">
      <c r="A88213" s="1"/>
    </row>
    <row r="88214" spans="1:1" x14ac:dyDescent="0.25">
      <c r="A88214" s="1"/>
    </row>
    <row r="88215" spans="1:1" x14ac:dyDescent="0.25">
      <c r="A88215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2" spans="1:1" x14ac:dyDescent="0.25">
      <c r="A88222" s="1"/>
    </row>
    <row r="88223" spans="1:1" x14ac:dyDescent="0.25">
      <c r="A88223" s="1"/>
    </row>
    <row r="88224" spans="1:1" x14ac:dyDescent="0.25">
      <c r="A88224" s="1"/>
    </row>
    <row r="88225" spans="1:1" x14ac:dyDescent="0.25">
      <c r="A88225" s="1"/>
    </row>
    <row r="88226" spans="1:1" x14ac:dyDescent="0.25">
      <c r="A88226" s="1"/>
    </row>
    <row r="88227" spans="1:1" x14ac:dyDescent="0.25">
      <c r="A88227" s="1"/>
    </row>
    <row r="88228" spans="1:1" x14ac:dyDescent="0.25">
      <c r="A88228" s="1"/>
    </row>
    <row r="88229" spans="1:1" x14ac:dyDescent="0.25">
      <c r="A88229" s="1"/>
    </row>
    <row r="88230" spans="1:1" x14ac:dyDescent="0.25">
      <c r="A88230" s="1"/>
    </row>
    <row r="88231" spans="1:1" x14ac:dyDescent="0.25">
      <c r="A88231" s="1"/>
    </row>
    <row r="88232" spans="1:1" x14ac:dyDescent="0.25">
      <c r="A88232" s="1"/>
    </row>
    <row r="88233" spans="1:1" x14ac:dyDescent="0.25">
      <c r="A88233" s="1"/>
    </row>
    <row r="88234" spans="1:1" x14ac:dyDescent="0.25">
      <c r="A88234" s="1"/>
    </row>
    <row r="88235" spans="1:1" x14ac:dyDescent="0.25">
      <c r="A88235" s="1"/>
    </row>
    <row r="88236" spans="1:1" x14ac:dyDescent="0.25">
      <c r="A88236" s="1"/>
    </row>
    <row r="88237" spans="1:1" x14ac:dyDescent="0.25">
      <c r="A88237" s="1"/>
    </row>
    <row r="88238" spans="1:1" x14ac:dyDescent="0.25">
      <c r="A88238" s="1"/>
    </row>
    <row r="88239" spans="1:1" x14ac:dyDescent="0.25">
      <c r="A88239" s="1"/>
    </row>
    <row r="88240" spans="1:1" x14ac:dyDescent="0.25">
      <c r="A88240" s="1"/>
    </row>
    <row r="88241" spans="1:1" x14ac:dyDescent="0.25">
      <c r="A88241" s="1"/>
    </row>
    <row r="88242" spans="1:1" x14ac:dyDescent="0.25">
      <c r="A88242" s="1"/>
    </row>
    <row r="88243" spans="1:1" x14ac:dyDescent="0.25">
      <c r="A88243" s="1"/>
    </row>
    <row r="88244" spans="1:1" x14ac:dyDescent="0.25">
      <c r="A88244" s="1"/>
    </row>
    <row r="88245" spans="1:1" x14ac:dyDescent="0.25">
      <c r="A88245" s="1"/>
    </row>
    <row r="88246" spans="1:1" x14ac:dyDescent="0.25">
      <c r="A88246" s="1"/>
    </row>
    <row r="88247" spans="1:1" x14ac:dyDescent="0.25">
      <c r="A88247" s="1"/>
    </row>
    <row r="88248" spans="1:1" x14ac:dyDescent="0.25">
      <c r="A88248" s="1"/>
    </row>
    <row r="88249" spans="1:1" x14ac:dyDescent="0.25">
      <c r="A88249" s="1"/>
    </row>
    <row r="88250" spans="1:1" x14ac:dyDescent="0.25">
      <c r="A88250" s="1"/>
    </row>
    <row r="88251" spans="1:1" x14ac:dyDescent="0.25">
      <c r="A88251" s="1"/>
    </row>
    <row r="88252" spans="1:1" x14ac:dyDescent="0.25">
      <c r="A88252" s="1"/>
    </row>
    <row r="88253" spans="1:1" x14ac:dyDescent="0.25">
      <c r="A88253" s="1"/>
    </row>
    <row r="88254" spans="1:1" x14ac:dyDescent="0.25">
      <c r="A88254" s="1"/>
    </row>
    <row r="88255" spans="1:1" x14ac:dyDescent="0.25">
      <c r="A88255" s="1"/>
    </row>
    <row r="88256" spans="1:1" x14ac:dyDescent="0.25">
      <c r="A88256" s="1"/>
    </row>
    <row r="88257" spans="1:1" x14ac:dyDescent="0.25">
      <c r="A88257" s="1"/>
    </row>
    <row r="88258" spans="1:1" x14ac:dyDescent="0.25">
      <c r="A88258" s="1"/>
    </row>
    <row r="88259" spans="1:1" x14ac:dyDescent="0.25">
      <c r="A88259" s="1"/>
    </row>
    <row r="88260" spans="1:1" x14ac:dyDescent="0.25">
      <c r="A88260" s="1"/>
    </row>
    <row r="88261" spans="1:1" x14ac:dyDescent="0.25">
      <c r="A88261" s="1"/>
    </row>
    <row r="88262" spans="1:1" x14ac:dyDescent="0.25">
      <c r="A88262" s="1"/>
    </row>
    <row r="88263" spans="1:1" x14ac:dyDescent="0.25">
      <c r="A88263" s="1"/>
    </row>
    <row r="88264" spans="1:1" x14ac:dyDescent="0.25">
      <c r="A88264" s="1"/>
    </row>
    <row r="88265" spans="1:1" x14ac:dyDescent="0.25">
      <c r="A88265" s="1"/>
    </row>
    <row r="88266" spans="1:1" x14ac:dyDescent="0.25">
      <c r="A88266" s="1"/>
    </row>
    <row r="88267" spans="1:1" x14ac:dyDescent="0.25">
      <c r="A88267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1" spans="1:1" x14ac:dyDescent="0.25">
      <c r="A88271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7" spans="1:1" x14ac:dyDescent="0.25">
      <c r="A88277" s="1"/>
    </row>
    <row r="88278" spans="1:1" x14ac:dyDescent="0.25">
      <c r="A88278" s="1"/>
    </row>
    <row r="88279" spans="1:1" x14ac:dyDescent="0.25">
      <c r="A88279" s="1"/>
    </row>
    <row r="88280" spans="1:1" x14ac:dyDescent="0.25">
      <c r="A88280" s="1"/>
    </row>
    <row r="88281" spans="1:1" x14ac:dyDescent="0.25">
      <c r="A88281" s="1"/>
    </row>
    <row r="88282" spans="1:1" x14ac:dyDescent="0.25">
      <c r="A88282" s="1"/>
    </row>
    <row r="88283" spans="1:1" x14ac:dyDescent="0.25">
      <c r="A88283" s="1"/>
    </row>
    <row r="88284" spans="1:1" x14ac:dyDescent="0.25">
      <c r="A88284" s="1"/>
    </row>
    <row r="88285" spans="1:1" x14ac:dyDescent="0.25">
      <c r="A88285" s="1"/>
    </row>
    <row r="88286" spans="1:1" x14ac:dyDescent="0.25">
      <c r="A88286" s="1"/>
    </row>
    <row r="88287" spans="1:1" x14ac:dyDescent="0.25">
      <c r="A88287" s="1"/>
    </row>
    <row r="88288" spans="1:1" x14ac:dyDescent="0.25">
      <c r="A88288" s="1"/>
    </row>
    <row r="88289" spans="1:1" x14ac:dyDescent="0.25">
      <c r="A88289" s="1"/>
    </row>
    <row r="88290" spans="1:1" x14ac:dyDescent="0.25">
      <c r="A88290" s="1"/>
    </row>
    <row r="88291" spans="1:1" x14ac:dyDescent="0.25">
      <c r="A88291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5" spans="1:1" x14ac:dyDescent="0.25">
      <c r="A88295" s="1"/>
    </row>
    <row r="88296" spans="1:1" x14ac:dyDescent="0.25">
      <c r="A88296" s="1"/>
    </row>
    <row r="88297" spans="1:1" x14ac:dyDescent="0.25">
      <c r="A88297" s="1"/>
    </row>
    <row r="88298" spans="1:1" x14ac:dyDescent="0.25">
      <c r="A88298" s="1"/>
    </row>
    <row r="88299" spans="1:1" x14ac:dyDescent="0.25">
      <c r="A88299" s="1"/>
    </row>
    <row r="88300" spans="1:1" x14ac:dyDescent="0.25">
      <c r="A88300" s="1"/>
    </row>
    <row r="88301" spans="1:1" x14ac:dyDescent="0.25">
      <c r="A88301" s="1"/>
    </row>
    <row r="88302" spans="1:1" x14ac:dyDescent="0.25">
      <c r="A88302" s="1"/>
    </row>
    <row r="88303" spans="1:1" x14ac:dyDescent="0.25">
      <c r="A88303" s="1"/>
    </row>
    <row r="88304" spans="1:1" x14ac:dyDescent="0.25">
      <c r="A88304" s="1"/>
    </row>
    <row r="88305" spans="1:1" x14ac:dyDescent="0.25">
      <c r="A88305" s="1"/>
    </row>
    <row r="88306" spans="1:1" x14ac:dyDescent="0.25">
      <c r="A88306" s="1"/>
    </row>
    <row r="88307" spans="1:1" x14ac:dyDescent="0.25">
      <c r="A88307" s="1"/>
    </row>
    <row r="88308" spans="1:1" x14ac:dyDescent="0.25">
      <c r="A88308" s="1"/>
    </row>
    <row r="88309" spans="1:1" x14ac:dyDescent="0.25">
      <c r="A88309" s="1"/>
    </row>
    <row r="88310" spans="1:1" x14ac:dyDescent="0.25">
      <c r="A88310" s="1"/>
    </row>
    <row r="88311" spans="1:1" x14ac:dyDescent="0.25">
      <c r="A88311" s="1"/>
    </row>
    <row r="88312" spans="1:1" x14ac:dyDescent="0.25">
      <c r="A88312" s="1"/>
    </row>
    <row r="88313" spans="1:1" x14ac:dyDescent="0.25">
      <c r="A88313" s="1"/>
    </row>
    <row r="88314" spans="1:1" x14ac:dyDescent="0.25">
      <c r="A88314" s="1"/>
    </row>
    <row r="88315" spans="1:1" x14ac:dyDescent="0.25">
      <c r="A88315" s="1"/>
    </row>
    <row r="88316" spans="1:1" x14ac:dyDescent="0.25">
      <c r="A88316" s="1"/>
    </row>
    <row r="88317" spans="1:1" x14ac:dyDescent="0.25">
      <c r="A88317" s="1"/>
    </row>
    <row r="88318" spans="1:1" x14ac:dyDescent="0.25">
      <c r="A88318" s="1"/>
    </row>
    <row r="88319" spans="1:1" x14ac:dyDescent="0.25">
      <c r="A88319" s="1"/>
    </row>
    <row r="88320" spans="1:1" x14ac:dyDescent="0.25">
      <c r="A88320" s="1"/>
    </row>
    <row r="88321" spans="1:1" x14ac:dyDescent="0.25">
      <c r="A88321" s="1"/>
    </row>
    <row r="88322" spans="1:1" x14ac:dyDescent="0.25">
      <c r="A88322" s="1"/>
    </row>
    <row r="88323" spans="1:1" x14ac:dyDescent="0.25">
      <c r="A88323" s="1"/>
    </row>
    <row r="88324" spans="1:1" x14ac:dyDescent="0.25">
      <c r="A88324" s="1"/>
    </row>
    <row r="88325" spans="1:1" x14ac:dyDescent="0.25">
      <c r="A88325" s="1"/>
    </row>
    <row r="88326" spans="1:1" x14ac:dyDescent="0.25">
      <c r="A88326" s="1"/>
    </row>
    <row r="88327" spans="1:1" x14ac:dyDescent="0.25">
      <c r="A88327" s="1"/>
    </row>
    <row r="88328" spans="1:1" x14ac:dyDescent="0.25">
      <c r="A88328" s="1"/>
    </row>
    <row r="88329" spans="1:1" x14ac:dyDescent="0.25">
      <c r="A88329" s="1"/>
    </row>
    <row r="88330" spans="1:1" x14ac:dyDescent="0.25">
      <c r="A88330" s="1"/>
    </row>
    <row r="88331" spans="1:1" x14ac:dyDescent="0.25">
      <c r="A88331" s="1"/>
    </row>
    <row r="88332" spans="1:1" x14ac:dyDescent="0.25">
      <c r="A88332" s="1"/>
    </row>
    <row r="88333" spans="1:1" x14ac:dyDescent="0.25">
      <c r="A88333" s="1"/>
    </row>
    <row r="88334" spans="1:1" x14ac:dyDescent="0.25">
      <c r="A88334" s="1"/>
    </row>
    <row r="88335" spans="1:1" x14ac:dyDescent="0.25">
      <c r="A88335" s="1"/>
    </row>
    <row r="88336" spans="1:1" x14ac:dyDescent="0.25">
      <c r="A88336" s="1"/>
    </row>
    <row r="88337" spans="1:1" x14ac:dyDescent="0.25">
      <c r="A88337" s="1"/>
    </row>
    <row r="88338" spans="1:1" x14ac:dyDescent="0.25">
      <c r="A88338" s="1"/>
    </row>
    <row r="88339" spans="1:1" x14ac:dyDescent="0.25">
      <c r="A88339" s="1"/>
    </row>
    <row r="88340" spans="1:1" x14ac:dyDescent="0.25">
      <c r="A88340" s="1"/>
    </row>
    <row r="88341" spans="1:1" x14ac:dyDescent="0.25">
      <c r="A88341" s="1"/>
    </row>
    <row r="88342" spans="1:1" x14ac:dyDescent="0.25">
      <c r="A88342" s="1"/>
    </row>
    <row r="88343" spans="1:1" x14ac:dyDescent="0.25">
      <c r="A88343" s="1"/>
    </row>
    <row r="88344" spans="1:1" x14ac:dyDescent="0.25">
      <c r="A88344" s="1"/>
    </row>
    <row r="88345" spans="1:1" x14ac:dyDescent="0.25">
      <c r="A88345" s="1"/>
    </row>
    <row r="88346" spans="1:1" x14ac:dyDescent="0.25">
      <c r="A88346" s="1"/>
    </row>
    <row r="88347" spans="1:1" x14ac:dyDescent="0.25">
      <c r="A88347" s="1"/>
    </row>
    <row r="88348" spans="1:1" x14ac:dyDescent="0.25">
      <c r="A88348" s="1"/>
    </row>
    <row r="88349" spans="1:1" x14ac:dyDescent="0.25">
      <c r="A88349" s="1"/>
    </row>
    <row r="88350" spans="1:1" x14ac:dyDescent="0.25">
      <c r="A88350" s="1"/>
    </row>
    <row r="88351" spans="1:1" x14ac:dyDescent="0.25">
      <c r="A88351" s="1"/>
    </row>
    <row r="88352" spans="1:1" x14ac:dyDescent="0.25">
      <c r="A88352" s="1"/>
    </row>
    <row r="88353" spans="1:1" x14ac:dyDescent="0.25">
      <c r="A88353" s="1"/>
    </row>
    <row r="88354" spans="1:1" x14ac:dyDescent="0.25">
      <c r="A88354" s="1"/>
    </row>
    <row r="88355" spans="1:1" x14ac:dyDescent="0.25">
      <c r="A88355" s="1"/>
    </row>
    <row r="88356" spans="1:1" x14ac:dyDescent="0.25">
      <c r="A88356" s="1"/>
    </row>
    <row r="88357" spans="1:1" x14ac:dyDescent="0.25">
      <c r="A88357" s="1"/>
    </row>
    <row r="88358" spans="1:1" x14ac:dyDescent="0.25">
      <c r="A88358" s="1"/>
    </row>
    <row r="88359" spans="1:1" x14ac:dyDescent="0.25">
      <c r="A88359" s="1"/>
    </row>
    <row r="88360" spans="1:1" x14ac:dyDescent="0.25">
      <c r="A88360" s="1"/>
    </row>
    <row r="88361" spans="1:1" x14ac:dyDescent="0.25">
      <c r="A88361" s="1"/>
    </row>
    <row r="88362" spans="1:1" x14ac:dyDescent="0.25">
      <c r="A88362" s="1"/>
    </row>
    <row r="88363" spans="1:1" x14ac:dyDescent="0.25">
      <c r="A88363" s="1"/>
    </row>
    <row r="88364" spans="1:1" x14ac:dyDescent="0.25">
      <c r="A88364" s="1"/>
    </row>
    <row r="88365" spans="1:1" x14ac:dyDescent="0.25">
      <c r="A88365" s="1"/>
    </row>
    <row r="88366" spans="1:1" x14ac:dyDescent="0.25">
      <c r="A88366" s="1"/>
    </row>
    <row r="88367" spans="1:1" x14ac:dyDescent="0.25">
      <c r="A88367" s="1"/>
    </row>
    <row r="88368" spans="1:1" x14ac:dyDescent="0.25">
      <c r="A88368" s="1"/>
    </row>
    <row r="88369" spans="1:1" x14ac:dyDescent="0.25">
      <c r="A88369" s="1"/>
    </row>
    <row r="88370" spans="1:1" x14ac:dyDescent="0.25">
      <c r="A88370" s="1"/>
    </row>
    <row r="88371" spans="1:1" x14ac:dyDescent="0.25">
      <c r="A88371" s="1"/>
    </row>
    <row r="88372" spans="1:1" x14ac:dyDescent="0.25">
      <c r="A88372" s="1"/>
    </row>
    <row r="88373" spans="1:1" x14ac:dyDescent="0.25">
      <c r="A88373" s="1"/>
    </row>
    <row r="88374" spans="1:1" x14ac:dyDescent="0.25">
      <c r="A88374" s="1"/>
    </row>
    <row r="88375" spans="1:1" x14ac:dyDescent="0.25">
      <c r="A88375" s="1"/>
    </row>
    <row r="88376" spans="1:1" x14ac:dyDescent="0.25">
      <c r="A88376" s="1"/>
    </row>
    <row r="88377" spans="1:1" x14ac:dyDescent="0.25">
      <c r="A88377" s="1"/>
    </row>
    <row r="88378" spans="1:1" x14ac:dyDescent="0.25">
      <c r="A88378" s="1"/>
    </row>
    <row r="88379" spans="1:1" x14ac:dyDescent="0.25">
      <c r="A88379" s="1"/>
    </row>
    <row r="88380" spans="1:1" x14ac:dyDescent="0.25">
      <c r="A88380" s="1"/>
    </row>
    <row r="88381" spans="1:1" x14ac:dyDescent="0.25">
      <c r="A88381" s="1"/>
    </row>
    <row r="88382" spans="1:1" x14ac:dyDescent="0.25">
      <c r="A88382" s="1"/>
    </row>
    <row r="88383" spans="1:1" x14ac:dyDescent="0.25">
      <c r="A88383" s="1"/>
    </row>
    <row r="88384" spans="1:1" x14ac:dyDescent="0.25">
      <c r="A88384" s="1"/>
    </row>
    <row r="88385" spans="1:1" x14ac:dyDescent="0.25">
      <c r="A88385" s="1"/>
    </row>
    <row r="88386" spans="1:1" x14ac:dyDescent="0.25">
      <c r="A88386" s="1"/>
    </row>
    <row r="88387" spans="1:1" x14ac:dyDescent="0.25">
      <c r="A88387" s="1"/>
    </row>
    <row r="88388" spans="1:1" x14ac:dyDescent="0.25">
      <c r="A88388" s="1"/>
    </row>
    <row r="88389" spans="1:1" x14ac:dyDescent="0.25">
      <c r="A88389" s="1"/>
    </row>
    <row r="88390" spans="1:1" x14ac:dyDescent="0.25">
      <c r="A88390" s="1"/>
    </row>
    <row r="88391" spans="1:1" x14ac:dyDescent="0.25">
      <c r="A88391" s="1"/>
    </row>
    <row r="88392" spans="1:1" x14ac:dyDescent="0.25">
      <c r="A88392" s="1"/>
    </row>
    <row r="88393" spans="1:1" x14ac:dyDescent="0.25">
      <c r="A88393" s="1"/>
    </row>
    <row r="88394" spans="1:1" x14ac:dyDescent="0.25">
      <c r="A88394" s="1"/>
    </row>
    <row r="88395" spans="1:1" x14ac:dyDescent="0.25">
      <c r="A88395" s="1"/>
    </row>
    <row r="88396" spans="1:1" x14ac:dyDescent="0.25">
      <c r="A88396" s="1"/>
    </row>
    <row r="88397" spans="1:1" x14ac:dyDescent="0.25">
      <c r="A88397" s="1"/>
    </row>
    <row r="88398" spans="1:1" x14ac:dyDescent="0.25">
      <c r="A88398" s="1"/>
    </row>
    <row r="88399" spans="1:1" x14ac:dyDescent="0.25">
      <c r="A88399" s="1"/>
    </row>
    <row r="88400" spans="1:1" x14ac:dyDescent="0.25">
      <c r="A88400" s="1"/>
    </row>
    <row r="88401" spans="1:1" x14ac:dyDescent="0.25">
      <c r="A88401" s="1"/>
    </row>
    <row r="88402" spans="1:1" x14ac:dyDescent="0.25">
      <c r="A88402" s="1"/>
    </row>
    <row r="88403" spans="1:1" x14ac:dyDescent="0.25">
      <c r="A88403" s="1"/>
    </row>
    <row r="88404" spans="1:1" x14ac:dyDescent="0.25">
      <c r="A88404" s="1"/>
    </row>
    <row r="88405" spans="1:1" x14ac:dyDescent="0.25">
      <c r="A88405" s="1"/>
    </row>
    <row r="88406" spans="1:1" x14ac:dyDescent="0.25">
      <c r="A88406" s="1"/>
    </row>
    <row r="88407" spans="1:1" x14ac:dyDescent="0.25">
      <c r="A88407" s="1"/>
    </row>
    <row r="88408" spans="1:1" x14ac:dyDescent="0.25">
      <c r="A88408" s="1"/>
    </row>
    <row r="88409" spans="1:1" x14ac:dyDescent="0.25">
      <c r="A88409" s="1"/>
    </row>
    <row r="88410" spans="1:1" x14ac:dyDescent="0.25">
      <c r="A88410" s="1"/>
    </row>
    <row r="88411" spans="1:1" x14ac:dyDescent="0.25">
      <c r="A88411" s="1"/>
    </row>
    <row r="88412" spans="1:1" x14ac:dyDescent="0.25">
      <c r="A88412" s="1"/>
    </row>
    <row r="88413" spans="1:1" x14ac:dyDescent="0.25">
      <c r="A88413" s="1"/>
    </row>
    <row r="88414" spans="1:1" x14ac:dyDescent="0.25">
      <c r="A88414" s="1"/>
    </row>
    <row r="88415" spans="1:1" x14ac:dyDescent="0.25">
      <c r="A88415" s="1"/>
    </row>
    <row r="88416" spans="1:1" x14ac:dyDescent="0.25">
      <c r="A88416" s="1"/>
    </row>
    <row r="88417" spans="1:1" x14ac:dyDescent="0.25">
      <c r="A88417" s="1"/>
    </row>
    <row r="88418" spans="1:1" x14ac:dyDescent="0.25">
      <c r="A88418" s="1"/>
    </row>
    <row r="88419" spans="1:1" x14ac:dyDescent="0.25">
      <c r="A88419" s="1"/>
    </row>
    <row r="88420" spans="1:1" x14ac:dyDescent="0.25">
      <c r="A88420" s="1"/>
    </row>
    <row r="88421" spans="1:1" x14ac:dyDescent="0.25">
      <c r="A88421" s="1"/>
    </row>
    <row r="88422" spans="1:1" x14ac:dyDescent="0.25">
      <c r="A88422" s="1"/>
    </row>
    <row r="88423" spans="1:1" x14ac:dyDescent="0.25">
      <c r="A88423" s="1"/>
    </row>
    <row r="88424" spans="1:1" x14ac:dyDescent="0.25">
      <c r="A88424" s="1"/>
    </row>
    <row r="88425" spans="1:1" x14ac:dyDescent="0.25">
      <c r="A88425" s="1"/>
    </row>
    <row r="88426" spans="1:1" x14ac:dyDescent="0.25">
      <c r="A88426" s="1"/>
    </row>
    <row r="88427" spans="1:1" x14ac:dyDescent="0.25">
      <c r="A88427" s="1"/>
    </row>
    <row r="88428" spans="1:1" x14ac:dyDescent="0.25">
      <c r="A88428" s="1"/>
    </row>
    <row r="88429" spans="1:1" x14ac:dyDescent="0.25">
      <c r="A88429" s="1"/>
    </row>
    <row r="88430" spans="1:1" x14ac:dyDescent="0.25">
      <c r="A88430" s="1"/>
    </row>
    <row r="88431" spans="1:1" x14ac:dyDescent="0.25">
      <c r="A88431" s="1"/>
    </row>
    <row r="88432" spans="1:1" x14ac:dyDescent="0.25">
      <c r="A88432" s="1"/>
    </row>
    <row r="88433" spans="1:1" x14ac:dyDescent="0.25">
      <c r="A88433" s="1"/>
    </row>
    <row r="88434" spans="1:1" x14ac:dyDescent="0.25">
      <c r="A88434" s="1"/>
    </row>
    <row r="88435" spans="1:1" x14ac:dyDescent="0.25">
      <c r="A88435" s="1"/>
    </row>
    <row r="88436" spans="1:1" x14ac:dyDescent="0.25">
      <c r="A88436" s="1"/>
    </row>
    <row r="88437" spans="1:1" x14ac:dyDescent="0.25">
      <c r="A88437" s="1"/>
    </row>
    <row r="88438" spans="1:1" x14ac:dyDescent="0.25">
      <c r="A88438" s="1"/>
    </row>
    <row r="88439" spans="1:1" x14ac:dyDescent="0.25">
      <c r="A88439" s="1"/>
    </row>
    <row r="88440" spans="1:1" x14ac:dyDescent="0.25">
      <c r="A88440" s="1"/>
    </row>
    <row r="88441" spans="1:1" x14ac:dyDescent="0.25">
      <c r="A88441" s="1"/>
    </row>
    <row r="88442" spans="1:1" x14ac:dyDescent="0.25">
      <c r="A88442" s="1"/>
    </row>
    <row r="88443" spans="1:1" x14ac:dyDescent="0.25">
      <c r="A88443" s="1"/>
    </row>
    <row r="88444" spans="1:1" x14ac:dyDescent="0.25">
      <c r="A88444" s="1"/>
    </row>
    <row r="88445" spans="1:1" x14ac:dyDescent="0.25">
      <c r="A88445" s="1"/>
    </row>
    <row r="88446" spans="1:1" x14ac:dyDescent="0.25">
      <c r="A88446" s="1"/>
    </row>
    <row r="88447" spans="1:1" x14ac:dyDescent="0.25">
      <c r="A88447" s="1"/>
    </row>
    <row r="88448" spans="1:1" x14ac:dyDescent="0.25">
      <c r="A88448" s="1"/>
    </row>
    <row r="88449" spans="1:1" x14ac:dyDescent="0.25">
      <c r="A88449" s="1"/>
    </row>
    <row r="88450" spans="1:1" x14ac:dyDescent="0.25">
      <c r="A88450" s="1"/>
    </row>
    <row r="88451" spans="1:1" x14ac:dyDescent="0.25">
      <c r="A88451" s="1"/>
    </row>
    <row r="88452" spans="1:1" x14ac:dyDescent="0.25">
      <c r="A88452" s="1"/>
    </row>
    <row r="88453" spans="1:1" x14ac:dyDescent="0.25">
      <c r="A88453" s="1"/>
    </row>
    <row r="88454" spans="1:1" x14ac:dyDescent="0.25">
      <c r="A88454" s="1"/>
    </row>
    <row r="88455" spans="1:1" x14ac:dyDescent="0.25">
      <c r="A88455" s="1"/>
    </row>
    <row r="88456" spans="1:1" x14ac:dyDescent="0.25">
      <c r="A88456" s="1"/>
    </row>
    <row r="88457" spans="1:1" x14ac:dyDescent="0.25">
      <c r="A88457" s="1"/>
    </row>
    <row r="88458" spans="1:1" x14ac:dyDescent="0.25">
      <c r="A88458" s="1"/>
    </row>
    <row r="88459" spans="1:1" x14ac:dyDescent="0.25">
      <c r="A88459" s="1"/>
    </row>
    <row r="88460" spans="1:1" x14ac:dyDescent="0.25">
      <c r="A88460" s="1"/>
    </row>
    <row r="88461" spans="1:1" x14ac:dyDescent="0.25">
      <c r="A88461" s="1"/>
    </row>
    <row r="88462" spans="1:1" x14ac:dyDescent="0.25">
      <c r="A88462" s="1"/>
    </row>
    <row r="88463" spans="1:1" x14ac:dyDescent="0.25">
      <c r="A88463" s="1"/>
    </row>
    <row r="88464" spans="1:1" x14ac:dyDescent="0.25">
      <c r="A88464" s="1"/>
    </row>
    <row r="88465" spans="1:1" x14ac:dyDescent="0.25">
      <c r="A88465" s="1"/>
    </row>
    <row r="88466" spans="1:1" x14ac:dyDescent="0.25">
      <c r="A88466" s="1"/>
    </row>
    <row r="88467" spans="1:1" x14ac:dyDescent="0.25">
      <c r="A88467" s="1"/>
    </row>
    <row r="88468" spans="1:1" x14ac:dyDescent="0.25">
      <c r="A88468" s="1"/>
    </row>
    <row r="88469" spans="1:1" x14ac:dyDescent="0.25">
      <c r="A88469" s="1"/>
    </row>
    <row r="88470" spans="1:1" x14ac:dyDescent="0.25">
      <c r="A88470" s="1"/>
    </row>
    <row r="88471" spans="1:1" x14ac:dyDescent="0.25">
      <c r="A88471" s="1"/>
    </row>
    <row r="88472" spans="1:1" x14ac:dyDescent="0.25">
      <c r="A88472" s="1"/>
    </row>
    <row r="88473" spans="1:1" x14ac:dyDescent="0.25">
      <c r="A88473" s="1"/>
    </row>
    <row r="88474" spans="1:1" x14ac:dyDescent="0.25">
      <c r="A88474" s="1"/>
    </row>
    <row r="88475" spans="1:1" x14ac:dyDescent="0.25">
      <c r="A88475" s="1"/>
    </row>
    <row r="88476" spans="1:1" x14ac:dyDescent="0.25">
      <c r="A88476" s="1"/>
    </row>
    <row r="88477" spans="1:1" x14ac:dyDescent="0.25">
      <c r="A88477" s="1"/>
    </row>
    <row r="88478" spans="1:1" x14ac:dyDescent="0.25">
      <c r="A88478" s="1"/>
    </row>
    <row r="88479" spans="1:1" x14ac:dyDescent="0.25">
      <c r="A88479" s="1"/>
    </row>
    <row r="88480" spans="1:1" x14ac:dyDescent="0.25">
      <c r="A88480" s="1"/>
    </row>
    <row r="88481" spans="1:1" x14ac:dyDescent="0.25">
      <c r="A88481" s="1"/>
    </row>
    <row r="88482" spans="1:1" x14ac:dyDescent="0.25">
      <c r="A88482" s="1"/>
    </row>
    <row r="88483" spans="1:1" x14ac:dyDescent="0.25">
      <c r="A88483" s="1"/>
    </row>
    <row r="88484" spans="1:1" x14ac:dyDescent="0.25">
      <c r="A88484" s="1"/>
    </row>
    <row r="88485" spans="1:1" x14ac:dyDescent="0.25">
      <c r="A88485" s="1"/>
    </row>
    <row r="88486" spans="1:1" x14ac:dyDescent="0.25">
      <c r="A88486" s="1"/>
    </row>
    <row r="88487" spans="1:1" x14ac:dyDescent="0.25">
      <c r="A88487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3" spans="1:1" x14ac:dyDescent="0.25">
      <c r="A88493" s="1"/>
    </row>
    <row r="88494" spans="1:1" x14ac:dyDescent="0.25">
      <c r="A88494" s="1"/>
    </row>
    <row r="88495" spans="1:1" x14ac:dyDescent="0.25">
      <c r="A88495" s="1"/>
    </row>
    <row r="88496" spans="1:1" x14ac:dyDescent="0.25">
      <c r="A88496" s="1"/>
    </row>
    <row r="88497" spans="1:1" x14ac:dyDescent="0.25">
      <c r="A88497" s="1"/>
    </row>
    <row r="88498" spans="1:1" x14ac:dyDescent="0.25">
      <c r="A88498" s="1"/>
    </row>
    <row r="88499" spans="1:1" x14ac:dyDescent="0.25">
      <c r="A88499" s="1"/>
    </row>
    <row r="88500" spans="1:1" x14ac:dyDescent="0.25">
      <c r="A88500" s="1"/>
    </row>
    <row r="88501" spans="1:1" x14ac:dyDescent="0.25">
      <c r="A88501" s="1"/>
    </row>
    <row r="88502" spans="1:1" x14ac:dyDescent="0.25">
      <c r="A88502" s="1"/>
    </row>
    <row r="88503" spans="1:1" x14ac:dyDescent="0.25">
      <c r="A88503" s="1"/>
    </row>
    <row r="88504" spans="1:1" x14ac:dyDescent="0.25">
      <c r="A88504" s="1"/>
    </row>
    <row r="88505" spans="1:1" x14ac:dyDescent="0.25">
      <c r="A88505" s="1"/>
    </row>
    <row r="88506" spans="1:1" x14ac:dyDescent="0.25">
      <c r="A88506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3" spans="1:1" x14ac:dyDescent="0.25">
      <c r="A88513" s="1"/>
    </row>
    <row r="88514" spans="1:1" x14ac:dyDescent="0.25">
      <c r="A88514" s="1"/>
    </row>
    <row r="88515" spans="1:1" x14ac:dyDescent="0.25">
      <c r="A88515" s="1"/>
    </row>
    <row r="88516" spans="1:1" x14ac:dyDescent="0.25">
      <c r="A88516" s="1"/>
    </row>
    <row r="88517" spans="1:1" x14ac:dyDescent="0.25">
      <c r="A88517" s="1"/>
    </row>
    <row r="88518" spans="1:1" x14ac:dyDescent="0.25">
      <c r="A88518" s="1"/>
    </row>
    <row r="88519" spans="1:1" x14ac:dyDescent="0.25">
      <c r="A88519" s="1"/>
    </row>
    <row r="88520" spans="1:1" x14ac:dyDescent="0.25">
      <c r="A88520" s="1"/>
    </row>
    <row r="88521" spans="1:1" x14ac:dyDescent="0.25">
      <c r="A88521" s="1"/>
    </row>
    <row r="88522" spans="1:1" x14ac:dyDescent="0.25">
      <c r="A88522" s="1"/>
    </row>
    <row r="88523" spans="1:1" x14ac:dyDescent="0.25">
      <c r="A88523" s="1"/>
    </row>
    <row r="88524" spans="1:1" x14ac:dyDescent="0.25">
      <c r="A88524" s="1"/>
    </row>
    <row r="88525" spans="1:1" x14ac:dyDescent="0.25">
      <c r="A88525" s="1"/>
    </row>
    <row r="88526" spans="1:1" x14ac:dyDescent="0.25">
      <c r="A88526" s="1"/>
    </row>
    <row r="88527" spans="1:1" x14ac:dyDescent="0.25">
      <c r="A88527" s="1"/>
    </row>
    <row r="88528" spans="1:1" x14ac:dyDescent="0.25">
      <c r="A88528" s="1"/>
    </row>
    <row r="88529" spans="1:1" x14ac:dyDescent="0.25">
      <c r="A88529" s="1"/>
    </row>
    <row r="88530" spans="1:1" x14ac:dyDescent="0.25">
      <c r="A88530" s="1"/>
    </row>
    <row r="88531" spans="1:1" x14ac:dyDescent="0.25">
      <c r="A88531" s="1"/>
    </row>
    <row r="88532" spans="1:1" x14ac:dyDescent="0.25">
      <c r="A88532" s="1"/>
    </row>
    <row r="88533" spans="1:1" x14ac:dyDescent="0.25">
      <c r="A88533" s="1"/>
    </row>
    <row r="88534" spans="1:1" x14ac:dyDescent="0.25">
      <c r="A88534" s="1"/>
    </row>
    <row r="88535" spans="1:1" x14ac:dyDescent="0.25">
      <c r="A88535" s="1"/>
    </row>
    <row r="88536" spans="1:1" x14ac:dyDescent="0.25">
      <c r="A88536" s="1"/>
    </row>
    <row r="88537" spans="1:1" x14ac:dyDescent="0.25">
      <c r="A88537" s="1"/>
    </row>
    <row r="88538" spans="1:1" x14ac:dyDescent="0.25">
      <c r="A88538" s="1"/>
    </row>
    <row r="88539" spans="1:1" x14ac:dyDescent="0.25">
      <c r="A88539" s="1"/>
    </row>
    <row r="88540" spans="1:1" x14ac:dyDescent="0.25">
      <c r="A88540" s="1"/>
    </row>
    <row r="88541" spans="1:1" x14ac:dyDescent="0.25">
      <c r="A88541" s="1"/>
    </row>
    <row r="88542" spans="1:1" x14ac:dyDescent="0.25">
      <c r="A88542" s="1"/>
    </row>
    <row r="88543" spans="1:1" x14ac:dyDescent="0.25">
      <c r="A88543" s="1"/>
    </row>
    <row r="88544" spans="1:1" x14ac:dyDescent="0.25">
      <c r="A88544" s="1"/>
    </row>
    <row r="88545" spans="1:1" x14ac:dyDescent="0.25">
      <c r="A88545" s="1"/>
    </row>
    <row r="88546" spans="1:1" x14ac:dyDescent="0.25">
      <c r="A88546" s="1"/>
    </row>
    <row r="88547" spans="1:1" x14ac:dyDescent="0.25">
      <c r="A88547" s="1"/>
    </row>
    <row r="88548" spans="1:1" x14ac:dyDescent="0.25">
      <c r="A88548" s="1"/>
    </row>
    <row r="88549" spans="1:1" x14ac:dyDescent="0.25">
      <c r="A88549" s="1"/>
    </row>
    <row r="88550" spans="1:1" x14ac:dyDescent="0.25">
      <c r="A88550" s="1"/>
    </row>
    <row r="88551" spans="1:1" x14ac:dyDescent="0.25">
      <c r="A88551" s="1"/>
    </row>
    <row r="88552" spans="1:1" x14ac:dyDescent="0.25">
      <c r="A88552" s="1"/>
    </row>
    <row r="88553" spans="1:1" x14ac:dyDescent="0.25">
      <c r="A88553" s="1"/>
    </row>
    <row r="88554" spans="1:1" x14ac:dyDescent="0.25">
      <c r="A88554" s="1"/>
    </row>
    <row r="88555" spans="1:1" x14ac:dyDescent="0.25">
      <c r="A88555" s="1"/>
    </row>
    <row r="88556" spans="1:1" x14ac:dyDescent="0.25">
      <c r="A88556" s="1"/>
    </row>
    <row r="88557" spans="1:1" x14ac:dyDescent="0.25">
      <c r="A88557" s="1"/>
    </row>
    <row r="88558" spans="1:1" x14ac:dyDescent="0.25">
      <c r="A88558" s="1"/>
    </row>
    <row r="88559" spans="1:1" x14ac:dyDescent="0.25">
      <c r="A88559" s="1"/>
    </row>
    <row r="88560" spans="1:1" x14ac:dyDescent="0.25">
      <c r="A88560" s="1"/>
    </row>
    <row r="88561" spans="1:1" x14ac:dyDescent="0.25">
      <c r="A88561" s="1"/>
    </row>
    <row r="88562" spans="1:1" x14ac:dyDescent="0.25">
      <c r="A88562" s="1"/>
    </row>
    <row r="88563" spans="1:1" x14ac:dyDescent="0.25">
      <c r="A88563" s="1"/>
    </row>
    <row r="88564" spans="1:1" x14ac:dyDescent="0.25">
      <c r="A88564" s="1"/>
    </row>
    <row r="88565" spans="1:1" x14ac:dyDescent="0.25">
      <c r="A88565" s="1"/>
    </row>
    <row r="88566" spans="1:1" x14ac:dyDescent="0.25">
      <c r="A88566" s="1"/>
    </row>
    <row r="88567" spans="1:1" x14ac:dyDescent="0.25">
      <c r="A88567" s="1"/>
    </row>
    <row r="88568" spans="1:1" x14ac:dyDescent="0.25">
      <c r="A88568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2" spans="1:1" x14ac:dyDescent="0.25">
      <c r="A88572" s="1"/>
    </row>
    <row r="88573" spans="1:1" x14ac:dyDescent="0.25">
      <c r="A88573" s="1"/>
    </row>
    <row r="88574" spans="1:1" x14ac:dyDescent="0.25">
      <c r="A88574" s="1"/>
    </row>
    <row r="88575" spans="1:1" x14ac:dyDescent="0.25">
      <c r="A88575" s="1"/>
    </row>
    <row r="88576" spans="1:1" x14ac:dyDescent="0.25">
      <c r="A88576" s="1"/>
    </row>
    <row r="88577" spans="1:1" x14ac:dyDescent="0.25">
      <c r="A88577" s="1"/>
    </row>
    <row r="88578" spans="1:1" x14ac:dyDescent="0.25">
      <c r="A88578" s="1"/>
    </row>
    <row r="88579" spans="1:1" x14ac:dyDescent="0.25">
      <c r="A88579" s="1"/>
    </row>
    <row r="88580" spans="1:1" x14ac:dyDescent="0.25">
      <c r="A88580" s="1"/>
    </row>
    <row r="88581" spans="1:1" x14ac:dyDescent="0.25">
      <c r="A88581" s="1"/>
    </row>
    <row r="88582" spans="1:1" x14ac:dyDescent="0.25">
      <c r="A88582" s="1"/>
    </row>
    <row r="88583" spans="1:1" x14ac:dyDescent="0.25">
      <c r="A88583" s="1"/>
    </row>
    <row r="88584" spans="1:1" x14ac:dyDescent="0.25">
      <c r="A88584" s="1"/>
    </row>
    <row r="88585" spans="1:1" x14ac:dyDescent="0.25">
      <c r="A88585" s="1"/>
    </row>
    <row r="88586" spans="1:1" x14ac:dyDescent="0.25">
      <c r="A88586" s="1"/>
    </row>
    <row r="88587" spans="1:1" x14ac:dyDescent="0.25">
      <c r="A88587" s="1"/>
    </row>
    <row r="88588" spans="1:1" x14ac:dyDescent="0.25">
      <c r="A88588" s="1"/>
    </row>
    <row r="88589" spans="1:1" x14ac:dyDescent="0.25">
      <c r="A88589" s="1"/>
    </row>
    <row r="88590" spans="1:1" x14ac:dyDescent="0.25">
      <c r="A88590" s="1"/>
    </row>
    <row r="88591" spans="1:1" x14ac:dyDescent="0.25">
      <c r="A88591" s="1"/>
    </row>
    <row r="88592" spans="1:1" x14ac:dyDescent="0.25">
      <c r="A88592" s="1"/>
    </row>
    <row r="88593" spans="1:1" x14ac:dyDescent="0.25">
      <c r="A88593" s="1"/>
    </row>
    <row r="88594" spans="1:1" x14ac:dyDescent="0.25">
      <c r="A88594" s="1"/>
    </row>
    <row r="88595" spans="1:1" x14ac:dyDescent="0.25">
      <c r="A88595" s="1"/>
    </row>
    <row r="88596" spans="1:1" x14ac:dyDescent="0.25">
      <c r="A88596" s="1"/>
    </row>
    <row r="88597" spans="1:1" x14ac:dyDescent="0.25">
      <c r="A88597" s="1"/>
    </row>
    <row r="88598" spans="1:1" x14ac:dyDescent="0.25">
      <c r="A88598" s="1"/>
    </row>
    <row r="88599" spans="1:1" x14ac:dyDescent="0.25">
      <c r="A88599" s="1"/>
    </row>
    <row r="88600" spans="1:1" x14ac:dyDescent="0.25">
      <c r="A88600" s="1"/>
    </row>
    <row r="88601" spans="1:1" x14ac:dyDescent="0.25">
      <c r="A88601" s="1"/>
    </row>
    <row r="88602" spans="1:1" x14ac:dyDescent="0.25">
      <c r="A88602" s="1"/>
    </row>
    <row r="88603" spans="1:1" x14ac:dyDescent="0.25">
      <c r="A88603" s="1"/>
    </row>
    <row r="88604" spans="1:1" x14ac:dyDescent="0.25">
      <c r="A88604" s="1"/>
    </row>
    <row r="88605" spans="1:1" x14ac:dyDescent="0.25">
      <c r="A88605" s="1"/>
    </row>
    <row r="88606" spans="1:1" x14ac:dyDescent="0.25">
      <c r="A88606" s="1"/>
    </row>
    <row r="88607" spans="1:1" x14ac:dyDescent="0.25">
      <c r="A88607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13" spans="1:1" x14ac:dyDescent="0.25">
      <c r="A88613" s="1"/>
    </row>
    <row r="88614" spans="1:1" x14ac:dyDescent="0.25">
      <c r="A88614" s="1"/>
    </row>
    <row r="88615" spans="1:1" x14ac:dyDescent="0.25">
      <c r="A88615" s="1"/>
    </row>
    <row r="88616" spans="1:1" x14ac:dyDescent="0.25">
      <c r="A88616" s="1"/>
    </row>
    <row r="88617" spans="1:1" x14ac:dyDescent="0.25">
      <c r="A88617" s="1"/>
    </row>
    <row r="88618" spans="1:1" x14ac:dyDescent="0.25">
      <c r="A88618" s="1"/>
    </row>
    <row r="88619" spans="1:1" x14ac:dyDescent="0.25">
      <c r="A88619" s="1"/>
    </row>
    <row r="88620" spans="1:1" x14ac:dyDescent="0.25">
      <c r="A88620" s="1"/>
    </row>
    <row r="88621" spans="1:1" x14ac:dyDescent="0.25">
      <c r="A88621" s="1"/>
    </row>
    <row r="88622" spans="1:1" x14ac:dyDescent="0.25">
      <c r="A88622" s="1"/>
    </row>
    <row r="88623" spans="1:1" x14ac:dyDescent="0.25">
      <c r="A88623" s="1"/>
    </row>
    <row r="88624" spans="1:1" x14ac:dyDescent="0.25">
      <c r="A88624" s="1"/>
    </row>
    <row r="88625" spans="1:1" x14ac:dyDescent="0.25">
      <c r="A88625" s="1"/>
    </row>
    <row r="88626" spans="1:1" x14ac:dyDescent="0.25">
      <c r="A88626" s="1"/>
    </row>
    <row r="88627" spans="1:1" x14ac:dyDescent="0.25">
      <c r="A88627" s="1"/>
    </row>
    <row r="88628" spans="1:1" x14ac:dyDescent="0.25">
      <c r="A88628" s="1"/>
    </row>
    <row r="88629" spans="1:1" x14ac:dyDescent="0.25">
      <c r="A88629" s="1"/>
    </row>
    <row r="88630" spans="1:1" x14ac:dyDescent="0.25">
      <c r="A88630" s="1"/>
    </row>
    <row r="88631" spans="1:1" x14ac:dyDescent="0.25">
      <c r="A88631" s="1"/>
    </row>
    <row r="88632" spans="1:1" x14ac:dyDescent="0.25">
      <c r="A88632" s="1"/>
    </row>
    <row r="88633" spans="1:1" x14ac:dyDescent="0.25">
      <c r="A88633" s="1"/>
    </row>
    <row r="88634" spans="1:1" x14ac:dyDescent="0.25">
      <c r="A88634" s="1"/>
    </row>
    <row r="88635" spans="1:1" x14ac:dyDescent="0.25">
      <c r="A88635" s="1"/>
    </row>
    <row r="88636" spans="1:1" x14ac:dyDescent="0.25">
      <c r="A88636" s="1"/>
    </row>
    <row r="88637" spans="1:1" x14ac:dyDescent="0.25">
      <c r="A88637" s="1"/>
    </row>
    <row r="88638" spans="1:1" x14ac:dyDescent="0.25">
      <c r="A88638" s="1"/>
    </row>
    <row r="88639" spans="1:1" x14ac:dyDescent="0.25">
      <c r="A88639" s="1"/>
    </row>
    <row r="88640" spans="1:1" x14ac:dyDescent="0.25">
      <c r="A88640" s="1"/>
    </row>
    <row r="88641" spans="1:1" x14ac:dyDescent="0.25">
      <c r="A88641" s="1"/>
    </row>
    <row r="88642" spans="1:1" x14ac:dyDescent="0.25">
      <c r="A88642" s="1"/>
    </row>
    <row r="88643" spans="1:1" x14ac:dyDescent="0.25">
      <c r="A88643" s="1"/>
    </row>
    <row r="88644" spans="1:1" x14ac:dyDescent="0.25">
      <c r="A88644" s="1"/>
    </row>
    <row r="88645" spans="1:1" x14ac:dyDescent="0.25">
      <c r="A88645" s="1"/>
    </row>
    <row r="88646" spans="1:1" x14ac:dyDescent="0.25">
      <c r="A88646" s="1"/>
    </row>
    <row r="88647" spans="1:1" x14ac:dyDescent="0.25">
      <c r="A88647" s="1"/>
    </row>
    <row r="88648" spans="1:1" x14ac:dyDescent="0.25">
      <c r="A88648" s="1"/>
    </row>
    <row r="88649" spans="1:1" x14ac:dyDescent="0.25">
      <c r="A88649" s="1"/>
    </row>
    <row r="88650" spans="1:1" x14ac:dyDescent="0.25">
      <c r="A88650" s="1"/>
    </row>
    <row r="88651" spans="1:1" x14ac:dyDescent="0.25">
      <c r="A88651" s="1"/>
    </row>
    <row r="88652" spans="1:1" x14ac:dyDescent="0.25">
      <c r="A88652" s="1"/>
    </row>
    <row r="88653" spans="1:1" x14ac:dyDescent="0.25">
      <c r="A88653" s="1"/>
    </row>
    <row r="88654" spans="1:1" x14ac:dyDescent="0.25">
      <c r="A88654" s="1"/>
    </row>
    <row r="88655" spans="1:1" x14ac:dyDescent="0.25">
      <c r="A88655" s="1"/>
    </row>
    <row r="88656" spans="1:1" x14ac:dyDescent="0.25">
      <c r="A88656" s="1"/>
    </row>
    <row r="88657" spans="1:1" x14ac:dyDescent="0.25">
      <c r="A88657" s="1"/>
    </row>
    <row r="88658" spans="1:1" x14ac:dyDescent="0.25">
      <c r="A88658" s="1"/>
    </row>
    <row r="88659" spans="1:1" x14ac:dyDescent="0.25">
      <c r="A88659" s="1"/>
    </row>
    <row r="88660" spans="1:1" x14ac:dyDescent="0.25">
      <c r="A88660" s="1"/>
    </row>
    <row r="88661" spans="1:1" x14ac:dyDescent="0.25">
      <c r="A88661" s="1"/>
    </row>
    <row r="88662" spans="1:1" x14ac:dyDescent="0.25">
      <c r="A88662" s="1"/>
    </row>
    <row r="88663" spans="1:1" x14ac:dyDescent="0.25">
      <c r="A88663" s="1"/>
    </row>
    <row r="88664" spans="1:1" x14ac:dyDescent="0.25">
      <c r="A88664" s="1"/>
    </row>
    <row r="88665" spans="1:1" x14ac:dyDescent="0.25">
      <c r="A88665" s="1"/>
    </row>
    <row r="88666" spans="1:1" x14ac:dyDescent="0.25">
      <c r="A88666" s="1"/>
    </row>
    <row r="88667" spans="1:1" x14ac:dyDescent="0.25">
      <c r="A88667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1" spans="1:1" x14ac:dyDescent="0.25">
      <c r="A88671" s="1"/>
    </row>
    <row r="88672" spans="1:1" x14ac:dyDescent="0.25">
      <c r="A88672" s="1"/>
    </row>
    <row r="88673" spans="1:1" x14ac:dyDescent="0.25">
      <c r="A88673" s="1"/>
    </row>
    <row r="88674" spans="1:1" x14ac:dyDescent="0.25">
      <c r="A88674" s="1"/>
    </row>
    <row r="88675" spans="1:1" x14ac:dyDescent="0.25">
      <c r="A88675" s="1"/>
    </row>
    <row r="88676" spans="1:1" x14ac:dyDescent="0.25">
      <c r="A88676" s="1"/>
    </row>
    <row r="88677" spans="1:1" x14ac:dyDescent="0.25">
      <c r="A88677" s="1"/>
    </row>
    <row r="88678" spans="1:1" x14ac:dyDescent="0.25">
      <c r="A88678" s="1"/>
    </row>
    <row r="88679" spans="1:1" x14ac:dyDescent="0.25">
      <c r="A88679" s="1"/>
    </row>
    <row r="88680" spans="1:1" x14ac:dyDescent="0.25">
      <c r="A88680" s="1"/>
    </row>
    <row r="88681" spans="1:1" x14ac:dyDescent="0.25">
      <c r="A88681" s="1"/>
    </row>
    <row r="88682" spans="1:1" x14ac:dyDescent="0.25">
      <c r="A88682" s="1"/>
    </row>
    <row r="88683" spans="1:1" x14ac:dyDescent="0.25">
      <c r="A88683" s="1"/>
    </row>
    <row r="88684" spans="1:1" x14ac:dyDescent="0.25">
      <c r="A88684" s="1"/>
    </row>
    <row r="88685" spans="1:1" x14ac:dyDescent="0.25">
      <c r="A88685" s="1"/>
    </row>
    <row r="88686" spans="1:1" x14ac:dyDescent="0.25">
      <c r="A88686" s="1"/>
    </row>
    <row r="88687" spans="1:1" x14ac:dyDescent="0.25">
      <c r="A88687" s="1"/>
    </row>
    <row r="88688" spans="1:1" x14ac:dyDescent="0.25">
      <c r="A88688" s="1"/>
    </row>
    <row r="88689" spans="1:1" x14ac:dyDescent="0.25">
      <c r="A88689" s="1"/>
    </row>
    <row r="88690" spans="1:1" x14ac:dyDescent="0.25">
      <c r="A88690" s="1"/>
    </row>
    <row r="88691" spans="1:1" x14ac:dyDescent="0.25">
      <c r="A88691" s="1"/>
    </row>
    <row r="88692" spans="1:1" x14ac:dyDescent="0.25">
      <c r="A88692" s="1"/>
    </row>
    <row r="88693" spans="1:1" x14ac:dyDescent="0.25">
      <c r="A88693" s="1"/>
    </row>
    <row r="88694" spans="1:1" x14ac:dyDescent="0.25">
      <c r="A88694" s="1"/>
    </row>
    <row r="88695" spans="1:1" x14ac:dyDescent="0.25">
      <c r="A88695" s="1"/>
    </row>
    <row r="88696" spans="1:1" x14ac:dyDescent="0.25">
      <c r="A88696" s="1"/>
    </row>
    <row r="88697" spans="1:1" x14ac:dyDescent="0.25">
      <c r="A88697" s="1"/>
    </row>
    <row r="88698" spans="1:1" x14ac:dyDescent="0.25">
      <c r="A88698" s="1"/>
    </row>
    <row r="88699" spans="1:1" x14ac:dyDescent="0.25">
      <c r="A88699" s="1"/>
    </row>
    <row r="88700" spans="1:1" x14ac:dyDescent="0.25">
      <c r="A88700" s="1"/>
    </row>
    <row r="88701" spans="1:1" x14ac:dyDescent="0.25">
      <c r="A88701" s="1"/>
    </row>
    <row r="88702" spans="1:1" x14ac:dyDescent="0.25">
      <c r="A88702" s="1"/>
    </row>
    <row r="88703" spans="1:1" x14ac:dyDescent="0.25">
      <c r="A88703" s="1"/>
    </row>
    <row r="88704" spans="1:1" x14ac:dyDescent="0.25">
      <c r="A88704" s="1"/>
    </row>
    <row r="88705" spans="1:1" x14ac:dyDescent="0.25">
      <c r="A88705" s="1"/>
    </row>
    <row r="88706" spans="1:1" x14ac:dyDescent="0.25">
      <c r="A88706" s="1"/>
    </row>
    <row r="88707" spans="1:1" x14ac:dyDescent="0.25">
      <c r="A88707" s="1"/>
    </row>
    <row r="88708" spans="1:1" x14ac:dyDescent="0.25">
      <c r="A88708" s="1"/>
    </row>
    <row r="88709" spans="1:1" x14ac:dyDescent="0.25">
      <c r="A88709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16" spans="1:1" x14ac:dyDescent="0.25">
      <c r="A88716" s="1"/>
    </row>
    <row r="88717" spans="1:1" x14ac:dyDescent="0.25">
      <c r="A88717" s="1"/>
    </row>
    <row r="88718" spans="1:1" x14ac:dyDescent="0.25">
      <c r="A88718" s="1"/>
    </row>
    <row r="88719" spans="1:1" x14ac:dyDescent="0.25">
      <c r="A88719" s="1"/>
    </row>
    <row r="88720" spans="1:1" x14ac:dyDescent="0.25">
      <c r="A88720" s="1"/>
    </row>
    <row r="88721" spans="1:1" x14ac:dyDescent="0.25">
      <c r="A88721" s="1"/>
    </row>
    <row r="88722" spans="1:1" x14ac:dyDescent="0.25">
      <c r="A88722" s="1"/>
    </row>
    <row r="88723" spans="1:1" x14ac:dyDescent="0.25">
      <c r="A88723" s="1"/>
    </row>
    <row r="88724" spans="1:1" x14ac:dyDescent="0.25">
      <c r="A88724" s="1"/>
    </row>
    <row r="88725" spans="1:1" x14ac:dyDescent="0.25">
      <c r="A88725" s="1"/>
    </row>
    <row r="88726" spans="1:1" x14ac:dyDescent="0.25">
      <c r="A88726" s="1"/>
    </row>
    <row r="88727" spans="1:1" x14ac:dyDescent="0.25">
      <c r="A88727" s="1"/>
    </row>
    <row r="88728" spans="1:1" x14ac:dyDescent="0.25">
      <c r="A88728" s="1"/>
    </row>
    <row r="88729" spans="1:1" x14ac:dyDescent="0.25">
      <c r="A88729" s="1"/>
    </row>
    <row r="88730" spans="1:1" x14ac:dyDescent="0.25">
      <c r="A88730" s="1"/>
    </row>
    <row r="88731" spans="1:1" x14ac:dyDescent="0.25">
      <c r="A88731" s="1"/>
    </row>
    <row r="88732" spans="1:1" x14ac:dyDescent="0.25">
      <c r="A88732" s="1"/>
    </row>
    <row r="88733" spans="1:1" x14ac:dyDescent="0.25">
      <c r="A88733" s="1"/>
    </row>
    <row r="88734" spans="1:1" x14ac:dyDescent="0.25">
      <c r="A88734" s="1"/>
    </row>
    <row r="88735" spans="1:1" x14ac:dyDescent="0.25">
      <c r="A88735" s="1"/>
    </row>
    <row r="88736" spans="1:1" x14ac:dyDescent="0.25">
      <c r="A88736" s="1"/>
    </row>
    <row r="88737" spans="1:1" x14ac:dyDescent="0.25">
      <c r="A88737" s="1"/>
    </row>
    <row r="88738" spans="1:1" x14ac:dyDescent="0.25">
      <c r="A88738" s="1"/>
    </row>
    <row r="88739" spans="1:1" x14ac:dyDescent="0.25">
      <c r="A88739" s="1"/>
    </row>
    <row r="88740" spans="1:1" x14ac:dyDescent="0.25">
      <c r="A88740" s="1"/>
    </row>
    <row r="88741" spans="1:1" x14ac:dyDescent="0.25">
      <c r="A88741" s="1"/>
    </row>
    <row r="88742" spans="1:1" x14ac:dyDescent="0.25">
      <c r="A88742" s="1"/>
    </row>
    <row r="88743" spans="1:1" x14ac:dyDescent="0.25">
      <c r="A88743" s="1"/>
    </row>
    <row r="88744" spans="1:1" x14ac:dyDescent="0.25">
      <c r="A88744" s="1"/>
    </row>
    <row r="88745" spans="1:1" x14ac:dyDescent="0.25">
      <c r="A88745" s="1"/>
    </row>
    <row r="88746" spans="1:1" x14ac:dyDescent="0.25">
      <c r="A88746" s="1"/>
    </row>
    <row r="88747" spans="1:1" x14ac:dyDescent="0.25">
      <c r="A88747" s="1"/>
    </row>
    <row r="88748" spans="1:1" x14ac:dyDescent="0.25">
      <c r="A88748" s="1"/>
    </row>
    <row r="88749" spans="1:1" x14ac:dyDescent="0.25">
      <c r="A88749" s="1"/>
    </row>
    <row r="88750" spans="1:1" x14ac:dyDescent="0.25">
      <c r="A88750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55" spans="1:1" x14ac:dyDescent="0.25">
      <c r="A88755" s="1"/>
    </row>
    <row r="88756" spans="1:1" x14ac:dyDescent="0.25">
      <c r="A88756" s="1"/>
    </row>
    <row r="88757" spans="1:1" x14ac:dyDescent="0.25">
      <c r="A88757" s="1"/>
    </row>
    <row r="88758" spans="1:1" x14ac:dyDescent="0.25">
      <c r="A88758" s="1"/>
    </row>
    <row r="88759" spans="1:1" x14ac:dyDescent="0.25">
      <c r="A88759" s="1"/>
    </row>
    <row r="88760" spans="1:1" x14ac:dyDescent="0.25">
      <c r="A88760" s="1"/>
    </row>
    <row r="88761" spans="1:1" x14ac:dyDescent="0.25">
      <c r="A88761" s="1"/>
    </row>
    <row r="88762" spans="1:1" x14ac:dyDescent="0.25">
      <c r="A88762" s="1"/>
    </row>
    <row r="88763" spans="1:1" x14ac:dyDescent="0.25">
      <c r="A88763" s="1"/>
    </row>
    <row r="88764" spans="1:1" x14ac:dyDescent="0.25">
      <c r="A88764" s="1"/>
    </row>
    <row r="88765" spans="1:1" x14ac:dyDescent="0.25">
      <c r="A88765" s="1"/>
    </row>
    <row r="88766" spans="1:1" x14ac:dyDescent="0.25">
      <c r="A88766" s="1"/>
    </row>
    <row r="88767" spans="1:1" x14ac:dyDescent="0.25">
      <c r="A88767" s="1"/>
    </row>
    <row r="88768" spans="1:1" x14ac:dyDescent="0.25">
      <c r="A88768" s="1"/>
    </row>
    <row r="88769" spans="1:1" x14ac:dyDescent="0.25">
      <c r="A88769" s="1"/>
    </row>
    <row r="88770" spans="1:1" x14ac:dyDescent="0.25">
      <c r="A88770" s="1"/>
    </row>
    <row r="88771" spans="1:1" x14ac:dyDescent="0.25">
      <c r="A88771" s="1"/>
    </row>
    <row r="88772" spans="1:1" x14ac:dyDescent="0.25">
      <c r="A88772" s="1"/>
    </row>
    <row r="88773" spans="1:1" x14ac:dyDescent="0.25">
      <c r="A88773" s="1"/>
    </row>
    <row r="88774" spans="1:1" x14ac:dyDescent="0.25">
      <c r="A88774" s="1"/>
    </row>
    <row r="88775" spans="1:1" x14ac:dyDescent="0.25">
      <c r="A88775" s="1"/>
    </row>
    <row r="88776" spans="1:1" x14ac:dyDescent="0.25">
      <c r="A88776" s="1"/>
    </row>
    <row r="88777" spans="1:1" x14ac:dyDescent="0.25">
      <c r="A88777" s="1"/>
    </row>
    <row r="88778" spans="1:1" x14ac:dyDescent="0.25">
      <c r="A88778" s="1"/>
    </row>
    <row r="88779" spans="1:1" x14ac:dyDescent="0.25">
      <c r="A88779" s="1"/>
    </row>
    <row r="88780" spans="1:1" x14ac:dyDescent="0.25">
      <c r="A88780" s="1"/>
    </row>
    <row r="88781" spans="1:1" x14ac:dyDescent="0.25">
      <c r="A88781" s="1"/>
    </row>
    <row r="88782" spans="1:1" x14ac:dyDescent="0.25">
      <c r="A88782" s="1"/>
    </row>
    <row r="88783" spans="1:1" x14ac:dyDescent="0.25">
      <c r="A88783" s="1"/>
    </row>
    <row r="88784" spans="1:1" x14ac:dyDescent="0.25">
      <c r="A88784" s="1"/>
    </row>
    <row r="88785" spans="1:1" x14ac:dyDescent="0.25">
      <c r="A88785" s="1"/>
    </row>
    <row r="88786" spans="1:1" x14ac:dyDescent="0.25">
      <c r="A88786" s="1"/>
    </row>
    <row r="88787" spans="1:1" x14ac:dyDescent="0.25">
      <c r="A88787" s="1"/>
    </row>
    <row r="88788" spans="1:1" x14ac:dyDescent="0.25">
      <c r="A88788" s="1"/>
    </row>
    <row r="88789" spans="1:1" x14ac:dyDescent="0.25">
      <c r="A88789" s="1"/>
    </row>
    <row r="88790" spans="1:1" x14ac:dyDescent="0.25">
      <c r="A88790" s="1"/>
    </row>
    <row r="88791" spans="1:1" x14ac:dyDescent="0.25">
      <c r="A88791" s="1"/>
    </row>
    <row r="88792" spans="1:1" x14ac:dyDescent="0.25">
      <c r="A88792" s="1"/>
    </row>
    <row r="88793" spans="1:1" x14ac:dyDescent="0.25">
      <c r="A88793" s="1"/>
    </row>
    <row r="88794" spans="1:1" x14ac:dyDescent="0.25">
      <c r="A88794" s="1"/>
    </row>
    <row r="88795" spans="1:1" x14ac:dyDescent="0.25">
      <c r="A88795" s="1"/>
    </row>
    <row r="88796" spans="1:1" x14ac:dyDescent="0.25">
      <c r="A88796" s="1"/>
    </row>
    <row r="88797" spans="1:1" x14ac:dyDescent="0.25">
      <c r="A88797" s="1"/>
    </row>
    <row r="88798" spans="1:1" x14ac:dyDescent="0.25">
      <c r="A88798" s="1"/>
    </row>
    <row r="88799" spans="1:1" x14ac:dyDescent="0.25">
      <c r="A88799" s="1"/>
    </row>
    <row r="88800" spans="1:1" x14ac:dyDescent="0.25">
      <c r="A88800" s="1"/>
    </row>
    <row r="88801" spans="1:1" x14ac:dyDescent="0.25">
      <c r="A88801" s="1"/>
    </row>
    <row r="88802" spans="1:1" x14ac:dyDescent="0.25">
      <c r="A88802" s="1"/>
    </row>
    <row r="88803" spans="1:1" x14ac:dyDescent="0.25">
      <c r="A88803" s="1"/>
    </row>
    <row r="88804" spans="1:1" x14ac:dyDescent="0.25">
      <c r="A88804" s="1"/>
    </row>
    <row r="88805" spans="1:1" x14ac:dyDescent="0.25">
      <c r="A88805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3" spans="1:1" x14ac:dyDescent="0.25">
      <c r="A88813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19" spans="1:1" x14ac:dyDescent="0.25">
      <c r="A88819" s="1"/>
    </row>
    <row r="88820" spans="1:1" x14ac:dyDescent="0.25">
      <c r="A88820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4" spans="1:1" x14ac:dyDescent="0.25">
      <c r="A88824" s="1"/>
    </row>
    <row r="88825" spans="1:1" x14ac:dyDescent="0.25">
      <c r="A88825" s="1"/>
    </row>
    <row r="88826" spans="1:1" x14ac:dyDescent="0.25">
      <c r="A88826" s="1"/>
    </row>
    <row r="88827" spans="1:1" x14ac:dyDescent="0.25">
      <c r="A88827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1" spans="1:1" x14ac:dyDescent="0.25">
      <c r="A88831" s="1"/>
    </row>
    <row r="88832" spans="1:1" x14ac:dyDescent="0.25">
      <c r="A88832" s="1"/>
    </row>
    <row r="88833" spans="1:1" x14ac:dyDescent="0.25">
      <c r="A88833" s="1"/>
    </row>
    <row r="88834" spans="1:1" x14ac:dyDescent="0.25">
      <c r="A88834" s="1"/>
    </row>
    <row r="88835" spans="1:1" x14ac:dyDescent="0.25">
      <c r="A88835" s="1"/>
    </row>
    <row r="88836" spans="1:1" x14ac:dyDescent="0.25">
      <c r="A88836" s="1"/>
    </row>
    <row r="88837" spans="1:1" x14ac:dyDescent="0.25">
      <c r="A88837" s="1"/>
    </row>
    <row r="88838" spans="1:1" x14ac:dyDescent="0.25">
      <c r="A88838" s="1"/>
    </row>
    <row r="88839" spans="1:1" x14ac:dyDescent="0.25">
      <c r="A88839" s="1"/>
    </row>
    <row r="88840" spans="1:1" x14ac:dyDescent="0.25">
      <c r="A88840" s="1"/>
    </row>
    <row r="88841" spans="1:1" x14ac:dyDescent="0.25">
      <c r="A88841" s="1"/>
    </row>
    <row r="88842" spans="1:1" x14ac:dyDescent="0.25">
      <c r="A88842" s="1"/>
    </row>
    <row r="88843" spans="1:1" x14ac:dyDescent="0.25">
      <c r="A88843" s="1"/>
    </row>
    <row r="88844" spans="1:1" x14ac:dyDescent="0.25">
      <c r="A88844" s="1"/>
    </row>
    <row r="88845" spans="1:1" x14ac:dyDescent="0.25">
      <c r="A88845" s="1"/>
    </row>
    <row r="88846" spans="1:1" x14ac:dyDescent="0.25">
      <c r="A88846" s="1"/>
    </row>
    <row r="88847" spans="1:1" x14ac:dyDescent="0.25">
      <c r="A88847" s="1"/>
    </row>
    <row r="88848" spans="1:1" x14ac:dyDescent="0.25">
      <c r="A88848" s="1"/>
    </row>
    <row r="88849" spans="1:1" x14ac:dyDescent="0.25">
      <c r="A88849" s="1"/>
    </row>
    <row r="88850" spans="1:1" x14ac:dyDescent="0.25">
      <c r="A88850" s="1"/>
    </row>
    <row r="88851" spans="1:1" x14ac:dyDescent="0.25">
      <c r="A88851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6" spans="1:1" x14ac:dyDescent="0.25">
      <c r="A88856" s="1"/>
    </row>
    <row r="88857" spans="1:1" x14ac:dyDescent="0.25">
      <c r="A88857" s="1"/>
    </row>
    <row r="88858" spans="1:1" x14ac:dyDescent="0.25">
      <c r="A88858" s="1"/>
    </row>
    <row r="88859" spans="1:1" x14ac:dyDescent="0.25">
      <c r="A88859" s="1"/>
    </row>
    <row r="88860" spans="1:1" x14ac:dyDescent="0.25">
      <c r="A88860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4" spans="1:1" x14ac:dyDescent="0.25">
      <c r="A88864" s="1"/>
    </row>
    <row r="88865" spans="1:1" x14ac:dyDescent="0.25">
      <c r="A88865" s="1"/>
    </row>
    <row r="88866" spans="1:1" x14ac:dyDescent="0.25">
      <c r="A88866" s="1"/>
    </row>
    <row r="88867" spans="1:1" x14ac:dyDescent="0.25">
      <c r="A88867" s="1"/>
    </row>
    <row r="88868" spans="1:1" x14ac:dyDescent="0.25">
      <c r="A88868" s="1"/>
    </row>
    <row r="88869" spans="1:1" x14ac:dyDescent="0.25">
      <c r="A88869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73" spans="1:1" x14ac:dyDescent="0.25">
      <c r="A88873" s="1"/>
    </row>
    <row r="88874" spans="1:1" x14ac:dyDescent="0.25">
      <c r="A88874" s="1"/>
    </row>
    <row r="88875" spans="1:1" x14ac:dyDescent="0.25">
      <c r="A88875" s="1"/>
    </row>
    <row r="88876" spans="1:1" x14ac:dyDescent="0.25">
      <c r="A88876" s="1"/>
    </row>
    <row r="88877" spans="1:1" x14ac:dyDescent="0.25">
      <c r="A88877" s="1"/>
    </row>
    <row r="88878" spans="1:1" x14ac:dyDescent="0.25">
      <c r="A88878" s="1"/>
    </row>
    <row r="88879" spans="1:1" x14ac:dyDescent="0.25">
      <c r="A88879" s="1"/>
    </row>
    <row r="88880" spans="1:1" x14ac:dyDescent="0.25">
      <c r="A88880" s="1"/>
    </row>
    <row r="88881" spans="1:1" x14ac:dyDescent="0.25">
      <c r="A88881" s="1"/>
    </row>
    <row r="88882" spans="1:1" x14ac:dyDescent="0.25">
      <c r="A88882" s="1"/>
    </row>
    <row r="88883" spans="1:1" x14ac:dyDescent="0.25">
      <c r="A88883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88" spans="1:1" x14ac:dyDescent="0.25">
      <c r="A88888" s="1"/>
    </row>
    <row r="88889" spans="1:1" x14ac:dyDescent="0.25">
      <c r="A88889" s="1"/>
    </row>
    <row r="88890" spans="1:1" x14ac:dyDescent="0.25">
      <c r="A88890" s="1"/>
    </row>
    <row r="88891" spans="1:1" x14ac:dyDescent="0.25">
      <c r="A88891" s="1"/>
    </row>
    <row r="88892" spans="1:1" x14ac:dyDescent="0.25">
      <c r="A88892" s="1"/>
    </row>
    <row r="88893" spans="1:1" x14ac:dyDescent="0.25">
      <c r="A88893" s="1"/>
    </row>
    <row r="88894" spans="1:1" x14ac:dyDescent="0.25">
      <c r="A88894" s="1"/>
    </row>
    <row r="88895" spans="1:1" x14ac:dyDescent="0.25">
      <c r="A88895" s="1"/>
    </row>
    <row r="88896" spans="1:1" x14ac:dyDescent="0.25">
      <c r="A88896" s="1"/>
    </row>
    <row r="88897" spans="1:1" x14ac:dyDescent="0.25">
      <c r="A88897" s="1"/>
    </row>
    <row r="88898" spans="1:1" x14ac:dyDescent="0.25">
      <c r="A88898" s="1"/>
    </row>
    <row r="88899" spans="1:1" x14ac:dyDescent="0.25">
      <c r="A88899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03" spans="1:1" x14ac:dyDescent="0.25">
      <c r="A88903" s="1"/>
    </row>
    <row r="88904" spans="1:1" x14ac:dyDescent="0.25">
      <c r="A88904" s="1"/>
    </row>
    <row r="88905" spans="1:1" x14ac:dyDescent="0.25">
      <c r="A88905" s="1"/>
    </row>
    <row r="88906" spans="1:1" x14ac:dyDescent="0.25">
      <c r="A88906" s="1"/>
    </row>
    <row r="88907" spans="1:1" x14ac:dyDescent="0.25">
      <c r="A88907" s="1"/>
    </row>
    <row r="88908" spans="1:1" x14ac:dyDescent="0.25">
      <c r="A88908" s="1"/>
    </row>
    <row r="88909" spans="1:1" x14ac:dyDescent="0.25">
      <c r="A88909" s="1"/>
    </row>
    <row r="88910" spans="1:1" x14ac:dyDescent="0.25">
      <c r="A88910" s="1"/>
    </row>
    <row r="88911" spans="1:1" x14ac:dyDescent="0.25">
      <c r="A88911" s="1"/>
    </row>
    <row r="88912" spans="1:1" x14ac:dyDescent="0.25">
      <c r="A88912" s="1"/>
    </row>
    <row r="88913" spans="1:1" x14ac:dyDescent="0.25">
      <c r="A88913" s="1"/>
    </row>
    <row r="88914" spans="1:1" x14ac:dyDescent="0.25">
      <c r="A88914" s="1"/>
    </row>
    <row r="88915" spans="1:1" x14ac:dyDescent="0.25">
      <c r="A88915" s="1"/>
    </row>
    <row r="88916" spans="1:1" x14ac:dyDescent="0.25">
      <c r="A88916" s="1"/>
    </row>
    <row r="88917" spans="1:1" x14ac:dyDescent="0.25">
      <c r="A88917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2" spans="1:1" x14ac:dyDescent="0.25">
      <c r="A88922" s="1"/>
    </row>
    <row r="88923" spans="1:1" x14ac:dyDescent="0.25">
      <c r="A88923" s="1"/>
    </row>
    <row r="88924" spans="1:1" x14ac:dyDescent="0.25">
      <c r="A88924" s="1"/>
    </row>
    <row r="88925" spans="1:1" x14ac:dyDescent="0.25">
      <c r="A88925" s="1"/>
    </row>
    <row r="88926" spans="1:1" x14ac:dyDescent="0.25">
      <c r="A88926" s="1"/>
    </row>
    <row r="88927" spans="1:1" x14ac:dyDescent="0.25">
      <c r="A88927" s="1"/>
    </row>
    <row r="88928" spans="1:1" x14ac:dyDescent="0.25">
      <c r="A88928" s="1"/>
    </row>
    <row r="88929" spans="1:1" x14ac:dyDescent="0.25">
      <c r="A88929" s="1"/>
    </row>
    <row r="88930" spans="1:1" x14ac:dyDescent="0.25">
      <c r="A88930" s="1"/>
    </row>
    <row r="88931" spans="1:1" x14ac:dyDescent="0.25">
      <c r="A88931" s="1"/>
    </row>
    <row r="88932" spans="1:1" x14ac:dyDescent="0.25">
      <c r="A88932" s="1"/>
    </row>
    <row r="88933" spans="1:1" x14ac:dyDescent="0.25">
      <c r="A88933" s="1"/>
    </row>
    <row r="88934" spans="1:1" x14ac:dyDescent="0.25">
      <c r="A88934" s="1"/>
    </row>
    <row r="88935" spans="1:1" x14ac:dyDescent="0.25">
      <c r="A88935" s="1"/>
    </row>
    <row r="88936" spans="1:1" x14ac:dyDescent="0.25">
      <c r="A88936" s="1"/>
    </row>
    <row r="88937" spans="1:1" x14ac:dyDescent="0.25">
      <c r="A88937" s="1"/>
    </row>
    <row r="88938" spans="1:1" x14ac:dyDescent="0.25">
      <c r="A88938" s="1"/>
    </row>
    <row r="88939" spans="1:1" x14ac:dyDescent="0.25">
      <c r="A88939" s="1"/>
    </row>
    <row r="88940" spans="1:1" x14ac:dyDescent="0.25">
      <c r="A88940" s="1"/>
    </row>
    <row r="88941" spans="1:1" x14ac:dyDescent="0.25">
      <c r="A88941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6" spans="1:1" x14ac:dyDescent="0.25">
      <c r="A88946" s="1"/>
    </row>
    <row r="88947" spans="1:1" x14ac:dyDescent="0.25">
      <c r="A88947" s="1"/>
    </row>
    <row r="88948" spans="1:1" x14ac:dyDescent="0.25">
      <c r="A88948" s="1"/>
    </row>
    <row r="88949" spans="1:1" x14ac:dyDescent="0.25">
      <c r="A88949" s="1"/>
    </row>
    <row r="88950" spans="1:1" x14ac:dyDescent="0.25">
      <c r="A88950" s="1"/>
    </row>
    <row r="88951" spans="1:1" x14ac:dyDescent="0.25">
      <c r="A88951" s="1"/>
    </row>
    <row r="88952" spans="1:1" x14ac:dyDescent="0.25">
      <c r="A88952" s="1"/>
    </row>
    <row r="88953" spans="1:1" x14ac:dyDescent="0.25">
      <c r="A88953" s="1"/>
    </row>
    <row r="88954" spans="1:1" x14ac:dyDescent="0.25">
      <c r="A88954" s="1"/>
    </row>
    <row r="88955" spans="1:1" x14ac:dyDescent="0.25">
      <c r="A88955" s="1"/>
    </row>
    <row r="88956" spans="1:1" x14ac:dyDescent="0.25">
      <c r="A88956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0" spans="1:1" x14ac:dyDescent="0.25">
      <c r="A88960" s="1"/>
    </row>
    <row r="88961" spans="1:1" x14ac:dyDescent="0.25">
      <c r="A88961" s="1"/>
    </row>
    <row r="88962" spans="1:1" x14ac:dyDescent="0.25">
      <c r="A88962" s="1"/>
    </row>
    <row r="88963" spans="1:1" x14ac:dyDescent="0.25">
      <c r="A88963" s="1"/>
    </row>
    <row r="88964" spans="1:1" x14ac:dyDescent="0.25">
      <c r="A88964" s="1"/>
    </row>
    <row r="88965" spans="1:1" x14ac:dyDescent="0.25">
      <c r="A88965" s="1"/>
    </row>
    <row r="88966" spans="1:1" x14ac:dyDescent="0.25">
      <c r="A88966" s="1"/>
    </row>
    <row r="88967" spans="1:1" x14ac:dyDescent="0.25">
      <c r="A88967" s="1"/>
    </row>
    <row r="88968" spans="1:1" x14ac:dyDescent="0.25">
      <c r="A88968" s="1"/>
    </row>
    <row r="88969" spans="1:1" x14ac:dyDescent="0.25">
      <c r="A88969" s="1"/>
    </row>
    <row r="88970" spans="1:1" x14ac:dyDescent="0.25">
      <c r="A88970" s="1"/>
    </row>
    <row r="88971" spans="1:1" x14ac:dyDescent="0.25">
      <c r="A88971" s="1"/>
    </row>
    <row r="88972" spans="1:1" x14ac:dyDescent="0.25">
      <c r="A88972" s="1"/>
    </row>
    <row r="88973" spans="1:1" x14ac:dyDescent="0.25">
      <c r="A88973" s="1"/>
    </row>
    <row r="88974" spans="1:1" x14ac:dyDescent="0.25">
      <c r="A88974" s="1"/>
    </row>
    <row r="88975" spans="1:1" x14ac:dyDescent="0.25">
      <c r="A88975" s="1"/>
    </row>
    <row r="88976" spans="1:1" x14ac:dyDescent="0.25">
      <c r="A88976" s="1"/>
    </row>
    <row r="88977" spans="1:1" x14ac:dyDescent="0.25">
      <c r="A88977" s="1"/>
    </row>
    <row r="88978" spans="1:1" x14ac:dyDescent="0.25">
      <c r="A88978" s="1"/>
    </row>
    <row r="88979" spans="1:1" x14ac:dyDescent="0.25">
      <c r="A88979" s="1"/>
    </row>
    <row r="88980" spans="1:1" x14ac:dyDescent="0.25">
      <c r="A88980" s="1"/>
    </row>
    <row r="88981" spans="1:1" x14ac:dyDescent="0.25">
      <c r="A88981" s="1"/>
    </row>
    <row r="88982" spans="1:1" x14ac:dyDescent="0.25">
      <c r="A88982" s="1"/>
    </row>
    <row r="88983" spans="1:1" x14ac:dyDescent="0.25">
      <c r="A88983" s="1"/>
    </row>
    <row r="88984" spans="1:1" x14ac:dyDescent="0.25">
      <c r="A88984" s="1"/>
    </row>
    <row r="88985" spans="1:1" x14ac:dyDescent="0.25">
      <c r="A88985" s="1"/>
    </row>
    <row r="88986" spans="1:1" x14ac:dyDescent="0.25">
      <c r="A88986" s="1"/>
    </row>
    <row r="88987" spans="1:1" x14ac:dyDescent="0.25">
      <c r="A88987" s="1"/>
    </row>
    <row r="88988" spans="1:1" x14ac:dyDescent="0.25">
      <c r="A88988" s="1"/>
    </row>
    <row r="88989" spans="1:1" x14ac:dyDescent="0.25">
      <c r="A88989" s="1"/>
    </row>
    <row r="88990" spans="1:1" x14ac:dyDescent="0.25">
      <c r="A88990" s="1"/>
    </row>
    <row r="88991" spans="1:1" x14ac:dyDescent="0.25">
      <c r="A88991" s="1"/>
    </row>
    <row r="88992" spans="1:1" x14ac:dyDescent="0.25">
      <c r="A88992" s="1"/>
    </row>
    <row r="88993" spans="1:1" x14ac:dyDescent="0.25">
      <c r="A88993" s="1"/>
    </row>
    <row r="88994" spans="1:1" x14ac:dyDescent="0.25">
      <c r="A88994" s="1"/>
    </row>
    <row r="88995" spans="1:1" x14ac:dyDescent="0.25">
      <c r="A88995" s="1"/>
    </row>
    <row r="88996" spans="1:1" x14ac:dyDescent="0.25">
      <c r="A88996" s="1"/>
    </row>
    <row r="88997" spans="1:1" x14ac:dyDescent="0.25">
      <c r="A88997" s="1"/>
    </row>
    <row r="88998" spans="1:1" x14ac:dyDescent="0.25">
      <c r="A88998" s="1"/>
    </row>
    <row r="88999" spans="1:1" x14ac:dyDescent="0.25">
      <c r="A88999" s="1"/>
    </row>
    <row r="89000" spans="1:1" x14ac:dyDescent="0.25">
      <c r="A89000" s="1"/>
    </row>
    <row r="89001" spans="1:1" x14ac:dyDescent="0.25">
      <c r="A89001" s="1"/>
    </row>
    <row r="89002" spans="1:1" x14ac:dyDescent="0.25">
      <c r="A89002" s="1"/>
    </row>
    <row r="89003" spans="1:1" x14ac:dyDescent="0.25">
      <c r="A89003" s="1"/>
    </row>
    <row r="89004" spans="1:1" x14ac:dyDescent="0.25">
      <c r="A89004" s="1"/>
    </row>
    <row r="89005" spans="1:1" x14ac:dyDescent="0.25">
      <c r="A89005" s="1"/>
    </row>
    <row r="89006" spans="1:1" x14ac:dyDescent="0.25">
      <c r="A89006" s="1"/>
    </row>
    <row r="89007" spans="1:1" x14ac:dyDescent="0.25">
      <c r="A89007" s="1"/>
    </row>
    <row r="89008" spans="1:1" x14ac:dyDescent="0.25">
      <c r="A89008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3" spans="1:1" x14ac:dyDescent="0.25">
      <c r="A89013" s="1"/>
    </row>
    <row r="89014" spans="1:1" x14ac:dyDescent="0.25">
      <c r="A89014" s="1"/>
    </row>
    <row r="89015" spans="1:1" x14ac:dyDescent="0.25">
      <c r="A89015" s="1"/>
    </row>
    <row r="89016" spans="1:1" x14ac:dyDescent="0.25">
      <c r="A89016" s="1"/>
    </row>
    <row r="89017" spans="1:1" x14ac:dyDescent="0.25">
      <c r="A89017" s="1"/>
    </row>
    <row r="89018" spans="1:1" x14ac:dyDescent="0.25">
      <c r="A89018" s="1"/>
    </row>
    <row r="89019" spans="1:1" x14ac:dyDescent="0.25">
      <c r="A89019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5" spans="1:1" x14ac:dyDescent="0.25">
      <c r="A89025" s="1"/>
    </row>
    <row r="89026" spans="1:1" x14ac:dyDescent="0.25">
      <c r="A89026" s="1"/>
    </row>
    <row r="89027" spans="1:1" x14ac:dyDescent="0.25">
      <c r="A89027" s="1"/>
    </row>
    <row r="89028" spans="1:1" x14ac:dyDescent="0.25">
      <c r="A89028" s="1"/>
    </row>
    <row r="89029" spans="1:1" x14ac:dyDescent="0.25">
      <c r="A89029" s="1"/>
    </row>
    <row r="89030" spans="1:1" x14ac:dyDescent="0.25">
      <c r="A89030" s="1"/>
    </row>
    <row r="89031" spans="1:1" x14ac:dyDescent="0.25">
      <c r="A89031" s="1"/>
    </row>
    <row r="89032" spans="1:1" x14ac:dyDescent="0.25">
      <c r="A89032" s="1"/>
    </row>
    <row r="89033" spans="1:1" x14ac:dyDescent="0.25">
      <c r="A89033" s="1"/>
    </row>
    <row r="89034" spans="1:1" x14ac:dyDescent="0.25">
      <c r="A89034" s="1"/>
    </row>
    <row r="89035" spans="1:1" x14ac:dyDescent="0.25">
      <c r="A89035" s="1"/>
    </row>
    <row r="89036" spans="1:1" x14ac:dyDescent="0.25">
      <c r="A89036" s="1"/>
    </row>
    <row r="89037" spans="1:1" x14ac:dyDescent="0.25">
      <c r="A89037" s="1"/>
    </row>
    <row r="89038" spans="1:1" x14ac:dyDescent="0.25">
      <c r="A89038" s="1"/>
    </row>
    <row r="89039" spans="1:1" x14ac:dyDescent="0.25">
      <c r="A89039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45" spans="1:1" x14ac:dyDescent="0.25">
      <c r="A89045" s="1"/>
    </row>
    <row r="89046" spans="1:1" x14ac:dyDescent="0.25">
      <c r="A89046" s="1"/>
    </row>
    <row r="89047" spans="1:1" x14ac:dyDescent="0.25">
      <c r="A89047" s="1"/>
    </row>
    <row r="89048" spans="1:1" x14ac:dyDescent="0.25">
      <c r="A89048" s="1"/>
    </row>
    <row r="89049" spans="1:1" x14ac:dyDescent="0.25">
      <c r="A89049" s="1"/>
    </row>
    <row r="89050" spans="1:1" x14ac:dyDescent="0.25">
      <c r="A89050" s="1"/>
    </row>
    <row r="89051" spans="1:1" x14ac:dyDescent="0.25">
      <c r="A89051" s="1"/>
    </row>
    <row r="89052" spans="1:1" x14ac:dyDescent="0.25">
      <c r="A89052" s="1"/>
    </row>
    <row r="89053" spans="1:1" x14ac:dyDescent="0.25">
      <c r="A89053" s="1"/>
    </row>
    <row r="89054" spans="1:1" x14ac:dyDescent="0.25">
      <c r="A89054" s="1"/>
    </row>
    <row r="89055" spans="1:1" x14ac:dyDescent="0.25">
      <c r="A89055" s="1"/>
    </row>
    <row r="89056" spans="1:1" x14ac:dyDescent="0.25">
      <c r="A89056" s="1"/>
    </row>
    <row r="89057" spans="1:1" x14ac:dyDescent="0.25">
      <c r="A89057" s="1"/>
    </row>
    <row r="89058" spans="1:1" x14ac:dyDescent="0.25">
      <c r="A89058" s="1"/>
    </row>
    <row r="89059" spans="1:1" x14ac:dyDescent="0.25">
      <c r="A89059" s="1"/>
    </row>
    <row r="89060" spans="1:1" x14ac:dyDescent="0.25">
      <c r="A89060" s="1"/>
    </row>
    <row r="89061" spans="1:1" x14ac:dyDescent="0.25">
      <c r="A89061" s="1"/>
    </row>
    <row r="89062" spans="1:1" x14ac:dyDescent="0.25">
      <c r="A89062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7" spans="1:1" x14ac:dyDescent="0.25">
      <c r="A89067" s="1"/>
    </row>
    <row r="89068" spans="1:1" x14ac:dyDescent="0.25">
      <c r="A89068" s="1"/>
    </row>
    <row r="89069" spans="1:1" x14ac:dyDescent="0.25">
      <c r="A89069" s="1"/>
    </row>
    <row r="89070" spans="1:1" x14ac:dyDescent="0.25">
      <c r="A89070" s="1"/>
    </row>
    <row r="89071" spans="1:1" x14ac:dyDescent="0.25">
      <c r="A89071" s="1"/>
    </row>
    <row r="89072" spans="1:1" x14ac:dyDescent="0.25">
      <c r="A89072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6" spans="1:1" x14ac:dyDescent="0.25">
      <c r="A89076" s="1"/>
    </row>
    <row r="89077" spans="1:1" x14ac:dyDescent="0.25">
      <c r="A89077" s="1"/>
    </row>
    <row r="89078" spans="1:1" x14ac:dyDescent="0.25">
      <c r="A89078" s="1"/>
    </row>
    <row r="89079" spans="1:1" x14ac:dyDescent="0.25">
      <c r="A89079" s="1"/>
    </row>
    <row r="89080" spans="1:1" x14ac:dyDescent="0.25">
      <c r="A89080" s="1"/>
    </row>
    <row r="89081" spans="1:1" x14ac:dyDescent="0.25">
      <c r="A89081" s="1"/>
    </row>
    <row r="89082" spans="1:1" x14ac:dyDescent="0.25">
      <c r="A89082" s="1"/>
    </row>
    <row r="89083" spans="1:1" x14ac:dyDescent="0.25">
      <c r="A89083" s="1"/>
    </row>
    <row r="89084" spans="1:1" x14ac:dyDescent="0.25">
      <c r="A89084" s="1"/>
    </row>
    <row r="89085" spans="1:1" x14ac:dyDescent="0.25">
      <c r="A89085" s="1"/>
    </row>
    <row r="89086" spans="1:1" x14ac:dyDescent="0.25">
      <c r="A89086" s="1"/>
    </row>
    <row r="89087" spans="1:1" x14ac:dyDescent="0.25">
      <c r="A89087" s="1"/>
    </row>
    <row r="89088" spans="1:1" x14ac:dyDescent="0.25">
      <c r="A89088" s="1"/>
    </row>
    <row r="89089" spans="1:1" x14ac:dyDescent="0.25">
      <c r="A89089" s="1"/>
    </row>
    <row r="89090" spans="1:1" x14ac:dyDescent="0.25">
      <c r="A89090" s="1"/>
    </row>
    <row r="89091" spans="1:1" x14ac:dyDescent="0.25">
      <c r="A89091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6" spans="1:1" x14ac:dyDescent="0.25">
      <c r="A89096" s="1"/>
    </row>
    <row r="89097" spans="1:1" x14ac:dyDescent="0.25">
      <c r="A89097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1" spans="1:1" x14ac:dyDescent="0.25">
      <c r="A89101" s="1"/>
    </row>
    <row r="89102" spans="1:1" x14ac:dyDescent="0.25">
      <c r="A89102" s="1"/>
    </row>
    <row r="89103" spans="1:1" x14ac:dyDescent="0.25">
      <c r="A89103" s="1"/>
    </row>
    <row r="89104" spans="1:1" x14ac:dyDescent="0.25">
      <c r="A89104" s="1"/>
    </row>
    <row r="89105" spans="1:1" x14ac:dyDescent="0.25">
      <c r="A89105" s="1"/>
    </row>
    <row r="89106" spans="1:1" x14ac:dyDescent="0.25">
      <c r="A89106" s="1"/>
    </row>
    <row r="89107" spans="1:1" x14ac:dyDescent="0.25">
      <c r="A89107" s="1"/>
    </row>
    <row r="89108" spans="1:1" x14ac:dyDescent="0.25">
      <c r="A89108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4" spans="1:1" x14ac:dyDescent="0.25">
      <c r="A89114" s="1"/>
    </row>
    <row r="89115" spans="1:1" x14ac:dyDescent="0.25">
      <c r="A89115" s="1"/>
    </row>
    <row r="89116" spans="1:1" x14ac:dyDescent="0.25">
      <c r="A89116" s="1"/>
    </row>
    <row r="89117" spans="1:1" x14ac:dyDescent="0.25">
      <c r="A89117" s="1"/>
    </row>
    <row r="89118" spans="1:1" x14ac:dyDescent="0.25">
      <c r="A89118" s="1"/>
    </row>
    <row r="89119" spans="1:1" x14ac:dyDescent="0.25">
      <c r="A89119" s="1"/>
    </row>
    <row r="89120" spans="1:1" x14ac:dyDescent="0.25">
      <c r="A89120" s="1"/>
    </row>
    <row r="89121" spans="1:1" x14ac:dyDescent="0.25">
      <c r="A89121" s="1"/>
    </row>
    <row r="89122" spans="1:1" x14ac:dyDescent="0.25">
      <c r="A89122" s="1"/>
    </row>
    <row r="89123" spans="1:1" x14ac:dyDescent="0.25">
      <c r="A89123" s="1"/>
    </row>
    <row r="89124" spans="1:1" x14ac:dyDescent="0.25">
      <c r="A89124" s="1"/>
    </row>
    <row r="89125" spans="1:1" x14ac:dyDescent="0.25">
      <c r="A89125" s="1"/>
    </row>
    <row r="89126" spans="1:1" x14ac:dyDescent="0.25">
      <c r="A89126" s="1"/>
    </row>
    <row r="89127" spans="1:1" x14ac:dyDescent="0.25">
      <c r="A89127" s="1"/>
    </row>
    <row r="89128" spans="1:1" x14ac:dyDescent="0.25">
      <c r="A89128" s="1"/>
    </row>
    <row r="89129" spans="1:1" x14ac:dyDescent="0.25">
      <c r="A89129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38" spans="1:1" x14ac:dyDescent="0.25">
      <c r="A89138" s="1"/>
    </row>
    <row r="89139" spans="1:1" x14ac:dyDescent="0.25">
      <c r="A89139" s="1"/>
    </row>
    <row r="89140" spans="1:1" x14ac:dyDescent="0.25">
      <c r="A89140" s="1"/>
    </row>
    <row r="89141" spans="1:1" x14ac:dyDescent="0.25">
      <c r="A89141" s="1"/>
    </row>
    <row r="89142" spans="1:1" x14ac:dyDescent="0.25">
      <c r="A89142" s="1"/>
    </row>
    <row r="89143" spans="1:1" x14ac:dyDescent="0.25">
      <c r="A89143" s="1"/>
    </row>
    <row r="89144" spans="1:1" x14ac:dyDescent="0.25">
      <c r="A89144" s="1"/>
    </row>
    <row r="89145" spans="1:1" x14ac:dyDescent="0.25">
      <c r="A89145" s="1"/>
    </row>
    <row r="89146" spans="1:1" x14ac:dyDescent="0.25">
      <c r="A89146" s="1"/>
    </row>
    <row r="89147" spans="1:1" x14ac:dyDescent="0.25">
      <c r="A89147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2" spans="1:1" x14ac:dyDescent="0.25">
      <c r="A89152" s="1"/>
    </row>
    <row r="89153" spans="1:1" x14ac:dyDescent="0.25">
      <c r="A89153" s="1"/>
    </row>
    <row r="89154" spans="1:1" x14ac:dyDescent="0.25">
      <c r="A89154" s="1"/>
    </row>
    <row r="89155" spans="1:1" x14ac:dyDescent="0.25">
      <c r="A89155" s="1"/>
    </row>
    <row r="89156" spans="1:1" x14ac:dyDescent="0.25">
      <c r="A89156" s="1"/>
    </row>
    <row r="89157" spans="1:1" x14ac:dyDescent="0.25">
      <c r="A89157" s="1"/>
    </row>
    <row r="89158" spans="1:1" x14ac:dyDescent="0.25">
      <c r="A89158" s="1"/>
    </row>
    <row r="89159" spans="1:1" x14ac:dyDescent="0.25">
      <c r="A89159" s="1"/>
    </row>
    <row r="89160" spans="1:1" x14ac:dyDescent="0.25">
      <c r="A89160" s="1"/>
    </row>
    <row r="89161" spans="1:1" x14ac:dyDescent="0.25">
      <c r="A89161" s="1"/>
    </row>
    <row r="89162" spans="1:1" x14ac:dyDescent="0.25">
      <c r="A89162" s="1"/>
    </row>
    <row r="89163" spans="1:1" x14ac:dyDescent="0.25">
      <c r="A89163" s="1"/>
    </row>
    <row r="89164" spans="1:1" x14ac:dyDescent="0.25">
      <c r="A89164" s="1"/>
    </row>
    <row r="89165" spans="1:1" x14ac:dyDescent="0.25">
      <c r="A89165" s="1"/>
    </row>
    <row r="89166" spans="1:1" x14ac:dyDescent="0.25">
      <c r="A89166" s="1"/>
    </row>
    <row r="89167" spans="1:1" x14ac:dyDescent="0.25">
      <c r="A89167" s="1"/>
    </row>
    <row r="89168" spans="1:1" x14ac:dyDescent="0.25">
      <c r="A89168" s="1"/>
    </row>
    <row r="89169" spans="1:1" x14ac:dyDescent="0.25">
      <c r="A89169" s="1"/>
    </row>
    <row r="89170" spans="1:1" x14ac:dyDescent="0.25">
      <c r="A89170" s="1"/>
    </row>
    <row r="89171" spans="1:1" x14ac:dyDescent="0.25">
      <c r="A89171" s="1"/>
    </row>
    <row r="89172" spans="1:1" x14ac:dyDescent="0.25">
      <c r="A89172" s="1"/>
    </row>
    <row r="89173" spans="1:1" x14ac:dyDescent="0.25">
      <c r="A89173" s="1"/>
    </row>
    <row r="89174" spans="1:1" x14ac:dyDescent="0.25">
      <c r="A89174" s="1"/>
    </row>
    <row r="89175" spans="1:1" x14ac:dyDescent="0.25">
      <c r="A89175" s="1"/>
    </row>
    <row r="89176" spans="1:1" x14ac:dyDescent="0.25">
      <c r="A89176" s="1"/>
    </row>
    <row r="89177" spans="1:1" x14ac:dyDescent="0.25">
      <c r="A89177" s="1"/>
    </row>
    <row r="89178" spans="1:1" x14ac:dyDescent="0.25">
      <c r="A89178" s="1"/>
    </row>
    <row r="89179" spans="1:1" x14ac:dyDescent="0.25">
      <c r="A89179" s="1"/>
    </row>
    <row r="89180" spans="1:1" x14ac:dyDescent="0.25">
      <c r="A89180" s="1"/>
    </row>
    <row r="89181" spans="1:1" x14ac:dyDescent="0.25">
      <c r="A89181" s="1"/>
    </row>
    <row r="89182" spans="1:1" x14ac:dyDescent="0.25">
      <c r="A89182" s="1"/>
    </row>
    <row r="89183" spans="1:1" x14ac:dyDescent="0.25">
      <c r="A89183" s="1"/>
    </row>
    <row r="89184" spans="1:1" x14ac:dyDescent="0.25">
      <c r="A89184" s="1"/>
    </row>
    <row r="89185" spans="1:1" x14ac:dyDescent="0.25">
      <c r="A89185" s="1"/>
    </row>
    <row r="89186" spans="1:1" x14ac:dyDescent="0.25">
      <c r="A89186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3" spans="1:1" x14ac:dyDescent="0.25">
      <c r="A89193" s="1"/>
    </row>
    <row r="89194" spans="1:1" x14ac:dyDescent="0.25">
      <c r="A89194" s="1"/>
    </row>
    <row r="89195" spans="1:1" x14ac:dyDescent="0.25">
      <c r="A89195" s="1"/>
    </row>
    <row r="89196" spans="1:1" x14ac:dyDescent="0.25">
      <c r="A89196" s="1"/>
    </row>
    <row r="89197" spans="1:1" x14ac:dyDescent="0.25">
      <c r="A89197" s="1"/>
    </row>
    <row r="89198" spans="1:1" x14ac:dyDescent="0.25">
      <c r="A89198" s="1"/>
    </row>
    <row r="89199" spans="1:1" x14ac:dyDescent="0.25">
      <c r="A89199" s="1"/>
    </row>
    <row r="89200" spans="1:1" x14ac:dyDescent="0.25">
      <c r="A89200" s="1"/>
    </row>
    <row r="89201" spans="1:1" x14ac:dyDescent="0.25">
      <c r="A89201" s="1"/>
    </row>
    <row r="89202" spans="1:1" x14ac:dyDescent="0.25">
      <c r="A89202" s="1"/>
    </row>
    <row r="89203" spans="1:1" x14ac:dyDescent="0.25">
      <c r="A89203" s="1"/>
    </row>
    <row r="89204" spans="1:1" x14ac:dyDescent="0.25">
      <c r="A89204" s="1"/>
    </row>
    <row r="89205" spans="1:1" x14ac:dyDescent="0.25">
      <c r="A89205" s="1"/>
    </row>
    <row r="89206" spans="1:1" x14ac:dyDescent="0.25">
      <c r="A89206" s="1"/>
    </row>
    <row r="89207" spans="1:1" x14ac:dyDescent="0.25">
      <c r="A89207" s="1"/>
    </row>
    <row r="89208" spans="1:1" x14ac:dyDescent="0.25">
      <c r="A89208" s="1"/>
    </row>
    <row r="89209" spans="1:1" x14ac:dyDescent="0.25">
      <c r="A89209" s="1"/>
    </row>
    <row r="89210" spans="1:1" x14ac:dyDescent="0.25">
      <c r="A89210" s="1"/>
    </row>
    <row r="89211" spans="1:1" x14ac:dyDescent="0.25">
      <c r="A89211" s="1"/>
    </row>
    <row r="89212" spans="1:1" x14ac:dyDescent="0.25">
      <c r="A89212" s="1"/>
    </row>
    <row r="89213" spans="1:1" x14ac:dyDescent="0.25">
      <c r="A89213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7" spans="1:1" x14ac:dyDescent="0.25">
      <c r="A89217" s="1"/>
    </row>
    <row r="89218" spans="1:1" x14ac:dyDescent="0.25">
      <c r="A89218" s="1"/>
    </row>
    <row r="89219" spans="1:1" x14ac:dyDescent="0.25">
      <c r="A89219" s="1"/>
    </row>
    <row r="89220" spans="1:1" x14ac:dyDescent="0.25">
      <c r="A89220" s="1"/>
    </row>
    <row r="89221" spans="1:1" x14ac:dyDescent="0.25">
      <c r="A89221" s="1"/>
    </row>
    <row r="89222" spans="1:1" x14ac:dyDescent="0.25">
      <c r="A89222" s="1"/>
    </row>
    <row r="89223" spans="1:1" x14ac:dyDescent="0.25">
      <c r="A89223" s="1"/>
    </row>
    <row r="89224" spans="1:1" x14ac:dyDescent="0.25">
      <c r="A89224" s="1"/>
    </row>
    <row r="89225" spans="1:1" x14ac:dyDescent="0.25">
      <c r="A89225" s="1"/>
    </row>
    <row r="89226" spans="1:1" x14ac:dyDescent="0.25">
      <c r="A89226" s="1"/>
    </row>
    <row r="89227" spans="1:1" x14ac:dyDescent="0.25">
      <c r="A89227" s="1"/>
    </row>
    <row r="89228" spans="1:1" x14ac:dyDescent="0.25">
      <c r="A89228" s="1"/>
    </row>
    <row r="89229" spans="1:1" x14ac:dyDescent="0.25">
      <c r="A89229" s="1"/>
    </row>
    <row r="89230" spans="1:1" x14ac:dyDescent="0.25">
      <c r="A89230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6" spans="1:1" x14ac:dyDescent="0.25">
      <c r="A89236" s="1"/>
    </row>
    <row r="89237" spans="1:1" x14ac:dyDescent="0.25">
      <c r="A89237" s="1"/>
    </row>
    <row r="89238" spans="1:1" x14ac:dyDescent="0.25">
      <c r="A89238" s="1"/>
    </row>
    <row r="89239" spans="1:1" x14ac:dyDescent="0.25">
      <c r="A89239" s="1"/>
    </row>
    <row r="89240" spans="1:1" x14ac:dyDescent="0.25">
      <c r="A89240" s="1"/>
    </row>
    <row r="89241" spans="1:1" x14ac:dyDescent="0.25">
      <c r="A89241" s="1"/>
    </row>
    <row r="89242" spans="1:1" x14ac:dyDescent="0.25">
      <c r="A89242" s="1"/>
    </row>
    <row r="89243" spans="1:1" x14ac:dyDescent="0.25">
      <c r="A89243" s="1"/>
    </row>
    <row r="89244" spans="1:1" x14ac:dyDescent="0.25">
      <c r="A89244" s="1"/>
    </row>
    <row r="89245" spans="1:1" x14ac:dyDescent="0.25">
      <c r="A89245" s="1"/>
    </row>
    <row r="89246" spans="1:1" x14ac:dyDescent="0.25">
      <c r="A89246" s="1"/>
    </row>
    <row r="89247" spans="1:1" x14ac:dyDescent="0.25">
      <c r="A89247" s="1"/>
    </row>
    <row r="89248" spans="1:1" x14ac:dyDescent="0.25">
      <c r="A89248" s="1"/>
    </row>
    <row r="89249" spans="1:1" x14ac:dyDescent="0.25">
      <c r="A89249" s="1"/>
    </row>
    <row r="89250" spans="1:1" x14ac:dyDescent="0.25">
      <c r="A89250" s="1"/>
    </row>
    <row r="89251" spans="1:1" x14ac:dyDescent="0.25">
      <c r="A89251" s="1"/>
    </row>
    <row r="89252" spans="1:1" x14ac:dyDescent="0.25">
      <c r="A89252" s="1"/>
    </row>
    <row r="89253" spans="1:1" x14ac:dyDescent="0.25">
      <c r="A89253" s="1"/>
    </row>
    <row r="89254" spans="1:1" x14ac:dyDescent="0.25">
      <c r="A89254" s="1"/>
    </row>
    <row r="89255" spans="1:1" x14ac:dyDescent="0.25">
      <c r="A89255" s="1"/>
    </row>
    <row r="89256" spans="1:1" x14ac:dyDescent="0.25">
      <c r="A89256" s="1"/>
    </row>
    <row r="89257" spans="1:1" x14ac:dyDescent="0.25">
      <c r="A89257" s="1"/>
    </row>
    <row r="89258" spans="1:1" x14ac:dyDescent="0.25">
      <c r="A89258" s="1"/>
    </row>
    <row r="89259" spans="1:1" x14ac:dyDescent="0.25">
      <c r="A89259" s="1"/>
    </row>
    <row r="89260" spans="1:1" x14ac:dyDescent="0.25">
      <c r="A89260" s="1"/>
    </row>
    <row r="89261" spans="1:1" x14ac:dyDescent="0.25">
      <c r="A89261" s="1"/>
    </row>
    <row r="89262" spans="1:1" x14ac:dyDescent="0.25">
      <c r="A89262" s="1"/>
    </row>
    <row r="89263" spans="1:1" x14ac:dyDescent="0.25">
      <c r="A89263" s="1"/>
    </row>
    <row r="89264" spans="1:1" x14ac:dyDescent="0.25">
      <c r="A89264" s="1"/>
    </row>
    <row r="89265" spans="1:1" x14ac:dyDescent="0.25">
      <c r="A89265" s="1"/>
    </row>
    <row r="89266" spans="1:1" x14ac:dyDescent="0.25">
      <c r="A89266" s="1"/>
    </row>
    <row r="89267" spans="1:1" x14ac:dyDescent="0.25">
      <c r="A89267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1" spans="1:1" x14ac:dyDescent="0.25">
      <c r="A89271" s="1"/>
    </row>
    <row r="89272" spans="1:1" x14ac:dyDescent="0.25">
      <c r="A89272" s="1"/>
    </row>
    <row r="89273" spans="1:1" x14ac:dyDescent="0.25">
      <c r="A89273" s="1"/>
    </row>
    <row r="89274" spans="1:1" x14ac:dyDescent="0.25">
      <c r="A89274" s="1"/>
    </row>
    <row r="89275" spans="1:1" x14ac:dyDescent="0.25">
      <c r="A89275" s="1"/>
    </row>
    <row r="89276" spans="1:1" x14ac:dyDescent="0.25">
      <c r="A89276" s="1"/>
    </row>
    <row r="89277" spans="1:1" x14ac:dyDescent="0.25">
      <c r="A89277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81" spans="1:1" x14ac:dyDescent="0.25">
      <c r="A89281" s="1"/>
    </row>
    <row r="89282" spans="1:1" x14ac:dyDescent="0.25">
      <c r="A89282" s="1"/>
    </row>
    <row r="89283" spans="1:1" x14ac:dyDescent="0.25">
      <c r="A89283" s="1"/>
    </row>
    <row r="89284" spans="1:1" x14ac:dyDescent="0.25">
      <c r="A89284" s="1"/>
    </row>
    <row r="89285" spans="1:1" x14ac:dyDescent="0.25">
      <c r="A89285" s="1"/>
    </row>
    <row r="89286" spans="1:1" x14ac:dyDescent="0.25">
      <c r="A89286" s="1"/>
    </row>
    <row r="89287" spans="1:1" x14ac:dyDescent="0.25">
      <c r="A89287" s="1"/>
    </row>
    <row r="89288" spans="1:1" x14ac:dyDescent="0.25">
      <c r="A89288" s="1"/>
    </row>
    <row r="89289" spans="1:1" x14ac:dyDescent="0.25">
      <c r="A89289" s="1"/>
    </row>
    <row r="89290" spans="1:1" x14ac:dyDescent="0.25">
      <c r="A89290" s="1"/>
    </row>
    <row r="89291" spans="1:1" x14ac:dyDescent="0.25">
      <c r="A89291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5" spans="1:1" x14ac:dyDescent="0.25">
      <c r="A89295" s="1"/>
    </row>
    <row r="89296" spans="1:1" x14ac:dyDescent="0.25">
      <c r="A89296" s="1"/>
    </row>
    <row r="89297" spans="1:1" x14ac:dyDescent="0.25">
      <c r="A89297" s="1"/>
    </row>
    <row r="89298" spans="1:1" x14ac:dyDescent="0.25">
      <c r="A89298" s="1"/>
    </row>
    <row r="89299" spans="1:1" x14ac:dyDescent="0.25">
      <c r="A89299" s="1"/>
    </row>
    <row r="89300" spans="1:1" x14ac:dyDescent="0.25">
      <c r="A89300" s="1"/>
    </row>
    <row r="89301" spans="1:1" x14ac:dyDescent="0.25">
      <c r="A89301" s="1"/>
    </row>
    <row r="89302" spans="1:1" x14ac:dyDescent="0.25">
      <c r="A89302" s="1"/>
    </row>
    <row r="89303" spans="1:1" x14ac:dyDescent="0.25">
      <c r="A89303" s="1"/>
    </row>
    <row r="89304" spans="1:1" x14ac:dyDescent="0.25">
      <c r="A89304" s="1"/>
    </row>
    <row r="89305" spans="1:1" x14ac:dyDescent="0.25">
      <c r="A89305" s="1"/>
    </row>
    <row r="89306" spans="1:1" x14ac:dyDescent="0.25">
      <c r="A89306" s="1"/>
    </row>
    <row r="89307" spans="1:1" x14ac:dyDescent="0.25">
      <c r="A89307" s="1"/>
    </row>
    <row r="89308" spans="1:1" x14ac:dyDescent="0.25">
      <c r="A89308" s="1"/>
    </row>
    <row r="89309" spans="1:1" x14ac:dyDescent="0.25">
      <c r="A89309" s="1"/>
    </row>
    <row r="89310" spans="1:1" x14ac:dyDescent="0.25">
      <c r="A89310" s="1"/>
    </row>
    <row r="89311" spans="1:1" x14ac:dyDescent="0.25">
      <c r="A89311" s="1"/>
    </row>
    <row r="89312" spans="1:1" x14ac:dyDescent="0.25">
      <c r="A89312" s="1"/>
    </row>
    <row r="89313" spans="1:1" x14ac:dyDescent="0.25">
      <c r="A89313" s="1"/>
    </row>
    <row r="89314" spans="1:1" x14ac:dyDescent="0.25">
      <c r="A89314" s="1"/>
    </row>
    <row r="89315" spans="1:1" x14ac:dyDescent="0.25">
      <c r="A89315" s="1"/>
    </row>
    <row r="89316" spans="1:1" x14ac:dyDescent="0.25">
      <c r="A89316" s="1"/>
    </row>
    <row r="89317" spans="1:1" x14ac:dyDescent="0.25">
      <c r="A89317" s="1"/>
    </row>
    <row r="89318" spans="1:1" x14ac:dyDescent="0.25">
      <c r="A89318" s="1"/>
    </row>
    <row r="89319" spans="1:1" x14ac:dyDescent="0.25">
      <c r="A89319" s="1"/>
    </row>
    <row r="89320" spans="1:1" x14ac:dyDescent="0.25">
      <c r="A89320" s="1"/>
    </row>
    <row r="89321" spans="1:1" x14ac:dyDescent="0.25">
      <c r="A89321" s="1"/>
    </row>
    <row r="89322" spans="1:1" x14ac:dyDescent="0.25">
      <c r="A89322" s="1"/>
    </row>
    <row r="89323" spans="1:1" x14ac:dyDescent="0.25">
      <c r="A89323" s="1"/>
    </row>
    <row r="89324" spans="1:1" x14ac:dyDescent="0.25">
      <c r="A89324" s="1"/>
    </row>
    <row r="89325" spans="1:1" x14ac:dyDescent="0.25">
      <c r="A89325" s="1"/>
    </row>
    <row r="89326" spans="1:1" x14ac:dyDescent="0.25">
      <c r="A89326" s="1"/>
    </row>
    <row r="89327" spans="1:1" x14ac:dyDescent="0.25">
      <c r="A89327" s="1"/>
    </row>
    <row r="89328" spans="1:1" x14ac:dyDescent="0.25">
      <c r="A89328" s="1"/>
    </row>
    <row r="89329" spans="1:1" x14ac:dyDescent="0.25">
      <c r="A89329" s="1"/>
    </row>
    <row r="89330" spans="1:1" x14ac:dyDescent="0.25">
      <c r="A89330" s="1"/>
    </row>
    <row r="89331" spans="1:1" x14ac:dyDescent="0.25">
      <c r="A89331" s="1"/>
    </row>
    <row r="89332" spans="1:1" x14ac:dyDescent="0.25">
      <c r="A89332" s="1"/>
    </row>
    <row r="89333" spans="1:1" x14ac:dyDescent="0.25">
      <c r="A89333" s="1"/>
    </row>
    <row r="89334" spans="1:1" x14ac:dyDescent="0.25">
      <c r="A89334" s="1"/>
    </row>
    <row r="89335" spans="1:1" x14ac:dyDescent="0.25">
      <c r="A89335" s="1"/>
    </row>
    <row r="89336" spans="1:1" x14ac:dyDescent="0.25">
      <c r="A89336" s="1"/>
    </row>
    <row r="89337" spans="1:1" x14ac:dyDescent="0.25">
      <c r="A89337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1" spans="1:1" x14ac:dyDescent="0.25">
      <c r="A89341" s="1"/>
    </row>
    <row r="89342" spans="1:1" x14ac:dyDescent="0.25">
      <c r="A89342" s="1"/>
    </row>
    <row r="89343" spans="1:1" x14ac:dyDescent="0.25">
      <c r="A89343" s="1"/>
    </row>
    <row r="89344" spans="1:1" x14ac:dyDescent="0.25">
      <c r="A89344" s="1"/>
    </row>
    <row r="89345" spans="1:1" x14ac:dyDescent="0.25">
      <c r="A89345" s="1"/>
    </row>
    <row r="89346" spans="1:1" x14ac:dyDescent="0.25">
      <c r="A89346" s="1"/>
    </row>
    <row r="89347" spans="1:1" x14ac:dyDescent="0.25">
      <c r="A89347" s="1"/>
    </row>
    <row r="89348" spans="1:1" x14ac:dyDescent="0.25">
      <c r="A89348" s="1"/>
    </row>
    <row r="89349" spans="1:1" x14ac:dyDescent="0.25">
      <c r="A89349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3" spans="1:1" x14ac:dyDescent="0.25">
      <c r="A89353" s="1"/>
    </row>
    <row r="89354" spans="1:1" x14ac:dyDescent="0.25">
      <c r="A89354" s="1"/>
    </row>
    <row r="89355" spans="1:1" x14ac:dyDescent="0.25">
      <c r="A89355" s="1"/>
    </row>
    <row r="89356" spans="1:1" x14ac:dyDescent="0.25">
      <c r="A89356" s="1"/>
    </row>
    <row r="89357" spans="1:1" x14ac:dyDescent="0.25">
      <c r="A89357" s="1"/>
    </row>
    <row r="89358" spans="1:1" x14ac:dyDescent="0.25">
      <c r="A89358" s="1"/>
    </row>
    <row r="89359" spans="1:1" x14ac:dyDescent="0.25">
      <c r="A89359" s="1"/>
    </row>
    <row r="89360" spans="1:1" x14ac:dyDescent="0.25">
      <c r="A89360" s="1"/>
    </row>
    <row r="89361" spans="1:1" x14ac:dyDescent="0.25">
      <c r="A89361" s="1"/>
    </row>
    <row r="89362" spans="1:1" x14ac:dyDescent="0.25">
      <c r="A89362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0" spans="1:1" x14ac:dyDescent="0.25">
      <c r="A89370" s="1"/>
    </row>
    <row r="89371" spans="1:1" x14ac:dyDescent="0.25">
      <c r="A89371" s="1"/>
    </row>
    <row r="89372" spans="1:1" x14ac:dyDescent="0.25">
      <c r="A89372" s="1"/>
    </row>
    <row r="89373" spans="1:1" x14ac:dyDescent="0.25">
      <c r="A89373" s="1"/>
    </row>
    <row r="89374" spans="1:1" x14ac:dyDescent="0.25">
      <c r="A89374" s="1"/>
    </row>
    <row r="89375" spans="1:1" x14ac:dyDescent="0.25">
      <c r="A89375" s="1"/>
    </row>
    <row r="89376" spans="1:1" x14ac:dyDescent="0.25">
      <c r="A89376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83" spans="1:1" x14ac:dyDescent="0.25">
      <c r="A89383" s="1"/>
    </row>
    <row r="89384" spans="1:1" x14ac:dyDescent="0.25">
      <c r="A89384" s="1"/>
    </row>
    <row r="89385" spans="1:1" x14ac:dyDescent="0.25">
      <c r="A89385" s="1"/>
    </row>
    <row r="89386" spans="1:1" x14ac:dyDescent="0.25">
      <c r="A89386" s="1"/>
    </row>
    <row r="89387" spans="1:1" x14ac:dyDescent="0.25">
      <c r="A89387" s="1"/>
    </row>
    <row r="89388" spans="1:1" x14ac:dyDescent="0.25">
      <c r="A89388" s="1"/>
    </row>
    <row r="89389" spans="1:1" x14ac:dyDescent="0.25">
      <c r="A89389" s="1"/>
    </row>
    <row r="89390" spans="1:1" x14ac:dyDescent="0.25">
      <c r="A89390" s="1"/>
    </row>
    <row r="89391" spans="1:1" x14ac:dyDescent="0.25">
      <c r="A89391" s="1"/>
    </row>
    <row r="89392" spans="1:1" x14ac:dyDescent="0.25">
      <c r="A89392" s="1"/>
    </row>
    <row r="89393" spans="1:1" x14ac:dyDescent="0.25">
      <c r="A89393" s="1"/>
    </row>
    <row r="89394" spans="1:1" x14ac:dyDescent="0.25">
      <c r="A89394" s="1"/>
    </row>
    <row r="89395" spans="1:1" x14ac:dyDescent="0.25">
      <c r="A89395" s="1"/>
    </row>
    <row r="89396" spans="1:1" x14ac:dyDescent="0.25">
      <c r="A89396" s="1"/>
    </row>
    <row r="89397" spans="1:1" x14ac:dyDescent="0.25">
      <c r="A89397" s="1"/>
    </row>
    <row r="89398" spans="1:1" x14ac:dyDescent="0.25">
      <c r="A89398" s="1"/>
    </row>
    <row r="89399" spans="1:1" x14ac:dyDescent="0.25">
      <c r="A89399" s="1"/>
    </row>
    <row r="89400" spans="1:1" x14ac:dyDescent="0.25">
      <c r="A89400" s="1"/>
    </row>
    <row r="89401" spans="1:1" x14ac:dyDescent="0.25">
      <c r="A89401" s="1"/>
    </row>
    <row r="89402" spans="1:1" x14ac:dyDescent="0.25">
      <c r="A89402" s="1"/>
    </row>
    <row r="89403" spans="1:1" x14ac:dyDescent="0.25">
      <c r="A89403" s="1"/>
    </row>
    <row r="89404" spans="1:1" x14ac:dyDescent="0.25">
      <c r="A89404" s="1"/>
    </row>
    <row r="89405" spans="1:1" x14ac:dyDescent="0.25">
      <c r="A89405" s="1"/>
    </row>
    <row r="89406" spans="1:1" x14ac:dyDescent="0.25">
      <c r="A89406" s="1"/>
    </row>
    <row r="89407" spans="1:1" x14ac:dyDescent="0.25">
      <c r="A89407" s="1"/>
    </row>
    <row r="89408" spans="1:1" x14ac:dyDescent="0.25">
      <c r="A89408" s="1"/>
    </row>
    <row r="89409" spans="1:1" x14ac:dyDescent="0.25">
      <c r="A89409" s="1"/>
    </row>
    <row r="89410" spans="1:1" x14ac:dyDescent="0.25">
      <c r="A89410" s="1"/>
    </row>
    <row r="89411" spans="1:1" x14ac:dyDescent="0.25">
      <c r="A89411" s="1"/>
    </row>
    <row r="89412" spans="1:1" x14ac:dyDescent="0.25">
      <c r="A89412" s="1"/>
    </row>
    <row r="89413" spans="1:1" x14ac:dyDescent="0.25">
      <c r="A89413" s="1"/>
    </row>
    <row r="89414" spans="1:1" x14ac:dyDescent="0.25">
      <c r="A89414" s="1"/>
    </row>
    <row r="89415" spans="1:1" x14ac:dyDescent="0.25">
      <c r="A89415" s="1"/>
    </row>
    <row r="89416" spans="1:1" x14ac:dyDescent="0.25">
      <c r="A89416" s="1"/>
    </row>
    <row r="89417" spans="1:1" x14ac:dyDescent="0.25">
      <c r="A89417" s="1"/>
    </row>
    <row r="89418" spans="1:1" x14ac:dyDescent="0.25">
      <c r="A89418" s="1"/>
    </row>
    <row r="89419" spans="1:1" x14ac:dyDescent="0.25">
      <c r="A89419" s="1"/>
    </row>
    <row r="89420" spans="1:1" x14ac:dyDescent="0.25">
      <c r="A89420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24" spans="1:1" x14ac:dyDescent="0.25">
      <c r="A89424" s="1"/>
    </row>
    <row r="89425" spans="1:1" x14ac:dyDescent="0.25">
      <c r="A89425" s="1"/>
    </row>
    <row r="89426" spans="1:1" x14ac:dyDescent="0.25">
      <c r="A89426" s="1"/>
    </row>
    <row r="89427" spans="1:1" x14ac:dyDescent="0.25">
      <c r="A89427" s="1"/>
    </row>
    <row r="89428" spans="1:1" x14ac:dyDescent="0.25">
      <c r="A89428" s="1"/>
    </row>
    <row r="89429" spans="1:1" x14ac:dyDescent="0.25">
      <c r="A89429" s="1"/>
    </row>
    <row r="89430" spans="1:1" x14ac:dyDescent="0.25">
      <c r="A89430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36" spans="1:1" x14ac:dyDescent="0.25">
      <c r="A89436" s="1"/>
    </row>
    <row r="89437" spans="1:1" x14ac:dyDescent="0.25">
      <c r="A89437" s="1"/>
    </row>
    <row r="89438" spans="1:1" x14ac:dyDescent="0.25">
      <c r="A89438" s="1"/>
    </row>
    <row r="89439" spans="1:1" x14ac:dyDescent="0.25">
      <c r="A89439" s="1"/>
    </row>
    <row r="89440" spans="1:1" x14ac:dyDescent="0.25">
      <c r="A89440" s="1"/>
    </row>
    <row r="89441" spans="1:1" x14ac:dyDescent="0.25">
      <c r="A89441" s="1"/>
    </row>
    <row r="89442" spans="1:1" x14ac:dyDescent="0.25">
      <c r="A89442" s="1"/>
    </row>
    <row r="89443" spans="1:1" x14ac:dyDescent="0.25">
      <c r="A89443" s="1"/>
    </row>
    <row r="89444" spans="1:1" x14ac:dyDescent="0.25">
      <c r="A89444" s="1"/>
    </row>
    <row r="89445" spans="1:1" x14ac:dyDescent="0.25">
      <c r="A89445" s="1"/>
    </row>
    <row r="89446" spans="1:1" x14ac:dyDescent="0.25">
      <c r="A89446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0" spans="1:1" x14ac:dyDescent="0.25">
      <c r="A89450" s="1"/>
    </row>
    <row r="89451" spans="1:1" x14ac:dyDescent="0.25">
      <c r="A89451" s="1"/>
    </row>
    <row r="89452" spans="1:1" x14ac:dyDescent="0.25">
      <c r="A89452" s="1"/>
    </row>
    <row r="89453" spans="1:1" x14ac:dyDescent="0.25">
      <c r="A89453" s="1"/>
    </row>
    <row r="89454" spans="1:1" x14ac:dyDescent="0.25">
      <c r="A89454" s="1"/>
    </row>
    <row r="89455" spans="1:1" x14ac:dyDescent="0.25">
      <c r="A89455" s="1"/>
    </row>
    <row r="89456" spans="1:1" x14ac:dyDescent="0.25">
      <c r="A89456" s="1"/>
    </row>
    <row r="89457" spans="1:1" x14ac:dyDescent="0.25">
      <c r="A89457" s="1"/>
    </row>
    <row r="89458" spans="1:1" x14ac:dyDescent="0.25">
      <c r="A89458" s="1"/>
    </row>
    <row r="89459" spans="1:1" x14ac:dyDescent="0.25">
      <c r="A89459" s="1"/>
    </row>
    <row r="89460" spans="1:1" x14ac:dyDescent="0.25">
      <c r="A89460" s="1"/>
    </row>
    <row r="89461" spans="1:1" x14ac:dyDescent="0.25">
      <c r="A89461" s="1"/>
    </row>
    <row r="89462" spans="1:1" x14ac:dyDescent="0.25">
      <c r="A89462" s="1"/>
    </row>
    <row r="89463" spans="1:1" x14ac:dyDescent="0.25">
      <c r="A89463" s="1"/>
    </row>
    <row r="89464" spans="1:1" x14ac:dyDescent="0.25">
      <c r="A89464" s="1"/>
    </row>
    <row r="89465" spans="1:1" x14ac:dyDescent="0.25">
      <c r="A89465" s="1"/>
    </row>
    <row r="89466" spans="1:1" x14ac:dyDescent="0.25">
      <c r="A89466" s="1"/>
    </row>
    <row r="89467" spans="1:1" x14ac:dyDescent="0.25">
      <c r="A89467" s="1"/>
    </row>
    <row r="89468" spans="1:1" x14ac:dyDescent="0.25">
      <c r="A89468" s="1"/>
    </row>
    <row r="89469" spans="1:1" x14ac:dyDescent="0.25">
      <c r="A89469" s="1"/>
    </row>
    <row r="89470" spans="1:1" x14ac:dyDescent="0.25">
      <c r="A89470" s="1"/>
    </row>
    <row r="89471" spans="1:1" x14ac:dyDescent="0.25">
      <c r="A89471" s="1"/>
    </row>
    <row r="89472" spans="1:1" x14ac:dyDescent="0.25">
      <c r="A89472" s="1"/>
    </row>
    <row r="89473" spans="1:1" x14ac:dyDescent="0.25">
      <c r="A89473" s="1"/>
    </row>
    <row r="89474" spans="1:1" x14ac:dyDescent="0.25">
      <c r="A89474" s="1"/>
    </row>
    <row r="89475" spans="1:1" x14ac:dyDescent="0.25">
      <c r="A89475" s="1"/>
    </row>
    <row r="89476" spans="1:1" x14ac:dyDescent="0.25">
      <c r="A89476" s="1"/>
    </row>
    <row r="89477" spans="1:1" x14ac:dyDescent="0.25">
      <c r="A89477" s="1"/>
    </row>
    <row r="89478" spans="1:1" x14ac:dyDescent="0.25">
      <c r="A89478" s="1"/>
    </row>
    <row r="89479" spans="1:1" x14ac:dyDescent="0.25">
      <c r="A89479" s="1"/>
    </row>
    <row r="89480" spans="1:1" x14ac:dyDescent="0.25">
      <c r="A89480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86" spans="1:1" x14ac:dyDescent="0.25">
      <c r="A89486" s="1"/>
    </row>
    <row r="89487" spans="1:1" x14ac:dyDescent="0.25">
      <c r="A89487" s="1"/>
    </row>
    <row r="89488" spans="1:1" x14ac:dyDescent="0.25">
      <c r="A89488" s="1"/>
    </row>
    <row r="89489" spans="1:1" x14ac:dyDescent="0.25">
      <c r="A89489" s="1"/>
    </row>
    <row r="89490" spans="1:1" x14ac:dyDescent="0.25">
      <c r="A89490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4" spans="1:1" x14ac:dyDescent="0.25">
      <c r="A89494" s="1"/>
    </row>
    <row r="89495" spans="1:1" x14ac:dyDescent="0.25">
      <c r="A89495" s="1"/>
    </row>
    <row r="89496" spans="1:1" x14ac:dyDescent="0.25">
      <c r="A89496" s="1"/>
    </row>
    <row r="89497" spans="1:1" x14ac:dyDescent="0.25">
      <c r="A89497" s="1"/>
    </row>
    <row r="89498" spans="1:1" x14ac:dyDescent="0.25">
      <c r="A89498" s="1"/>
    </row>
    <row r="89499" spans="1:1" x14ac:dyDescent="0.25">
      <c r="A89499" s="1"/>
    </row>
    <row r="89500" spans="1:1" x14ac:dyDescent="0.25">
      <c r="A89500" s="1"/>
    </row>
    <row r="89501" spans="1:1" x14ac:dyDescent="0.25">
      <c r="A89501" s="1"/>
    </row>
    <row r="89502" spans="1:1" x14ac:dyDescent="0.25">
      <c r="A89502" s="1"/>
    </row>
    <row r="89503" spans="1:1" x14ac:dyDescent="0.25">
      <c r="A89503" s="1"/>
    </row>
    <row r="89504" spans="1:1" x14ac:dyDescent="0.25">
      <c r="A89504" s="1"/>
    </row>
    <row r="89505" spans="1:1" x14ac:dyDescent="0.25">
      <c r="A89505" s="1"/>
    </row>
    <row r="89506" spans="1:1" x14ac:dyDescent="0.25">
      <c r="A89506" s="1"/>
    </row>
    <row r="89507" spans="1:1" x14ac:dyDescent="0.25">
      <c r="A89507" s="1"/>
    </row>
    <row r="89508" spans="1:1" x14ac:dyDescent="0.25">
      <c r="A89508" s="1"/>
    </row>
    <row r="89509" spans="1:1" x14ac:dyDescent="0.25">
      <c r="A89509" s="1"/>
    </row>
    <row r="89510" spans="1:1" x14ac:dyDescent="0.25">
      <c r="A89510" s="1"/>
    </row>
    <row r="89511" spans="1:1" x14ac:dyDescent="0.25">
      <c r="A89511" s="1"/>
    </row>
    <row r="89512" spans="1:1" x14ac:dyDescent="0.25">
      <c r="A89512" s="1"/>
    </row>
    <row r="89513" spans="1:1" x14ac:dyDescent="0.25">
      <c r="A89513" s="1"/>
    </row>
    <row r="89514" spans="1:1" x14ac:dyDescent="0.25">
      <c r="A89514" s="1"/>
    </row>
    <row r="89515" spans="1:1" x14ac:dyDescent="0.25">
      <c r="A89515" s="1"/>
    </row>
    <row r="89516" spans="1:1" x14ac:dyDescent="0.25">
      <c r="A89516" s="1"/>
    </row>
    <row r="89517" spans="1:1" x14ac:dyDescent="0.25">
      <c r="A89517" s="1"/>
    </row>
    <row r="89518" spans="1:1" x14ac:dyDescent="0.25">
      <c r="A89518" s="1"/>
    </row>
    <row r="89519" spans="1:1" x14ac:dyDescent="0.25">
      <c r="A89519" s="1"/>
    </row>
    <row r="89520" spans="1:1" x14ac:dyDescent="0.25">
      <c r="A89520" s="1"/>
    </row>
    <row r="89521" spans="1:1" x14ac:dyDescent="0.25">
      <c r="A89521" s="1"/>
    </row>
    <row r="89522" spans="1:1" x14ac:dyDescent="0.25">
      <c r="A89522" s="1"/>
    </row>
    <row r="89523" spans="1:1" x14ac:dyDescent="0.25">
      <c r="A89523" s="1"/>
    </row>
    <row r="89524" spans="1:1" x14ac:dyDescent="0.25">
      <c r="A89524" s="1"/>
    </row>
    <row r="89525" spans="1:1" x14ac:dyDescent="0.25">
      <c r="A89525" s="1"/>
    </row>
    <row r="89526" spans="1:1" x14ac:dyDescent="0.25">
      <c r="A89526" s="1"/>
    </row>
    <row r="89527" spans="1:1" x14ac:dyDescent="0.25">
      <c r="A89527" s="1"/>
    </row>
    <row r="89528" spans="1:1" x14ac:dyDescent="0.25">
      <c r="A89528" s="1"/>
    </row>
    <row r="89529" spans="1:1" x14ac:dyDescent="0.25">
      <c r="A89529" s="1"/>
    </row>
    <row r="89530" spans="1:1" x14ac:dyDescent="0.25">
      <c r="A89530" s="1"/>
    </row>
    <row r="89531" spans="1:1" x14ac:dyDescent="0.25">
      <c r="A89531" s="1"/>
    </row>
    <row r="89532" spans="1:1" x14ac:dyDescent="0.25">
      <c r="A89532" s="1"/>
    </row>
    <row r="89533" spans="1:1" x14ac:dyDescent="0.25">
      <c r="A89533" s="1"/>
    </row>
    <row r="89534" spans="1:1" x14ac:dyDescent="0.25">
      <c r="A89534" s="1"/>
    </row>
    <row r="89535" spans="1:1" x14ac:dyDescent="0.25">
      <c r="A89535" s="1"/>
    </row>
    <row r="89536" spans="1:1" x14ac:dyDescent="0.25">
      <c r="A89536" s="1"/>
    </row>
    <row r="89537" spans="1:1" x14ac:dyDescent="0.25">
      <c r="A89537" s="1"/>
    </row>
    <row r="89538" spans="1:1" x14ac:dyDescent="0.25">
      <c r="A89538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4" spans="1:1" x14ac:dyDescent="0.25">
      <c r="A89544" s="1"/>
    </row>
    <row r="89545" spans="1:1" x14ac:dyDescent="0.25">
      <c r="A89545" s="1"/>
    </row>
    <row r="89546" spans="1:1" x14ac:dyDescent="0.25">
      <c r="A89546" s="1"/>
    </row>
    <row r="89547" spans="1:1" x14ac:dyDescent="0.25">
      <c r="A89547" s="1"/>
    </row>
    <row r="89548" spans="1:1" x14ac:dyDescent="0.25">
      <c r="A89548" s="1"/>
    </row>
    <row r="89549" spans="1:1" x14ac:dyDescent="0.25">
      <c r="A89549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3" spans="1:1" x14ac:dyDescent="0.25">
      <c r="A89553" s="1"/>
    </row>
    <row r="89554" spans="1:1" x14ac:dyDescent="0.25">
      <c r="A89554" s="1"/>
    </row>
    <row r="89555" spans="1:1" x14ac:dyDescent="0.25">
      <c r="A89555" s="1"/>
    </row>
    <row r="89556" spans="1:1" x14ac:dyDescent="0.25">
      <c r="A89556" s="1"/>
    </row>
    <row r="89557" spans="1:1" x14ac:dyDescent="0.25">
      <c r="A89557" s="1"/>
    </row>
    <row r="89558" spans="1:1" x14ac:dyDescent="0.25">
      <c r="A89558" s="1"/>
    </row>
    <row r="89559" spans="1:1" x14ac:dyDescent="0.25">
      <c r="A89559" s="1"/>
    </row>
    <row r="89560" spans="1:1" x14ac:dyDescent="0.25">
      <c r="A89560" s="1"/>
    </row>
    <row r="89561" spans="1:1" x14ac:dyDescent="0.25">
      <c r="A89561" s="1"/>
    </row>
    <row r="89562" spans="1:1" x14ac:dyDescent="0.25">
      <c r="A89562" s="1"/>
    </row>
    <row r="89563" spans="1:1" x14ac:dyDescent="0.25">
      <c r="A89563" s="1"/>
    </row>
    <row r="89564" spans="1:1" x14ac:dyDescent="0.25">
      <c r="A89564" s="1"/>
    </row>
    <row r="89565" spans="1:1" x14ac:dyDescent="0.25">
      <c r="A89565" s="1"/>
    </row>
    <row r="89566" spans="1:1" x14ac:dyDescent="0.25">
      <c r="A89566" s="1"/>
    </row>
    <row r="89567" spans="1:1" x14ac:dyDescent="0.25">
      <c r="A89567" s="1"/>
    </row>
    <row r="89568" spans="1:1" x14ac:dyDescent="0.25">
      <c r="A89568" s="1"/>
    </row>
    <row r="89569" spans="1:1" x14ac:dyDescent="0.25">
      <c r="A89569" s="1"/>
    </row>
    <row r="89570" spans="1:1" x14ac:dyDescent="0.25">
      <c r="A89570" s="1"/>
    </row>
    <row r="89571" spans="1:1" x14ac:dyDescent="0.25">
      <c r="A89571" s="1"/>
    </row>
    <row r="89572" spans="1:1" x14ac:dyDescent="0.25">
      <c r="A89572" s="1"/>
    </row>
    <row r="89573" spans="1:1" x14ac:dyDescent="0.25">
      <c r="A89573" s="1"/>
    </row>
    <row r="89574" spans="1:1" x14ac:dyDescent="0.25">
      <c r="A89574" s="1"/>
    </row>
    <row r="89575" spans="1:1" x14ac:dyDescent="0.25">
      <c r="A89575" s="1"/>
    </row>
    <row r="89576" spans="1:1" x14ac:dyDescent="0.25">
      <c r="A89576" s="1"/>
    </row>
    <row r="89577" spans="1:1" x14ac:dyDescent="0.25">
      <c r="A89577" s="1"/>
    </row>
    <row r="89578" spans="1:1" x14ac:dyDescent="0.25">
      <c r="A89578" s="1"/>
    </row>
    <row r="89579" spans="1:1" x14ac:dyDescent="0.25">
      <c r="A89579" s="1"/>
    </row>
    <row r="89580" spans="1:1" x14ac:dyDescent="0.25">
      <c r="A89580" s="1"/>
    </row>
    <row r="89581" spans="1:1" x14ac:dyDescent="0.25">
      <c r="A89581" s="1"/>
    </row>
    <row r="89582" spans="1:1" x14ac:dyDescent="0.25">
      <c r="A89582" s="1"/>
    </row>
    <row r="89583" spans="1:1" x14ac:dyDescent="0.25">
      <c r="A89583" s="1"/>
    </row>
    <row r="89584" spans="1:1" x14ac:dyDescent="0.25">
      <c r="A89584" s="1"/>
    </row>
    <row r="89585" spans="1:1" x14ac:dyDescent="0.25">
      <c r="A89585" s="1"/>
    </row>
    <row r="89586" spans="1:1" x14ac:dyDescent="0.25">
      <c r="A89586" s="1"/>
    </row>
    <row r="89587" spans="1:1" x14ac:dyDescent="0.25">
      <c r="A89587" s="1"/>
    </row>
    <row r="89588" spans="1:1" x14ac:dyDescent="0.25">
      <c r="A89588" s="1"/>
    </row>
    <row r="89589" spans="1:1" x14ac:dyDescent="0.25">
      <c r="A89589" s="1"/>
    </row>
    <row r="89590" spans="1:1" x14ac:dyDescent="0.25">
      <c r="A89590" s="1"/>
    </row>
    <row r="89591" spans="1:1" x14ac:dyDescent="0.25">
      <c r="A89591" s="1"/>
    </row>
    <row r="89592" spans="1:1" x14ac:dyDescent="0.25">
      <c r="A89592" s="1"/>
    </row>
    <row r="89593" spans="1:1" x14ac:dyDescent="0.25">
      <c r="A89593" s="1"/>
    </row>
    <row r="89594" spans="1:1" x14ac:dyDescent="0.25">
      <c r="A89594" s="1"/>
    </row>
    <row r="89595" spans="1:1" x14ac:dyDescent="0.25">
      <c r="A89595" s="1"/>
    </row>
    <row r="89596" spans="1:1" x14ac:dyDescent="0.25">
      <c r="A89596" s="1"/>
    </row>
    <row r="89597" spans="1:1" x14ac:dyDescent="0.25">
      <c r="A89597" s="1"/>
    </row>
    <row r="89598" spans="1:1" x14ac:dyDescent="0.25">
      <c r="A89598" s="1"/>
    </row>
    <row r="89599" spans="1:1" x14ac:dyDescent="0.25">
      <c r="A89599" s="1"/>
    </row>
    <row r="89600" spans="1:1" x14ac:dyDescent="0.25">
      <c r="A89600" s="1"/>
    </row>
    <row r="89601" spans="1:1" x14ac:dyDescent="0.25">
      <c r="A89601" s="1"/>
    </row>
    <row r="89602" spans="1:1" x14ac:dyDescent="0.25">
      <c r="A89602" s="1"/>
    </row>
    <row r="89603" spans="1:1" x14ac:dyDescent="0.25">
      <c r="A89603" s="1"/>
    </row>
    <row r="89604" spans="1:1" x14ac:dyDescent="0.25">
      <c r="A89604" s="1"/>
    </row>
    <row r="89605" spans="1:1" x14ac:dyDescent="0.25">
      <c r="A89605" s="1"/>
    </row>
    <row r="89606" spans="1:1" x14ac:dyDescent="0.25">
      <c r="A89606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7" spans="1:1" x14ac:dyDescent="0.25">
      <c r="A89617" s="1"/>
    </row>
    <row r="89618" spans="1:1" x14ac:dyDescent="0.25">
      <c r="A89618" s="1"/>
    </row>
    <row r="89619" spans="1:1" x14ac:dyDescent="0.25">
      <c r="A89619" s="1"/>
    </row>
    <row r="89620" spans="1:1" x14ac:dyDescent="0.25">
      <c r="A89620" s="1"/>
    </row>
    <row r="89621" spans="1:1" x14ac:dyDescent="0.25">
      <c r="A89621" s="1"/>
    </row>
    <row r="89622" spans="1:1" x14ac:dyDescent="0.25">
      <c r="A89622" s="1"/>
    </row>
    <row r="89623" spans="1:1" x14ac:dyDescent="0.25">
      <c r="A89623" s="1"/>
    </row>
    <row r="89624" spans="1:1" x14ac:dyDescent="0.25">
      <c r="A89624" s="1"/>
    </row>
    <row r="89625" spans="1:1" x14ac:dyDescent="0.25">
      <c r="A89625" s="1"/>
    </row>
    <row r="89626" spans="1:1" x14ac:dyDescent="0.25">
      <c r="A89626" s="1"/>
    </row>
    <row r="89627" spans="1:1" x14ac:dyDescent="0.25">
      <c r="A89627" s="1"/>
    </row>
    <row r="89628" spans="1:1" x14ac:dyDescent="0.25">
      <c r="A89628" s="1"/>
    </row>
    <row r="89629" spans="1:1" x14ac:dyDescent="0.25">
      <c r="A89629" s="1"/>
    </row>
    <row r="89630" spans="1:1" x14ac:dyDescent="0.25">
      <c r="A89630" s="1"/>
    </row>
    <row r="89631" spans="1:1" x14ac:dyDescent="0.25">
      <c r="A89631" s="1"/>
    </row>
    <row r="89632" spans="1:1" x14ac:dyDescent="0.25">
      <c r="A89632" s="1"/>
    </row>
    <row r="89633" spans="1:1" x14ac:dyDescent="0.25">
      <c r="A89633" s="1"/>
    </row>
    <row r="89634" spans="1:1" x14ac:dyDescent="0.25">
      <c r="A89634" s="1"/>
    </row>
    <row r="89635" spans="1:1" x14ac:dyDescent="0.25">
      <c r="A89635" s="1"/>
    </row>
    <row r="89636" spans="1:1" x14ac:dyDescent="0.25">
      <c r="A89636" s="1"/>
    </row>
    <row r="89637" spans="1:1" x14ac:dyDescent="0.25">
      <c r="A89637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1" spans="1:1" x14ac:dyDescent="0.25">
      <c r="A89641" s="1"/>
    </row>
    <row r="89642" spans="1:1" x14ac:dyDescent="0.25">
      <c r="A89642" s="1"/>
    </row>
    <row r="89643" spans="1:1" x14ac:dyDescent="0.25">
      <c r="A89643" s="1"/>
    </row>
    <row r="89644" spans="1:1" x14ac:dyDescent="0.25">
      <c r="A89644" s="1"/>
    </row>
    <row r="89645" spans="1:1" x14ac:dyDescent="0.25">
      <c r="A89645" s="1"/>
    </row>
    <row r="89646" spans="1:1" x14ac:dyDescent="0.25">
      <c r="A89646" s="1"/>
    </row>
    <row r="89647" spans="1:1" x14ac:dyDescent="0.25">
      <c r="A89647" s="1"/>
    </row>
    <row r="89648" spans="1:1" x14ac:dyDescent="0.25">
      <c r="A89648" s="1"/>
    </row>
    <row r="89649" spans="1:1" x14ac:dyDescent="0.25">
      <c r="A89649" s="1"/>
    </row>
    <row r="89650" spans="1:1" x14ac:dyDescent="0.25">
      <c r="A89650" s="1"/>
    </row>
    <row r="89651" spans="1:1" x14ac:dyDescent="0.25">
      <c r="A89651" s="1"/>
    </row>
    <row r="89652" spans="1:1" x14ac:dyDescent="0.25">
      <c r="A89652" s="1"/>
    </row>
    <row r="89653" spans="1:1" x14ac:dyDescent="0.25">
      <c r="A89653" s="1"/>
    </row>
    <row r="89654" spans="1:1" x14ac:dyDescent="0.25">
      <c r="A89654" s="1"/>
    </row>
    <row r="89655" spans="1:1" x14ac:dyDescent="0.25">
      <c r="A89655" s="1"/>
    </row>
    <row r="89656" spans="1:1" x14ac:dyDescent="0.25">
      <c r="A89656" s="1"/>
    </row>
    <row r="89657" spans="1:1" x14ac:dyDescent="0.25">
      <c r="A89657" s="1"/>
    </row>
    <row r="89658" spans="1:1" x14ac:dyDescent="0.25">
      <c r="A89658" s="1"/>
    </row>
    <row r="89659" spans="1:1" x14ac:dyDescent="0.25">
      <c r="A89659" s="1"/>
    </row>
    <row r="89660" spans="1:1" x14ac:dyDescent="0.25">
      <c r="A89660" s="1"/>
    </row>
    <row r="89661" spans="1:1" x14ac:dyDescent="0.25">
      <c r="A89661" s="1"/>
    </row>
    <row r="89662" spans="1:1" x14ac:dyDescent="0.25">
      <c r="A89662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675" spans="1:1" x14ac:dyDescent="0.25">
      <c r="A89675" s="1"/>
    </row>
    <row r="89676" spans="1:1" x14ac:dyDescent="0.25">
      <c r="A89676" s="1"/>
    </row>
    <row r="89677" spans="1:1" x14ac:dyDescent="0.25">
      <c r="A89677" s="1"/>
    </row>
    <row r="89678" spans="1:1" x14ac:dyDescent="0.25">
      <c r="A89678" s="1"/>
    </row>
    <row r="89679" spans="1:1" x14ac:dyDescent="0.25">
      <c r="A89679" s="1"/>
    </row>
    <row r="89680" spans="1:1" x14ac:dyDescent="0.25">
      <c r="A89680" s="1"/>
    </row>
    <row r="89681" spans="1:1" x14ac:dyDescent="0.25">
      <c r="A89681" s="1"/>
    </row>
    <row r="89682" spans="1:1" x14ac:dyDescent="0.25">
      <c r="A89682" s="1"/>
    </row>
    <row r="89683" spans="1:1" x14ac:dyDescent="0.25">
      <c r="A89683" s="1"/>
    </row>
    <row r="89684" spans="1:1" x14ac:dyDescent="0.25">
      <c r="A89684" s="1"/>
    </row>
    <row r="89685" spans="1:1" x14ac:dyDescent="0.25">
      <c r="A89685" s="1"/>
    </row>
    <row r="89686" spans="1:1" x14ac:dyDescent="0.25">
      <c r="A89686" s="1"/>
    </row>
    <row r="89687" spans="1:1" x14ac:dyDescent="0.25">
      <c r="A89687" s="1"/>
    </row>
    <row r="89688" spans="1:1" x14ac:dyDescent="0.25">
      <c r="A89688" s="1"/>
    </row>
    <row r="89689" spans="1:1" x14ac:dyDescent="0.25">
      <c r="A89689" s="1"/>
    </row>
    <row r="89690" spans="1:1" x14ac:dyDescent="0.25">
      <c r="A89690" s="1"/>
    </row>
    <row r="89691" spans="1:1" x14ac:dyDescent="0.25">
      <c r="A89691" s="1"/>
    </row>
    <row r="89692" spans="1:1" x14ac:dyDescent="0.25">
      <c r="A89692" s="1"/>
    </row>
    <row r="89693" spans="1:1" x14ac:dyDescent="0.25">
      <c r="A89693" s="1"/>
    </row>
    <row r="89694" spans="1:1" x14ac:dyDescent="0.25">
      <c r="A89694" s="1"/>
    </row>
    <row r="89695" spans="1:1" x14ac:dyDescent="0.25">
      <c r="A89695" s="1"/>
    </row>
    <row r="89696" spans="1:1" x14ac:dyDescent="0.25">
      <c r="A89696" s="1"/>
    </row>
    <row r="89697" spans="1:1" x14ac:dyDescent="0.25">
      <c r="A89697" s="1"/>
    </row>
    <row r="89698" spans="1:1" x14ac:dyDescent="0.25">
      <c r="A89698" s="1"/>
    </row>
    <row r="89699" spans="1:1" x14ac:dyDescent="0.25">
      <c r="A89699" s="1"/>
    </row>
    <row r="89700" spans="1:1" x14ac:dyDescent="0.25">
      <c r="A89700" s="1"/>
    </row>
    <row r="89701" spans="1:1" x14ac:dyDescent="0.25">
      <c r="A89701" s="1"/>
    </row>
    <row r="89702" spans="1:1" x14ac:dyDescent="0.25">
      <c r="A89702" s="1"/>
    </row>
    <row r="89703" spans="1:1" x14ac:dyDescent="0.25">
      <c r="A89703" s="1"/>
    </row>
    <row r="89704" spans="1:1" x14ac:dyDescent="0.25">
      <c r="A89704" s="1"/>
    </row>
    <row r="89705" spans="1:1" x14ac:dyDescent="0.25">
      <c r="A89705" s="1"/>
    </row>
    <row r="89706" spans="1:1" x14ac:dyDescent="0.25">
      <c r="A89706" s="1"/>
    </row>
    <row r="89707" spans="1:1" x14ac:dyDescent="0.25">
      <c r="A89707" s="1"/>
    </row>
    <row r="89708" spans="1:1" x14ac:dyDescent="0.25">
      <c r="A89708" s="1"/>
    </row>
    <row r="89709" spans="1:1" x14ac:dyDescent="0.25">
      <c r="A89709" s="1"/>
    </row>
    <row r="89710" spans="1:1" x14ac:dyDescent="0.25">
      <c r="A89710" s="1"/>
    </row>
    <row r="89711" spans="1:1" x14ac:dyDescent="0.25">
      <c r="A89711" s="1"/>
    </row>
    <row r="89712" spans="1:1" x14ac:dyDescent="0.25">
      <c r="A89712" s="1"/>
    </row>
    <row r="89713" spans="1:1" x14ac:dyDescent="0.25">
      <c r="A89713" s="1"/>
    </row>
    <row r="89714" spans="1:1" x14ac:dyDescent="0.25">
      <c r="A89714" s="1"/>
    </row>
    <row r="89715" spans="1:1" x14ac:dyDescent="0.25">
      <c r="A89715" s="1"/>
    </row>
    <row r="89716" spans="1:1" x14ac:dyDescent="0.25">
      <c r="A89716" s="1"/>
    </row>
    <row r="89717" spans="1:1" x14ac:dyDescent="0.25">
      <c r="A89717" s="1"/>
    </row>
    <row r="89718" spans="1:1" x14ac:dyDescent="0.25">
      <c r="A89718" s="1"/>
    </row>
    <row r="89719" spans="1:1" x14ac:dyDescent="0.25">
      <c r="A89719" s="1"/>
    </row>
    <row r="89720" spans="1:1" x14ac:dyDescent="0.25">
      <c r="A89720" s="1"/>
    </row>
    <row r="89721" spans="1:1" x14ac:dyDescent="0.25">
      <c r="A89721" s="1"/>
    </row>
    <row r="89722" spans="1:1" x14ac:dyDescent="0.25">
      <c r="A89722" s="1"/>
    </row>
    <row r="89723" spans="1:1" x14ac:dyDescent="0.25">
      <c r="A89723" s="1"/>
    </row>
    <row r="89724" spans="1:1" x14ac:dyDescent="0.25">
      <c r="A89724" s="1"/>
    </row>
    <row r="89725" spans="1:1" x14ac:dyDescent="0.25">
      <c r="A89725" s="1"/>
    </row>
    <row r="89726" spans="1:1" x14ac:dyDescent="0.25">
      <c r="A89726" s="1"/>
    </row>
    <row r="89727" spans="1:1" x14ac:dyDescent="0.25">
      <c r="A89727" s="1"/>
    </row>
    <row r="89728" spans="1:1" x14ac:dyDescent="0.25">
      <c r="A89728" s="1"/>
    </row>
    <row r="89729" spans="1:1" x14ac:dyDescent="0.25">
      <c r="A89729" s="1"/>
    </row>
    <row r="89730" spans="1:1" x14ac:dyDescent="0.25">
      <c r="A89730" s="1"/>
    </row>
    <row r="89731" spans="1:1" x14ac:dyDescent="0.25">
      <c r="A89731" s="1"/>
    </row>
    <row r="89732" spans="1:1" x14ac:dyDescent="0.25">
      <c r="A89732" s="1"/>
    </row>
    <row r="89733" spans="1:1" x14ac:dyDescent="0.25">
      <c r="A89733" s="1"/>
    </row>
    <row r="89734" spans="1:1" x14ac:dyDescent="0.25">
      <c r="A89734" s="1"/>
    </row>
    <row r="89735" spans="1:1" x14ac:dyDescent="0.25">
      <c r="A89735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39" spans="1:1" x14ac:dyDescent="0.25">
      <c r="A89739" s="1"/>
    </row>
    <row r="89740" spans="1:1" x14ac:dyDescent="0.25">
      <c r="A89740" s="1"/>
    </row>
    <row r="89741" spans="1:1" x14ac:dyDescent="0.25">
      <c r="A89741" s="1"/>
    </row>
    <row r="89742" spans="1:1" x14ac:dyDescent="0.25">
      <c r="A89742" s="1"/>
    </row>
    <row r="89743" spans="1:1" x14ac:dyDescent="0.25">
      <c r="A89743" s="1"/>
    </row>
    <row r="89744" spans="1:1" x14ac:dyDescent="0.25">
      <c r="A89744" s="1"/>
    </row>
    <row r="89745" spans="1:1" x14ac:dyDescent="0.25">
      <c r="A89745" s="1"/>
    </row>
    <row r="89746" spans="1:1" x14ac:dyDescent="0.25">
      <c r="A89746" s="1"/>
    </row>
    <row r="89747" spans="1:1" x14ac:dyDescent="0.25">
      <c r="A89747" s="1"/>
    </row>
    <row r="89748" spans="1:1" x14ac:dyDescent="0.25">
      <c r="A89748" s="1"/>
    </row>
    <row r="89749" spans="1:1" x14ac:dyDescent="0.25">
      <c r="A89749" s="1"/>
    </row>
    <row r="89750" spans="1:1" x14ac:dyDescent="0.25">
      <c r="A89750" s="1"/>
    </row>
    <row r="89751" spans="1:1" x14ac:dyDescent="0.25">
      <c r="A89751" s="1"/>
    </row>
    <row r="89752" spans="1:1" x14ac:dyDescent="0.25">
      <c r="A89752" s="1"/>
    </row>
    <row r="89753" spans="1:1" x14ac:dyDescent="0.25">
      <c r="A89753" s="1"/>
    </row>
    <row r="89754" spans="1:1" x14ac:dyDescent="0.25">
      <c r="A89754" s="1"/>
    </row>
    <row r="89755" spans="1:1" x14ac:dyDescent="0.25">
      <c r="A89755" s="1"/>
    </row>
    <row r="89756" spans="1:1" x14ac:dyDescent="0.25">
      <c r="A89756" s="1"/>
    </row>
    <row r="89757" spans="1:1" x14ac:dyDescent="0.25">
      <c r="A89757" s="1"/>
    </row>
    <row r="89758" spans="1:1" x14ac:dyDescent="0.25">
      <c r="A89758" s="1"/>
    </row>
    <row r="89759" spans="1:1" x14ac:dyDescent="0.25">
      <c r="A89759" s="1"/>
    </row>
    <row r="89760" spans="1:1" x14ac:dyDescent="0.25">
      <c r="A89760" s="1"/>
    </row>
    <row r="89761" spans="1:1" x14ac:dyDescent="0.25">
      <c r="A89761" s="1"/>
    </row>
    <row r="89762" spans="1:1" x14ac:dyDescent="0.25">
      <c r="A89762" s="1"/>
    </row>
    <row r="89763" spans="1:1" x14ac:dyDescent="0.25">
      <c r="A89763" s="1"/>
    </row>
    <row r="89764" spans="1:1" x14ac:dyDescent="0.25">
      <c r="A89764" s="1"/>
    </row>
    <row r="89765" spans="1:1" x14ac:dyDescent="0.25">
      <c r="A89765" s="1"/>
    </row>
    <row r="89766" spans="1:1" x14ac:dyDescent="0.25">
      <c r="A89766" s="1"/>
    </row>
    <row r="89767" spans="1:1" x14ac:dyDescent="0.25">
      <c r="A89767" s="1"/>
    </row>
    <row r="89768" spans="1:1" x14ac:dyDescent="0.25">
      <c r="A89768" s="1"/>
    </row>
    <row r="89769" spans="1:1" x14ac:dyDescent="0.25">
      <c r="A89769" s="1"/>
    </row>
    <row r="89770" spans="1:1" x14ac:dyDescent="0.25">
      <c r="A89770" s="1"/>
    </row>
    <row r="89771" spans="1:1" x14ac:dyDescent="0.25">
      <c r="A89771" s="1"/>
    </row>
    <row r="89772" spans="1:1" x14ac:dyDescent="0.25">
      <c r="A89772" s="1"/>
    </row>
    <row r="89773" spans="1:1" x14ac:dyDescent="0.25">
      <c r="A89773" s="1"/>
    </row>
    <row r="89774" spans="1:1" x14ac:dyDescent="0.25">
      <c r="A89774" s="1"/>
    </row>
    <row r="89775" spans="1:1" x14ac:dyDescent="0.25">
      <c r="A89775" s="1"/>
    </row>
    <row r="89776" spans="1:1" x14ac:dyDescent="0.25">
      <c r="A89776" s="1"/>
    </row>
    <row r="89777" spans="1:1" x14ac:dyDescent="0.25">
      <c r="A89777" s="1"/>
    </row>
    <row r="89778" spans="1:1" x14ac:dyDescent="0.25">
      <c r="A89778" s="1"/>
    </row>
    <row r="89779" spans="1:1" x14ac:dyDescent="0.25">
      <c r="A89779" s="1"/>
    </row>
    <row r="89780" spans="1:1" x14ac:dyDescent="0.25">
      <c r="A89780" s="1"/>
    </row>
    <row r="89781" spans="1:1" x14ac:dyDescent="0.25">
      <c r="A89781" s="1"/>
    </row>
    <row r="89782" spans="1:1" x14ac:dyDescent="0.25">
      <c r="A89782" s="1"/>
    </row>
    <row r="89783" spans="1:1" x14ac:dyDescent="0.25">
      <c r="A89783" s="1"/>
    </row>
    <row r="89784" spans="1:1" x14ac:dyDescent="0.25">
      <c r="A89784" s="1"/>
    </row>
    <row r="89785" spans="1:1" x14ac:dyDescent="0.25">
      <c r="A89785" s="1"/>
    </row>
    <row r="89786" spans="1:1" x14ac:dyDescent="0.25">
      <c r="A89786" s="1"/>
    </row>
    <row r="89787" spans="1:1" x14ac:dyDescent="0.25">
      <c r="A89787" s="1"/>
    </row>
    <row r="89788" spans="1:1" x14ac:dyDescent="0.25">
      <c r="A89788" s="1"/>
    </row>
    <row r="89789" spans="1:1" x14ac:dyDescent="0.25">
      <c r="A89789" s="1"/>
    </row>
    <row r="89790" spans="1:1" x14ac:dyDescent="0.25">
      <c r="A89790" s="1"/>
    </row>
    <row r="89791" spans="1:1" x14ac:dyDescent="0.25">
      <c r="A89791" s="1"/>
    </row>
    <row r="89792" spans="1:1" x14ac:dyDescent="0.25">
      <c r="A89792" s="1"/>
    </row>
    <row r="89793" spans="1:1" x14ac:dyDescent="0.25">
      <c r="A89793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799" spans="1:1" x14ac:dyDescent="0.25">
      <c r="A89799" s="1"/>
    </row>
    <row r="89800" spans="1:1" x14ac:dyDescent="0.25">
      <c r="A89800" s="1"/>
    </row>
    <row r="89801" spans="1:1" x14ac:dyDescent="0.25">
      <c r="A89801" s="1"/>
    </row>
    <row r="89802" spans="1:1" x14ac:dyDescent="0.25">
      <c r="A89802" s="1"/>
    </row>
    <row r="89803" spans="1:1" x14ac:dyDescent="0.25">
      <c r="A89803" s="1"/>
    </row>
    <row r="89804" spans="1:1" x14ac:dyDescent="0.25">
      <c r="A89804" s="1"/>
    </row>
    <row r="89805" spans="1:1" x14ac:dyDescent="0.25">
      <c r="A89805" s="1"/>
    </row>
    <row r="89806" spans="1:1" x14ac:dyDescent="0.25">
      <c r="A89806" s="1"/>
    </row>
    <row r="89807" spans="1:1" x14ac:dyDescent="0.25">
      <c r="A89807" s="1"/>
    </row>
    <row r="89808" spans="1:1" x14ac:dyDescent="0.25">
      <c r="A89808" s="1"/>
    </row>
    <row r="89809" spans="1:1" x14ac:dyDescent="0.25">
      <c r="A89809" s="1"/>
    </row>
    <row r="89810" spans="1:1" x14ac:dyDescent="0.25">
      <c r="A89810" s="1"/>
    </row>
    <row r="89811" spans="1:1" x14ac:dyDescent="0.25">
      <c r="A89811" s="1"/>
    </row>
    <row r="89812" spans="1:1" x14ac:dyDescent="0.25">
      <c r="A89812" s="1"/>
    </row>
    <row r="89813" spans="1:1" x14ac:dyDescent="0.25">
      <c r="A89813" s="1"/>
    </row>
    <row r="89814" spans="1:1" x14ac:dyDescent="0.25">
      <c r="A89814" s="1"/>
    </row>
    <row r="89815" spans="1:1" x14ac:dyDescent="0.25">
      <c r="A89815" s="1"/>
    </row>
    <row r="89816" spans="1:1" x14ac:dyDescent="0.25">
      <c r="A89816" s="1"/>
    </row>
    <row r="89817" spans="1:1" x14ac:dyDescent="0.25">
      <c r="A89817" s="1"/>
    </row>
    <row r="89818" spans="1:1" x14ac:dyDescent="0.25">
      <c r="A89818" s="1"/>
    </row>
    <row r="89819" spans="1:1" x14ac:dyDescent="0.25">
      <c r="A89819" s="1"/>
    </row>
    <row r="89820" spans="1:1" x14ac:dyDescent="0.25">
      <c r="A89820" s="1"/>
    </row>
    <row r="89821" spans="1:1" x14ac:dyDescent="0.25">
      <c r="A89821" s="1"/>
    </row>
    <row r="89822" spans="1:1" x14ac:dyDescent="0.25">
      <c r="A89822" s="1"/>
    </row>
    <row r="89823" spans="1:1" x14ac:dyDescent="0.25">
      <c r="A89823" s="1"/>
    </row>
    <row r="89824" spans="1:1" x14ac:dyDescent="0.25">
      <c r="A89824" s="1"/>
    </row>
    <row r="89825" spans="1:1" x14ac:dyDescent="0.25">
      <c r="A89825" s="1"/>
    </row>
    <row r="89826" spans="1:1" x14ac:dyDescent="0.25">
      <c r="A89826" s="1"/>
    </row>
    <row r="89827" spans="1:1" x14ac:dyDescent="0.25">
      <c r="A89827" s="1"/>
    </row>
    <row r="89828" spans="1:1" x14ac:dyDescent="0.25">
      <c r="A89828" s="1"/>
    </row>
    <row r="89829" spans="1:1" x14ac:dyDescent="0.25">
      <c r="A89829" s="1"/>
    </row>
    <row r="89830" spans="1:1" x14ac:dyDescent="0.25">
      <c r="A89830" s="1"/>
    </row>
    <row r="89831" spans="1:1" x14ac:dyDescent="0.25">
      <c r="A89831" s="1"/>
    </row>
    <row r="89832" spans="1:1" x14ac:dyDescent="0.25">
      <c r="A89832" s="1"/>
    </row>
    <row r="89833" spans="1:1" x14ac:dyDescent="0.25">
      <c r="A89833" s="1"/>
    </row>
    <row r="89834" spans="1:1" x14ac:dyDescent="0.25">
      <c r="A89834" s="1"/>
    </row>
    <row r="89835" spans="1:1" x14ac:dyDescent="0.25">
      <c r="A89835" s="1"/>
    </row>
    <row r="89836" spans="1:1" x14ac:dyDescent="0.25">
      <c r="A89836" s="1"/>
    </row>
    <row r="89837" spans="1:1" x14ac:dyDescent="0.25">
      <c r="A89837" s="1"/>
    </row>
    <row r="89838" spans="1:1" x14ac:dyDescent="0.25">
      <c r="A89838" s="1"/>
    </row>
    <row r="89839" spans="1:1" x14ac:dyDescent="0.25">
      <c r="A89839" s="1"/>
    </row>
    <row r="89840" spans="1:1" x14ac:dyDescent="0.25">
      <c r="A89840" s="1"/>
    </row>
    <row r="89841" spans="1:1" x14ac:dyDescent="0.25">
      <c r="A89841" s="1"/>
    </row>
    <row r="89842" spans="1:1" x14ac:dyDescent="0.25">
      <c r="A89842" s="1"/>
    </row>
    <row r="89843" spans="1:1" x14ac:dyDescent="0.25">
      <c r="A89843" s="1"/>
    </row>
    <row r="89844" spans="1:1" x14ac:dyDescent="0.25">
      <c r="A89844" s="1"/>
    </row>
    <row r="89845" spans="1:1" x14ac:dyDescent="0.25">
      <c r="A89845" s="1"/>
    </row>
    <row r="89846" spans="1:1" x14ac:dyDescent="0.25">
      <c r="A89846" s="1"/>
    </row>
    <row r="89847" spans="1:1" x14ac:dyDescent="0.25">
      <c r="A89847" s="1"/>
    </row>
    <row r="89848" spans="1:1" x14ac:dyDescent="0.25">
      <c r="A89848" s="1"/>
    </row>
    <row r="89849" spans="1:1" x14ac:dyDescent="0.25">
      <c r="A89849" s="1"/>
    </row>
    <row r="89850" spans="1:1" x14ac:dyDescent="0.25">
      <c r="A89850" s="1"/>
    </row>
    <row r="89851" spans="1:1" x14ac:dyDescent="0.25">
      <c r="A89851" s="1"/>
    </row>
    <row r="89852" spans="1:1" x14ac:dyDescent="0.25">
      <c r="A89852" s="1"/>
    </row>
    <row r="89853" spans="1:1" x14ac:dyDescent="0.25">
      <c r="A89853" s="1"/>
    </row>
    <row r="89854" spans="1:1" x14ac:dyDescent="0.25">
      <c r="A89854" s="1"/>
    </row>
    <row r="89855" spans="1:1" x14ac:dyDescent="0.25">
      <c r="A89855" s="1"/>
    </row>
    <row r="89856" spans="1:1" x14ac:dyDescent="0.25">
      <c r="A89856" s="1"/>
    </row>
    <row r="89857" spans="1:1" x14ac:dyDescent="0.25">
      <c r="A89857" s="1"/>
    </row>
    <row r="89858" spans="1:1" x14ac:dyDescent="0.25">
      <c r="A89858" s="1"/>
    </row>
    <row r="89859" spans="1:1" x14ac:dyDescent="0.25">
      <c r="A89859" s="1"/>
    </row>
    <row r="89860" spans="1:1" x14ac:dyDescent="0.25">
      <c r="A89860" s="1"/>
    </row>
    <row r="89861" spans="1:1" x14ac:dyDescent="0.25">
      <c r="A89861" s="1"/>
    </row>
    <row r="89862" spans="1:1" x14ac:dyDescent="0.25">
      <c r="A89862" s="1"/>
    </row>
    <row r="89863" spans="1:1" x14ac:dyDescent="0.25">
      <c r="A89863" s="1"/>
    </row>
    <row r="89864" spans="1:1" x14ac:dyDescent="0.25">
      <c r="A89864" s="1"/>
    </row>
    <row r="89865" spans="1:1" x14ac:dyDescent="0.25">
      <c r="A89865" s="1"/>
    </row>
    <row r="89866" spans="1:1" x14ac:dyDescent="0.25">
      <c r="A89866" s="1"/>
    </row>
    <row r="89867" spans="1:1" x14ac:dyDescent="0.25">
      <c r="A89867" s="1"/>
    </row>
    <row r="89868" spans="1:1" x14ac:dyDescent="0.25">
      <c r="A89868" s="1"/>
    </row>
    <row r="89869" spans="1:1" x14ac:dyDescent="0.25">
      <c r="A89869" s="1"/>
    </row>
    <row r="89870" spans="1:1" x14ac:dyDescent="0.25">
      <c r="A89870" s="1"/>
    </row>
    <row r="89871" spans="1:1" x14ac:dyDescent="0.25">
      <c r="A89871" s="1"/>
    </row>
    <row r="89872" spans="1:1" x14ac:dyDescent="0.25">
      <c r="A89872" s="1"/>
    </row>
    <row r="89873" spans="1:1" x14ac:dyDescent="0.25">
      <c r="A89873" s="1"/>
    </row>
    <row r="89874" spans="1:1" x14ac:dyDescent="0.25">
      <c r="A89874" s="1"/>
    </row>
    <row r="89875" spans="1:1" x14ac:dyDescent="0.25">
      <c r="A89875" s="1"/>
    </row>
    <row r="89876" spans="1:1" x14ac:dyDescent="0.25">
      <c r="A89876" s="1"/>
    </row>
    <row r="89877" spans="1:1" x14ac:dyDescent="0.25">
      <c r="A89877" s="1"/>
    </row>
    <row r="89878" spans="1:1" x14ac:dyDescent="0.25">
      <c r="A89878" s="1"/>
    </row>
    <row r="89879" spans="1:1" x14ac:dyDescent="0.25">
      <c r="A89879" s="1"/>
    </row>
    <row r="89880" spans="1:1" x14ac:dyDescent="0.25">
      <c r="A89880" s="1"/>
    </row>
    <row r="89881" spans="1:1" x14ac:dyDescent="0.25">
      <c r="A89881" s="1"/>
    </row>
    <row r="89882" spans="1:1" x14ac:dyDescent="0.25">
      <c r="A89882" s="1"/>
    </row>
    <row r="89883" spans="1:1" x14ac:dyDescent="0.25">
      <c r="A89883" s="1"/>
    </row>
    <row r="89884" spans="1:1" x14ac:dyDescent="0.25">
      <c r="A89884" s="1"/>
    </row>
    <row r="89885" spans="1:1" x14ac:dyDescent="0.25">
      <c r="A89885" s="1"/>
    </row>
    <row r="89886" spans="1:1" x14ac:dyDescent="0.25">
      <c r="A89886" s="1"/>
    </row>
    <row r="89887" spans="1:1" x14ac:dyDescent="0.25">
      <c r="A89887" s="1"/>
    </row>
    <row r="89888" spans="1:1" x14ac:dyDescent="0.25">
      <c r="A89888" s="1"/>
    </row>
    <row r="89889" spans="1:1" x14ac:dyDescent="0.25">
      <c r="A89889" s="1"/>
    </row>
    <row r="89890" spans="1:1" x14ac:dyDescent="0.25">
      <c r="A89890" s="1"/>
    </row>
    <row r="89891" spans="1:1" x14ac:dyDescent="0.25">
      <c r="A89891" s="1"/>
    </row>
    <row r="89892" spans="1:1" x14ac:dyDescent="0.25">
      <c r="A89892" s="1"/>
    </row>
    <row r="89893" spans="1:1" x14ac:dyDescent="0.25">
      <c r="A89893" s="1"/>
    </row>
    <row r="89894" spans="1:1" x14ac:dyDescent="0.25">
      <c r="A89894" s="1"/>
    </row>
    <row r="89895" spans="1:1" x14ac:dyDescent="0.25">
      <c r="A89895" s="1"/>
    </row>
    <row r="89896" spans="1:1" x14ac:dyDescent="0.25">
      <c r="A89896" s="1"/>
    </row>
    <row r="89897" spans="1:1" x14ac:dyDescent="0.25">
      <c r="A89897" s="1"/>
    </row>
    <row r="89898" spans="1:1" x14ac:dyDescent="0.25">
      <c r="A89898" s="1"/>
    </row>
    <row r="89899" spans="1:1" x14ac:dyDescent="0.25">
      <c r="A89899" s="1"/>
    </row>
    <row r="89900" spans="1:1" x14ac:dyDescent="0.25">
      <c r="A89900" s="1"/>
    </row>
    <row r="89901" spans="1:1" x14ac:dyDescent="0.25">
      <c r="A89901" s="1"/>
    </row>
    <row r="89902" spans="1:1" x14ac:dyDescent="0.25">
      <c r="A89902" s="1"/>
    </row>
    <row r="89903" spans="1:1" x14ac:dyDescent="0.25">
      <c r="A89903" s="1"/>
    </row>
    <row r="89904" spans="1:1" x14ac:dyDescent="0.25">
      <c r="A89904" s="1"/>
    </row>
    <row r="89905" spans="1:1" x14ac:dyDescent="0.25">
      <c r="A89905" s="1"/>
    </row>
    <row r="89906" spans="1:1" x14ac:dyDescent="0.25">
      <c r="A89906" s="1"/>
    </row>
    <row r="89907" spans="1:1" x14ac:dyDescent="0.25">
      <c r="A89907" s="1"/>
    </row>
    <row r="89908" spans="1:1" x14ac:dyDescent="0.25">
      <c r="A89908" s="1"/>
    </row>
    <row r="89909" spans="1:1" x14ac:dyDescent="0.25">
      <c r="A89909" s="1"/>
    </row>
    <row r="89910" spans="1:1" x14ac:dyDescent="0.25">
      <c r="A89910" s="1"/>
    </row>
    <row r="89911" spans="1:1" x14ac:dyDescent="0.25">
      <c r="A89911" s="1"/>
    </row>
    <row r="89912" spans="1:1" x14ac:dyDescent="0.25">
      <c r="A89912" s="1"/>
    </row>
    <row r="89913" spans="1:1" x14ac:dyDescent="0.25">
      <c r="A89913" s="1"/>
    </row>
    <row r="89914" spans="1:1" x14ac:dyDescent="0.25">
      <c r="A89914" s="1"/>
    </row>
    <row r="89915" spans="1:1" x14ac:dyDescent="0.25">
      <c r="A89915" s="1"/>
    </row>
    <row r="89916" spans="1:1" x14ac:dyDescent="0.25">
      <c r="A89916" s="1"/>
    </row>
    <row r="89917" spans="1:1" x14ac:dyDescent="0.25">
      <c r="A89917" s="1"/>
    </row>
    <row r="89918" spans="1:1" x14ac:dyDescent="0.25">
      <c r="A89918" s="1"/>
    </row>
    <row r="89919" spans="1:1" x14ac:dyDescent="0.25">
      <c r="A89919" s="1"/>
    </row>
    <row r="89920" spans="1:1" x14ac:dyDescent="0.25">
      <c r="A89920" s="1"/>
    </row>
    <row r="89921" spans="1:1" x14ac:dyDescent="0.25">
      <c r="A89921" s="1"/>
    </row>
    <row r="89922" spans="1:1" x14ac:dyDescent="0.25">
      <c r="A89922" s="1"/>
    </row>
    <row r="89923" spans="1:1" x14ac:dyDescent="0.25">
      <c r="A89923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27" spans="1:1" x14ac:dyDescent="0.25">
      <c r="A89927" s="1"/>
    </row>
    <row r="89928" spans="1:1" x14ac:dyDescent="0.25">
      <c r="A89928" s="1"/>
    </row>
    <row r="89929" spans="1:1" x14ac:dyDescent="0.25">
      <c r="A89929" s="1"/>
    </row>
    <row r="89930" spans="1:1" x14ac:dyDescent="0.25">
      <c r="A89930" s="1"/>
    </row>
    <row r="89931" spans="1:1" x14ac:dyDescent="0.25">
      <c r="A89931" s="1"/>
    </row>
    <row r="89932" spans="1:1" x14ac:dyDescent="0.25">
      <c r="A89932" s="1"/>
    </row>
    <row r="89933" spans="1:1" x14ac:dyDescent="0.25">
      <c r="A89933" s="1"/>
    </row>
    <row r="89934" spans="1:1" x14ac:dyDescent="0.25">
      <c r="A89934" s="1"/>
    </row>
    <row r="89935" spans="1:1" x14ac:dyDescent="0.25">
      <c r="A89935" s="1"/>
    </row>
    <row r="89936" spans="1:1" x14ac:dyDescent="0.25">
      <c r="A89936" s="1"/>
    </row>
    <row r="89937" spans="1:1" x14ac:dyDescent="0.25">
      <c r="A89937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3" spans="1:1" x14ac:dyDescent="0.25">
      <c r="A89943" s="1"/>
    </row>
    <row r="89944" spans="1:1" x14ac:dyDescent="0.25">
      <c r="A89944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8" spans="1:1" x14ac:dyDescent="0.25">
      <c r="A89948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2" spans="1:1" x14ac:dyDescent="0.25">
      <c r="A89952" s="1"/>
    </row>
    <row r="89953" spans="1:1" x14ac:dyDescent="0.25">
      <c r="A89953" s="1"/>
    </row>
    <row r="89954" spans="1:1" x14ac:dyDescent="0.25">
      <c r="A89954" s="1"/>
    </row>
    <row r="89955" spans="1:1" x14ac:dyDescent="0.25">
      <c r="A89955" s="1"/>
    </row>
    <row r="89956" spans="1:1" x14ac:dyDescent="0.25">
      <c r="A89956" s="1"/>
    </row>
    <row r="89957" spans="1:1" x14ac:dyDescent="0.25">
      <c r="A89957" s="1"/>
    </row>
    <row r="89958" spans="1:1" x14ac:dyDescent="0.25">
      <c r="A89958" s="1"/>
    </row>
    <row r="89959" spans="1:1" x14ac:dyDescent="0.25">
      <c r="A89959" s="1"/>
    </row>
    <row r="89960" spans="1:1" x14ac:dyDescent="0.25">
      <c r="A89960" s="1"/>
    </row>
    <row r="89961" spans="1:1" x14ac:dyDescent="0.25">
      <c r="A89961" s="1"/>
    </row>
    <row r="89962" spans="1:1" x14ac:dyDescent="0.25">
      <c r="A89962" s="1"/>
    </row>
    <row r="89963" spans="1:1" x14ac:dyDescent="0.25">
      <c r="A89963" s="1"/>
    </row>
    <row r="89964" spans="1:1" x14ac:dyDescent="0.25">
      <c r="A89964" s="1"/>
    </row>
    <row r="89965" spans="1:1" x14ac:dyDescent="0.25">
      <c r="A89965" s="1"/>
    </row>
    <row r="89966" spans="1:1" x14ac:dyDescent="0.25">
      <c r="A89966" s="1"/>
    </row>
    <row r="89967" spans="1:1" x14ac:dyDescent="0.25">
      <c r="A89967" s="1"/>
    </row>
    <row r="89968" spans="1:1" x14ac:dyDescent="0.25">
      <c r="A89968" s="1"/>
    </row>
    <row r="89969" spans="1:1" x14ac:dyDescent="0.25">
      <c r="A89969" s="1"/>
    </row>
    <row r="89970" spans="1:1" x14ac:dyDescent="0.25">
      <c r="A89970" s="1"/>
    </row>
    <row r="89971" spans="1:1" x14ac:dyDescent="0.25">
      <c r="A89971" s="1"/>
    </row>
    <row r="89972" spans="1:1" x14ac:dyDescent="0.25">
      <c r="A89972" s="1"/>
    </row>
    <row r="89973" spans="1:1" x14ac:dyDescent="0.25">
      <c r="A89973" s="1"/>
    </row>
    <row r="89974" spans="1:1" x14ac:dyDescent="0.25">
      <c r="A89974" s="1"/>
    </row>
    <row r="89975" spans="1:1" x14ac:dyDescent="0.25">
      <c r="A89975" s="1"/>
    </row>
    <row r="89976" spans="1:1" x14ac:dyDescent="0.25">
      <c r="A89976" s="1"/>
    </row>
    <row r="89977" spans="1:1" x14ac:dyDescent="0.25">
      <c r="A89977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1" spans="1:1" x14ac:dyDescent="0.25">
      <c r="A89981" s="1"/>
    </row>
    <row r="89982" spans="1:1" x14ac:dyDescent="0.25">
      <c r="A89982" s="1"/>
    </row>
    <row r="89983" spans="1:1" x14ac:dyDescent="0.25">
      <c r="A89983" s="1"/>
    </row>
    <row r="89984" spans="1:1" x14ac:dyDescent="0.25">
      <c r="A89984" s="1"/>
    </row>
    <row r="89985" spans="1:1" x14ac:dyDescent="0.25">
      <c r="A89985" s="1"/>
    </row>
    <row r="89986" spans="1:1" x14ac:dyDescent="0.25">
      <c r="A89986" s="1"/>
    </row>
    <row r="89987" spans="1:1" x14ac:dyDescent="0.25">
      <c r="A89987" s="1"/>
    </row>
    <row r="89988" spans="1:1" x14ac:dyDescent="0.25">
      <c r="A89988" s="1"/>
    </row>
    <row r="89989" spans="1:1" x14ac:dyDescent="0.25">
      <c r="A89989" s="1"/>
    </row>
    <row r="89990" spans="1:1" x14ac:dyDescent="0.25">
      <c r="A89990" s="1"/>
    </row>
    <row r="89991" spans="1:1" x14ac:dyDescent="0.25">
      <c r="A89991" s="1"/>
    </row>
    <row r="89992" spans="1:1" x14ac:dyDescent="0.25">
      <c r="A89992" s="1"/>
    </row>
    <row r="89993" spans="1:1" x14ac:dyDescent="0.25">
      <c r="A89993" s="1"/>
    </row>
    <row r="89994" spans="1:1" x14ac:dyDescent="0.25">
      <c r="A89994" s="1"/>
    </row>
    <row r="89995" spans="1:1" x14ac:dyDescent="0.25">
      <c r="A89995" s="1"/>
    </row>
    <row r="89996" spans="1:1" x14ac:dyDescent="0.25">
      <c r="A89996" s="1"/>
    </row>
    <row r="89997" spans="1:1" x14ac:dyDescent="0.25">
      <c r="A89997" s="1"/>
    </row>
    <row r="89998" spans="1:1" x14ac:dyDescent="0.25">
      <c r="A89998" s="1"/>
    </row>
    <row r="89999" spans="1:1" x14ac:dyDescent="0.25">
      <c r="A89999" s="1"/>
    </row>
    <row r="90000" spans="1:1" x14ac:dyDescent="0.25">
      <c r="A90000" s="1"/>
    </row>
    <row r="90001" spans="1:1" x14ac:dyDescent="0.25">
      <c r="A90001" s="1"/>
    </row>
    <row r="90002" spans="1:1" x14ac:dyDescent="0.25">
      <c r="A90002" s="1"/>
    </row>
    <row r="90003" spans="1:1" x14ac:dyDescent="0.25">
      <c r="A90003" s="1"/>
    </row>
    <row r="90004" spans="1:1" x14ac:dyDescent="0.25">
      <c r="A90004" s="1"/>
    </row>
    <row r="90005" spans="1:1" x14ac:dyDescent="0.25">
      <c r="A90005" s="1"/>
    </row>
    <row r="90006" spans="1:1" x14ac:dyDescent="0.25">
      <c r="A90006" s="1"/>
    </row>
    <row r="90007" spans="1:1" x14ac:dyDescent="0.25">
      <c r="A90007" s="1"/>
    </row>
    <row r="90008" spans="1:1" x14ac:dyDescent="0.25">
      <c r="A90008" s="1"/>
    </row>
    <row r="90009" spans="1:1" x14ac:dyDescent="0.25">
      <c r="A90009" s="1"/>
    </row>
    <row r="90010" spans="1:1" x14ac:dyDescent="0.25">
      <c r="A90010" s="1"/>
    </row>
    <row r="90011" spans="1:1" x14ac:dyDescent="0.25">
      <c r="A90011" s="1"/>
    </row>
    <row r="90012" spans="1:1" x14ac:dyDescent="0.25">
      <c r="A90012" s="1"/>
    </row>
    <row r="90013" spans="1:1" x14ac:dyDescent="0.25">
      <c r="A90013" s="1"/>
    </row>
    <row r="90014" spans="1:1" x14ac:dyDescent="0.25">
      <c r="A90014" s="1"/>
    </row>
    <row r="90015" spans="1:1" x14ac:dyDescent="0.25">
      <c r="A90015" s="1"/>
    </row>
    <row r="90016" spans="1:1" x14ac:dyDescent="0.25">
      <c r="A90016" s="1"/>
    </row>
    <row r="90017" spans="1:1" x14ac:dyDescent="0.25">
      <c r="A90017" s="1"/>
    </row>
    <row r="90018" spans="1:1" x14ac:dyDescent="0.25">
      <c r="A90018" s="1"/>
    </row>
    <row r="90019" spans="1:1" x14ac:dyDescent="0.25">
      <c r="A90019" s="1"/>
    </row>
    <row r="90020" spans="1:1" x14ac:dyDescent="0.25">
      <c r="A90020" s="1"/>
    </row>
    <row r="90021" spans="1:1" x14ac:dyDescent="0.25">
      <c r="A90021" s="1"/>
    </row>
    <row r="90022" spans="1:1" x14ac:dyDescent="0.25">
      <c r="A90022" s="1"/>
    </row>
    <row r="90023" spans="1:1" x14ac:dyDescent="0.25">
      <c r="A90023" s="1"/>
    </row>
    <row r="90024" spans="1:1" x14ac:dyDescent="0.25">
      <c r="A90024" s="1"/>
    </row>
    <row r="90025" spans="1:1" x14ac:dyDescent="0.25">
      <c r="A90025" s="1"/>
    </row>
    <row r="90026" spans="1:1" x14ac:dyDescent="0.25">
      <c r="A90026" s="1"/>
    </row>
    <row r="90027" spans="1:1" x14ac:dyDescent="0.25">
      <c r="A90027" s="1"/>
    </row>
    <row r="90028" spans="1:1" x14ac:dyDescent="0.25">
      <c r="A90028" s="1"/>
    </row>
    <row r="90029" spans="1:1" x14ac:dyDescent="0.25">
      <c r="A90029" s="1"/>
    </row>
    <row r="90030" spans="1:1" x14ac:dyDescent="0.25">
      <c r="A90030" s="1"/>
    </row>
    <row r="90031" spans="1:1" x14ac:dyDescent="0.25">
      <c r="A90031" s="1"/>
    </row>
    <row r="90032" spans="1:1" x14ac:dyDescent="0.25">
      <c r="A90032" s="1"/>
    </row>
    <row r="90033" spans="1:1" x14ac:dyDescent="0.25">
      <c r="A90033" s="1"/>
    </row>
    <row r="90034" spans="1:1" x14ac:dyDescent="0.25">
      <c r="A90034" s="1"/>
    </row>
    <row r="90035" spans="1:1" x14ac:dyDescent="0.25">
      <c r="A90035" s="1"/>
    </row>
    <row r="90036" spans="1:1" x14ac:dyDescent="0.25">
      <c r="A90036" s="1"/>
    </row>
    <row r="90037" spans="1:1" x14ac:dyDescent="0.25">
      <c r="A90037" s="1"/>
    </row>
    <row r="90038" spans="1:1" x14ac:dyDescent="0.25">
      <c r="A90038" s="1"/>
    </row>
    <row r="90039" spans="1:1" x14ac:dyDescent="0.25">
      <c r="A90039" s="1"/>
    </row>
    <row r="90040" spans="1:1" x14ac:dyDescent="0.25">
      <c r="A90040" s="1"/>
    </row>
    <row r="90041" spans="1:1" x14ac:dyDescent="0.25">
      <c r="A90041" s="1"/>
    </row>
    <row r="90042" spans="1:1" x14ac:dyDescent="0.25">
      <c r="A90042" s="1"/>
    </row>
    <row r="90043" spans="1:1" x14ac:dyDescent="0.25">
      <c r="A90043" s="1"/>
    </row>
    <row r="90044" spans="1:1" x14ac:dyDescent="0.25">
      <c r="A90044" s="1"/>
    </row>
    <row r="90045" spans="1:1" x14ac:dyDescent="0.25">
      <c r="A90045" s="1"/>
    </row>
    <row r="90046" spans="1:1" x14ac:dyDescent="0.25">
      <c r="A90046" s="1"/>
    </row>
    <row r="90047" spans="1:1" x14ac:dyDescent="0.25">
      <c r="A90047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52" spans="1:1" x14ac:dyDescent="0.25">
      <c r="A90052" s="1"/>
    </row>
    <row r="90053" spans="1:1" x14ac:dyDescent="0.25">
      <c r="A90053" s="1"/>
    </row>
    <row r="90054" spans="1:1" x14ac:dyDescent="0.25">
      <c r="A90054" s="1"/>
    </row>
    <row r="90055" spans="1:1" x14ac:dyDescent="0.25">
      <c r="A90055" s="1"/>
    </row>
    <row r="90056" spans="1:1" x14ac:dyDescent="0.25">
      <c r="A90056" s="1"/>
    </row>
    <row r="90057" spans="1:1" x14ac:dyDescent="0.25">
      <c r="A90057" s="1"/>
    </row>
    <row r="90058" spans="1:1" x14ac:dyDescent="0.25">
      <c r="A90058" s="1"/>
    </row>
    <row r="90059" spans="1:1" x14ac:dyDescent="0.25">
      <c r="A90059" s="1"/>
    </row>
    <row r="90060" spans="1:1" x14ac:dyDescent="0.25">
      <c r="A90060" s="1"/>
    </row>
    <row r="90061" spans="1:1" x14ac:dyDescent="0.25">
      <c r="A90061" s="1"/>
    </row>
    <row r="90062" spans="1:1" x14ac:dyDescent="0.25">
      <c r="A90062" s="1"/>
    </row>
    <row r="90063" spans="1:1" x14ac:dyDescent="0.25">
      <c r="A90063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68" spans="1:1" x14ac:dyDescent="0.25">
      <c r="A90068" s="1"/>
    </row>
    <row r="90069" spans="1:1" x14ac:dyDescent="0.25">
      <c r="A90069" s="1"/>
    </row>
    <row r="90070" spans="1:1" x14ac:dyDescent="0.25">
      <c r="A90070" s="1"/>
    </row>
    <row r="90071" spans="1:1" x14ac:dyDescent="0.25">
      <c r="A90071" s="1"/>
    </row>
    <row r="90072" spans="1:1" x14ac:dyDescent="0.25">
      <c r="A90072" s="1"/>
    </row>
    <row r="90073" spans="1:1" x14ac:dyDescent="0.25">
      <c r="A90073" s="1"/>
    </row>
    <row r="90074" spans="1:1" x14ac:dyDescent="0.25">
      <c r="A90074" s="1"/>
    </row>
    <row r="90075" spans="1:1" x14ac:dyDescent="0.25">
      <c r="A90075" s="1"/>
    </row>
    <row r="90076" spans="1:1" x14ac:dyDescent="0.25">
      <c r="A90076" s="1"/>
    </row>
    <row r="90077" spans="1:1" x14ac:dyDescent="0.25">
      <c r="A90077" s="1"/>
    </row>
    <row r="90078" spans="1:1" x14ac:dyDescent="0.25">
      <c r="A90078" s="1"/>
    </row>
    <row r="90079" spans="1:1" x14ac:dyDescent="0.25">
      <c r="A90079" s="1"/>
    </row>
    <row r="90080" spans="1:1" x14ac:dyDescent="0.25">
      <c r="A90080" s="1"/>
    </row>
    <row r="90081" spans="1:1" x14ac:dyDescent="0.25">
      <c r="A90081" s="1"/>
    </row>
    <row r="90082" spans="1:1" x14ac:dyDescent="0.25">
      <c r="A90082" s="1"/>
    </row>
    <row r="90083" spans="1:1" x14ac:dyDescent="0.25">
      <c r="A90083" s="1"/>
    </row>
    <row r="90084" spans="1:1" x14ac:dyDescent="0.25">
      <c r="A90084" s="1"/>
    </row>
    <row r="90085" spans="1:1" x14ac:dyDescent="0.25">
      <c r="A90085" s="1"/>
    </row>
    <row r="90086" spans="1:1" x14ac:dyDescent="0.25">
      <c r="A90086" s="1"/>
    </row>
    <row r="90087" spans="1:1" x14ac:dyDescent="0.25">
      <c r="A90087" s="1"/>
    </row>
    <row r="90088" spans="1:1" x14ac:dyDescent="0.25">
      <c r="A90088" s="1"/>
    </row>
    <row r="90089" spans="1:1" x14ac:dyDescent="0.25">
      <c r="A90089" s="1"/>
    </row>
    <row r="90090" spans="1:1" x14ac:dyDescent="0.25">
      <c r="A90090" s="1"/>
    </row>
    <row r="90091" spans="1:1" x14ac:dyDescent="0.25">
      <c r="A90091" s="1"/>
    </row>
    <row r="90092" spans="1:1" x14ac:dyDescent="0.25">
      <c r="A90092" s="1"/>
    </row>
    <row r="90093" spans="1:1" x14ac:dyDescent="0.25">
      <c r="A90093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097" spans="1:1" x14ac:dyDescent="0.25">
      <c r="A90097" s="1"/>
    </row>
    <row r="90098" spans="1:1" x14ac:dyDescent="0.25">
      <c r="A90098" s="1"/>
    </row>
    <row r="90099" spans="1:1" x14ac:dyDescent="0.25">
      <c r="A90099" s="1"/>
    </row>
    <row r="90100" spans="1:1" x14ac:dyDescent="0.25">
      <c r="A90100" s="1"/>
    </row>
    <row r="90101" spans="1:1" x14ac:dyDescent="0.25">
      <c r="A90101" s="1"/>
    </row>
    <row r="90102" spans="1:1" x14ac:dyDescent="0.25">
      <c r="A90102" s="1"/>
    </row>
    <row r="90103" spans="1:1" x14ac:dyDescent="0.25">
      <c r="A90103" s="1"/>
    </row>
    <row r="90104" spans="1:1" x14ac:dyDescent="0.25">
      <c r="A90104" s="1"/>
    </row>
    <row r="90105" spans="1:1" x14ac:dyDescent="0.25">
      <c r="A90105" s="1"/>
    </row>
    <row r="90106" spans="1:1" x14ac:dyDescent="0.25">
      <c r="A90106" s="1"/>
    </row>
    <row r="90107" spans="1:1" x14ac:dyDescent="0.25">
      <c r="A90107" s="1"/>
    </row>
    <row r="90108" spans="1:1" x14ac:dyDescent="0.25">
      <c r="A90108" s="1"/>
    </row>
    <row r="90109" spans="1:1" x14ac:dyDescent="0.25">
      <c r="A90109" s="1"/>
    </row>
    <row r="90110" spans="1:1" x14ac:dyDescent="0.25">
      <c r="A90110" s="1"/>
    </row>
    <row r="90111" spans="1:1" x14ac:dyDescent="0.25">
      <c r="A90111" s="1"/>
    </row>
    <row r="90112" spans="1:1" x14ac:dyDescent="0.25">
      <c r="A90112" s="1"/>
    </row>
    <row r="90113" spans="1:1" x14ac:dyDescent="0.25">
      <c r="A90113" s="1"/>
    </row>
    <row r="90114" spans="1:1" x14ac:dyDescent="0.25">
      <c r="A90114" s="1"/>
    </row>
    <row r="90115" spans="1:1" x14ac:dyDescent="0.25">
      <c r="A90115" s="1"/>
    </row>
    <row r="90116" spans="1:1" x14ac:dyDescent="0.25">
      <c r="A90116" s="1"/>
    </row>
    <row r="90117" spans="1:1" x14ac:dyDescent="0.25">
      <c r="A90117" s="1"/>
    </row>
    <row r="90118" spans="1:1" x14ac:dyDescent="0.25">
      <c r="A90118" s="1"/>
    </row>
    <row r="90119" spans="1:1" x14ac:dyDescent="0.25">
      <c r="A90119" s="1"/>
    </row>
    <row r="90120" spans="1:1" x14ac:dyDescent="0.25">
      <c r="A90120" s="1"/>
    </row>
    <row r="90121" spans="1:1" x14ac:dyDescent="0.25">
      <c r="A90121" s="1"/>
    </row>
    <row r="90122" spans="1:1" x14ac:dyDescent="0.25">
      <c r="A90122" s="1"/>
    </row>
    <row r="90123" spans="1:1" x14ac:dyDescent="0.25">
      <c r="A90123" s="1"/>
    </row>
    <row r="90124" spans="1:1" x14ac:dyDescent="0.25">
      <c r="A90124" s="1"/>
    </row>
    <row r="90125" spans="1:1" x14ac:dyDescent="0.25">
      <c r="A90125" s="1"/>
    </row>
    <row r="90126" spans="1:1" x14ac:dyDescent="0.25">
      <c r="A90126" s="1"/>
    </row>
    <row r="90127" spans="1:1" x14ac:dyDescent="0.25">
      <c r="A90127" s="1"/>
    </row>
    <row r="90128" spans="1:1" x14ac:dyDescent="0.25">
      <c r="A90128" s="1"/>
    </row>
    <row r="90129" spans="1:1" x14ac:dyDescent="0.25">
      <c r="A90129" s="1"/>
    </row>
    <row r="90130" spans="1:1" x14ac:dyDescent="0.25">
      <c r="A90130" s="1"/>
    </row>
    <row r="90131" spans="1:1" x14ac:dyDescent="0.25">
      <c r="A90131" s="1"/>
    </row>
    <row r="90132" spans="1:1" x14ac:dyDescent="0.25">
      <c r="A90132" s="1"/>
    </row>
    <row r="90133" spans="1:1" x14ac:dyDescent="0.25">
      <c r="A90133" s="1"/>
    </row>
    <row r="90134" spans="1:1" x14ac:dyDescent="0.25">
      <c r="A90134" s="1"/>
    </row>
    <row r="90135" spans="1:1" x14ac:dyDescent="0.25">
      <c r="A90135" s="1"/>
    </row>
    <row r="90136" spans="1:1" x14ac:dyDescent="0.25">
      <c r="A90136" s="1"/>
    </row>
    <row r="90137" spans="1:1" x14ac:dyDescent="0.25">
      <c r="A90137" s="1"/>
    </row>
    <row r="90138" spans="1:1" x14ac:dyDescent="0.25">
      <c r="A90138" s="1"/>
    </row>
    <row r="90139" spans="1:1" x14ac:dyDescent="0.25">
      <c r="A90139" s="1"/>
    </row>
    <row r="90140" spans="1:1" x14ac:dyDescent="0.25">
      <c r="A90140" s="1"/>
    </row>
    <row r="90141" spans="1:1" x14ac:dyDescent="0.25">
      <c r="A90141" s="1"/>
    </row>
    <row r="90142" spans="1:1" x14ac:dyDescent="0.25">
      <c r="A90142" s="1"/>
    </row>
    <row r="90143" spans="1:1" x14ac:dyDescent="0.25">
      <c r="A90143" s="1"/>
    </row>
    <row r="90144" spans="1:1" x14ac:dyDescent="0.25">
      <c r="A90144" s="1"/>
    </row>
    <row r="90145" spans="1:1" x14ac:dyDescent="0.25">
      <c r="A90145" s="1"/>
    </row>
    <row r="90146" spans="1:1" x14ac:dyDescent="0.25">
      <c r="A90146" s="1"/>
    </row>
    <row r="90147" spans="1:1" x14ac:dyDescent="0.25">
      <c r="A90147" s="1"/>
    </row>
    <row r="90148" spans="1:1" x14ac:dyDescent="0.25">
      <c r="A90148" s="1"/>
    </row>
    <row r="90149" spans="1:1" x14ac:dyDescent="0.25">
      <c r="A90149" s="1"/>
    </row>
    <row r="90150" spans="1:1" x14ac:dyDescent="0.25">
      <c r="A90150" s="1"/>
    </row>
    <row r="90151" spans="1:1" x14ac:dyDescent="0.25">
      <c r="A90151" s="1"/>
    </row>
    <row r="90152" spans="1:1" x14ac:dyDescent="0.25">
      <c r="A90152" s="1"/>
    </row>
    <row r="90153" spans="1:1" x14ac:dyDescent="0.25">
      <c r="A90153" s="1"/>
    </row>
    <row r="90154" spans="1:1" x14ac:dyDescent="0.25">
      <c r="A90154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59" spans="1:1" x14ac:dyDescent="0.25">
      <c r="A90159" s="1"/>
    </row>
    <row r="90160" spans="1:1" x14ac:dyDescent="0.25">
      <c r="A90160" s="1"/>
    </row>
    <row r="90161" spans="1:1" x14ac:dyDescent="0.25">
      <c r="A90161" s="1"/>
    </row>
    <row r="90162" spans="1:1" x14ac:dyDescent="0.25">
      <c r="A90162" s="1"/>
    </row>
    <row r="90163" spans="1:1" x14ac:dyDescent="0.25">
      <c r="A90163" s="1"/>
    </row>
    <row r="90164" spans="1:1" x14ac:dyDescent="0.25">
      <c r="A90164" s="1"/>
    </row>
    <row r="90165" spans="1:1" x14ac:dyDescent="0.25">
      <c r="A90165" s="1"/>
    </row>
    <row r="90166" spans="1:1" x14ac:dyDescent="0.25">
      <c r="A90166" s="1"/>
    </row>
    <row r="90167" spans="1:1" x14ac:dyDescent="0.25">
      <c r="A90167" s="1"/>
    </row>
    <row r="90168" spans="1:1" x14ac:dyDescent="0.25">
      <c r="A90168" s="1"/>
    </row>
    <row r="90169" spans="1:1" x14ac:dyDescent="0.25">
      <c r="A90169" s="1"/>
    </row>
    <row r="90170" spans="1:1" x14ac:dyDescent="0.25">
      <c r="A90170" s="1"/>
    </row>
    <row r="90171" spans="1:1" x14ac:dyDescent="0.25">
      <c r="A90171" s="1"/>
    </row>
    <row r="90172" spans="1:1" x14ac:dyDescent="0.25">
      <c r="A90172" s="1"/>
    </row>
    <row r="90173" spans="1:1" x14ac:dyDescent="0.25">
      <c r="A90173" s="1"/>
    </row>
    <row r="90174" spans="1:1" x14ac:dyDescent="0.25">
      <c r="A90174" s="1"/>
    </row>
    <row r="90175" spans="1:1" x14ac:dyDescent="0.25">
      <c r="A90175" s="1"/>
    </row>
    <row r="90176" spans="1:1" x14ac:dyDescent="0.25">
      <c r="A90176" s="1"/>
    </row>
    <row r="90177" spans="1:1" x14ac:dyDescent="0.25">
      <c r="A90177" s="1"/>
    </row>
    <row r="90178" spans="1:1" x14ac:dyDescent="0.25">
      <c r="A90178" s="1"/>
    </row>
    <row r="90179" spans="1:1" x14ac:dyDescent="0.25">
      <c r="A90179" s="1"/>
    </row>
    <row r="90180" spans="1:1" x14ac:dyDescent="0.25">
      <c r="A90180" s="1"/>
    </row>
    <row r="90181" spans="1:1" x14ac:dyDescent="0.25">
      <c r="A90181" s="1"/>
    </row>
    <row r="90182" spans="1:1" x14ac:dyDescent="0.25">
      <c r="A90182" s="1"/>
    </row>
    <row r="90183" spans="1:1" x14ac:dyDescent="0.25">
      <c r="A90183" s="1"/>
    </row>
    <row r="90184" spans="1:1" x14ac:dyDescent="0.25">
      <c r="A90184" s="1"/>
    </row>
    <row r="90185" spans="1:1" x14ac:dyDescent="0.25">
      <c r="A90185" s="1"/>
    </row>
    <row r="90186" spans="1:1" x14ac:dyDescent="0.25">
      <c r="A90186" s="1"/>
    </row>
    <row r="90187" spans="1:1" x14ac:dyDescent="0.25">
      <c r="A90187" s="1"/>
    </row>
    <row r="90188" spans="1:1" x14ac:dyDescent="0.25">
      <c r="A90188" s="1"/>
    </row>
    <row r="90189" spans="1:1" x14ac:dyDescent="0.25">
      <c r="A90189" s="1"/>
    </row>
    <row r="90190" spans="1:1" x14ac:dyDescent="0.25">
      <c r="A90190" s="1"/>
    </row>
    <row r="90191" spans="1:1" x14ac:dyDescent="0.25">
      <c r="A90191" s="1"/>
    </row>
    <row r="90192" spans="1:1" x14ac:dyDescent="0.25">
      <c r="A90192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196" spans="1:1" x14ac:dyDescent="0.25">
      <c r="A90196" s="1"/>
    </row>
    <row r="90197" spans="1:1" x14ac:dyDescent="0.25">
      <c r="A90197" s="1"/>
    </row>
    <row r="90198" spans="1:1" x14ac:dyDescent="0.25">
      <c r="A90198" s="1"/>
    </row>
    <row r="90199" spans="1:1" x14ac:dyDescent="0.25">
      <c r="A90199" s="1"/>
    </row>
    <row r="90200" spans="1:1" x14ac:dyDescent="0.25">
      <c r="A90200" s="1"/>
    </row>
    <row r="90201" spans="1:1" x14ac:dyDescent="0.25">
      <c r="A90201" s="1"/>
    </row>
    <row r="90202" spans="1:1" x14ac:dyDescent="0.25">
      <c r="A90202" s="1"/>
    </row>
    <row r="90203" spans="1:1" x14ac:dyDescent="0.25">
      <c r="A90203" s="1"/>
    </row>
    <row r="90204" spans="1:1" x14ac:dyDescent="0.25">
      <c r="A90204" s="1"/>
    </row>
    <row r="90205" spans="1:1" x14ac:dyDescent="0.25">
      <c r="A90205" s="1"/>
    </row>
    <row r="90206" spans="1:1" x14ac:dyDescent="0.25">
      <c r="A90206" s="1"/>
    </row>
    <row r="90207" spans="1:1" x14ac:dyDescent="0.25">
      <c r="A90207" s="1"/>
    </row>
    <row r="90208" spans="1:1" x14ac:dyDescent="0.25">
      <c r="A90208" s="1"/>
    </row>
    <row r="90209" spans="1:1" x14ac:dyDescent="0.25">
      <c r="A90209" s="1"/>
    </row>
    <row r="90210" spans="1:1" x14ac:dyDescent="0.25">
      <c r="A90210" s="1"/>
    </row>
    <row r="90211" spans="1:1" x14ac:dyDescent="0.25">
      <c r="A90211" s="1"/>
    </row>
    <row r="90212" spans="1:1" x14ac:dyDescent="0.25">
      <c r="A90212" s="1"/>
    </row>
    <row r="90213" spans="1:1" x14ac:dyDescent="0.25">
      <c r="A90213" s="1"/>
    </row>
    <row r="90214" spans="1:1" x14ac:dyDescent="0.25">
      <c r="A90214" s="1"/>
    </row>
    <row r="90215" spans="1:1" x14ac:dyDescent="0.25">
      <c r="A90215" s="1"/>
    </row>
    <row r="90216" spans="1:1" x14ac:dyDescent="0.25">
      <c r="A90216" s="1"/>
    </row>
    <row r="90217" spans="1:1" x14ac:dyDescent="0.25">
      <c r="A90217" s="1"/>
    </row>
    <row r="90218" spans="1:1" x14ac:dyDescent="0.25">
      <c r="A90218" s="1"/>
    </row>
    <row r="90219" spans="1:1" x14ac:dyDescent="0.25">
      <c r="A90219" s="1"/>
    </row>
    <row r="90220" spans="1:1" x14ac:dyDescent="0.25">
      <c r="A90220" s="1"/>
    </row>
    <row r="90221" spans="1:1" x14ac:dyDescent="0.25">
      <c r="A90221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27" spans="1:1" x14ac:dyDescent="0.25">
      <c r="A90227" s="1"/>
    </row>
    <row r="90228" spans="1:1" x14ac:dyDescent="0.25">
      <c r="A90228" s="1"/>
    </row>
    <row r="90229" spans="1:1" x14ac:dyDescent="0.25">
      <c r="A90229" s="1"/>
    </row>
    <row r="90230" spans="1:1" x14ac:dyDescent="0.25">
      <c r="A90230" s="1"/>
    </row>
    <row r="90231" spans="1:1" x14ac:dyDescent="0.25">
      <c r="A90231" s="1"/>
    </row>
    <row r="90232" spans="1:1" x14ac:dyDescent="0.25">
      <c r="A90232" s="1"/>
    </row>
    <row r="90233" spans="1:1" x14ac:dyDescent="0.25">
      <c r="A90233" s="1"/>
    </row>
    <row r="90234" spans="1:1" x14ac:dyDescent="0.25">
      <c r="A90234" s="1"/>
    </row>
    <row r="90235" spans="1:1" x14ac:dyDescent="0.25">
      <c r="A90235" s="1"/>
    </row>
    <row r="90236" spans="1:1" x14ac:dyDescent="0.25">
      <c r="A90236" s="1"/>
    </row>
    <row r="90237" spans="1:1" x14ac:dyDescent="0.25">
      <c r="A90237" s="1"/>
    </row>
    <row r="90238" spans="1:1" x14ac:dyDescent="0.25">
      <c r="A90238" s="1"/>
    </row>
    <row r="90239" spans="1:1" x14ac:dyDescent="0.25">
      <c r="A90239" s="1"/>
    </row>
    <row r="90240" spans="1:1" x14ac:dyDescent="0.25">
      <c r="A90240" s="1"/>
    </row>
    <row r="90241" spans="1:1" x14ac:dyDescent="0.25">
      <c r="A90241" s="1"/>
    </row>
    <row r="90242" spans="1:1" x14ac:dyDescent="0.25">
      <c r="A90242" s="1"/>
    </row>
    <row r="90243" spans="1:1" x14ac:dyDescent="0.25">
      <c r="A90243" s="1"/>
    </row>
    <row r="90244" spans="1:1" x14ac:dyDescent="0.25">
      <c r="A90244" s="1"/>
    </row>
    <row r="90245" spans="1:1" x14ac:dyDescent="0.25">
      <c r="A90245" s="1"/>
    </row>
    <row r="90246" spans="1:1" x14ac:dyDescent="0.25">
      <c r="A90246" s="1"/>
    </row>
    <row r="90247" spans="1:1" x14ac:dyDescent="0.25">
      <c r="A90247" s="1"/>
    </row>
    <row r="90248" spans="1:1" x14ac:dyDescent="0.25">
      <c r="A90248" s="1"/>
    </row>
    <row r="90249" spans="1:1" x14ac:dyDescent="0.25">
      <c r="A90249" s="1"/>
    </row>
    <row r="90250" spans="1:1" x14ac:dyDescent="0.25">
      <c r="A90250" s="1"/>
    </row>
    <row r="90251" spans="1:1" x14ac:dyDescent="0.25">
      <c r="A90251" s="1"/>
    </row>
    <row r="90252" spans="1:1" x14ac:dyDescent="0.25">
      <c r="A90252" s="1"/>
    </row>
    <row r="90253" spans="1:1" x14ac:dyDescent="0.25">
      <c r="A90253" s="1"/>
    </row>
    <row r="90254" spans="1:1" x14ac:dyDescent="0.25">
      <c r="A90254" s="1"/>
    </row>
    <row r="90255" spans="1:1" x14ac:dyDescent="0.25">
      <c r="A90255" s="1"/>
    </row>
    <row r="90256" spans="1:1" x14ac:dyDescent="0.25">
      <c r="A90256" s="1"/>
    </row>
    <row r="90257" spans="1:1" x14ac:dyDescent="0.25">
      <c r="A90257" s="1"/>
    </row>
    <row r="90258" spans="1:1" x14ac:dyDescent="0.25">
      <c r="A90258" s="1"/>
    </row>
    <row r="90259" spans="1:1" x14ac:dyDescent="0.25">
      <c r="A90259" s="1"/>
    </row>
    <row r="90260" spans="1:1" x14ac:dyDescent="0.25">
      <c r="A90260" s="1"/>
    </row>
    <row r="90261" spans="1:1" x14ac:dyDescent="0.25">
      <c r="A90261" s="1"/>
    </row>
    <row r="90262" spans="1:1" x14ac:dyDescent="0.25">
      <c r="A90262" s="1"/>
    </row>
    <row r="90263" spans="1:1" x14ac:dyDescent="0.25">
      <c r="A90263" s="1"/>
    </row>
    <row r="90264" spans="1:1" x14ac:dyDescent="0.25">
      <c r="A90264" s="1"/>
    </row>
    <row r="90265" spans="1:1" x14ac:dyDescent="0.25">
      <c r="A90265" s="1"/>
    </row>
    <row r="90266" spans="1:1" x14ac:dyDescent="0.25">
      <c r="A90266" s="1"/>
    </row>
    <row r="90267" spans="1:1" x14ac:dyDescent="0.25">
      <c r="A90267" s="1"/>
    </row>
    <row r="90268" spans="1:1" x14ac:dyDescent="0.25">
      <c r="A90268" s="1"/>
    </row>
    <row r="90269" spans="1:1" x14ac:dyDescent="0.25">
      <c r="A90269" s="1"/>
    </row>
    <row r="90270" spans="1:1" x14ac:dyDescent="0.25">
      <c r="A90270" s="1"/>
    </row>
    <row r="90271" spans="1:1" x14ac:dyDescent="0.25">
      <c r="A90271" s="1"/>
    </row>
    <row r="90272" spans="1:1" x14ac:dyDescent="0.25">
      <c r="A90272" s="1"/>
    </row>
    <row r="90273" spans="1:1" x14ac:dyDescent="0.25">
      <c r="A90273" s="1"/>
    </row>
    <row r="90274" spans="1:1" x14ac:dyDescent="0.25">
      <c r="A90274" s="1"/>
    </row>
    <row r="90275" spans="1:1" x14ac:dyDescent="0.25">
      <c r="A90275" s="1"/>
    </row>
    <row r="90276" spans="1:1" x14ac:dyDescent="0.25">
      <c r="A90276" s="1"/>
    </row>
    <row r="90277" spans="1:1" x14ac:dyDescent="0.25">
      <c r="A90277" s="1"/>
    </row>
    <row r="90278" spans="1:1" x14ac:dyDescent="0.25">
      <c r="A90278" s="1"/>
    </row>
    <row r="90279" spans="1:1" x14ac:dyDescent="0.25">
      <c r="A90279" s="1"/>
    </row>
    <row r="90280" spans="1:1" x14ac:dyDescent="0.25">
      <c r="A90280" s="1"/>
    </row>
    <row r="90281" spans="1:1" x14ac:dyDescent="0.25">
      <c r="A90281" s="1"/>
    </row>
    <row r="90282" spans="1:1" x14ac:dyDescent="0.25">
      <c r="A90282" s="1"/>
    </row>
    <row r="90283" spans="1:1" x14ac:dyDescent="0.25">
      <c r="A90283" s="1"/>
    </row>
    <row r="90284" spans="1:1" x14ac:dyDescent="0.25">
      <c r="A90284" s="1"/>
    </row>
    <row r="90285" spans="1:1" x14ac:dyDescent="0.25">
      <c r="A90285" s="1"/>
    </row>
    <row r="90286" spans="1:1" x14ac:dyDescent="0.25">
      <c r="A90286" s="1"/>
    </row>
    <row r="90287" spans="1:1" x14ac:dyDescent="0.25">
      <c r="A90287" s="1"/>
    </row>
    <row r="90288" spans="1:1" x14ac:dyDescent="0.25">
      <c r="A90288" s="1"/>
    </row>
    <row r="90289" spans="1:1" x14ac:dyDescent="0.25">
      <c r="A90289" s="1"/>
    </row>
    <row r="90290" spans="1:1" x14ac:dyDescent="0.25">
      <c r="A90290" s="1"/>
    </row>
    <row r="90291" spans="1:1" x14ac:dyDescent="0.25">
      <c r="A90291" s="1"/>
    </row>
    <row r="90292" spans="1:1" x14ac:dyDescent="0.25">
      <c r="A90292" s="1"/>
    </row>
    <row r="90293" spans="1:1" x14ac:dyDescent="0.25">
      <c r="A90293" s="1"/>
    </row>
    <row r="90294" spans="1:1" x14ac:dyDescent="0.25">
      <c r="A90294" s="1"/>
    </row>
    <row r="90295" spans="1:1" x14ac:dyDescent="0.25">
      <c r="A90295" s="1"/>
    </row>
    <row r="90296" spans="1:1" x14ac:dyDescent="0.25">
      <c r="A90296" s="1"/>
    </row>
    <row r="90297" spans="1:1" x14ac:dyDescent="0.25">
      <c r="A90297" s="1"/>
    </row>
    <row r="90298" spans="1:1" x14ac:dyDescent="0.25">
      <c r="A90298" s="1"/>
    </row>
    <row r="90299" spans="1:1" x14ac:dyDescent="0.25">
      <c r="A90299" s="1"/>
    </row>
    <row r="90300" spans="1:1" x14ac:dyDescent="0.25">
      <c r="A90300" s="1"/>
    </row>
    <row r="90301" spans="1:1" x14ac:dyDescent="0.25">
      <c r="A90301" s="1"/>
    </row>
    <row r="90302" spans="1:1" x14ac:dyDescent="0.25">
      <c r="A90302" s="1"/>
    </row>
    <row r="90303" spans="1:1" x14ac:dyDescent="0.25">
      <c r="A90303" s="1"/>
    </row>
    <row r="90304" spans="1:1" x14ac:dyDescent="0.25">
      <c r="A90304" s="1"/>
    </row>
    <row r="90305" spans="1:1" x14ac:dyDescent="0.25">
      <c r="A90305" s="1"/>
    </row>
    <row r="90306" spans="1:1" x14ac:dyDescent="0.25">
      <c r="A90306" s="1"/>
    </row>
    <row r="90307" spans="1:1" x14ac:dyDescent="0.25">
      <c r="A90307" s="1"/>
    </row>
    <row r="90308" spans="1:1" x14ac:dyDescent="0.25">
      <c r="A90308" s="1"/>
    </row>
    <row r="90309" spans="1:1" x14ac:dyDescent="0.25">
      <c r="A90309" s="1"/>
    </row>
    <row r="90310" spans="1:1" x14ac:dyDescent="0.25">
      <c r="A90310" s="1"/>
    </row>
    <row r="90311" spans="1:1" x14ac:dyDescent="0.25">
      <c r="A90311" s="1"/>
    </row>
    <row r="90312" spans="1:1" x14ac:dyDescent="0.25">
      <c r="A90312" s="1"/>
    </row>
    <row r="90313" spans="1:1" x14ac:dyDescent="0.25">
      <c r="A90313" s="1"/>
    </row>
    <row r="90314" spans="1:1" x14ac:dyDescent="0.25">
      <c r="A90314" s="1"/>
    </row>
    <row r="90315" spans="1:1" x14ac:dyDescent="0.25">
      <c r="A90315" s="1"/>
    </row>
    <row r="90316" spans="1:1" x14ac:dyDescent="0.25">
      <c r="A90316" s="1"/>
    </row>
    <row r="90317" spans="1:1" x14ac:dyDescent="0.25">
      <c r="A90317" s="1"/>
    </row>
    <row r="90318" spans="1:1" x14ac:dyDescent="0.25">
      <c r="A90318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2" spans="1:1" x14ac:dyDescent="0.25">
      <c r="A90322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6" spans="1:1" x14ac:dyDescent="0.25">
      <c r="A90326" s="1"/>
    </row>
    <row r="90327" spans="1:1" x14ac:dyDescent="0.25">
      <c r="A90327" s="1"/>
    </row>
    <row r="90328" spans="1:1" x14ac:dyDescent="0.25">
      <c r="A90328" s="1"/>
    </row>
    <row r="90329" spans="1:1" x14ac:dyDescent="0.25">
      <c r="A90329" s="1"/>
    </row>
    <row r="90330" spans="1:1" x14ac:dyDescent="0.25">
      <c r="A90330" s="1"/>
    </row>
    <row r="90331" spans="1:1" x14ac:dyDescent="0.25">
      <c r="A90331" s="1"/>
    </row>
    <row r="90332" spans="1:1" x14ac:dyDescent="0.25">
      <c r="A90332" s="1"/>
    </row>
    <row r="90333" spans="1:1" x14ac:dyDescent="0.25">
      <c r="A90333" s="1"/>
    </row>
    <row r="90334" spans="1:1" x14ac:dyDescent="0.25">
      <c r="A90334" s="1"/>
    </row>
    <row r="90335" spans="1:1" x14ac:dyDescent="0.25">
      <c r="A90335" s="1"/>
    </row>
    <row r="90336" spans="1:1" x14ac:dyDescent="0.25">
      <c r="A90336" s="1"/>
    </row>
    <row r="90337" spans="1:1" x14ac:dyDescent="0.25">
      <c r="A90337" s="1"/>
    </row>
    <row r="90338" spans="1:1" x14ac:dyDescent="0.25">
      <c r="A90338" s="1"/>
    </row>
    <row r="90339" spans="1:1" x14ac:dyDescent="0.25">
      <c r="A90339" s="1"/>
    </row>
    <row r="90340" spans="1:1" x14ac:dyDescent="0.25">
      <c r="A90340" s="1"/>
    </row>
    <row r="90341" spans="1:1" x14ac:dyDescent="0.25">
      <c r="A90341" s="1"/>
    </row>
    <row r="90342" spans="1:1" x14ac:dyDescent="0.25">
      <c r="A90342" s="1"/>
    </row>
    <row r="90343" spans="1:1" x14ac:dyDescent="0.25">
      <c r="A90343" s="1"/>
    </row>
    <row r="90344" spans="1:1" x14ac:dyDescent="0.25">
      <c r="A90344" s="1"/>
    </row>
    <row r="90345" spans="1:1" x14ac:dyDescent="0.25">
      <c r="A90345" s="1"/>
    </row>
    <row r="90346" spans="1:1" x14ac:dyDescent="0.25">
      <c r="A90346" s="1"/>
    </row>
    <row r="90347" spans="1:1" x14ac:dyDescent="0.25">
      <c r="A90347" s="1"/>
    </row>
    <row r="90348" spans="1:1" x14ac:dyDescent="0.25">
      <c r="A90348" s="1"/>
    </row>
    <row r="90349" spans="1:1" x14ac:dyDescent="0.25">
      <c r="A90349" s="1"/>
    </row>
    <row r="90350" spans="1:1" x14ac:dyDescent="0.25">
      <c r="A90350" s="1"/>
    </row>
    <row r="90351" spans="1:1" x14ac:dyDescent="0.25">
      <c r="A90351" s="1"/>
    </row>
    <row r="90352" spans="1:1" x14ac:dyDescent="0.25">
      <c r="A90352" s="1"/>
    </row>
    <row r="90353" spans="1:1" x14ac:dyDescent="0.25">
      <c r="A90353" s="1"/>
    </row>
    <row r="90354" spans="1:1" x14ac:dyDescent="0.25">
      <c r="A90354" s="1"/>
    </row>
    <row r="90355" spans="1:1" x14ac:dyDescent="0.25">
      <c r="A90355" s="1"/>
    </row>
    <row r="90356" spans="1:1" x14ac:dyDescent="0.25">
      <c r="A90356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0" spans="1:1" x14ac:dyDescent="0.25">
      <c r="A90360" s="1"/>
    </row>
    <row r="90361" spans="1:1" x14ac:dyDescent="0.25">
      <c r="A90361" s="1"/>
    </row>
    <row r="90362" spans="1:1" x14ac:dyDescent="0.25">
      <c r="A90362" s="1"/>
    </row>
    <row r="90363" spans="1:1" x14ac:dyDescent="0.25">
      <c r="A90363" s="1"/>
    </row>
    <row r="90364" spans="1:1" x14ac:dyDescent="0.25">
      <c r="A90364" s="1"/>
    </row>
    <row r="90365" spans="1:1" x14ac:dyDescent="0.25">
      <c r="A90365" s="1"/>
    </row>
    <row r="90366" spans="1:1" x14ac:dyDescent="0.25">
      <c r="A90366" s="1"/>
    </row>
    <row r="90367" spans="1:1" x14ac:dyDescent="0.25">
      <c r="A90367" s="1"/>
    </row>
    <row r="90368" spans="1:1" x14ac:dyDescent="0.25">
      <c r="A90368" s="1"/>
    </row>
    <row r="90369" spans="1:1" x14ac:dyDescent="0.25">
      <c r="A90369" s="1"/>
    </row>
    <row r="90370" spans="1:1" x14ac:dyDescent="0.25">
      <c r="A90370" s="1"/>
    </row>
    <row r="90371" spans="1:1" x14ac:dyDescent="0.25">
      <c r="A90371" s="1"/>
    </row>
    <row r="90372" spans="1:1" x14ac:dyDescent="0.25">
      <c r="A90372" s="1"/>
    </row>
    <row r="90373" spans="1:1" x14ac:dyDescent="0.25">
      <c r="A90373" s="1"/>
    </row>
    <row r="90374" spans="1:1" x14ac:dyDescent="0.25">
      <c r="A90374" s="1"/>
    </row>
    <row r="90375" spans="1:1" x14ac:dyDescent="0.25">
      <c r="A90375" s="1"/>
    </row>
    <row r="90376" spans="1:1" x14ac:dyDescent="0.25">
      <c r="A90376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0" spans="1:1" x14ac:dyDescent="0.25">
      <c r="A90380" s="1"/>
    </row>
    <row r="90381" spans="1:1" x14ac:dyDescent="0.25">
      <c r="A90381" s="1"/>
    </row>
    <row r="90382" spans="1:1" x14ac:dyDescent="0.25">
      <c r="A90382" s="1"/>
    </row>
    <row r="90383" spans="1:1" x14ac:dyDescent="0.25">
      <c r="A90383" s="1"/>
    </row>
    <row r="90384" spans="1:1" x14ac:dyDescent="0.25">
      <c r="A90384" s="1"/>
    </row>
    <row r="90385" spans="1:1" x14ac:dyDescent="0.25">
      <c r="A90385" s="1"/>
    </row>
    <row r="90386" spans="1:1" x14ac:dyDescent="0.25">
      <c r="A90386" s="1"/>
    </row>
    <row r="90387" spans="1:1" x14ac:dyDescent="0.25">
      <c r="A90387" s="1"/>
    </row>
    <row r="90388" spans="1:1" x14ac:dyDescent="0.25">
      <c r="A90388" s="1"/>
    </row>
    <row r="90389" spans="1:1" x14ac:dyDescent="0.25">
      <c r="A90389" s="1"/>
    </row>
    <row r="90390" spans="1:1" x14ac:dyDescent="0.25">
      <c r="A90390" s="1"/>
    </row>
    <row r="90391" spans="1:1" x14ac:dyDescent="0.25">
      <c r="A90391" s="1"/>
    </row>
    <row r="90392" spans="1:1" x14ac:dyDescent="0.25">
      <c r="A90392" s="1"/>
    </row>
    <row r="90393" spans="1:1" x14ac:dyDescent="0.25">
      <c r="A90393" s="1"/>
    </row>
    <row r="90394" spans="1:1" x14ac:dyDescent="0.25">
      <c r="A90394" s="1"/>
    </row>
    <row r="90395" spans="1:1" x14ac:dyDescent="0.25">
      <c r="A90395" s="1"/>
    </row>
    <row r="90396" spans="1:1" x14ac:dyDescent="0.25">
      <c r="A90396" s="1"/>
    </row>
    <row r="90397" spans="1:1" x14ac:dyDescent="0.25">
      <c r="A90397" s="1"/>
    </row>
    <row r="90398" spans="1:1" x14ac:dyDescent="0.25">
      <c r="A90398" s="1"/>
    </row>
    <row r="90399" spans="1:1" x14ac:dyDescent="0.25">
      <c r="A90399" s="1"/>
    </row>
    <row r="90400" spans="1:1" x14ac:dyDescent="0.25">
      <c r="A90400" s="1"/>
    </row>
    <row r="90401" spans="1:1" x14ac:dyDescent="0.25">
      <c r="A90401" s="1"/>
    </row>
    <row r="90402" spans="1:1" x14ac:dyDescent="0.25">
      <c r="A90402" s="1"/>
    </row>
    <row r="90403" spans="1:1" x14ac:dyDescent="0.25">
      <c r="A90403" s="1"/>
    </row>
    <row r="90404" spans="1:1" x14ac:dyDescent="0.25">
      <c r="A90404" s="1"/>
    </row>
    <row r="90405" spans="1:1" x14ac:dyDescent="0.25">
      <c r="A90405" s="1"/>
    </row>
    <row r="90406" spans="1:1" x14ac:dyDescent="0.25">
      <c r="A90406" s="1"/>
    </row>
    <row r="90407" spans="1:1" x14ac:dyDescent="0.25">
      <c r="A90407" s="1"/>
    </row>
    <row r="90408" spans="1:1" x14ac:dyDescent="0.25">
      <c r="A90408" s="1"/>
    </row>
    <row r="90409" spans="1:1" x14ac:dyDescent="0.25">
      <c r="A90409" s="1"/>
    </row>
    <row r="90410" spans="1:1" x14ac:dyDescent="0.25">
      <c r="A90410" s="1"/>
    </row>
    <row r="90411" spans="1:1" x14ac:dyDescent="0.25">
      <c r="A90411" s="1"/>
    </row>
    <row r="90412" spans="1:1" x14ac:dyDescent="0.25">
      <c r="A90412" s="1"/>
    </row>
    <row r="90413" spans="1:1" x14ac:dyDescent="0.25">
      <c r="A90413" s="1"/>
    </row>
    <row r="90414" spans="1:1" x14ac:dyDescent="0.25">
      <c r="A90414" s="1"/>
    </row>
    <row r="90415" spans="1:1" x14ac:dyDescent="0.25">
      <c r="A90415" s="1"/>
    </row>
    <row r="90416" spans="1:1" x14ac:dyDescent="0.25">
      <c r="A90416" s="1"/>
    </row>
    <row r="90417" spans="1:1" x14ac:dyDescent="0.25">
      <c r="A90417" s="1"/>
    </row>
    <row r="90418" spans="1:1" x14ac:dyDescent="0.25">
      <c r="A90418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2" spans="1:1" x14ac:dyDescent="0.25">
      <c r="A90422" s="1"/>
    </row>
    <row r="90423" spans="1:1" x14ac:dyDescent="0.25">
      <c r="A90423" s="1"/>
    </row>
    <row r="90424" spans="1:1" x14ac:dyDescent="0.25">
      <c r="A90424" s="1"/>
    </row>
    <row r="90425" spans="1:1" x14ac:dyDescent="0.25">
      <c r="A90425" s="1"/>
    </row>
    <row r="90426" spans="1:1" x14ac:dyDescent="0.25">
      <c r="A90426" s="1"/>
    </row>
    <row r="90427" spans="1:1" x14ac:dyDescent="0.25">
      <c r="A90427" s="1"/>
    </row>
    <row r="90428" spans="1:1" x14ac:dyDescent="0.25">
      <c r="A90428" s="1"/>
    </row>
    <row r="90429" spans="1:1" x14ac:dyDescent="0.25">
      <c r="A90429" s="1"/>
    </row>
    <row r="90430" spans="1:1" x14ac:dyDescent="0.25">
      <c r="A90430" s="1"/>
    </row>
    <row r="90431" spans="1:1" x14ac:dyDescent="0.25">
      <c r="A90431" s="1"/>
    </row>
    <row r="90432" spans="1:1" x14ac:dyDescent="0.25">
      <c r="A90432" s="1"/>
    </row>
    <row r="90433" spans="1:1" x14ac:dyDescent="0.25">
      <c r="A90433" s="1"/>
    </row>
    <row r="90434" spans="1:1" x14ac:dyDescent="0.25">
      <c r="A90434" s="1"/>
    </row>
    <row r="90435" spans="1:1" x14ac:dyDescent="0.25">
      <c r="A90435" s="1"/>
    </row>
    <row r="90436" spans="1:1" x14ac:dyDescent="0.25">
      <c r="A90436" s="1"/>
    </row>
    <row r="90437" spans="1:1" x14ac:dyDescent="0.25">
      <c r="A90437" s="1"/>
    </row>
    <row r="90438" spans="1:1" x14ac:dyDescent="0.25">
      <c r="A90438" s="1"/>
    </row>
    <row r="90439" spans="1:1" x14ac:dyDescent="0.25">
      <c r="A90439" s="1"/>
    </row>
    <row r="90440" spans="1:1" x14ac:dyDescent="0.25">
      <c r="A90440" s="1"/>
    </row>
    <row r="90441" spans="1:1" x14ac:dyDescent="0.25">
      <c r="A90441" s="1"/>
    </row>
    <row r="90442" spans="1:1" x14ac:dyDescent="0.25">
      <c r="A90442" s="1"/>
    </row>
    <row r="90443" spans="1:1" x14ac:dyDescent="0.25">
      <c r="A90443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47" spans="1:1" x14ac:dyDescent="0.25">
      <c r="A90447" s="1"/>
    </row>
    <row r="90448" spans="1:1" x14ac:dyDescent="0.25">
      <c r="A90448" s="1"/>
    </row>
    <row r="90449" spans="1:1" x14ac:dyDescent="0.25">
      <c r="A90449" s="1"/>
    </row>
    <row r="90450" spans="1:1" x14ac:dyDescent="0.25">
      <c r="A90450" s="1"/>
    </row>
    <row r="90451" spans="1:1" x14ac:dyDescent="0.25">
      <c r="A90451" s="1"/>
    </row>
    <row r="90452" spans="1:1" x14ac:dyDescent="0.25">
      <c r="A90452" s="1"/>
    </row>
    <row r="90453" spans="1:1" x14ac:dyDescent="0.25">
      <c r="A90453" s="1"/>
    </row>
    <row r="90454" spans="1:1" x14ac:dyDescent="0.25">
      <c r="A90454" s="1"/>
    </row>
    <row r="90455" spans="1:1" x14ac:dyDescent="0.25">
      <c r="A90455" s="1"/>
    </row>
    <row r="90456" spans="1:1" x14ac:dyDescent="0.25">
      <c r="A90456" s="1"/>
    </row>
    <row r="90457" spans="1:1" x14ac:dyDescent="0.25">
      <c r="A90457" s="1"/>
    </row>
    <row r="90458" spans="1:1" x14ac:dyDescent="0.25">
      <c r="A90458" s="1"/>
    </row>
    <row r="90459" spans="1:1" x14ac:dyDescent="0.25">
      <c r="A90459" s="1"/>
    </row>
    <row r="90460" spans="1:1" x14ac:dyDescent="0.25">
      <c r="A90460" s="1"/>
    </row>
    <row r="90461" spans="1:1" x14ac:dyDescent="0.25">
      <c r="A90461" s="1"/>
    </row>
    <row r="90462" spans="1:1" x14ac:dyDescent="0.25">
      <c r="A90462" s="1"/>
    </row>
    <row r="90463" spans="1:1" x14ac:dyDescent="0.25">
      <c r="A90463" s="1"/>
    </row>
    <row r="90464" spans="1:1" x14ac:dyDescent="0.25">
      <c r="A90464" s="1"/>
    </row>
    <row r="90465" spans="1:1" x14ac:dyDescent="0.25">
      <c r="A90465" s="1"/>
    </row>
    <row r="90466" spans="1:1" x14ac:dyDescent="0.25">
      <c r="A90466" s="1"/>
    </row>
    <row r="90467" spans="1:1" x14ac:dyDescent="0.25">
      <c r="A90467" s="1"/>
    </row>
    <row r="90468" spans="1:1" x14ac:dyDescent="0.25">
      <c r="A90468" s="1"/>
    </row>
    <row r="90469" spans="1:1" x14ac:dyDescent="0.25">
      <c r="A90469" s="1"/>
    </row>
    <row r="90470" spans="1:1" x14ac:dyDescent="0.25">
      <c r="A90470" s="1"/>
    </row>
    <row r="90471" spans="1:1" x14ac:dyDescent="0.25">
      <c r="A90471" s="1"/>
    </row>
    <row r="90472" spans="1:1" x14ac:dyDescent="0.25">
      <c r="A90472" s="1"/>
    </row>
    <row r="90473" spans="1:1" x14ac:dyDescent="0.25">
      <c r="A90473" s="1"/>
    </row>
    <row r="90474" spans="1:1" x14ac:dyDescent="0.25">
      <c r="A90474" s="1"/>
    </row>
    <row r="90475" spans="1:1" x14ac:dyDescent="0.25">
      <c r="A90475" s="1"/>
    </row>
    <row r="90476" spans="1:1" x14ac:dyDescent="0.25">
      <c r="A90476" s="1"/>
    </row>
    <row r="90477" spans="1:1" x14ac:dyDescent="0.25">
      <c r="A90477" s="1"/>
    </row>
    <row r="90478" spans="1:1" x14ac:dyDescent="0.25">
      <c r="A90478" s="1"/>
    </row>
    <row r="90479" spans="1:1" x14ac:dyDescent="0.25">
      <c r="A90479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4" spans="1:1" x14ac:dyDescent="0.25">
      <c r="A90484" s="1"/>
    </row>
    <row r="90485" spans="1:1" x14ac:dyDescent="0.25">
      <c r="A90485" s="1"/>
    </row>
    <row r="90486" spans="1:1" x14ac:dyDescent="0.25">
      <c r="A90486" s="1"/>
    </row>
    <row r="90487" spans="1:1" x14ac:dyDescent="0.25">
      <c r="A90487" s="1"/>
    </row>
    <row r="90488" spans="1:1" x14ac:dyDescent="0.25">
      <c r="A90488" s="1"/>
    </row>
    <row r="90489" spans="1:1" x14ac:dyDescent="0.25">
      <c r="A90489" s="1"/>
    </row>
    <row r="90490" spans="1:1" x14ac:dyDescent="0.25">
      <c r="A90490" s="1"/>
    </row>
    <row r="90491" spans="1:1" x14ac:dyDescent="0.25">
      <c r="A90491" s="1"/>
    </row>
    <row r="90492" spans="1:1" x14ac:dyDescent="0.25">
      <c r="A90492" s="1"/>
    </row>
    <row r="90493" spans="1:1" x14ac:dyDescent="0.25">
      <c r="A90493" s="1"/>
    </row>
    <row r="90494" spans="1:1" x14ac:dyDescent="0.25">
      <c r="A90494" s="1"/>
    </row>
    <row r="90495" spans="1:1" x14ac:dyDescent="0.25">
      <c r="A90495" s="1"/>
    </row>
    <row r="90496" spans="1:1" x14ac:dyDescent="0.25">
      <c r="A90496" s="1"/>
    </row>
    <row r="90497" spans="1:1" x14ac:dyDescent="0.25">
      <c r="A90497" s="1"/>
    </row>
    <row r="90498" spans="1:1" x14ac:dyDescent="0.25">
      <c r="A90498" s="1"/>
    </row>
    <row r="90499" spans="1:1" x14ac:dyDescent="0.25">
      <c r="A90499" s="1"/>
    </row>
    <row r="90500" spans="1:1" x14ac:dyDescent="0.25">
      <c r="A90500" s="1"/>
    </row>
    <row r="90501" spans="1:1" x14ac:dyDescent="0.25">
      <c r="A90501" s="1"/>
    </row>
    <row r="90502" spans="1:1" x14ac:dyDescent="0.25">
      <c r="A90502" s="1"/>
    </row>
    <row r="90503" spans="1:1" x14ac:dyDescent="0.25">
      <c r="A90503" s="1"/>
    </row>
    <row r="90504" spans="1:1" x14ac:dyDescent="0.25">
      <c r="A90504" s="1"/>
    </row>
    <row r="90505" spans="1:1" x14ac:dyDescent="0.25">
      <c r="A90505" s="1"/>
    </row>
    <row r="90506" spans="1:1" x14ac:dyDescent="0.25">
      <c r="A90506" s="1"/>
    </row>
    <row r="90507" spans="1:1" x14ac:dyDescent="0.25">
      <c r="A90507" s="1"/>
    </row>
    <row r="90508" spans="1:1" x14ac:dyDescent="0.25">
      <c r="A90508" s="1"/>
    </row>
    <row r="90509" spans="1:1" x14ac:dyDescent="0.25">
      <c r="A90509" s="1"/>
    </row>
    <row r="90510" spans="1:1" x14ac:dyDescent="0.25">
      <c r="A90510" s="1"/>
    </row>
    <row r="90511" spans="1:1" x14ac:dyDescent="0.25">
      <c r="A90511" s="1"/>
    </row>
    <row r="90512" spans="1:1" x14ac:dyDescent="0.25">
      <c r="A90512" s="1"/>
    </row>
    <row r="90513" spans="1:1" x14ac:dyDescent="0.25">
      <c r="A90513" s="1"/>
    </row>
    <row r="90514" spans="1:1" x14ac:dyDescent="0.25">
      <c r="A90514" s="1"/>
    </row>
    <row r="90515" spans="1:1" x14ac:dyDescent="0.25">
      <c r="A90515" s="1"/>
    </row>
    <row r="90516" spans="1:1" x14ac:dyDescent="0.25">
      <c r="A90516" s="1"/>
    </row>
    <row r="90517" spans="1:1" x14ac:dyDescent="0.25">
      <c r="A90517" s="1"/>
    </row>
    <row r="90518" spans="1:1" x14ac:dyDescent="0.25">
      <c r="A90518" s="1"/>
    </row>
    <row r="90519" spans="1:1" x14ac:dyDescent="0.25">
      <c r="A90519" s="1"/>
    </row>
    <row r="90520" spans="1:1" x14ac:dyDescent="0.25">
      <c r="A90520" s="1"/>
    </row>
    <row r="90521" spans="1:1" x14ac:dyDescent="0.25">
      <c r="A90521" s="1"/>
    </row>
    <row r="90522" spans="1:1" x14ac:dyDescent="0.25">
      <c r="A90522" s="1"/>
    </row>
    <row r="90523" spans="1:1" x14ac:dyDescent="0.25">
      <c r="A90523" s="1"/>
    </row>
    <row r="90524" spans="1:1" x14ac:dyDescent="0.25">
      <c r="A90524" s="1"/>
    </row>
    <row r="90525" spans="1:1" x14ac:dyDescent="0.25">
      <c r="A90525" s="1"/>
    </row>
    <row r="90526" spans="1:1" x14ac:dyDescent="0.25">
      <c r="A90526" s="1"/>
    </row>
    <row r="90527" spans="1:1" x14ac:dyDescent="0.25">
      <c r="A90527" s="1"/>
    </row>
    <row r="90528" spans="1:1" x14ac:dyDescent="0.25">
      <c r="A90528" s="1"/>
    </row>
    <row r="90529" spans="1:1" x14ac:dyDescent="0.25">
      <c r="A90529" s="1"/>
    </row>
    <row r="90530" spans="1:1" x14ac:dyDescent="0.25">
      <c r="A90530" s="1"/>
    </row>
    <row r="90531" spans="1:1" x14ac:dyDescent="0.25">
      <c r="A90531" s="1"/>
    </row>
    <row r="90532" spans="1:1" x14ac:dyDescent="0.25">
      <c r="A90532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36" spans="1:1" x14ac:dyDescent="0.25">
      <c r="A90536" s="1"/>
    </row>
    <row r="90537" spans="1:1" x14ac:dyDescent="0.25">
      <c r="A90537" s="1"/>
    </row>
    <row r="90538" spans="1:1" x14ac:dyDescent="0.25">
      <c r="A90538" s="1"/>
    </row>
    <row r="90539" spans="1:1" x14ac:dyDescent="0.25">
      <c r="A90539" s="1"/>
    </row>
    <row r="90540" spans="1:1" x14ac:dyDescent="0.25">
      <c r="A90540" s="1"/>
    </row>
    <row r="90541" spans="1:1" x14ac:dyDescent="0.25">
      <c r="A90541" s="1"/>
    </row>
    <row r="90542" spans="1:1" x14ac:dyDescent="0.25">
      <c r="A90542" s="1"/>
    </row>
    <row r="90543" spans="1:1" x14ac:dyDescent="0.25">
      <c r="A90543" s="1"/>
    </row>
    <row r="90544" spans="1:1" x14ac:dyDescent="0.25">
      <c r="A90544" s="1"/>
    </row>
    <row r="90545" spans="1:1" x14ac:dyDescent="0.25">
      <c r="A90545" s="1"/>
    </row>
    <row r="90546" spans="1:1" x14ac:dyDescent="0.25">
      <c r="A90546" s="1"/>
    </row>
    <row r="90547" spans="1:1" x14ac:dyDescent="0.25">
      <c r="A90547" s="1"/>
    </row>
    <row r="90548" spans="1:1" x14ac:dyDescent="0.25">
      <c r="A90548" s="1"/>
    </row>
    <row r="90549" spans="1:1" x14ac:dyDescent="0.25">
      <c r="A90549" s="1"/>
    </row>
    <row r="90550" spans="1:1" x14ac:dyDescent="0.25">
      <c r="A90550" s="1"/>
    </row>
    <row r="90551" spans="1:1" x14ac:dyDescent="0.25">
      <c r="A90551" s="1"/>
    </row>
    <row r="90552" spans="1:1" x14ac:dyDescent="0.25">
      <c r="A90552" s="1"/>
    </row>
    <row r="90553" spans="1:1" x14ac:dyDescent="0.25">
      <c r="A90553" s="1"/>
    </row>
    <row r="90554" spans="1:1" x14ac:dyDescent="0.25">
      <c r="A90554" s="1"/>
    </row>
    <row r="90555" spans="1:1" x14ac:dyDescent="0.25">
      <c r="A90555" s="1"/>
    </row>
    <row r="90556" spans="1:1" x14ac:dyDescent="0.25">
      <c r="A90556" s="1"/>
    </row>
    <row r="90557" spans="1:1" x14ac:dyDescent="0.25">
      <c r="A90557" s="1"/>
    </row>
    <row r="90558" spans="1:1" x14ac:dyDescent="0.25">
      <c r="A90558" s="1"/>
    </row>
    <row r="90559" spans="1:1" x14ac:dyDescent="0.25">
      <c r="A90559" s="1"/>
    </row>
    <row r="90560" spans="1:1" x14ac:dyDescent="0.25">
      <c r="A90560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4" spans="1:1" x14ac:dyDescent="0.25">
      <c r="A90564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68" spans="1:1" x14ac:dyDescent="0.25">
      <c r="A90568" s="1"/>
    </row>
    <row r="90569" spans="1:1" x14ac:dyDescent="0.25">
      <c r="A90569" s="1"/>
    </row>
    <row r="90570" spans="1:1" x14ac:dyDescent="0.25">
      <c r="A90570" s="1"/>
    </row>
    <row r="90571" spans="1:1" x14ac:dyDescent="0.25">
      <c r="A90571" s="1"/>
    </row>
    <row r="90572" spans="1:1" x14ac:dyDescent="0.25">
      <c r="A90572" s="1"/>
    </row>
    <row r="90573" spans="1:1" x14ac:dyDescent="0.25">
      <c r="A90573" s="1"/>
    </row>
    <row r="90574" spans="1:1" x14ac:dyDescent="0.25">
      <c r="A90574" s="1"/>
    </row>
    <row r="90575" spans="1:1" x14ac:dyDescent="0.25">
      <c r="A90575" s="1"/>
    </row>
    <row r="90576" spans="1:1" x14ac:dyDescent="0.25">
      <c r="A90576" s="1"/>
    </row>
    <row r="90577" spans="1:1" x14ac:dyDescent="0.25">
      <c r="A90577" s="1"/>
    </row>
    <row r="90578" spans="1:1" x14ac:dyDescent="0.25">
      <c r="A90578" s="1"/>
    </row>
    <row r="90579" spans="1:1" x14ac:dyDescent="0.25">
      <c r="A90579" s="1"/>
    </row>
    <row r="90580" spans="1:1" x14ac:dyDescent="0.25">
      <c r="A90580" s="1"/>
    </row>
    <row r="90581" spans="1:1" x14ac:dyDescent="0.25">
      <c r="A90581" s="1"/>
    </row>
    <row r="90582" spans="1:1" x14ac:dyDescent="0.25">
      <c r="A90582" s="1"/>
    </row>
    <row r="90583" spans="1:1" x14ac:dyDescent="0.25">
      <c r="A90583" s="1"/>
    </row>
    <row r="90584" spans="1:1" x14ac:dyDescent="0.25">
      <c r="A90584" s="1"/>
    </row>
    <row r="90585" spans="1:1" x14ac:dyDescent="0.25">
      <c r="A90585" s="1"/>
    </row>
    <row r="90586" spans="1:1" x14ac:dyDescent="0.25">
      <c r="A90586" s="1"/>
    </row>
    <row r="90587" spans="1:1" x14ac:dyDescent="0.25">
      <c r="A90587" s="1"/>
    </row>
    <row r="90588" spans="1:1" x14ac:dyDescent="0.25">
      <c r="A90588" s="1"/>
    </row>
    <row r="90589" spans="1:1" x14ac:dyDescent="0.25">
      <c r="A90589" s="1"/>
    </row>
    <row r="90590" spans="1:1" x14ac:dyDescent="0.25">
      <c r="A90590" s="1"/>
    </row>
    <row r="90591" spans="1:1" x14ac:dyDescent="0.25">
      <c r="A90591" s="1"/>
    </row>
    <row r="90592" spans="1:1" x14ac:dyDescent="0.25">
      <c r="A90592" s="1"/>
    </row>
    <row r="90593" spans="1:1" x14ac:dyDescent="0.25">
      <c r="A90593" s="1"/>
    </row>
    <row r="90594" spans="1:1" x14ac:dyDescent="0.25">
      <c r="A90594" s="1"/>
    </row>
    <row r="90595" spans="1:1" x14ac:dyDescent="0.25">
      <c r="A90595" s="1"/>
    </row>
    <row r="90596" spans="1:1" x14ac:dyDescent="0.25">
      <c r="A90596" s="1"/>
    </row>
    <row r="90597" spans="1:1" x14ac:dyDescent="0.25">
      <c r="A90597" s="1"/>
    </row>
    <row r="90598" spans="1:1" x14ac:dyDescent="0.25">
      <c r="A90598" s="1"/>
    </row>
    <row r="90599" spans="1:1" x14ac:dyDescent="0.25">
      <c r="A90599" s="1"/>
    </row>
    <row r="90600" spans="1:1" x14ac:dyDescent="0.25">
      <c r="A90600" s="1"/>
    </row>
    <row r="90601" spans="1:1" x14ac:dyDescent="0.25">
      <c r="A90601" s="1"/>
    </row>
    <row r="90602" spans="1:1" x14ac:dyDescent="0.25">
      <c r="A90602" s="1"/>
    </row>
    <row r="90603" spans="1:1" x14ac:dyDescent="0.25">
      <c r="A90603" s="1"/>
    </row>
    <row r="90604" spans="1:1" x14ac:dyDescent="0.25">
      <c r="A90604" s="1"/>
    </row>
    <row r="90605" spans="1:1" x14ac:dyDescent="0.25">
      <c r="A90605" s="1"/>
    </row>
    <row r="90606" spans="1:1" x14ac:dyDescent="0.25">
      <c r="A90606" s="1"/>
    </row>
    <row r="90607" spans="1:1" x14ac:dyDescent="0.25">
      <c r="A90607" s="1"/>
    </row>
    <row r="90608" spans="1:1" x14ac:dyDescent="0.25">
      <c r="A90608" s="1"/>
    </row>
    <row r="90609" spans="1:1" x14ac:dyDescent="0.25">
      <c r="A90609" s="1"/>
    </row>
    <row r="90610" spans="1:1" x14ac:dyDescent="0.25">
      <c r="A90610" s="1"/>
    </row>
    <row r="90611" spans="1:1" x14ac:dyDescent="0.25">
      <c r="A90611" s="1"/>
    </row>
    <row r="90612" spans="1:1" x14ac:dyDescent="0.25">
      <c r="A90612" s="1"/>
    </row>
    <row r="90613" spans="1:1" x14ac:dyDescent="0.25">
      <c r="A90613" s="1"/>
    </row>
    <row r="90614" spans="1:1" x14ac:dyDescent="0.25">
      <c r="A90614" s="1"/>
    </row>
    <row r="90615" spans="1:1" x14ac:dyDescent="0.25">
      <c r="A90615" s="1"/>
    </row>
    <row r="90616" spans="1:1" x14ac:dyDescent="0.25">
      <c r="A90616" s="1"/>
    </row>
    <row r="90617" spans="1:1" x14ac:dyDescent="0.25">
      <c r="A90617" s="1"/>
    </row>
    <row r="90618" spans="1:1" x14ac:dyDescent="0.25">
      <c r="A90618" s="1"/>
    </row>
    <row r="90619" spans="1:1" x14ac:dyDescent="0.25">
      <c r="A90619" s="1"/>
    </row>
    <row r="90620" spans="1:1" x14ac:dyDescent="0.25">
      <c r="A90620" s="1"/>
    </row>
    <row r="90621" spans="1:1" x14ac:dyDescent="0.25">
      <c r="A90621" s="1"/>
    </row>
    <row r="90622" spans="1:1" x14ac:dyDescent="0.25">
      <c r="A90622" s="1"/>
    </row>
    <row r="90623" spans="1:1" x14ac:dyDescent="0.25">
      <c r="A90623" s="1"/>
    </row>
    <row r="90624" spans="1:1" x14ac:dyDescent="0.25">
      <c r="A90624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8" spans="1:1" x14ac:dyDescent="0.25">
      <c r="A90628" s="1"/>
    </row>
    <row r="90629" spans="1:1" x14ac:dyDescent="0.25">
      <c r="A90629" s="1"/>
    </row>
    <row r="90630" spans="1:1" x14ac:dyDescent="0.25">
      <c r="A90630" s="1"/>
    </row>
    <row r="90631" spans="1:1" x14ac:dyDescent="0.25">
      <c r="A90631" s="1"/>
    </row>
    <row r="90632" spans="1:1" x14ac:dyDescent="0.25">
      <c r="A90632" s="1"/>
    </row>
    <row r="90633" spans="1:1" x14ac:dyDescent="0.25">
      <c r="A90633" s="1"/>
    </row>
    <row r="90634" spans="1:1" x14ac:dyDescent="0.25">
      <c r="A90634" s="1"/>
    </row>
    <row r="90635" spans="1:1" x14ac:dyDescent="0.25">
      <c r="A90635" s="1"/>
    </row>
    <row r="90636" spans="1:1" x14ac:dyDescent="0.25">
      <c r="A90636" s="1"/>
    </row>
    <row r="90637" spans="1:1" x14ac:dyDescent="0.25">
      <c r="A90637" s="1"/>
    </row>
    <row r="90638" spans="1:1" x14ac:dyDescent="0.25">
      <c r="A90638" s="1"/>
    </row>
    <row r="90639" spans="1:1" x14ac:dyDescent="0.25">
      <c r="A90639" s="1"/>
    </row>
    <row r="90640" spans="1:1" x14ac:dyDescent="0.25">
      <c r="A90640" s="1"/>
    </row>
    <row r="90641" spans="1:1" x14ac:dyDescent="0.25">
      <c r="A90641" s="1"/>
    </row>
    <row r="90642" spans="1:1" x14ac:dyDescent="0.25">
      <c r="A90642" s="1"/>
    </row>
    <row r="90643" spans="1:1" x14ac:dyDescent="0.25">
      <c r="A90643" s="1"/>
    </row>
    <row r="90644" spans="1:1" x14ac:dyDescent="0.25">
      <c r="A90644" s="1"/>
    </row>
    <row r="90645" spans="1:1" x14ac:dyDescent="0.25">
      <c r="A90645" s="1"/>
    </row>
    <row r="90646" spans="1:1" x14ac:dyDescent="0.25">
      <c r="A90646" s="1"/>
    </row>
    <row r="90647" spans="1:1" x14ac:dyDescent="0.25">
      <c r="A90647" s="1"/>
    </row>
    <row r="90648" spans="1:1" x14ac:dyDescent="0.25">
      <c r="A90648" s="1"/>
    </row>
    <row r="90649" spans="1:1" x14ac:dyDescent="0.25">
      <c r="A90649" s="1"/>
    </row>
    <row r="90650" spans="1:1" x14ac:dyDescent="0.25">
      <c r="A90650" s="1"/>
    </row>
    <row r="90651" spans="1:1" x14ac:dyDescent="0.25">
      <c r="A90651" s="1"/>
    </row>
    <row r="90652" spans="1:1" x14ac:dyDescent="0.25">
      <c r="A90652" s="1"/>
    </row>
    <row r="90653" spans="1:1" x14ac:dyDescent="0.25">
      <c r="A90653" s="1"/>
    </row>
    <row r="90654" spans="1:1" x14ac:dyDescent="0.25">
      <c r="A90654" s="1"/>
    </row>
    <row r="90655" spans="1:1" x14ac:dyDescent="0.25">
      <c r="A90655" s="1"/>
    </row>
    <row r="90656" spans="1:1" x14ac:dyDescent="0.25">
      <c r="A90656" s="1"/>
    </row>
    <row r="90657" spans="1:1" x14ac:dyDescent="0.25">
      <c r="A90657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3" spans="1:1" x14ac:dyDescent="0.25">
      <c r="A90663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7" spans="1:1" x14ac:dyDescent="0.25">
      <c r="A90667" s="1"/>
    </row>
    <row r="90668" spans="1:1" x14ac:dyDescent="0.25">
      <c r="A90668" s="1"/>
    </row>
    <row r="90669" spans="1:1" x14ac:dyDescent="0.25">
      <c r="A90669" s="1"/>
    </row>
    <row r="90670" spans="1:1" x14ac:dyDescent="0.25">
      <c r="A90670" s="1"/>
    </row>
    <row r="90671" spans="1:1" x14ac:dyDescent="0.25">
      <c r="A90671" s="1"/>
    </row>
    <row r="90672" spans="1:1" x14ac:dyDescent="0.25">
      <c r="A90672" s="1"/>
    </row>
    <row r="90673" spans="1:1" x14ac:dyDescent="0.25">
      <c r="A90673" s="1"/>
    </row>
    <row r="90674" spans="1:1" x14ac:dyDescent="0.25">
      <c r="A90674" s="1"/>
    </row>
    <row r="90675" spans="1:1" x14ac:dyDescent="0.25">
      <c r="A90675" s="1"/>
    </row>
    <row r="90676" spans="1:1" x14ac:dyDescent="0.25">
      <c r="A90676" s="1"/>
    </row>
    <row r="90677" spans="1:1" x14ac:dyDescent="0.25">
      <c r="A90677" s="1"/>
    </row>
    <row r="90678" spans="1:1" x14ac:dyDescent="0.25">
      <c r="A90678" s="1"/>
    </row>
    <row r="90679" spans="1:1" x14ac:dyDescent="0.25">
      <c r="A90679" s="1"/>
    </row>
    <row r="90680" spans="1:1" x14ac:dyDescent="0.25">
      <c r="A90680" s="1"/>
    </row>
    <row r="90681" spans="1:1" x14ac:dyDescent="0.25">
      <c r="A90681" s="1"/>
    </row>
    <row r="90682" spans="1:1" x14ac:dyDescent="0.25">
      <c r="A90682" s="1"/>
    </row>
    <row r="90683" spans="1:1" x14ac:dyDescent="0.25">
      <c r="A90683" s="1"/>
    </row>
    <row r="90684" spans="1:1" x14ac:dyDescent="0.25">
      <c r="A90684" s="1"/>
    </row>
    <row r="90685" spans="1:1" x14ac:dyDescent="0.25">
      <c r="A90685" s="1"/>
    </row>
    <row r="90686" spans="1:1" x14ac:dyDescent="0.25">
      <c r="A90686" s="1"/>
    </row>
    <row r="90687" spans="1:1" x14ac:dyDescent="0.25">
      <c r="A90687" s="1"/>
    </row>
    <row r="90688" spans="1:1" x14ac:dyDescent="0.25">
      <c r="A90688" s="1"/>
    </row>
    <row r="90689" spans="1:1" x14ac:dyDescent="0.25">
      <c r="A90689" s="1"/>
    </row>
    <row r="90690" spans="1:1" x14ac:dyDescent="0.25">
      <c r="A90690" s="1"/>
    </row>
    <row r="90691" spans="1:1" x14ac:dyDescent="0.25">
      <c r="A90691" s="1"/>
    </row>
    <row r="90692" spans="1:1" x14ac:dyDescent="0.25">
      <c r="A90692" s="1"/>
    </row>
    <row r="90693" spans="1:1" x14ac:dyDescent="0.25">
      <c r="A90693" s="1"/>
    </row>
    <row r="90694" spans="1:1" x14ac:dyDescent="0.25">
      <c r="A90694" s="1"/>
    </row>
    <row r="90695" spans="1:1" x14ac:dyDescent="0.25">
      <c r="A90695" s="1"/>
    </row>
    <row r="90696" spans="1:1" x14ac:dyDescent="0.25">
      <c r="A90696" s="1"/>
    </row>
    <row r="90697" spans="1:1" x14ac:dyDescent="0.25">
      <c r="A90697" s="1"/>
    </row>
    <row r="90698" spans="1:1" x14ac:dyDescent="0.25">
      <c r="A90698" s="1"/>
    </row>
    <row r="90699" spans="1:1" x14ac:dyDescent="0.25">
      <c r="A90699" s="1"/>
    </row>
    <row r="90700" spans="1:1" x14ac:dyDescent="0.25">
      <c r="A90700" s="1"/>
    </row>
    <row r="90701" spans="1:1" x14ac:dyDescent="0.25">
      <c r="A90701" s="1"/>
    </row>
    <row r="90702" spans="1:1" x14ac:dyDescent="0.25">
      <c r="A90702" s="1"/>
    </row>
    <row r="90703" spans="1:1" x14ac:dyDescent="0.25">
      <c r="A90703" s="1"/>
    </row>
    <row r="90704" spans="1:1" x14ac:dyDescent="0.25">
      <c r="A90704" s="1"/>
    </row>
    <row r="90705" spans="1:1" x14ac:dyDescent="0.25">
      <c r="A90705" s="1"/>
    </row>
    <row r="90706" spans="1:1" x14ac:dyDescent="0.25">
      <c r="A90706" s="1"/>
    </row>
    <row r="90707" spans="1:1" x14ac:dyDescent="0.25">
      <c r="A90707" s="1"/>
    </row>
    <row r="90708" spans="1:1" x14ac:dyDescent="0.25">
      <c r="A90708" s="1"/>
    </row>
    <row r="90709" spans="1:1" x14ac:dyDescent="0.25">
      <c r="A90709" s="1"/>
    </row>
    <row r="90710" spans="1:1" x14ac:dyDescent="0.25">
      <c r="A90710" s="1"/>
    </row>
    <row r="90711" spans="1:1" x14ac:dyDescent="0.25">
      <c r="A90711" s="1"/>
    </row>
    <row r="90712" spans="1:1" x14ac:dyDescent="0.25">
      <c r="A90712" s="1"/>
    </row>
    <row r="90713" spans="1:1" x14ac:dyDescent="0.25">
      <c r="A90713" s="1"/>
    </row>
    <row r="90714" spans="1:1" x14ac:dyDescent="0.25">
      <c r="A90714" s="1"/>
    </row>
    <row r="90715" spans="1:1" x14ac:dyDescent="0.25">
      <c r="A90715" s="1"/>
    </row>
    <row r="90716" spans="1:1" x14ac:dyDescent="0.25">
      <c r="A90716" s="1"/>
    </row>
    <row r="90717" spans="1:1" x14ac:dyDescent="0.25">
      <c r="A90717" s="1"/>
    </row>
    <row r="90718" spans="1:1" x14ac:dyDescent="0.25">
      <c r="A90718" s="1"/>
    </row>
    <row r="90719" spans="1:1" x14ac:dyDescent="0.25">
      <c r="A90719" s="1"/>
    </row>
    <row r="90720" spans="1:1" x14ac:dyDescent="0.25">
      <c r="A90720" s="1"/>
    </row>
    <row r="90721" spans="1:1" x14ac:dyDescent="0.25">
      <c r="A90721" s="1"/>
    </row>
    <row r="90722" spans="1:1" x14ac:dyDescent="0.25">
      <c r="A90722" s="1"/>
    </row>
    <row r="90723" spans="1:1" x14ac:dyDescent="0.25">
      <c r="A90723" s="1"/>
    </row>
    <row r="90724" spans="1:1" x14ac:dyDescent="0.25">
      <c r="A90724" s="1"/>
    </row>
    <row r="90725" spans="1:1" x14ac:dyDescent="0.25">
      <c r="A90725" s="1"/>
    </row>
    <row r="90726" spans="1:1" x14ac:dyDescent="0.25">
      <c r="A90726" s="1"/>
    </row>
    <row r="90727" spans="1:1" x14ac:dyDescent="0.25">
      <c r="A90727" s="1"/>
    </row>
    <row r="90728" spans="1:1" x14ac:dyDescent="0.25">
      <c r="A90728" s="1"/>
    </row>
    <row r="90729" spans="1:1" x14ac:dyDescent="0.25">
      <c r="A90729" s="1"/>
    </row>
    <row r="90730" spans="1:1" x14ac:dyDescent="0.25">
      <c r="A90730" s="1"/>
    </row>
    <row r="90731" spans="1:1" x14ac:dyDescent="0.25">
      <c r="A90731" s="1"/>
    </row>
    <row r="90732" spans="1:1" x14ac:dyDescent="0.25">
      <c r="A90732" s="1"/>
    </row>
    <row r="90733" spans="1:1" x14ac:dyDescent="0.25">
      <c r="A90733" s="1"/>
    </row>
    <row r="90734" spans="1:1" x14ac:dyDescent="0.25">
      <c r="A90734" s="1"/>
    </row>
    <row r="90735" spans="1:1" x14ac:dyDescent="0.25">
      <c r="A90735" s="1"/>
    </row>
    <row r="90736" spans="1:1" x14ac:dyDescent="0.25">
      <c r="A90736" s="1"/>
    </row>
    <row r="90737" spans="1:1" x14ac:dyDescent="0.25">
      <c r="A90737" s="1"/>
    </row>
    <row r="90738" spans="1:1" x14ac:dyDescent="0.25">
      <c r="A90738" s="1"/>
    </row>
    <row r="90739" spans="1:1" x14ac:dyDescent="0.25">
      <c r="A90739" s="1"/>
    </row>
    <row r="90740" spans="1:1" x14ac:dyDescent="0.25">
      <c r="A90740" s="1"/>
    </row>
    <row r="90741" spans="1:1" x14ac:dyDescent="0.25">
      <c r="A90741" s="1"/>
    </row>
    <row r="90742" spans="1:1" x14ac:dyDescent="0.25">
      <c r="A90742" s="1"/>
    </row>
    <row r="90743" spans="1:1" x14ac:dyDescent="0.25">
      <c r="A90743" s="1"/>
    </row>
    <row r="90744" spans="1:1" x14ac:dyDescent="0.25">
      <c r="A90744" s="1"/>
    </row>
    <row r="90745" spans="1:1" x14ac:dyDescent="0.25">
      <c r="A90745" s="1"/>
    </row>
    <row r="90746" spans="1:1" x14ac:dyDescent="0.25">
      <c r="A90746" s="1"/>
    </row>
    <row r="90747" spans="1:1" x14ac:dyDescent="0.25">
      <c r="A90747" s="1"/>
    </row>
    <row r="90748" spans="1:1" x14ac:dyDescent="0.25">
      <c r="A90748" s="1"/>
    </row>
    <row r="90749" spans="1:1" x14ac:dyDescent="0.25">
      <c r="A90749" s="1"/>
    </row>
    <row r="90750" spans="1:1" x14ac:dyDescent="0.25">
      <c r="A90750" s="1"/>
    </row>
    <row r="90751" spans="1:1" x14ac:dyDescent="0.25">
      <c r="A90751" s="1"/>
    </row>
    <row r="90752" spans="1:1" x14ac:dyDescent="0.25">
      <c r="A90752" s="1"/>
    </row>
    <row r="90753" spans="1:1" x14ac:dyDescent="0.25">
      <c r="A90753" s="1"/>
    </row>
    <row r="90754" spans="1:1" x14ac:dyDescent="0.25">
      <c r="A90754" s="1"/>
    </row>
    <row r="90755" spans="1:1" x14ac:dyDescent="0.25">
      <c r="A90755" s="1"/>
    </row>
    <row r="90756" spans="1:1" x14ac:dyDescent="0.25">
      <c r="A90756" s="1"/>
    </row>
    <row r="90757" spans="1:1" x14ac:dyDescent="0.25">
      <c r="A90757" s="1"/>
    </row>
    <row r="90758" spans="1:1" x14ac:dyDescent="0.25">
      <c r="A90758" s="1"/>
    </row>
    <row r="90759" spans="1:1" x14ac:dyDescent="0.25">
      <c r="A90759" s="1"/>
    </row>
    <row r="90760" spans="1:1" x14ac:dyDescent="0.25">
      <c r="A90760" s="1"/>
    </row>
    <row r="90761" spans="1:1" x14ac:dyDescent="0.25">
      <c r="A90761" s="1"/>
    </row>
    <row r="90762" spans="1:1" x14ac:dyDescent="0.25">
      <c r="A90762" s="1"/>
    </row>
    <row r="90763" spans="1:1" x14ac:dyDescent="0.25">
      <c r="A90763" s="1"/>
    </row>
    <row r="90764" spans="1:1" x14ac:dyDescent="0.25">
      <c r="A90764" s="1"/>
    </row>
    <row r="90765" spans="1:1" x14ac:dyDescent="0.25">
      <c r="A90765" s="1"/>
    </row>
    <row r="90766" spans="1:1" x14ac:dyDescent="0.25">
      <c r="A90766" s="1"/>
    </row>
    <row r="90767" spans="1:1" x14ac:dyDescent="0.25">
      <c r="A90767" s="1"/>
    </row>
    <row r="90768" spans="1:1" x14ac:dyDescent="0.25">
      <c r="A90768" s="1"/>
    </row>
    <row r="90769" spans="1:1" x14ac:dyDescent="0.25">
      <c r="A90769" s="1"/>
    </row>
    <row r="90770" spans="1:1" x14ac:dyDescent="0.25">
      <c r="A90770" s="1"/>
    </row>
    <row r="90771" spans="1:1" x14ac:dyDescent="0.25">
      <c r="A90771" s="1"/>
    </row>
    <row r="90772" spans="1:1" x14ac:dyDescent="0.25">
      <c r="A90772" s="1"/>
    </row>
    <row r="90773" spans="1:1" x14ac:dyDescent="0.25">
      <c r="A90773" s="1"/>
    </row>
    <row r="90774" spans="1:1" x14ac:dyDescent="0.25">
      <c r="A90774" s="1"/>
    </row>
    <row r="90775" spans="1:1" x14ac:dyDescent="0.25">
      <c r="A90775" s="1"/>
    </row>
    <row r="90776" spans="1:1" x14ac:dyDescent="0.25">
      <c r="A90776" s="1"/>
    </row>
    <row r="90777" spans="1:1" x14ac:dyDescent="0.25">
      <c r="A90777" s="1"/>
    </row>
    <row r="90778" spans="1:1" x14ac:dyDescent="0.25">
      <c r="A90778" s="1"/>
    </row>
    <row r="90779" spans="1:1" x14ac:dyDescent="0.25">
      <c r="A90779" s="1"/>
    </row>
    <row r="90780" spans="1:1" x14ac:dyDescent="0.25">
      <c r="A90780" s="1"/>
    </row>
    <row r="90781" spans="1:1" x14ac:dyDescent="0.25">
      <c r="A90781" s="1"/>
    </row>
    <row r="90782" spans="1:1" x14ac:dyDescent="0.25">
      <c r="A90782" s="1"/>
    </row>
    <row r="90783" spans="1:1" x14ac:dyDescent="0.25">
      <c r="A90783" s="1"/>
    </row>
    <row r="90784" spans="1:1" x14ac:dyDescent="0.25">
      <c r="A90784" s="1"/>
    </row>
    <row r="90785" spans="1:1" x14ac:dyDescent="0.25">
      <c r="A90785" s="1"/>
    </row>
    <row r="90786" spans="1:1" x14ac:dyDescent="0.25">
      <c r="A90786" s="1"/>
    </row>
    <row r="90787" spans="1:1" x14ac:dyDescent="0.25">
      <c r="A90787" s="1"/>
    </row>
    <row r="90788" spans="1:1" x14ac:dyDescent="0.25">
      <c r="A90788" s="1"/>
    </row>
    <row r="90789" spans="1:1" x14ac:dyDescent="0.25">
      <c r="A90789" s="1"/>
    </row>
    <row r="90790" spans="1:1" x14ac:dyDescent="0.25">
      <c r="A90790" s="1"/>
    </row>
    <row r="90791" spans="1:1" x14ac:dyDescent="0.25">
      <c r="A90791" s="1"/>
    </row>
    <row r="90792" spans="1:1" x14ac:dyDescent="0.25">
      <c r="A90792" s="1"/>
    </row>
    <row r="90793" spans="1:1" x14ac:dyDescent="0.25">
      <c r="A90793" s="1"/>
    </row>
    <row r="90794" spans="1:1" x14ac:dyDescent="0.25">
      <c r="A90794" s="1"/>
    </row>
    <row r="90795" spans="1:1" x14ac:dyDescent="0.25">
      <c r="A90795" s="1"/>
    </row>
    <row r="90796" spans="1:1" x14ac:dyDescent="0.25">
      <c r="A90796" s="1"/>
    </row>
    <row r="90797" spans="1:1" x14ac:dyDescent="0.25">
      <c r="A90797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1" spans="1:1" x14ac:dyDescent="0.25">
      <c r="A90801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6" spans="1:1" x14ac:dyDescent="0.25">
      <c r="A90806" s="1"/>
    </row>
    <row r="90807" spans="1:1" x14ac:dyDescent="0.25">
      <c r="A90807" s="1"/>
    </row>
    <row r="90808" spans="1:1" x14ac:dyDescent="0.25">
      <c r="A90808" s="1"/>
    </row>
    <row r="90809" spans="1:1" x14ac:dyDescent="0.25">
      <c r="A90809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4" spans="1:1" x14ac:dyDescent="0.25">
      <c r="A90814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2" spans="1:1" x14ac:dyDescent="0.25">
      <c r="A90822" s="1"/>
    </row>
    <row r="90823" spans="1:1" x14ac:dyDescent="0.25">
      <c r="A90823" s="1"/>
    </row>
    <row r="90824" spans="1:1" x14ac:dyDescent="0.25">
      <c r="A90824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28" spans="1:1" x14ac:dyDescent="0.25">
      <c r="A90828" s="1"/>
    </row>
    <row r="90829" spans="1:1" x14ac:dyDescent="0.25">
      <c r="A90829" s="1"/>
    </row>
    <row r="90830" spans="1:1" x14ac:dyDescent="0.25">
      <c r="A90830" s="1"/>
    </row>
    <row r="90831" spans="1:1" x14ac:dyDescent="0.25">
      <c r="A90831" s="1"/>
    </row>
    <row r="90832" spans="1:1" x14ac:dyDescent="0.25">
      <c r="A90832" s="1"/>
    </row>
    <row r="90833" spans="1:1" x14ac:dyDescent="0.25">
      <c r="A90833" s="1"/>
    </row>
    <row r="90834" spans="1:1" x14ac:dyDescent="0.25">
      <c r="A90834" s="1"/>
    </row>
    <row r="90835" spans="1:1" x14ac:dyDescent="0.25">
      <c r="A90835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39" spans="1:1" x14ac:dyDescent="0.25">
      <c r="A90839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3" spans="1:1" x14ac:dyDescent="0.25">
      <c r="A90843" s="1"/>
    </row>
    <row r="90844" spans="1:1" x14ac:dyDescent="0.25">
      <c r="A90844" s="1"/>
    </row>
    <row r="90845" spans="1:1" x14ac:dyDescent="0.25">
      <c r="A90845" s="1"/>
    </row>
    <row r="90846" spans="1:1" x14ac:dyDescent="0.25">
      <c r="A90846" s="1"/>
    </row>
    <row r="90847" spans="1:1" x14ac:dyDescent="0.25">
      <c r="A90847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2" spans="1:1" x14ac:dyDescent="0.25">
      <c r="A90852" s="1"/>
    </row>
    <row r="90853" spans="1:1" x14ac:dyDescent="0.25">
      <c r="A90853" s="1"/>
    </row>
    <row r="90854" spans="1:1" x14ac:dyDescent="0.25">
      <c r="A90854" s="1"/>
    </row>
    <row r="90855" spans="1:1" x14ac:dyDescent="0.25">
      <c r="A90855" s="1"/>
    </row>
    <row r="90856" spans="1:1" x14ac:dyDescent="0.25">
      <c r="A90856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5" spans="1:1" x14ac:dyDescent="0.25">
      <c r="A90865" s="1"/>
    </row>
    <row r="90866" spans="1:1" x14ac:dyDescent="0.25">
      <c r="A90866" s="1"/>
    </row>
    <row r="90867" spans="1:1" x14ac:dyDescent="0.25">
      <c r="A90867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2" spans="1:1" x14ac:dyDescent="0.25">
      <c r="A90872" s="1"/>
    </row>
    <row r="90873" spans="1:1" x14ac:dyDescent="0.25">
      <c r="A90873" s="1"/>
    </row>
    <row r="90874" spans="1:1" x14ac:dyDescent="0.25">
      <c r="A90874" s="1"/>
    </row>
    <row r="90875" spans="1:1" x14ac:dyDescent="0.25">
      <c r="A90875" s="1"/>
    </row>
    <row r="90876" spans="1:1" x14ac:dyDescent="0.25">
      <c r="A90876" s="1"/>
    </row>
    <row r="90877" spans="1:1" x14ac:dyDescent="0.25">
      <c r="A90877" s="1"/>
    </row>
    <row r="90878" spans="1:1" x14ac:dyDescent="0.25">
      <c r="A90878" s="1"/>
    </row>
    <row r="90879" spans="1:1" x14ac:dyDescent="0.25">
      <c r="A90879" s="1"/>
    </row>
    <row r="90880" spans="1:1" x14ac:dyDescent="0.25">
      <c r="A90880" s="1"/>
    </row>
    <row r="90881" spans="1:1" x14ac:dyDescent="0.25">
      <c r="A90881" s="1"/>
    </row>
    <row r="90882" spans="1:1" x14ac:dyDescent="0.25">
      <c r="A90882" s="1"/>
    </row>
    <row r="90883" spans="1:1" x14ac:dyDescent="0.25">
      <c r="A90883" s="1"/>
    </row>
    <row r="90884" spans="1:1" x14ac:dyDescent="0.25">
      <c r="A90884" s="1"/>
    </row>
    <row r="90885" spans="1:1" x14ac:dyDescent="0.25">
      <c r="A90885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04" spans="1:1" x14ac:dyDescent="0.25">
      <c r="A90904" s="1"/>
    </row>
    <row r="90905" spans="1:1" x14ac:dyDescent="0.25">
      <c r="A90905" s="1"/>
    </row>
    <row r="90906" spans="1:1" x14ac:dyDescent="0.25">
      <c r="A90906" s="1"/>
    </row>
    <row r="90907" spans="1:1" x14ac:dyDescent="0.25">
      <c r="A90907" s="1"/>
    </row>
    <row r="90908" spans="1:1" x14ac:dyDescent="0.25">
      <c r="A90908" s="1"/>
    </row>
    <row r="90909" spans="1:1" x14ac:dyDescent="0.25">
      <c r="A90909" s="1"/>
    </row>
    <row r="90910" spans="1:1" x14ac:dyDescent="0.25">
      <c r="A90910" s="1"/>
    </row>
    <row r="90911" spans="1:1" x14ac:dyDescent="0.25">
      <c r="A90911" s="1"/>
    </row>
    <row r="90912" spans="1:1" x14ac:dyDescent="0.25">
      <c r="A90912" s="1"/>
    </row>
    <row r="90913" spans="1:1" x14ac:dyDescent="0.25">
      <c r="A90913" s="1"/>
    </row>
    <row r="90914" spans="1:1" x14ac:dyDescent="0.25">
      <c r="A90914" s="1"/>
    </row>
    <row r="90915" spans="1:1" x14ac:dyDescent="0.25">
      <c r="A90915" s="1"/>
    </row>
    <row r="90916" spans="1:1" x14ac:dyDescent="0.25">
      <c r="A90916" s="1"/>
    </row>
    <row r="90917" spans="1:1" x14ac:dyDescent="0.25">
      <c r="A90917" s="1"/>
    </row>
    <row r="90918" spans="1:1" x14ac:dyDescent="0.25">
      <c r="A90918" s="1"/>
    </row>
    <row r="90919" spans="1:1" x14ac:dyDescent="0.25">
      <c r="A90919" s="1"/>
    </row>
    <row r="90920" spans="1:1" x14ac:dyDescent="0.25">
      <c r="A90920" s="1"/>
    </row>
    <row r="90921" spans="1:1" x14ac:dyDescent="0.25">
      <c r="A90921" s="1"/>
    </row>
    <row r="90922" spans="1:1" x14ac:dyDescent="0.25">
      <c r="A90922" s="1"/>
    </row>
    <row r="90923" spans="1:1" x14ac:dyDescent="0.25">
      <c r="A90923" s="1"/>
    </row>
    <row r="90924" spans="1:1" x14ac:dyDescent="0.25">
      <c r="A90924" s="1"/>
    </row>
    <row r="90925" spans="1:1" x14ac:dyDescent="0.25">
      <c r="A90925" s="1"/>
    </row>
    <row r="90926" spans="1:1" x14ac:dyDescent="0.25">
      <c r="A90926" s="1"/>
    </row>
    <row r="90927" spans="1:1" x14ac:dyDescent="0.25">
      <c r="A90927" s="1"/>
    </row>
    <row r="90928" spans="1:1" x14ac:dyDescent="0.25">
      <c r="A90928" s="1"/>
    </row>
    <row r="90929" spans="1:1" x14ac:dyDescent="0.25">
      <c r="A90929" s="1"/>
    </row>
    <row r="90930" spans="1:1" x14ac:dyDescent="0.25">
      <c r="A90930" s="1"/>
    </row>
    <row r="90931" spans="1:1" x14ac:dyDescent="0.25">
      <c r="A90931" s="1"/>
    </row>
    <row r="90932" spans="1:1" x14ac:dyDescent="0.25">
      <c r="A90932" s="1"/>
    </row>
    <row r="90933" spans="1:1" x14ac:dyDescent="0.25">
      <c r="A90933" s="1"/>
    </row>
    <row r="90934" spans="1:1" x14ac:dyDescent="0.25">
      <c r="A90934" s="1"/>
    </row>
    <row r="90935" spans="1:1" x14ac:dyDescent="0.25">
      <c r="A90935" s="1"/>
    </row>
    <row r="90936" spans="1:1" x14ac:dyDescent="0.25">
      <c r="A90936" s="1"/>
    </row>
    <row r="90937" spans="1:1" x14ac:dyDescent="0.25">
      <c r="A90937" s="1"/>
    </row>
    <row r="90938" spans="1:1" x14ac:dyDescent="0.25">
      <c r="A90938" s="1"/>
    </row>
    <row r="90939" spans="1:1" x14ac:dyDescent="0.25">
      <c r="A90939" s="1"/>
    </row>
    <row r="90940" spans="1:1" x14ac:dyDescent="0.25">
      <c r="A90940" s="1"/>
    </row>
    <row r="90941" spans="1:1" x14ac:dyDescent="0.25">
      <c r="A90941" s="1"/>
    </row>
    <row r="90942" spans="1:1" x14ac:dyDescent="0.25">
      <c r="A90942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46" spans="1:1" x14ac:dyDescent="0.25">
      <c r="A90946" s="1"/>
    </row>
    <row r="90947" spans="1:1" x14ac:dyDescent="0.25">
      <c r="A90947" s="1"/>
    </row>
    <row r="90948" spans="1:1" x14ac:dyDescent="0.25">
      <c r="A90948" s="1"/>
    </row>
    <row r="90949" spans="1:1" x14ac:dyDescent="0.25">
      <c r="A90949" s="1"/>
    </row>
    <row r="90950" spans="1:1" x14ac:dyDescent="0.25">
      <c r="A90950" s="1"/>
    </row>
    <row r="90951" spans="1:1" x14ac:dyDescent="0.25">
      <c r="A90951" s="1"/>
    </row>
    <row r="90952" spans="1:1" x14ac:dyDescent="0.25">
      <c r="A90952" s="1"/>
    </row>
    <row r="90953" spans="1:1" x14ac:dyDescent="0.25">
      <c r="A90953" s="1"/>
    </row>
    <row r="90954" spans="1:1" x14ac:dyDescent="0.25">
      <c r="A90954" s="1"/>
    </row>
    <row r="90955" spans="1:1" x14ac:dyDescent="0.25">
      <c r="A90955" s="1"/>
    </row>
    <row r="90956" spans="1:1" x14ac:dyDescent="0.25">
      <c r="A90956" s="1"/>
    </row>
    <row r="90957" spans="1:1" x14ac:dyDescent="0.25">
      <c r="A90957" s="1"/>
    </row>
    <row r="90958" spans="1:1" x14ac:dyDescent="0.25">
      <c r="A90958" s="1"/>
    </row>
    <row r="90959" spans="1:1" x14ac:dyDescent="0.25">
      <c r="A90959" s="1"/>
    </row>
    <row r="90960" spans="1:1" x14ac:dyDescent="0.25">
      <c r="A90960" s="1"/>
    </row>
    <row r="90961" spans="1:1" x14ac:dyDescent="0.25">
      <c r="A90961" s="1"/>
    </row>
    <row r="90962" spans="1:1" x14ac:dyDescent="0.25">
      <c r="A90962" s="1"/>
    </row>
    <row r="90963" spans="1:1" x14ac:dyDescent="0.25">
      <c r="A90963" s="1"/>
    </row>
    <row r="90964" spans="1:1" x14ac:dyDescent="0.25">
      <c r="A90964" s="1"/>
    </row>
    <row r="90965" spans="1:1" x14ac:dyDescent="0.25">
      <c r="A90965" s="1"/>
    </row>
    <row r="90966" spans="1:1" x14ac:dyDescent="0.25">
      <c r="A90966" s="1"/>
    </row>
    <row r="90967" spans="1:1" x14ac:dyDescent="0.25">
      <c r="A90967" s="1"/>
    </row>
    <row r="90968" spans="1:1" x14ac:dyDescent="0.25">
      <c r="A90968" s="1"/>
    </row>
    <row r="90969" spans="1:1" x14ac:dyDescent="0.25">
      <c r="A90969" s="1"/>
    </row>
    <row r="90970" spans="1:1" x14ac:dyDescent="0.25">
      <c r="A90970" s="1"/>
    </row>
    <row r="90971" spans="1:1" x14ac:dyDescent="0.25">
      <c r="A90971" s="1"/>
    </row>
    <row r="90972" spans="1:1" x14ac:dyDescent="0.25">
      <c r="A90972" s="1"/>
    </row>
    <row r="90973" spans="1:1" x14ac:dyDescent="0.25">
      <c r="A90973" s="1"/>
    </row>
    <row r="90974" spans="1:1" x14ac:dyDescent="0.25">
      <c r="A90974" s="1"/>
    </row>
    <row r="90975" spans="1:1" x14ac:dyDescent="0.25">
      <c r="A90975" s="1"/>
    </row>
    <row r="90976" spans="1:1" x14ac:dyDescent="0.25">
      <c r="A90976" s="1"/>
    </row>
    <row r="90977" spans="1:1" x14ac:dyDescent="0.25">
      <c r="A90977" s="1"/>
    </row>
    <row r="90978" spans="1:1" x14ac:dyDescent="0.25">
      <c r="A90978" s="1"/>
    </row>
    <row r="90979" spans="1:1" x14ac:dyDescent="0.25">
      <c r="A90979" s="1"/>
    </row>
    <row r="90980" spans="1:1" x14ac:dyDescent="0.25">
      <c r="A90980" s="1"/>
    </row>
    <row r="90981" spans="1:1" x14ac:dyDescent="0.25">
      <c r="A90981" s="1"/>
    </row>
    <row r="90982" spans="1:1" x14ac:dyDescent="0.25">
      <c r="A90982" s="1"/>
    </row>
    <row r="90983" spans="1:1" x14ac:dyDescent="0.25">
      <c r="A90983" s="1"/>
    </row>
    <row r="90984" spans="1:1" x14ac:dyDescent="0.25">
      <c r="A90984" s="1"/>
    </row>
    <row r="90985" spans="1:1" x14ac:dyDescent="0.25">
      <c r="A90985" s="1"/>
    </row>
    <row r="90986" spans="1:1" x14ac:dyDescent="0.25">
      <c r="A90986" s="1"/>
    </row>
    <row r="90987" spans="1:1" x14ac:dyDescent="0.25">
      <c r="A90987" s="1"/>
    </row>
    <row r="90988" spans="1:1" x14ac:dyDescent="0.25">
      <c r="A90988" s="1"/>
    </row>
    <row r="90989" spans="1:1" x14ac:dyDescent="0.25">
      <c r="A90989" s="1"/>
    </row>
    <row r="90990" spans="1:1" x14ac:dyDescent="0.25">
      <c r="A90990" s="1"/>
    </row>
    <row r="90991" spans="1:1" x14ac:dyDescent="0.25">
      <c r="A90991" s="1"/>
    </row>
    <row r="90992" spans="1:1" x14ac:dyDescent="0.25">
      <c r="A90992" s="1"/>
    </row>
    <row r="90993" spans="1:1" x14ac:dyDescent="0.25">
      <c r="A90993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0997" spans="1:1" x14ac:dyDescent="0.25">
      <c r="A90997" s="1"/>
    </row>
    <row r="90998" spans="1:1" x14ac:dyDescent="0.25">
      <c r="A90998" s="1"/>
    </row>
    <row r="90999" spans="1:1" x14ac:dyDescent="0.25">
      <c r="A90999" s="1"/>
    </row>
    <row r="91000" spans="1:1" x14ac:dyDescent="0.25">
      <c r="A91000" s="1"/>
    </row>
    <row r="91001" spans="1:1" x14ac:dyDescent="0.25">
      <c r="A91001" s="1"/>
    </row>
    <row r="91002" spans="1:1" x14ac:dyDescent="0.25">
      <c r="A91002" s="1"/>
    </row>
    <row r="91003" spans="1:1" x14ac:dyDescent="0.25">
      <c r="A91003" s="1"/>
    </row>
    <row r="91004" spans="1:1" x14ac:dyDescent="0.25">
      <c r="A91004" s="1"/>
    </row>
    <row r="91005" spans="1:1" x14ac:dyDescent="0.25">
      <c r="A91005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09" spans="1:1" x14ac:dyDescent="0.25">
      <c r="A91009" s="1"/>
    </row>
    <row r="91010" spans="1:1" x14ac:dyDescent="0.25">
      <c r="A91010" s="1"/>
    </row>
    <row r="91011" spans="1:1" x14ac:dyDescent="0.25">
      <c r="A91011" s="1"/>
    </row>
    <row r="91012" spans="1:1" x14ac:dyDescent="0.25">
      <c r="A91012" s="1"/>
    </row>
    <row r="91013" spans="1:1" x14ac:dyDescent="0.25">
      <c r="A91013" s="1"/>
    </row>
    <row r="91014" spans="1:1" x14ac:dyDescent="0.25">
      <c r="A91014" s="1"/>
    </row>
    <row r="91015" spans="1:1" x14ac:dyDescent="0.25">
      <c r="A91015" s="1"/>
    </row>
    <row r="91016" spans="1:1" x14ac:dyDescent="0.25">
      <c r="A91016" s="1"/>
    </row>
    <row r="91017" spans="1:1" x14ac:dyDescent="0.25">
      <c r="A91017" s="1"/>
    </row>
    <row r="91018" spans="1:1" x14ac:dyDescent="0.25">
      <c r="A91018" s="1"/>
    </row>
    <row r="91019" spans="1:1" x14ac:dyDescent="0.25">
      <c r="A91019" s="1"/>
    </row>
    <row r="91020" spans="1:1" x14ac:dyDescent="0.25">
      <c r="A91020" s="1"/>
    </row>
    <row r="91021" spans="1:1" x14ac:dyDescent="0.25">
      <c r="A91021" s="1"/>
    </row>
    <row r="91022" spans="1:1" x14ac:dyDescent="0.25">
      <c r="A91022" s="1"/>
    </row>
    <row r="91023" spans="1:1" x14ac:dyDescent="0.25">
      <c r="A91023" s="1"/>
    </row>
    <row r="91024" spans="1:1" x14ac:dyDescent="0.25">
      <c r="A91024" s="1"/>
    </row>
    <row r="91025" spans="1:1" x14ac:dyDescent="0.25">
      <c r="A91025" s="1"/>
    </row>
    <row r="91026" spans="1:1" x14ac:dyDescent="0.25">
      <c r="A91026" s="1"/>
    </row>
    <row r="91027" spans="1:1" x14ac:dyDescent="0.25">
      <c r="A91027" s="1"/>
    </row>
    <row r="91028" spans="1:1" x14ac:dyDescent="0.25">
      <c r="A91028" s="1"/>
    </row>
    <row r="91029" spans="1:1" x14ac:dyDescent="0.25">
      <c r="A91029" s="1"/>
    </row>
    <row r="91030" spans="1:1" x14ac:dyDescent="0.25">
      <c r="A91030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4" spans="1:1" x14ac:dyDescent="0.25">
      <c r="A91034" s="1"/>
    </row>
    <row r="91035" spans="1:1" x14ac:dyDescent="0.25">
      <c r="A91035" s="1"/>
    </row>
    <row r="91036" spans="1:1" x14ac:dyDescent="0.25">
      <c r="A91036" s="1"/>
    </row>
    <row r="91037" spans="1:1" x14ac:dyDescent="0.25">
      <c r="A91037" s="1"/>
    </row>
    <row r="91038" spans="1:1" x14ac:dyDescent="0.25">
      <c r="A91038" s="1"/>
    </row>
    <row r="91039" spans="1:1" x14ac:dyDescent="0.25">
      <c r="A91039" s="1"/>
    </row>
    <row r="91040" spans="1:1" x14ac:dyDescent="0.25">
      <c r="A91040" s="1"/>
    </row>
    <row r="91041" spans="1:1" x14ac:dyDescent="0.25">
      <c r="A91041" s="1"/>
    </row>
    <row r="91042" spans="1:1" x14ac:dyDescent="0.25">
      <c r="A91042" s="1"/>
    </row>
    <row r="91043" spans="1:1" x14ac:dyDescent="0.25">
      <c r="A91043" s="1"/>
    </row>
    <row r="91044" spans="1:1" x14ac:dyDescent="0.25">
      <c r="A91044" s="1"/>
    </row>
    <row r="91045" spans="1:1" x14ac:dyDescent="0.25">
      <c r="A91045" s="1"/>
    </row>
    <row r="91046" spans="1:1" x14ac:dyDescent="0.25">
      <c r="A91046" s="1"/>
    </row>
    <row r="91047" spans="1:1" x14ac:dyDescent="0.25">
      <c r="A91047" s="1"/>
    </row>
    <row r="91048" spans="1:1" x14ac:dyDescent="0.25">
      <c r="A91048" s="1"/>
    </row>
    <row r="91049" spans="1:1" x14ac:dyDescent="0.25">
      <c r="A91049" s="1"/>
    </row>
    <row r="91050" spans="1:1" x14ac:dyDescent="0.25">
      <c r="A91050" s="1"/>
    </row>
    <row r="91051" spans="1:1" x14ac:dyDescent="0.25">
      <c r="A91051" s="1"/>
    </row>
    <row r="91052" spans="1:1" x14ac:dyDescent="0.25">
      <c r="A91052" s="1"/>
    </row>
    <row r="91053" spans="1:1" x14ac:dyDescent="0.25">
      <c r="A91053" s="1"/>
    </row>
    <row r="91054" spans="1:1" x14ac:dyDescent="0.25">
      <c r="A91054" s="1"/>
    </row>
    <row r="91055" spans="1:1" x14ac:dyDescent="0.25">
      <c r="A91055" s="1"/>
    </row>
    <row r="91056" spans="1:1" x14ac:dyDescent="0.25">
      <c r="A91056" s="1"/>
    </row>
    <row r="91057" spans="1:1" x14ac:dyDescent="0.25">
      <c r="A91057" s="1"/>
    </row>
    <row r="91058" spans="1:1" x14ac:dyDescent="0.25">
      <c r="A91058" s="1"/>
    </row>
    <row r="91059" spans="1:1" x14ac:dyDescent="0.25">
      <c r="A91059" s="1"/>
    </row>
    <row r="91060" spans="1:1" x14ac:dyDescent="0.25">
      <c r="A91060" s="1"/>
    </row>
    <row r="91061" spans="1:1" x14ac:dyDescent="0.25">
      <c r="A91061" s="1"/>
    </row>
    <row r="91062" spans="1:1" x14ac:dyDescent="0.25">
      <c r="A91062" s="1"/>
    </row>
    <row r="91063" spans="1:1" x14ac:dyDescent="0.25">
      <c r="A91063" s="1"/>
    </row>
    <row r="91064" spans="1:1" x14ac:dyDescent="0.25">
      <c r="A91064" s="1"/>
    </row>
    <row r="91065" spans="1:1" x14ac:dyDescent="0.25">
      <c r="A91065" s="1"/>
    </row>
    <row r="91066" spans="1:1" x14ac:dyDescent="0.25">
      <c r="A91066" s="1"/>
    </row>
    <row r="91067" spans="1:1" x14ac:dyDescent="0.25">
      <c r="A91067" s="1"/>
    </row>
    <row r="91068" spans="1:1" x14ac:dyDescent="0.25">
      <c r="A91068" s="1"/>
    </row>
    <row r="91069" spans="1:1" x14ac:dyDescent="0.25">
      <c r="A91069" s="1"/>
    </row>
    <row r="91070" spans="1:1" x14ac:dyDescent="0.25">
      <c r="A91070" s="1"/>
    </row>
    <row r="91071" spans="1:1" x14ac:dyDescent="0.25">
      <c r="A91071" s="1"/>
    </row>
    <row r="91072" spans="1:1" x14ac:dyDescent="0.25">
      <c r="A91072" s="1"/>
    </row>
    <row r="91073" spans="1:1" x14ac:dyDescent="0.25">
      <c r="A91073" s="1"/>
    </row>
    <row r="91074" spans="1:1" x14ac:dyDescent="0.25">
      <c r="A91074" s="1"/>
    </row>
    <row r="91075" spans="1:1" x14ac:dyDescent="0.25">
      <c r="A91075" s="1"/>
    </row>
    <row r="91076" spans="1:1" x14ac:dyDescent="0.25">
      <c r="A91076" s="1"/>
    </row>
    <row r="91077" spans="1:1" x14ac:dyDescent="0.25">
      <c r="A91077" s="1"/>
    </row>
    <row r="91078" spans="1:1" x14ac:dyDescent="0.25">
      <c r="A91078" s="1"/>
    </row>
    <row r="91079" spans="1:1" x14ac:dyDescent="0.25">
      <c r="A91079" s="1"/>
    </row>
    <row r="91080" spans="1:1" x14ac:dyDescent="0.25">
      <c r="A91080" s="1"/>
    </row>
    <row r="91081" spans="1:1" x14ac:dyDescent="0.25">
      <c r="A91081" s="1"/>
    </row>
    <row r="91082" spans="1:1" x14ac:dyDescent="0.25">
      <c r="A91082" s="1"/>
    </row>
    <row r="91083" spans="1:1" x14ac:dyDescent="0.25">
      <c r="A91083" s="1"/>
    </row>
    <row r="91084" spans="1:1" x14ac:dyDescent="0.25">
      <c r="A91084" s="1"/>
    </row>
    <row r="91085" spans="1:1" x14ac:dyDescent="0.25">
      <c r="A91085" s="1"/>
    </row>
    <row r="91086" spans="1:1" x14ac:dyDescent="0.25">
      <c r="A91086" s="1"/>
    </row>
    <row r="91087" spans="1:1" x14ac:dyDescent="0.25">
      <c r="A91087" s="1"/>
    </row>
    <row r="91088" spans="1:1" x14ac:dyDescent="0.25">
      <c r="A91088" s="1"/>
    </row>
    <row r="91089" spans="1:1" x14ac:dyDescent="0.25">
      <c r="A91089" s="1"/>
    </row>
    <row r="91090" spans="1:1" x14ac:dyDescent="0.25">
      <c r="A91090" s="1"/>
    </row>
    <row r="91091" spans="1:1" x14ac:dyDescent="0.25">
      <c r="A91091" s="1"/>
    </row>
    <row r="91092" spans="1:1" x14ac:dyDescent="0.25">
      <c r="A91092" s="1"/>
    </row>
    <row r="91093" spans="1:1" x14ac:dyDescent="0.25">
      <c r="A91093" s="1"/>
    </row>
    <row r="91094" spans="1:1" x14ac:dyDescent="0.25">
      <c r="A91094" s="1"/>
    </row>
    <row r="91095" spans="1:1" x14ac:dyDescent="0.25">
      <c r="A91095" s="1"/>
    </row>
    <row r="91096" spans="1:1" x14ac:dyDescent="0.25">
      <c r="A91096" s="1"/>
    </row>
    <row r="91097" spans="1:1" x14ac:dyDescent="0.25">
      <c r="A91097" s="1"/>
    </row>
    <row r="91098" spans="1:1" x14ac:dyDescent="0.25">
      <c r="A91098" s="1"/>
    </row>
    <row r="91099" spans="1:1" x14ac:dyDescent="0.25">
      <c r="A91099" s="1"/>
    </row>
    <row r="91100" spans="1:1" x14ac:dyDescent="0.25">
      <c r="A91100" s="1"/>
    </row>
    <row r="91101" spans="1:1" x14ac:dyDescent="0.25">
      <c r="A91101" s="1"/>
    </row>
    <row r="91102" spans="1:1" x14ac:dyDescent="0.25">
      <c r="A91102" s="1"/>
    </row>
    <row r="91103" spans="1:1" x14ac:dyDescent="0.25">
      <c r="A91103" s="1"/>
    </row>
    <row r="91104" spans="1:1" x14ac:dyDescent="0.25">
      <c r="A91104" s="1"/>
    </row>
    <row r="91105" spans="1:1" x14ac:dyDescent="0.25">
      <c r="A91105" s="1"/>
    </row>
    <row r="91106" spans="1:1" x14ac:dyDescent="0.25">
      <c r="A91106" s="1"/>
    </row>
    <row r="91107" spans="1:1" x14ac:dyDescent="0.25">
      <c r="A91107" s="1"/>
    </row>
    <row r="91108" spans="1:1" x14ac:dyDescent="0.25">
      <c r="A91108" s="1"/>
    </row>
    <row r="91109" spans="1:1" x14ac:dyDescent="0.25">
      <c r="A91109" s="1"/>
    </row>
    <row r="91110" spans="1:1" x14ac:dyDescent="0.25">
      <c r="A91110" s="1"/>
    </row>
    <row r="91111" spans="1:1" x14ac:dyDescent="0.25">
      <c r="A91111" s="1"/>
    </row>
    <row r="91112" spans="1:1" x14ac:dyDescent="0.25">
      <c r="A91112" s="1"/>
    </row>
    <row r="91113" spans="1:1" x14ac:dyDescent="0.25">
      <c r="A91113" s="1"/>
    </row>
    <row r="91114" spans="1:1" x14ac:dyDescent="0.25">
      <c r="A91114" s="1"/>
    </row>
    <row r="91115" spans="1:1" x14ac:dyDescent="0.25">
      <c r="A91115" s="1"/>
    </row>
    <row r="91116" spans="1:1" x14ac:dyDescent="0.25">
      <c r="A91116" s="1"/>
    </row>
    <row r="91117" spans="1:1" x14ac:dyDescent="0.25">
      <c r="A91117" s="1"/>
    </row>
    <row r="91118" spans="1:1" x14ac:dyDescent="0.25">
      <c r="A91118" s="1"/>
    </row>
    <row r="91119" spans="1:1" x14ac:dyDescent="0.25">
      <c r="A91119" s="1"/>
    </row>
    <row r="91120" spans="1:1" x14ac:dyDescent="0.25">
      <c r="A91120" s="1"/>
    </row>
    <row r="91121" spans="1:1" x14ac:dyDescent="0.25">
      <c r="A91121" s="1"/>
    </row>
    <row r="91122" spans="1:1" x14ac:dyDescent="0.25">
      <c r="A91122" s="1"/>
    </row>
    <row r="91123" spans="1:1" x14ac:dyDescent="0.25">
      <c r="A91123" s="1"/>
    </row>
    <row r="91124" spans="1:1" x14ac:dyDescent="0.25">
      <c r="A91124" s="1"/>
    </row>
    <row r="91125" spans="1:1" x14ac:dyDescent="0.25">
      <c r="A91125" s="1"/>
    </row>
    <row r="91126" spans="1:1" x14ac:dyDescent="0.25">
      <c r="A91126" s="1"/>
    </row>
    <row r="91127" spans="1:1" x14ac:dyDescent="0.25">
      <c r="A91127" s="1"/>
    </row>
    <row r="91128" spans="1:1" x14ac:dyDescent="0.25">
      <c r="A91128" s="1"/>
    </row>
    <row r="91129" spans="1:1" x14ac:dyDescent="0.25">
      <c r="A91129" s="1"/>
    </row>
    <row r="91130" spans="1:1" x14ac:dyDescent="0.25">
      <c r="A91130" s="1"/>
    </row>
    <row r="91131" spans="1:1" x14ac:dyDescent="0.25">
      <c r="A91131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7" spans="1:1" x14ac:dyDescent="0.25">
      <c r="A91137" s="1"/>
    </row>
    <row r="91138" spans="1:1" x14ac:dyDescent="0.25">
      <c r="A91138" s="1"/>
    </row>
    <row r="91139" spans="1:1" x14ac:dyDescent="0.25">
      <c r="A91139" s="1"/>
    </row>
    <row r="91140" spans="1:1" x14ac:dyDescent="0.25">
      <c r="A91140" s="1"/>
    </row>
    <row r="91141" spans="1:1" x14ac:dyDescent="0.25">
      <c r="A91141" s="1"/>
    </row>
    <row r="91142" spans="1:1" x14ac:dyDescent="0.25">
      <c r="A91142" s="1"/>
    </row>
    <row r="91143" spans="1:1" x14ac:dyDescent="0.25">
      <c r="A91143" s="1"/>
    </row>
    <row r="91144" spans="1:1" x14ac:dyDescent="0.25">
      <c r="A91144" s="1"/>
    </row>
    <row r="91145" spans="1:1" x14ac:dyDescent="0.25">
      <c r="A91145" s="1"/>
    </row>
    <row r="91146" spans="1:1" x14ac:dyDescent="0.25">
      <c r="A91146" s="1"/>
    </row>
    <row r="91147" spans="1:1" x14ac:dyDescent="0.25">
      <c r="A91147" s="1"/>
    </row>
    <row r="91148" spans="1:1" x14ac:dyDescent="0.25">
      <c r="A91148" s="1"/>
    </row>
    <row r="91149" spans="1:1" x14ac:dyDescent="0.25">
      <c r="A91149" s="1"/>
    </row>
    <row r="91150" spans="1:1" x14ac:dyDescent="0.25">
      <c r="A91150" s="1"/>
    </row>
    <row r="91151" spans="1:1" x14ac:dyDescent="0.25">
      <c r="A91151" s="1"/>
    </row>
    <row r="91152" spans="1:1" x14ac:dyDescent="0.25">
      <c r="A91152" s="1"/>
    </row>
    <row r="91153" spans="1:1" x14ac:dyDescent="0.25">
      <c r="A91153" s="1"/>
    </row>
    <row r="91154" spans="1:1" x14ac:dyDescent="0.25">
      <c r="A91154" s="1"/>
    </row>
    <row r="91155" spans="1:1" x14ac:dyDescent="0.25">
      <c r="A91155" s="1"/>
    </row>
    <row r="91156" spans="1:1" x14ac:dyDescent="0.25">
      <c r="A91156" s="1"/>
    </row>
    <row r="91157" spans="1:1" x14ac:dyDescent="0.25">
      <c r="A91157" s="1"/>
    </row>
    <row r="91158" spans="1:1" x14ac:dyDescent="0.25">
      <c r="A91158" s="1"/>
    </row>
    <row r="91159" spans="1:1" x14ac:dyDescent="0.25">
      <c r="A91159" s="1"/>
    </row>
    <row r="91160" spans="1:1" x14ac:dyDescent="0.25">
      <c r="A91160" s="1"/>
    </row>
    <row r="91161" spans="1:1" x14ac:dyDescent="0.25">
      <c r="A91161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6" spans="1:1" x14ac:dyDescent="0.25">
      <c r="A91166" s="1"/>
    </row>
    <row r="91167" spans="1:1" x14ac:dyDescent="0.25">
      <c r="A91167" s="1"/>
    </row>
    <row r="91168" spans="1:1" x14ac:dyDescent="0.25">
      <c r="A91168" s="1"/>
    </row>
    <row r="91169" spans="1:1" x14ac:dyDescent="0.25">
      <c r="A91169" s="1"/>
    </row>
    <row r="91170" spans="1:1" x14ac:dyDescent="0.25">
      <c r="A91170" s="1"/>
    </row>
    <row r="91171" spans="1:1" x14ac:dyDescent="0.25">
      <c r="A91171" s="1"/>
    </row>
    <row r="91172" spans="1:1" x14ac:dyDescent="0.25">
      <c r="A91172" s="1"/>
    </row>
    <row r="91173" spans="1:1" x14ac:dyDescent="0.25">
      <c r="A91173" s="1"/>
    </row>
    <row r="91174" spans="1:1" x14ac:dyDescent="0.25">
      <c r="A91174" s="1"/>
    </row>
    <row r="91175" spans="1:1" x14ac:dyDescent="0.25">
      <c r="A91175" s="1"/>
    </row>
    <row r="91176" spans="1:1" x14ac:dyDescent="0.25">
      <c r="A91176" s="1"/>
    </row>
    <row r="91177" spans="1:1" x14ac:dyDescent="0.25">
      <c r="A91177" s="1"/>
    </row>
    <row r="91178" spans="1:1" x14ac:dyDescent="0.25">
      <c r="A91178" s="1"/>
    </row>
    <row r="91179" spans="1:1" x14ac:dyDescent="0.25">
      <c r="A91179" s="1"/>
    </row>
    <row r="91180" spans="1:1" x14ac:dyDescent="0.25">
      <c r="A91180" s="1"/>
    </row>
    <row r="91181" spans="1:1" x14ac:dyDescent="0.25">
      <c r="A91181" s="1"/>
    </row>
    <row r="91182" spans="1:1" x14ac:dyDescent="0.25">
      <c r="A91182" s="1"/>
    </row>
    <row r="91183" spans="1:1" x14ac:dyDescent="0.25">
      <c r="A91183" s="1"/>
    </row>
    <row r="91184" spans="1:1" x14ac:dyDescent="0.25">
      <c r="A91184" s="1"/>
    </row>
    <row r="91185" spans="1:1" x14ac:dyDescent="0.25">
      <c r="A91185" s="1"/>
    </row>
    <row r="91186" spans="1:1" x14ac:dyDescent="0.25">
      <c r="A91186" s="1"/>
    </row>
    <row r="91187" spans="1:1" x14ac:dyDescent="0.25">
      <c r="A91187" s="1"/>
    </row>
    <row r="91188" spans="1:1" x14ac:dyDescent="0.25">
      <c r="A91188" s="1"/>
    </row>
    <row r="91189" spans="1:1" x14ac:dyDescent="0.25">
      <c r="A91189" s="1"/>
    </row>
    <row r="91190" spans="1:1" x14ac:dyDescent="0.25">
      <c r="A91190" s="1"/>
    </row>
    <row r="91191" spans="1:1" x14ac:dyDescent="0.25">
      <c r="A91191" s="1"/>
    </row>
    <row r="91192" spans="1:1" x14ac:dyDescent="0.25">
      <c r="A91192" s="1"/>
    </row>
    <row r="91193" spans="1:1" x14ac:dyDescent="0.25">
      <c r="A91193" s="1"/>
    </row>
    <row r="91194" spans="1:1" x14ac:dyDescent="0.25">
      <c r="A91194" s="1"/>
    </row>
    <row r="91195" spans="1:1" x14ac:dyDescent="0.25">
      <c r="A91195" s="1"/>
    </row>
    <row r="91196" spans="1:1" x14ac:dyDescent="0.25">
      <c r="A91196" s="1"/>
    </row>
    <row r="91197" spans="1:1" x14ac:dyDescent="0.25">
      <c r="A91197" s="1"/>
    </row>
    <row r="91198" spans="1:1" x14ac:dyDescent="0.25">
      <c r="A91198" s="1"/>
    </row>
    <row r="91199" spans="1:1" x14ac:dyDescent="0.25">
      <c r="A91199" s="1"/>
    </row>
    <row r="91200" spans="1:1" x14ac:dyDescent="0.25">
      <c r="A91200" s="1"/>
    </row>
    <row r="91201" spans="1:1" x14ac:dyDescent="0.25">
      <c r="A91201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05" spans="1:1" x14ac:dyDescent="0.25">
      <c r="A91205" s="1"/>
    </row>
    <row r="91206" spans="1:1" x14ac:dyDescent="0.25">
      <c r="A91206" s="1"/>
    </row>
    <row r="91207" spans="1:1" x14ac:dyDescent="0.25">
      <c r="A91207" s="1"/>
    </row>
    <row r="91208" spans="1:1" x14ac:dyDescent="0.25">
      <c r="A91208" s="1"/>
    </row>
    <row r="91209" spans="1:1" x14ac:dyDescent="0.25">
      <c r="A91209" s="1"/>
    </row>
    <row r="91210" spans="1:1" x14ac:dyDescent="0.25">
      <c r="A91210" s="1"/>
    </row>
    <row r="91211" spans="1:1" x14ac:dyDescent="0.25">
      <c r="A91211" s="1"/>
    </row>
    <row r="91212" spans="1:1" x14ac:dyDescent="0.25">
      <c r="A91212" s="1"/>
    </row>
    <row r="91213" spans="1:1" x14ac:dyDescent="0.25">
      <c r="A91213" s="1"/>
    </row>
    <row r="91214" spans="1:1" x14ac:dyDescent="0.25">
      <c r="A91214" s="1"/>
    </row>
    <row r="91215" spans="1:1" x14ac:dyDescent="0.25">
      <c r="A91215" s="1"/>
    </row>
    <row r="91216" spans="1:1" x14ac:dyDescent="0.25">
      <c r="A91216" s="1"/>
    </row>
    <row r="91217" spans="1:1" x14ac:dyDescent="0.25">
      <c r="A91217" s="1"/>
    </row>
    <row r="91218" spans="1:1" x14ac:dyDescent="0.25">
      <c r="A91218" s="1"/>
    </row>
    <row r="91219" spans="1:1" x14ac:dyDescent="0.25">
      <c r="A91219" s="1"/>
    </row>
    <row r="91220" spans="1:1" x14ac:dyDescent="0.25">
      <c r="A91220" s="1"/>
    </row>
    <row r="91221" spans="1:1" x14ac:dyDescent="0.25">
      <c r="A91221" s="1"/>
    </row>
    <row r="91222" spans="1:1" x14ac:dyDescent="0.25">
      <c r="A91222" s="1"/>
    </row>
    <row r="91223" spans="1:1" x14ac:dyDescent="0.25">
      <c r="A91223" s="1"/>
    </row>
    <row r="91224" spans="1:1" x14ac:dyDescent="0.25">
      <c r="A91224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8" spans="1:1" x14ac:dyDescent="0.25">
      <c r="A91228" s="1"/>
    </row>
    <row r="91229" spans="1:1" x14ac:dyDescent="0.25">
      <c r="A91229" s="1"/>
    </row>
    <row r="91230" spans="1:1" x14ac:dyDescent="0.25">
      <c r="A91230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4" spans="1:1" x14ac:dyDescent="0.25">
      <c r="A91234" s="1"/>
    </row>
    <row r="91235" spans="1:1" x14ac:dyDescent="0.25">
      <c r="A91235" s="1"/>
    </row>
    <row r="91236" spans="1:1" x14ac:dyDescent="0.25">
      <c r="A91236" s="1"/>
    </row>
    <row r="91237" spans="1:1" x14ac:dyDescent="0.25">
      <c r="A91237" s="1"/>
    </row>
    <row r="91238" spans="1:1" x14ac:dyDescent="0.25">
      <c r="A91238" s="1"/>
    </row>
    <row r="91239" spans="1:1" x14ac:dyDescent="0.25">
      <c r="A91239" s="1"/>
    </row>
    <row r="91240" spans="1:1" x14ac:dyDescent="0.25">
      <c r="A91240" s="1"/>
    </row>
    <row r="91241" spans="1:1" x14ac:dyDescent="0.25">
      <c r="A91241" s="1"/>
    </row>
    <row r="91242" spans="1:1" x14ac:dyDescent="0.25">
      <c r="A91242" s="1"/>
    </row>
    <row r="91243" spans="1:1" x14ac:dyDescent="0.25">
      <c r="A91243" s="1"/>
    </row>
    <row r="91244" spans="1:1" x14ac:dyDescent="0.25">
      <c r="A91244" s="1"/>
    </row>
    <row r="91245" spans="1:1" x14ac:dyDescent="0.25">
      <c r="A91245" s="1"/>
    </row>
    <row r="91246" spans="1:1" x14ac:dyDescent="0.25">
      <c r="A91246" s="1"/>
    </row>
    <row r="91247" spans="1:1" x14ac:dyDescent="0.25">
      <c r="A91247" s="1"/>
    </row>
    <row r="91248" spans="1:1" x14ac:dyDescent="0.25">
      <c r="A91248" s="1"/>
    </row>
    <row r="91249" spans="1:1" x14ac:dyDescent="0.25">
      <c r="A91249" s="1"/>
    </row>
    <row r="91250" spans="1:1" x14ac:dyDescent="0.25">
      <c r="A91250" s="1"/>
    </row>
    <row r="91251" spans="1:1" x14ac:dyDescent="0.25">
      <c r="A91251" s="1"/>
    </row>
    <row r="91252" spans="1:1" x14ac:dyDescent="0.25">
      <c r="A91252" s="1"/>
    </row>
    <row r="91253" spans="1:1" x14ac:dyDescent="0.25">
      <c r="A91253" s="1"/>
    </row>
    <row r="91254" spans="1:1" x14ac:dyDescent="0.25">
      <c r="A91254" s="1"/>
    </row>
    <row r="91255" spans="1:1" x14ac:dyDescent="0.25">
      <c r="A91255" s="1"/>
    </row>
    <row r="91256" spans="1:1" x14ac:dyDescent="0.25">
      <c r="A91256" s="1"/>
    </row>
    <row r="91257" spans="1:1" x14ac:dyDescent="0.25">
      <c r="A91257" s="1"/>
    </row>
    <row r="91258" spans="1:1" x14ac:dyDescent="0.25">
      <c r="A91258" s="1"/>
    </row>
    <row r="91259" spans="1:1" x14ac:dyDescent="0.25">
      <c r="A91259" s="1"/>
    </row>
    <row r="91260" spans="1:1" x14ac:dyDescent="0.25">
      <c r="A91260" s="1"/>
    </row>
    <row r="91261" spans="1:1" x14ac:dyDescent="0.25">
      <c r="A91261" s="1"/>
    </row>
    <row r="91262" spans="1:1" x14ac:dyDescent="0.25">
      <c r="A91262" s="1"/>
    </row>
    <row r="91263" spans="1:1" x14ac:dyDescent="0.25">
      <c r="A91263" s="1"/>
    </row>
    <row r="91264" spans="1:1" x14ac:dyDescent="0.25">
      <c r="A91264" s="1"/>
    </row>
    <row r="91265" spans="1:1" x14ac:dyDescent="0.25">
      <c r="A91265" s="1"/>
    </row>
    <row r="91266" spans="1:1" x14ac:dyDescent="0.25">
      <c r="A91266" s="1"/>
    </row>
    <row r="91267" spans="1:1" x14ac:dyDescent="0.25">
      <c r="A91267" s="1"/>
    </row>
    <row r="91268" spans="1:1" x14ac:dyDescent="0.25">
      <c r="A91268" s="1"/>
    </row>
    <row r="91269" spans="1:1" x14ac:dyDescent="0.25">
      <c r="A91269" s="1"/>
    </row>
    <row r="91270" spans="1:1" x14ac:dyDescent="0.25">
      <c r="A91270" s="1"/>
    </row>
    <row r="91271" spans="1:1" x14ac:dyDescent="0.25">
      <c r="A91271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6" spans="1:1" x14ac:dyDescent="0.25">
      <c r="A91276" s="1"/>
    </row>
    <row r="91277" spans="1:1" x14ac:dyDescent="0.25">
      <c r="A91277" s="1"/>
    </row>
    <row r="91278" spans="1:1" x14ac:dyDescent="0.25">
      <c r="A91278" s="1"/>
    </row>
    <row r="91279" spans="1:1" x14ac:dyDescent="0.25">
      <c r="A91279" s="1"/>
    </row>
    <row r="91280" spans="1:1" x14ac:dyDescent="0.25">
      <c r="A91280" s="1"/>
    </row>
    <row r="91281" spans="1:1" x14ac:dyDescent="0.25">
      <c r="A91281" s="1"/>
    </row>
    <row r="91282" spans="1:1" x14ac:dyDescent="0.25">
      <c r="A91282" s="1"/>
    </row>
    <row r="91283" spans="1:1" x14ac:dyDescent="0.25">
      <c r="A91283" s="1"/>
    </row>
    <row r="91284" spans="1:1" x14ac:dyDescent="0.25">
      <c r="A91284" s="1"/>
    </row>
    <row r="91285" spans="1:1" x14ac:dyDescent="0.25">
      <c r="A91285" s="1"/>
    </row>
    <row r="91286" spans="1:1" x14ac:dyDescent="0.25">
      <c r="A91286" s="1"/>
    </row>
    <row r="91287" spans="1:1" x14ac:dyDescent="0.25">
      <c r="A91287" s="1"/>
    </row>
    <row r="91288" spans="1:1" x14ac:dyDescent="0.25">
      <c r="A91288" s="1"/>
    </row>
    <row r="91289" spans="1:1" x14ac:dyDescent="0.25">
      <c r="A91289" s="1"/>
    </row>
    <row r="91290" spans="1:1" x14ac:dyDescent="0.25">
      <c r="A91290" s="1"/>
    </row>
    <row r="91291" spans="1:1" x14ac:dyDescent="0.25">
      <c r="A91291" s="1"/>
    </row>
    <row r="91292" spans="1:1" x14ac:dyDescent="0.25">
      <c r="A91292" s="1"/>
    </row>
    <row r="91293" spans="1:1" x14ac:dyDescent="0.25">
      <c r="A91293" s="1"/>
    </row>
    <row r="91294" spans="1:1" x14ac:dyDescent="0.25">
      <c r="A91294" s="1"/>
    </row>
    <row r="91295" spans="1:1" x14ac:dyDescent="0.25">
      <c r="A91295" s="1"/>
    </row>
    <row r="91296" spans="1:1" x14ac:dyDescent="0.25">
      <c r="A91296" s="1"/>
    </row>
    <row r="91297" spans="1:1" x14ac:dyDescent="0.25">
      <c r="A91297" s="1"/>
    </row>
    <row r="91298" spans="1:1" x14ac:dyDescent="0.25">
      <c r="A91298" s="1"/>
    </row>
    <row r="91299" spans="1:1" x14ac:dyDescent="0.25">
      <c r="A91299" s="1"/>
    </row>
    <row r="91300" spans="1:1" x14ac:dyDescent="0.25">
      <c r="A91300" s="1"/>
    </row>
    <row r="91301" spans="1:1" x14ac:dyDescent="0.25">
      <c r="A91301" s="1"/>
    </row>
    <row r="91302" spans="1:1" x14ac:dyDescent="0.25">
      <c r="A91302" s="1"/>
    </row>
    <row r="91303" spans="1:1" x14ac:dyDescent="0.25">
      <c r="A91303" s="1"/>
    </row>
    <row r="91304" spans="1:1" x14ac:dyDescent="0.25">
      <c r="A91304" s="1"/>
    </row>
    <row r="91305" spans="1:1" x14ac:dyDescent="0.25">
      <c r="A91305" s="1"/>
    </row>
    <row r="91306" spans="1:1" x14ac:dyDescent="0.25">
      <c r="A91306" s="1"/>
    </row>
    <row r="91307" spans="1:1" x14ac:dyDescent="0.25">
      <c r="A91307" s="1"/>
    </row>
    <row r="91308" spans="1:1" x14ac:dyDescent="0.25">
      <c r="A91308" s="1"/>
    </row>
    <row r="91309" spans="1:1" x14ac:dyDescent="0.25">
      <c r="A91309" s="1"/>
    </row>
    <row r="91310" spans="1:1" x14ac:dyDescent="0.25">
      <c r="A91310" s="1"/>
    </row>
    <row r="91311" spans="1:1" x14ac:dyDescent="0.25">
      <c r="A91311" s="1"/>
    </row>
    <row r="91312" spans="1:1" x14ac:dyDescent="0.25">
      <c r="A91312" s="1"/>
    </row>
    <row r="91313" spans="1:1" x14ac:dyDescent="0.25">
      <c r="A91313" s="1"/>
    </row>
    <row r="91314" spans="1:1" x14ac:dyDescent="0.25">
      <c r="A91314" s="1"/>
    </row>
    <row r="91315" spans="1:1" x14ac:dyDescent="0.25">
      <c r="A91315" s="1"/>
    </row>
    <row r="91316" spans="1:1" x14ac:dyDescent="0.25">
      <c r="A91316" s="1"/>
    </row>
    <row r="91317" spans="1:1" x14ac:dyDescent="0.25">
      <c r="A91317" s="1"/>
    </row>
    <row r="91318" spans="1:1" x14ac:dyDescent="0.25">
      <c r="A91318" s="1"/>
    </row>
    <row r="91319" spans="1:1" x14ac:dyDescent="0.25">
      <c r="A91319" s="1"/>
    </row>
    <row r="91320" spans="1:1" x14ac:dyDescent="0.25">
      <c r="A91320" s="1"/>
    </row>
    <row r="91321" spans="1:1" x14ac:dyDescent="0.25">
      <c r="A91321" s="1"/>
    </row>
    <row r="91322" spans="1:1" x14ac:dyDescent="0.25">
      <c r="A91322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6" spans="1:1" x14ac:dyDescent="0.25">
      <c r="A91326" s="1"/>
    </row>
    <row r="91327" spans="1:1" x14ac:dyDescent="0.25">
      <c r="A91327" s="1"/>
    </row>
    <row r="91328" spans="1:1" x14ac:dyDescent="0.25">
      <c r="A91328" s="1"/>
    </row>
    <row r="91329" spans="1:1" x14ac:dyDescent="0.25">
      <c r="A91329" s="1"/>
    </row>
    <row r="91330" spans="1:1" x14ac:dyDescent="0.25">
      <c r="A91330" s="1"/>
    </row>
    <row r="91331" spans="1:1" x14ac:dyDescent="0.25">
      <c r="A91331" s="1"/>
    </row>
    <row r="91332" spans="1:1" x14ac:dyDescent="0.25">
      <c r="A91332" s="1"/>
    </row>
    <row r="91333" spans="1:1" x14ac:dyDescent="0.25">
      <c r="A91333" s="1"/>
    </row>
    <row r="91334" spans="1:1" x14ac:dyDescent="0.25">
      <c r="A91334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38" spans="1:1" x14ac:dyDescent="0.25">
      <c r="A91338" s="1"/>
    </row>
    <row r="91339" spans="1:1" x14ac:dyDescent="0.25">
      <c r="A91339" s="1"/>
    </row>
    <row r="91340" spans="1:1" x14ac:dyDescent="0.25">
      <c r="A91340" s="1"/>
    </row>
    <row r="91341" spans="1:1" x14ac:dyDescent="0.25">
      <c r="A91341" s="1"/>
    </row>
    <row r="91342" spans="1:1" x14ac:dyDescent="0.25">
      <c r="A91342" s="1"/>
    </row>
    <row r="91343" spans="1:1" x14ac:dyDescent="0.25">
      <c r="A91343" s="1"/>
    </row>
    <row r="91344" spans="1:1" x14ac:dyDescent="0.25">
      <c r="A91344" s="1"/>
    </row>
    <row r="91345" spans="1:1" x14ac:dyDescent="0.25">
      <c r="A91345" s="1"/>
    </row>
    <row r="91346" spans="1:1" x14ac:dyDescent="0.25">
      <c r="A91346" s="1"/>
    </row>
    <row r="91347" spans="1:1" x14ac:dyDescent="0.25">
      <c r="A91347" s="1"/>
    </row>
    <row r="91348" spans="1:1" x14ac:dyDescent="0.25">
      <c r="A91348" s="1"/>
    </row>
    <row r="91349" spans="1:1" x14ac:dyDescent="0.25">
      <c r="A91349" s="1"/>
    </row>
    <row r="91350" spans="1:1" x14ac:dyDescent="0.25">
      <c r="A91350" s="1"/>
    </row>
    <row r="91351" spans="1:1" x14ac:dyDescent="0.25">
      <c r="A91351" s="1"/>
    </row>
    <row r="91352" spans="1:1" x14ac:dyDescent="0.25">
      <c r="A91352" s="1"/>
    </row>
    <row r="91353" spans="1:1" x14ac:dyDescent="0.25">
      <c r="A91353" s="1"/>
    </row>
    <row r="91354" spans="1:1" x14ac:dyDescent="0.25">
      <c r="A91354" s="1"/>
    </row>
    <row r="91355" spans="1:1" x14ac:dyDescent="0.25">
      <c r="A91355" s="1"/>
    </row>
    <row r="91356" spans="1:1" x14ac:dyDescent="0.25">
      <c r="A91356" s="1"/>
    </row>
    <row r="91357" spans="1:1" x14ac:dyDescent="0.25">
      <c r="A91357" s="1"/>
    </row>
    <row r="91358" spans="1:1" x14ac:dyDescent="0.25">
      <c r="A91358" s="1"/>
    </row>
    <row r="91359" spans="1:1" x14ac:dyDescent="0.25">
      <c r="A91359" s="1"/>
    </row>
    <row r="91360" spans="1:1" x14ac:dyDescent="0.25">
      <c r="A91360" s="1"/>
    </row>
    <row r="91361" spans="1:1" x14ac:dyDescent="0.25">
      <c r="A91361" s="1"/>
    </row>
    <row r="91362" spans="1:1" x14ac:dyDescent="0.25">
      <c r="A91362" s="1"/>
    </row>
    <row r="91363" spans="1:1" x14ac:dyDescent="0.25">
      <c r="A91363" s="1"/>
    </row>
    <row r="91364" spans="1:1" x14ac:dyDescent="0.25">
      <c r="A91364" s="1"/>
    </row>
    <row r="91365" spans="1:1" x14ac:dyDescent="0.25">
      <c r="A91365" s="1"/>
    </row>
    <row r="91366" spans="1:1" x14ac:dyDescent="0.25">
      <c r="A91366" s="1"/>
    </row>
    <row r="91367" spans="1:1" x14ac:dyDescent="0.25">
      <c r="A91367" s="1"/>
    </row>
    <row r="91368" spans="1:1" x14ac:dyDescent="0.25">
      <c r="A91368" s="1"/>
    </row>
    <row r="91369" spans="1:1" x14ac:dyDescent="0.25">
      <c r="A91369" s="1"/>
    </row>
    <row r="91370" spans="1:1" x14ac:dyDescent="0.25">
      <c r="A91370" s="1"/>
    </row>
    <row r="91371" spans="1:1" x14ac:dyDescent="0.25">
      <c r="A91371" s="1"/>
    </row>
    <row r="91372" spans="1:1" x14ac:dyDescent="0.25">
      <c r="A91372" s="1"/>
    </row>
    <row r="91373" spans="1:1" x14ac:dyDescent="0.25">
      <c r="A91373" s="1"/>
    </row>
    <row r="91374" spans="1:1" x14ac:dyDescent="0.25">
      <c r="A91374" s="1"/>
    </row>
    <row r="91375" spans="1:1" x14ac:dyDescent="0.25">
      <c r="A91375" s="1"/>
    </row>
    <row r="91376" spans="1:1" x14ac:dyDescent="0.25">
      <c r="A91376" s="1"/>
    </row>
    <row r="91377" spans="1:1" x14ac:dyDescent="0.25">
      <c r="A91377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2" spans="1:1" x14ac:dyDescent="0.25">
      <c r="A91382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6" spans="1:1" x14ac:dyDescent="0.25">
      <c r="A91386" s="1"/>
    </row>
    <row r="91387" spans="1:1" x14ac:dyDescent="0.25">
      <c r="A91387" s="1"/>
    </row>
    <row r="91388" spans="1:1" x14ac:dyDescent="0.25">
      <c r="A91388" s="1"/>
    </row>
    <row r="91389" spans="1:1" x14ac:dyDescent="0.25">
      <c r="A91389" s="1"/>
    </row>
    <row r="91390" spans="1:1" x14ac:dyDescent="0.25">
      <c r="A91390" s="1"/>
    </row>
    <row r="91391" spans="1:1" x14ac:dyDescent="0.25">
      <c r="A91391" s="1"/>
    </row>
    <row r="91392" spans="1:1" x14ac:dyDescent="0.25">
      <c r="A91392" s="1"/>
    </row>
    <row r="91393" spans="1:1" x14ac:dyDescent="0.25">
      <c r="A91393" s="1"/>
    </row>
    <row r="91394" spans="1:1" x14ac:dyDescent="0.25">
      <c r="A91394" s="1"/>
    </row>
    <row r="91395" spans="1:1" x14ac:dyDescent="0.25">
      <c r="A91395" s="1"/>
    </row>
    <row r="91396" spans="1:1" x14ac:dyDescent="0.25">
      <c r="A91396" s="1"/>
    </row>
    <row r="91397" spans="1:1" x14ac:dyDescent="0.25">
      <c r="A91397" s="1"/>
    </row>
    <row r="91398" spans="1:1" x14ac:dyDescent="0.25">
      <c r="A91398" s="1"/>
    </row>
    <row r="91399" spans="1:1" x14ac:dyDescent="0.25">
      <c r="A91399" s="1"/>
    </row>
    <row r="91400" spans="1:1" x14ac:dyDescent="0.25">
      <c r="A91400" s="1"/>
    </row>
    <row r="91401" spans="1:1" x14ac:dyDescent="0.25">
      <c r="A91401" s="1"/>
    </row>
    <row r="91402" spans="1:1" x14ac:dyDescent="0.25">
      <c r="A91402" s="1"/>
    </row>
    <row r="91403" spans="1:1" x14ac:dyDescent="0.25">
      <c r="A91403" s="1"/>
    </row>
    <row r="91404" spans="1:1" x14ac:dyDescent="0.25">
      <c r="A91404" s="1"/>
    </row>
    <row r="91405" spans="1:1" x14ac:dyDescent="0.25">
      <c r="A91405" s="1"/>
    </row>
    <row r="91406" spans="1:1" x14ac:dyDescent="0.25">
      <c r="A91406" s="1"/>
    </row>
    <row r="91407" spans="1:1" x14ac:dyDescent="0.25">
      <c r="A91407" s="1"/>
    </row>
    <row r="91408" spans="1:1" x14ac:dyDescent="0.25">
      <c r="A91408" s="1"/>
    </row>
    <row r="91409" spans="1:1" x14ac:dyDescent="0.25">
      <c r="A91409" s="1"/>
    </row>
    <row r="91410" spans="1:1" x14ac:dyDescent="0.25">
      <c r="A91410" s="1"/>
    </row>
    <row r="91411" spans="1:1" x14ac:dyDescent="0.25">
      <c r="A91411" s="1"/>
    </row>
    <row r="91412" spans="1:1" x14ac:dyDescent="0.25">
      <c r="A91412" s="1"/>
    </row>
    <row r="91413" spans="1:1" x14ac:dyDescent="0.25">
      <c r="A91413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8" spans="1:1" x14ac:dyDescent="0.25">
      <c r="A91418" s="1"/>
    </row>
    <row r="91419" spans="1:1" x14ac:dyDescent="0.25">
      <c r="A91419" s="1"/>
    </row>
    <row r="91420" spans="1:1" x14ac:dyDescent="0.25">
      <c r="A91420" s="1"/>
    </row>
    <row r="91421" spans="1:1" x14ac:dyDescent="0.25">
      <c r="A91421" s="1"/>
    </row>
    <row r="91422" spans="1:1" x14ac:dyDescent="0.25">
      <c r="A91422" s="1"/>
    </row>
    <row r="91423" spans="1:1" x14ac:dyDescent="0.25">
      <c r="A91423" s="1"/>
    </row>
    <row r="91424" spans="1:1" x14ac:dyDescent="0.25">
      <c r="A91424" s="1"/>
    </row>
    <row r="91425" spans="1:1" x14ac:dyDescent="0.25">
      <c r="A91425" s="1"/>
    </row>
    <row r="91426" spans="1:1" x14ac:dyDescent="0.25">
      <c r="A91426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2" spans="1:1" x14ac:dyDescent="0.25">
      <c r="A91432" s="1"/>
    </row>
    <row r="91433" spans="1:1" x14ac:dyDescent="0.25">
      <c r="A91433" s="1"/>
    </row>
    <row r="91434" spans="1:1" x14ac:dyDescent="0.25">
      <c r="A91434" s="1"/>
    </row>
    <row r="91435" spans="1:1" x14ac:dyDescent="0.25">
      <c r="A91435" s="1"/>
    </row>
    <row r="91436" spans="1:1" x14ac:dyDescent="0.25">
      <c r="A91436" s="1"/>
    </row>
    <row r="91437" spans="1:1" x14ac:dyDescent="0.25">
      <c r="A91437" s="1"/>
    </row>
    <row r="91438" spans="1:1" x14ac:dyDescent="0.25">
      <c r="A91438" s="1"/>
    </row>
    <row r="91439" spans="1:1" x14ac:dyDescent="0.25">
      <c r="A91439" s="1"/>
    </row>
    <row r="91440" spans="1:1" x14ac:dyDescent="0.25">
      <c r="A91440" s="1"/>
    </row>
    <row r="91441" spans="1:1" x14ac:dyDescent="0.25">
      <c r="A91441" s="1"/>
    </row>
    <row r="91442" spans="1:1" x14ac:dyDescent="0.25">
      <c r="A91442" s="1"/>
    </row>
    <row r="91443" spans="1:1" x14ac:dyDescent="0.25">
      <c r="A91443" s="1"/>
    </row>
    <row r="91444" spans="1:1" x14ac:dyDescent="0.25">
      <c r="A91444" s="1"/>
    </row>
    <row r="91445" spans="1:1" x14ac:dyDescent="0.25">
      <c r="A91445" s="1"/>
    </row>
    <row r="91446" spans="1:1" x14ac:dyDescent="0.25">
      <c r="A91446" s="1"/>
    </row>
    <row r="91447" spans="1:1" x14ac:dyDescent="0.25">
      <c r="A91447" s="1"/>
    </row>
    <row r="91448" spans="1:1" x14ac:dyDescent="0.25">
      <c r="A91448" s="1"/>
    </row>
    <row r="91449" spans="1:1" x14ac:dyDescent="0.25">
      <c r="A91449" s="1"/>
    </row>
    <row r="91450" spans="1:1" x14ac:dyDescent="0.25">
      <c r="A91450" s="1"/>
    </row>
    <row r="91451" spans="1:1" x14ac:dyDescent="0.25">
      <c r="A91451" s="1"/>
    </row>
    <row r="91452" spans="1:1" x14ac:dyDescent="0.25">
      <c r="A91452" s="1"/>
    </row>
    <row r="91453" spans="1:1" x14ac:dyDescent="0.25">
      <c r="A91453" s="1"/>
    </row>
    <row r="91454" spans="1:1" x14ac:dyDescent="0.25">
      <c r="A91454" s="1"/>
    </row>
    <row r="91455" spans="1:1" x14ac:dyDescent="0.25">
      <c r="A91455" s="1"/>
    </row>
    <row r="91456" spans="1:1" x14ac:dyDescent="0.25">
      <c r="A91456" s="1"/>
    </row>
    <row r="91457" spans="1:1" x14ac:dyDescent="0.25">
      <c r="A91457" s="1"/>
    </row>
    <row r="91458" spans="1:1" x14ac:dyDescent="0.25">
      <c r="A91458" s="1"/>
    </row>
    <row r="91459" spans="1:1" x14ac:dyDescent="0.25">
      <c r="A91459" s="1"/>
    </row>
    <row r="91460" spans="1:1" x14ac:dyDescent="0.25">
      <c r="A91460" s="1"/>
    </row>
    <row r="91461" spans="1:1" x14ac:dyDescent="0.25">
      <c r="A91461" s="1"/>
    </row>
    <row r="91462" spans="1:1" x14ac:dyDescent="0.25">
      <c r="A91462" s="1"/>
    </row>
    <row r="91463" spans="1:1" x14ac:dyDescent="0.25">
      <c r="A91463" s="1"/>
    </row>
    <row r="91464" spans="1:1" x14ac:dyDescent="0.25">
      <c r="A91464" s="1"/>
    </row>
    <row r="91465" spans="1:1" x14ac:dyDescent="0.25">
      <c r="A91465" s="1"/>
    </row>
    <row r="91466" spans="1:1" x14ac:dyDescent="0.25">
      <c r="A91466" s="1"/>
    </row>
    <row r="91467" spans="1:1" x14ac:dyDescent="0.25">
      <c r="A91467" s="1"/>
    </row>
    <row r="91468" spans="1:1" x14ac:dyDescent="0.25">
      <c r="A91468" s="1"/>
    </row>
    <row r="91469" spans="1:1" x14ac:dyDescent="0.25">
      <c r="A91469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76" spans="1:1" x14ac:dyDescent="0.25">
      <c r="A91476" s="1"/>
    </row>
    <row r="91477" spans="1:1" x14ac:dyDescent="0.25">
      <c r="A91477" s="1"/>
    </row>
    <row r="91478" spans="1:1" x14ac:dyDescent="0.25">
      <c r="A91478" s="1"/>
    </row>
    <row r="91479" spans="1:1" x14ac:dyDescent="0.25">
      <c r="A91479" s="1"/>
    </row>
    <row r="91480" spans="1:1" x14ac:dyDescent="0.25">
      <c r="A91480" s="1"/>
    </row>
    <row r="91481" spans="1:1" x14ac:dyDescent="0.25">
      <c r="A91481" s="1"/>
    </row>
    <row r="91482" spans="1:1" x14ac:dyDescent="0.25">
      <c r="A91482" s="1"/>
    </row>
    <row r="91483" spans="1:1" x14ac:dyDescent="0.25">
      <c r="A91483" s="1"/>
    </row>
    <row r="91484" spans="1:1" x14ac:dyDescent="0.25">
      <c r="A91484" s="1"/>
    </row>
    <row r="91485" spans="1:1" x14ac:dyDescent="0.25">
      <c r="A91485" s="1"/>
    </row>
    <row r="91486" spans="1:1" x14ac:dyDescent="0.25">
      <c r="A91486" s="1"/>
    </row>
    <row r="91487" spans="1:1" x14ac:dyDescent="0.25">
      <c r="A91487" s="1"/>
    </row>
    <row r="91488" spans="1:1" x14ac:dyDescent="0.25">
      <c r="A91488" s="1"/>
    </row>
    <row r="91489" spans="1:1" x14ac:dyDescent="0.25">
      <c r="A91489" s="1"/>
    </row>
    <row r="91490" spans="1:1" x14ac:dyDescent="0.25">
      <c r="A91490" s="1"/>
    </row>
    <row r="91491" spans="1:1" x14ac:dyDescent="0.25">
      <c r="A91491" s="1"/>
    </row>
    <row r="91492" spans="1:1" x14ac:dyDescent="0.25">
      <c r="A91492" s="1"/>
    </row>
    <row r="91493" spans="1:1" x14ac:dyDescent="0.25">
      <c r="A91493" s="1"/>
    </row>
    <row r="91494" spans="1:1" x14ac:dyDescent="0.25">
      <c r="A91494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499" spans="1:1" x14ac:dyDescent="0.25">
      <c r="A91499" s="1"/>
    </row>
    <row r="91500" spans="1:1" x14ac:dyDescent="0.25">
      <c r="A91500" s="1"/>
    </row>
    <row r="91501" spans="1:1" x14ac:dyDescent="0.25">
      <c r="A91501" s="1"/>
    </row>
    <row r="91502" spans="1:1" x14ac:dyDescent="0.25">
      <c r="A91502" s="1"/>
    </row>
    <row r="91503" spans="1:1" x14ac:dyDescent="0.25">
      <c r="A91503" s="1"/>
    </row>
    <row r="91504" spans="1:1" x14ac:dyDescent="0.25">
      <c r="A91504" s="1"/>
    </row>
    <row r="91505" spans="1:1" x14ac:dyDescent="0.25">
      <c r="A91505" s="1"/>
    </row>
    <row r="91506" spans="1:1" x14ac:dyDescent="0.25">
      <c r="A91506" s="1"/>
    </row>
    <row r="91507" spans="1:1" x14ac:dyDescent="0.25">
      <c r="A91507" s="1"/>
    </row>
    <row r="91508" spans="1:1" x14ac:dyDescent="0.25">
      <c r="A91508" s="1"/>
    </row>
    <row r="91509" spans="1:1" x14ac:dyDescent="0.25">
      <c r="A91509" s="1"/>
    </row>
    <row r="91510" spans="1:1" x14ac:dyDescent="0.25">
      <c r="A91510" s="1"/>
    </row>
    <row r="91511" spans="1:1" x14ac:dyDescent="0.25">
      <c r="A91511" s="1"/>
    </row>
    <row r="91512" spans="1:1" x14ac:dyDescent="0.25">
      <c r="A91512" s="1"/>
    </row>
    <row r="91513" spans="1:1" x14ac:dyDescent="0.25">
      <c r="A91513" s="1"/>
    </row>
    <row r="91514" spans="1:1" x14ac:dyDescent="0.25">
      <c r="A91514" s="1"/>
    </row>
    <row r="91515" spans="1:1" x14ac:dyDescent="0.25">
      <c r="A91515" s="1"/>
    </row>
    <row r="91516" spans="1:1" x14ac:dyDescent="0.25">
      <c r="A91516" s="1"/>
    </row>
    <row r="91517" spans="1:1" x14ac:dyDescent="0.25">
      <c r="A91517" s="1"/>
    </row>
    <row r="91518" spans="1:1" x14ac:dyDescent="0.25">
      <c r="A91518" s="1"/>
    </row>
    <row r="91519" spans="1:1" x14ac:dyDescent="0.25">
      <c r="A91519" s="1"/>
    </row>
    <row r="91520" spans="1:1" x14ac:dyDescent="0.25">
      <c r="A91520" s="1"/>
    </row>
    <row r="91521" spans="1:1" x14ac:dyDescent="0.25">
      <c r="A91521" s="1"/>
    </row>
    <row r="91522" spans="1:1" x14ac:dyDescent="0.25">
      <c r="A91522" s="1"/>
    </row>
    <row r="91523" spans="1:1" x14ac:dyDescent="0.25">
      <c r="A91523" s="1"/>
    </row>
    <row r="91524" spans="1:1" x14ac:dyDescent="0.25">
      <c r="A91524" s="1"/>
    </row>
    <row r="91525" spans="1:1" x14ac:dyDescent="0.25">
      <c r="A91525" s="1"/>
    </row>
    <row r="91526" spans="1:1" x14ac:dyDescent="0.25">
      <c r="A91526" s="1"/>
    </row>
    <row r="91527" spans="1:1" x14ac:dyDescent="0.25">
      <c r="A91527" s="1"/>
    </row>
    <row r="91528" spans="1:1" x14ac:dyDescent="0.25">
      <c r="A91528" s="1"/>
    </row>
    <row r="91529" spans="1:1" x14ac:dyDescent="0.25">
      <c r="A91529" s="1"/>
    </row>
    <row r="91530" spans="1:1" x14ac:dyDescent="0.25">
      <c r="A91530" s="1"/>
    </row>
    <row r="91531" spans="1:1" x14ac:dyDescent="0.25">
      <c r="A91531" s="1"/>
    </row>
    <row r="91532" spans="1:1" x14ac:dyDescent="0.25">
      <c r="A91532" s="1"/>
    </row>
    <row r="91533" spans="1:1" x14ac:dyDescent="0.25">
      <c r="A91533" s="1"/>
    </row>
    <row r="91534" spans="1:1" x14ac:dyDescent="0.25">
      <c r="A91534" s="1"/>
    </row>
    <row r="91535" spans="1:1" x14ac:dyDescent="0.25">
      <c r="A91535" s="1"/>
    </row>
    <row r="91536" spans="1:1" x14ac:dyDescent="0.25">
      <c r="A91536" s="1"/>
    </row>
    <row r="91537" spans="1:1" x14ac:dyDescent="0.25">
      <c r="A91537" s="1"/>
    </row>
    <row r="91538" spans="1:1" x14ac:dyDescent="0.25">
      <c r="A91538" s="1"/>
    </row>
    <row r="91539" spans="1:1" x14ac:dyDescent="0.25">
      <c r="A91539" s="1"/>
    </row>
    <row r="91540" spans="1:1" x14ac:dyDescent="0.25">
      <c r="A91540" s="1"/>
    </row>
    <row r="91541" spans="1:1" x14ac:dyDescent="0.25">
      <c r="A91541" s="1"/>
    </row>
    <row r="91542" spans="1:1" x14ac:dyDescent="0.25">
      <c r="A91542" s="1"/>
    </row>
    <row r="91543" spans="1:1" x14ac:dyDescent="0.25">
      <c r="A91543" s="1"/>
    </row>
    <row r="91544" spans="1:1" x14ac:dyDescent="0.25">
      <c r="A91544" s="1"/>
    </row>
    <row r="91545" spans="1:1" x14ac:dyDescent="0.25">
      <c r="A91545" s="1"/>
    </row>
    <row r="91546" spans="1:1" x14ac:dyDescent="0.25">
      <c r="A91546" s="1"/>
    </row>
    <row r="91547" spans="1:1" x14ac:dyDescent="0.25">
      <c r="A91547" s="1"/>
    </row>
    <row r="91548" spans="1:1" x14ac:dyDescent="0.25">
      <c r="A91548" s="1"/>
    </row>
    <row r="91549" spans="1:1" x14ac:dyDescent="0.25">
      <c r="A91549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3" spans="1:1" x14ac:dyDescent="0.25">
      <c r="A91553" s="1"/>
    </row>
    <row r="91554" spans="1:1" x14ac:dyDescent="0.25">
      <c r="A91554" s="1"/>
    </row>
    <row r="91555" spans="1:1" x14ac:dyDescent="0.25">
      <c r="A91555" s="1"/>
    </row>
    <row r="91556" spans="1:1" x14ac:dyDescent="0.25">
      <c r="A91556" s="1"/>
    </row>
    <row r="91557" spans="1:1" x14ac:dyDescent="0.25">
      <c r="A91557" s="1"/>
    </row>
    <row r="91558" spans="1:1" x14ac:dyDescent="0.25">
      <c r="A91558" s="1"/>
    </row>
    <row r="91559" spans="1:1" x14ac:dyDescent="0.25">
      <c r="A91559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3" spans="1:1" x14ac:dyDescent="0.25">
      <c r="A91563" s="1"/>
    </row>
    <row r="91564" spans="1:1" x14ac:dyDescent="0.25">
      <c r="A91564" s="1"/>
    </row>
    <row r="91565" spans="1:1" x14ac:dyDescent="0.25">
      <c r="A91565" s="1"/>
    </row>
    <row r="91566" spans="1:1" x14ac:dyDescent="0.25">
      <c r="A91566" s="1"/>
    </row>
    <row r="91567" spans="1:1" x14ac:dyDescent="0.25">
      <c r="A91567" s="1"/>
    </row>
    <row r="91568" spans="1:1" x14ac:dyDescent="0.25">
      <c r="A91568" s="1"/>
    </row>
    <row r="91569" spans="1:1" x14ac:dyDescent="0.25">
      <c r="A91569" s="1"/>
    </row>
    <row r="91570" spans="1:1" x14ac:dyDescent="0.25">
      <c r="A91570" s="1"/>
    </row>
    <row r="91571" spans="1:1" x14ac:dyDescent="0.25">
      <c r="A91571" s="1"/>
    </row>
    <row r="91572" spans="1:1" x14ac:dyDescent="0.25">
      <c r="A91572" s="1"/>
    </row>
    <row r="91573" spans="1:1" x14ac:dyDescent="0.25">
      <c r="A91573" s="1"/>
    </row>
    <row r="91574" spans="1:1" x14ac:dyDescent="0.25">
      <c r="A91574" s="1"/>
    </row>
    <row r="91575" spans="1:1" x14ac:dyDescent="0.25">
      <c r="A91575" s="1"/>
    </row>
    <row r="91576" spans="1:1" x14ac:dyDescent="0.25">
      <c r="A91576" s="1"/>
    </row>
    <row r="91577" spans="1:1" x14ac:dyDescent="0.25">
      <c r="A91577" s="1"/>
    </row>
    <row r="91578" spans="1:1" x14ac:dyDescent="0.25">
      <c r="A91578" s="1"/>
    </row>
    <row r="91579" spans="1:1" x14ac:dyDescent="0.25">
      <c r="A91579" s="1"/>
    </row>
    <row r="91580" spans="1:1" x14ac:dyDescent="0.25">
      <c r="A91580" s="1"/>
    </row>
    <row r="91581" spans="1:1" x14ac:dyDescent="0.25">
      <c r="A91581" s="1"/>
    </row>
    <row r="91582" spans="1:1" x14ac:dyDescent="0.25">
      <c r="A91582" s="1"/>
    </row>
    <row r="91583" spans="1:1" x14ac:dyDescent="0.25">
      <c r="A91583" s="1"/>
    </row>
    <row r="91584" spans="1:1" x14ac:dyDescent="0.25">
      <c r="A91584" s="1"/>
    </row>
    <row r="91585" spans="1:1" x14ac:dyDescent="0.25">
      <c r="A91585" s="1"/>
    </row>
    <row r="91586" spans="1:1" x14ac:dyDescent="0.25">
      <c r="A91586" s="1"/>
    </row>
    <row r="91587" spans="1:1" x14ac:dyDescent="0.25">
      <c r="A91587" s="1"/>
    </row>
    <row r="91588" spans="1:1" x14ac:dyDescent="0.25">
      <c r="A91588" s="1"/>
    </row>
    <row r="91589" spans="1:1" x14ac:dyDescent="0.25">
      <c r="A91589" s="1"/>
    </row>
    <row r="91590" spans="1:1" x14ac:dyDescent="0.25">
      <c r="A91590" s="1"/>
    </row>
    <row r="91591" spans="1:1" x14ac:dyDescent="0.25">
      <c r="A91591" s="1"/>
    </row>
    <row r="91592" spans="1:1" x14ac:dyDescent="0.25">
      <c r="A91592" s="1"/>
    </row>
    <row r="91593" spans="1:1" x14ac:dyDescent="0.25">
      <c r="A91593" s="1"/>
    </row>
    <row r="91594" spans="1:1" x14ac:dyDescent="0.25">
      <c r="A91594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1" spans="1:1" x14ac:dyDescent="0.25">
      <c r="A91601" s="1"/>
    </row>
    <row r="91602" spans="1:1" x14ac:dyDescent="0.25">
      <c r="A91602" s="1"/>
    </row>
    <row r="91603" spans="1:1" x14ac:dyDescent="0.25">
      <c r="A91603" s="1"/>
    </row>
    <row r="91604" spans="1:1" x14ac:dyDescent="0.25">
      <c r="A91604" s="1"/>
    </row>
    <row r="91605" spans="1:1" x14ac:dyDescent="0.25">
      <c r="A91605" s="1"/>
    </row>
    <row r="91606" spans="1:1" x14ac:dyDescent="0.25">
      <c r="A91606" s="1"/>
    </row>
    <row r="91607" spans="1:1" x14ac:dyDescent="0.25">
      <c r="A91607" s="1"/>
    </row>
    <row r="91608" spans="1:1" x14ac:dyDescent="0.25">
      <c r="A91608" s="1"/>
    </row>
    <row r="91609" spans="1:1" x14ac:dyDescent="0.25">
      <c r="A91609" s="1"/>
    </row>
    <row r="91610" spans="1:1" x14ac:dyDescent="0.25">
      <c r="A91610" s="1"/>
    </row>
    <row r="91611" spans="1:1" x14ac:dyDescent="0.25">
      <c r="A91611" s="1"/>
    </row>
    <row r="91612" spans="1:1" x14ac:dyDescent="0.25">
      <c r="A91612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7" spans="1:1" x14ac:dyDescent="0.25">
      <c r="A91617" s="1"/>
    </row>
    <row r="91618" spans="1:1" x14ac:dyDescent="0.25">
      <c r="A91618" s="1"/>
    </row>
    <row r="91619" spans="1:1" x14ac:dyDescent="0.25">
      <c r="A91619" s="1"/>
    </row>
    <row r="91620" spans="1:1" x14ac:dyDescent="0.25">
      <c r="A91620" s="1"/>
    </row>
    <row r="91621" spans="1:1" x14ac:dyDescent="0.25">
      <c r="A91621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26" spans="1:1" x14ac:dyDescent="0.25">
      <c r="A91626" s="1"/>
    </row>
    <row r="91627" spans="1:1" x14ac:dyDescent="0.25">
      <c r="A91627" s="1"/>
    </row>
    <row r="91628" spans="1:1" x14ac:dyDescent="0.25">
      <c r="A91628" s="1"/>
    </row>
    <row r="91629" spans="1:1" x14ac:dyDescent="0.25">
      <c r="A91629" s="1"/>
    </row>
    <row r="91630" spans="1:1" x14ac:dyDescent="0.25">
      <c r="A91630" s="1"/>
    </row>
    <row r="91631" spans="1:1" x14ac:dyDescent="0.25">
      <c r="A91631" s="1"/>
    </row>
    <row r="91632" spans="1:1" x14ac:dyDescent="0.25">
      <c r="A91632" s="1"/>
    </row>
    <row r="91633" spans="1:1" x14ac:dyDescent="0.25">
      <c r="A91633" s="1"/>
    </row>
    <row r="91634" spans="1:1" x14ac:dyDescent="0.25">
      <c r="A91634" s="1"/>
    </row>
    <row r="91635" spans="1:1" x14ac:dyDescent="0.25">
      <c r="A91635" s="1"/>
    </row>
    <row r="91636" spans="1:1" x14ac:dyDescent="0.25">
      <c r="A91636" s="1"/>
    </row>
    <row r="91637" spans="1:1" x14ac:dyDescent="0.25">
      <c r="A91637" s="1"/>
    </row>
    <row r="91638" spans="1:1" x14ac:dyDescent="0.25">
      <c r="A91638" s="1"/>
    </row>
    <row r="91639" spans="1:1" x14ac:dyDescent="0.25">
      <c r="A91639" s="1"/>
    </row>
    <row r="91640" spans="1:1" x14ac:dyDescent="0.25">
      <c r="A91640" s="1"/>
    </row>
    <row r="91641" spans="1:1" x14ac:dyDescent="0.25">
      <c r="A91641" s="1"/>
    </row>
    <row r="91642" spans="1:1" x14ac:dyDescent="0.25">
      <c r="A91642" s="1"/>
    </row>
    <row r="91643" spans="1:1" x14ac:dyDescent="0.25">
      <c r="A91643" s="1"/>
    </row>
    <row r="91644" spans="1:1" x14ac:dyDescent="0.25">
      <c r="A91644" s="1"/>
    </row>
    <row r="91645" spans="1:1" x14ac:dyDescent="0.25">
      <c r="A91645" s="1"/>
    </row>
    <row r="91646" spans="1:1" x14ac:dyDescent="0.25">
      <c r="A91646" s="1"/>
    </row>
    <row r="91647" spans="1:1" x14ac:dyDescent="0.25">
      <c r="A91647" s="1"/>
    </row>
    <row r="91648" spans="1:1" x14ac:dyDescent="0.25">
      <c r="A91648" s="1"/>
    </row>
    <row r="91649" spans="1:1" x14ac:dyDescent="0.25">
      <c r="A91649" s="1"/>
    </row>
    <row r="91650" spans="1:1" x14ac:dyDescent="0.25">
      <c r="A91650" s="1"/>
    </row>
    <row r="91651" spans="1:1" x14ac:dyDescent="0.25">
      <c r="A91651" s="1"/>
    </row>
    <row r="91652" spans="1:1" x14ac:dyDescent="0.25">
      <c r="A91652" s="1"/>
    </row>
    <row r="91653" spans="1:1" x14ac:dyDescent="0.25">
      <c r="A91653" s="1"/>
    </row>
    <row r="91654" spans="1:1" x14ac:dyDescent="0.25">
      <c r="A91654" s="1"/>
    </row>
    <row r="91655" spans="1:1" x14ac:dyDescent="0.25">
      <c r="A91655" s="1"/>
    </row>
    <row r="91656" spans="1:1" x14ac:dyDescent="0.25">
      <c r="A91656" s="1"/>
    </row>
    <row r="91657" spans="1:1" x14ac:dyDescent="0.25">
      <c r="A91657" s="1"/>
    </row>
    <row r="91658" spans="1:1" x14ac:dyDescent="0.25">
      <c r="A91658" s="1"/>
    </row>
    <row r="91659" spans="1:1" x14ac:dyDescent="0.25">
      <c r="A91659" s="1"/>
    </row>
    <row r="91660" spans="1:1" x14ac:dyDescent="0.25">
      <c r="A91660" s="1"/>
    </row>
    <row r="91661" spans="1:1" x14ac:dyDescent="0.25">
      <c r="A91661" s="1"/>
    </row>
    <row r="91662" spans="1:1" x14ac:dyDescent="0.25">
      <c r="A91662" s="1"/>
    </row>
    <row r="91663" spans="1:1" x14ac:dyDescent="0.25">
      <c r="A91663" s="1"/>
    </row>
    <row r="91664" spans="1:1" x14ac:dyDescent="0.25">
      <c r="A91664" s="1"/>
    </row>
    <row r="91665" spans="1:1" x14ac:dyDescent="0.25">
      <c r="A91665" s="1"/>
    </row>
    <row r="91666" spans="1:1" x14ac:dyDescent="0.25">
      <c r="A91666" s="1"/>
    </row>
    <row r="91667" spans="1:1" x14ac:dyDescent="0.25">
      <c r="A91667" s="1"/>
    </row>
    <row r="91668" spans="1:1" x14ac:dyDescent="0.25">
      <c r="A91668" s="1"/>
    </row>
    <row r="91669" spans="1:1" x14ac:dyDescent="0.25">
      <c r="A91669" s="1"/>
    </row>
    <row r="91670" spans="1:1" x14ac:dyDescent="0.25">
      <c r="A91670" s="1"/>
    </row>
    <row r="91671" spans="1:1" x14ac:dyDescent="0.25">
      <c r="A91671" s="1"/>
    </row>
    <row r="91672" spans="1:1" x14ac:dyDescent="0.25">
      <c r="A91672" s="1"/>
    </row>
    <row r="91673" spans="1:1" x14ac:dyDescent="0.25">
      <c r="A91673" s="1"/>
    </row>
    <row r="91674" spans="1:1" x14ac:dyDescent="0.25">
      <c r="A91674" s="1"/>
    </row>
    <row r="91675" spans="1:1" x14ac:dyDescent="0.25">
      <c r="A91675" s="1"/>
    </row>
    <row r="91676" spans="1:1" x14ac:dyDescent="0.25">
      <c r="A91676" s="1"/>
    </row>
    <row r="91677" spans="1:1" x14ac:dyDescent="0.25">
      <c r="A91677" s="1"/>
    </row>
    <row r="91678" spans="1:1" x14ac:dyDescent="0.25">
      <c r="A91678" s="1"/>
    </row>
    <row r="91679" spans="1:1" x14ac:dyDescent="0.25">
      <c r="A91679" s="1"/>
    </row>
    <row r="91680" spans="1:1" x14ac:dyDescent="0.25">
      <c r="A91680" s="1"/>
    </row>
    <row r="91681" spans="1:1" x14ac:dyDescent="0.25">
      <c r="A91681" s="1"/>
    </row>
    <row r="91682" spans="1:1" x14ac:dyDescent="0.25">
      <c r="A91682" s="1"/>
    </row>
    <row r="91683" spans="1:1" x14ac:dyDescent="0.25">
      <c r="A91683" s="1"/>
    </row>
    <row r="91684" spans="1:1" x14ac:dyDescent="0.25">
      <c r="A91684" s="1"/>
    </row>
    <row r="91685" spans="1:1" x14ac:dyDescent="0.25">
      <c r="A91685" s="1"/>
    </row>
    <row r="91686" spans="1:1" x14ac:dyDescent="0.25">
      <c r="A91686" s="1"/>
    </row>
    <row r="91687" spans="1:1" x14ac:dyDescent="0.25">
      <c r="A91687" s="1"/>
    </row>
    <row r="91688" spans="1:1" x14ac:dyDescent="0.25">
      <c r="A91688" s="1"/>
    </row>
    <row r="91689" spans="1:1" x14ac:dyDescent="0.25">
      <c r="A91689" s="1"/>
    </row>
    <row r="91690" spans="1:1" x14ac:dyDescent="0.25">
      <c r="A91690" s="1"/>
    </row>
    <row r="91691" spans="1:1" x14ac:dyDescent="0.25">
      <c r="A91691" s="1"/>
    </row>
    <row r="91692" spans="1:1" x14ac:dyDescent="0.25">
      <c r="A91692" s="1"/>
    </row>
    <row r="91693" spans="1:1" x14ac:dyDescent="0.25">
      <c r="A91693" s="1"/>
    </row>
    <row r="91694" spans="1:1" x14ac:dyDescent="0.25">
      <c r="A91694" s="1"/>
    </row>
    <row r="91695" spans="1:1" x14ac:dyDescent="0.25">
      <c r="A91695" s="1"/>
    </row>
    <row r="91696" spans="1:1" x14ac:dyDescent="0.25">
      <c r="A91696" s="1"/>
    </row>
    <row r="91697" spans="1:1" x14ac:dyDescent="0.25">
      <c r="A91697" s="1"/>
    </row>
    <row r="91698" spans="1:1" x14ac:dyDescent="0.25">
      <c r="A91698" s="1"/>
    </row>
    <row r="91699" spans="1:1" x14ac:dyDescent="0.25">
      <c r="A91699" s="1"/>
    </row>
    <row r="91700" spans="1:1" x14ac:dyDescent="0.25">
      <c r="A91700" s="1"/>
    </row>
    <row r="91701" spans="1:1" x14ac:dyDescent="0.25">
      <c r="A91701" s="1"/>
    </row>
    <row r="91702" spans="1:1" x14ac:dyDescent="0.25">
      <c r="A91702" s="1"/>
    </row>
    <row r="91703" spans="1:1" x14ac:dyDescent="0.25">
      <c r="A91703" s="1"/>
    </row>
    <row r="91704" spans="1:1" x14ac:dyDescent="0.25">
      <c r="A91704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08" spans="1:1" x14ac:dyDescent="0.25">
      <c r="A91708" s="1"/>
    </row>
    <row r="91709" spans="1:1" x14ac:dyDescent="0.25">
      <c r="A91709" s="1"/>
    </row>
    <row r="91710" spans="1:1" x14ac:dyDescent="0.25">
      <c r="A91710" s="1"/>
    </row>
    <row r="91711" spans="1:1" x14ac:dyDescent="0.25">
      <c r="A91711" s="1"/>
    </row>
    <row r="91712" spans="1:1" x14ac:dyDescent="0.25">
      <c r="A91712" s="1"/>
    </row>
    <row r="91713" spans="1:1" x14ac:dyDescent="0.25">
      <c r="A91713" s="1"/>
    </row>
    <row r="91714" spans="1:1" x14ac:dyDescent="0.25">
      <c r="A91714" s="1"/>
    </row>
    <row r="91715" spans="1:1" x14ac:dyDescent="0.25">
      <c r="A91715" s="1"/>
    </row>
    <row r="91716" spans="1:1" x14ac:dyDescent="0.25">
      <c r="A91716" s="1"/>
    </row>
    <row r="91717" spans="1:1" x14ac:dyDescent="0.25">
      <c r="A91717" s="1"/>
    </row>
    <row r="91718" spans="1:1" x14ac:dyDescent="0.25">
      <c r="A91718" s="1"/>
    </row>
    <row r="91719" spans="1:1" x14ac:dyDescent="0.25">
      <c r="A91719" s="1"/>
    </row>
    <row r="91720" spans="1:1" x14ac:dyDescent="0.25">
      <c r="A91720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5" spans="1:1" x14ac:dyDescent="0.25">
      <c r="A91725" s="1"/>
    </row>
    <row r="91726" spans="1:1" x14ac:dyDescent="0.25">
      <c r="A91726" s="1"/>
    </row>
    <row r="91727" spans="1:1" x14ac:dyDescent="0.25">
      <c r="A91727" s="1"/>
    </row>
    <row r="91728" spans="1:1" x14ac:dyDescent="0.25">
      <c r="A91728" s="1"/>
    </row>
    <row r="91729" spans="1:1" x14ac:dyDescent="0.25">
      <c r="A91729" s="1"/>
    </row>
    <row r="91730" spans="1:1" x14ac:dyDescent="0.25">
      <c r="A91730" s="1"/>
    </row>
    <row r="91731" spans="1:1" x14ac:dyDescent="0.25">
      <c r="A91731" s="1"/>
    </row>
    <row r="91732" spans="1:1" x14ac:dyDescent="0.25">
      <c r="A91732" s="1"/>
    </row>
    <row r="91733" spans="1:1" x14ac:dyDescent="0.25">
      <c r="A91733" s="1"/>
    </row>
    <row r="91734" spans="1:1" x14ac:dyDescent="0.25">
      <c r="A91734" s="1"/>
    </row>
    <row r="91735" spans="1:1" x14ac:dyDescent="0.25">
      <c r="A91735" s="1"/>
    </row>
    <row r="91736" spans="1:1" x14ac:dyDescent="0.25">
      <c r="A91736" s="1"/>
    </row>
    <row r="91737" spans="1:1" x14ac:dyDescent="0.25">
      <c r="A91737" s="1"/>
    </row>
    <row r="91738" spans="1:1" x14ac:dyDescent="0.25">
      <c r="A91738" s="1"/>
    </row>
    <row r="91739" spans="1:1" x14ac:dyDescent="0.25">
      <c r="A91739" s="1"/>
    </row>
    <row r="91740" spans="1:1" x14ac:dyDescent="0.25">
      <c r="A91740" s="1"/>
    </row>
    <row r="91741" spans="1:1" x14ac:dyDescent="0.25">
      <c r="A91741" s="1"/>
    </row>
    <row r="91742" spans="1:1" x14ac:dyDescent="0.25">
      <c r="A91742" s="1"/>
    </row>
    <row r="91743" spans="1:1" x14ac:dyDescent="0.25">
      <c r="A91743" s="1"/>
    </row>
    <row r="91744" spans="1:1" x14ac:dyDescent="0.25">
      <c r="A91744" s="1"/>
    </row>
    <row r="91745" spans="1:1" x14ac:dyDescent="0.25">
      <c r="A91745" s="1"/>
    </row>
    <row r="91746" spans="1:1" x14ac:dyDescent="0.25">
      <c r="A91746" s="1"/>
    </row>
    <row r="91747" spans="1:1" x14ac:dyDescent="0.25">
      <c r="A91747" s="1"/>
    </row>
    <row r="91748" spans="1:1" x14ac:dyDescent="0.25">
      <c r="A91748" s="1"/>
    </row>
    <row r="91749" spans="1:1" x14ac:dyDescent="0.25">
      <c r="A91749" s="1"/>
    </row>
    <row r="91750" spans="1:1" x14ac:dyDescent="0.25">
      <c r="A91750" s="1"/>
    </row>
    <row r="91751" spans="1:1" x14ac:dyDescent="0.25">
      <c r="A91751" s="1"/>
    </row>
    <row r="91752" spans="1:1" x14ac:dyDescent="0.25">
      <c r="A91752" s="1"/>
    </row>
    <row r="91753" spans="1:1" x14ac:dyDescent="0.25">
      <c r="A91753" s="1"/>
    </row>
    <row r="91754" spans="1:1" x14ac:dyDescent="0.25">
      <c r="A91754" s="1"/>
    </row>
    <row r="91755" spans="1:1" x14ac:dyDescent="0.25">
      <c r="A91755" s="1"/>
    </row>
    <row r="91756" spans="1:1" x14ac:dyDescent="0.25">
      <c r="A91756" s="1"/>
    </row>
    <row r="91757" spans="1:1" x14ac:dyDescent="0.25">
      <c r="A91757" s="1"/>
    </row>
    <row r="91758" spans="1:1" x14ac:dyDescent="0.25">
      <c r="A91758" s="1"/>
    </row>
    <row r="91759" spans="1:1" x14ac:dyDescent="0.25">
      <c r="A91759" s="1"/>
    </row>
    <row r="91760" spans="1:1" x14ac:dyDescent="0.25">
      <c r="A91760" s="1"/>
    </row>
    <row r="91761" spans="1:1" x14ac:dyDescent="0.25">
      <c r="A91761" s="1"/>
    </row>
    <row r="91762" spans="1:1" x14ac:dyDescent="0.25">
      <c r="A91762" s="1"/>
    </row>
    <row r="91763" spans="1:1" x14ac:dyDescent="0.25">
      <c r="A91763" s="1"/>
    </row>
    <row r="91764" spans="1:1" x14ac:dyDescent="0.25">
      <c r="A91764" s="1"/>
    </row>
    <row r="91765" spans="1:1" x14ac:dyDescent="0.25">
      <c r="A91765" s="1"/>
    </row>
    <row r="91766" spans="1:1" x14ac:dyDescent="0.25">
      <c r="A91766" s="1"/>
    </row>
    <row r="91767" spans="1:1" x14ac:dyDescent="0.25">
      <c r="A91767" s="1"/>
    </row>
    <row r="91768" spans="1:1" x14ac:dyDescent="0.25">
      <c r="A91768" s="1"/>
    </row>
    <row r="91769" spans="1:1" x14ac:dyDescent="0.25">
      <c r="A91769" s="1"/>
    </row>
    <row r="91770" spans="1:1" x14ac:dyDescent="0.25">
      <c r="A91770" s="1"/>
    </row>
    <row r="91771" spans="1:1" x14ac:dyDescent="0.25">
      <c r="A91771" s="1"/>
    </row>
    <row r="91772" spans="1:1" x14ac:dyDescent="0.25">
      <c r="A91772" s="1"/>
    </row>
    <row r="91773" spans="1:1" x14ac:dyDescent="0.25">
      <c r="A91773" s="1"/>
    </row>
    <row r="91774" spans="1:1" x14ac:dyDescent="0.25">
      <c r="A91774" s="1"/>
    </row>
    <row r="91775" spans="1:1" x14ac:dyDescent="0.25">
      <c r="A91775" s="1"/>
    </row>
    <row r="91776" spans="1:1" x14ac:dyDescent="0.25">
      <c r="A91776" s="1"/>
    </row>
    <row r="91777" spans="1:1" x14ac:dyDescent="0.25">
      <c r="A91777" s="1"/>
    </row>
    <row r="91778" spans="1:1" x14ac:dyDescent="0.25">
      <c r="A91778" s="1"/>
    </row>
    <row r="91779" spans="1:1" x14ac:dyDescent="0.25">
      <c r="A91779" s="1"/>
    </row>
    <row r="91780" spans="1:1" x14ac:dyDescent="0.25">
      <c r="A91780" s="1"/>
    </row>
    <row r="91781" spans="1:1" x14ac:dyDescent="0.25">
      <c r="A91781" s="1"/>
    </row>
    <row r="91782" spans="1:1" x14ac:dyDescent="0.25">
      <c r="A91782" s="1"/>
    </row>
    <row r="91783" spans="1:1" x14ac:dyDescent="0.25">
      <c r="A91783" s="1"/>
    </row>
    <row r="91784" spans="1:1" x14ac:dyDescent="0.25">
      <c r="A91784" s="1"/>
    </row>
    <row r="91785" spans="1:1" x14ac:dyDescent="0.25">
      <c r="A91785" s="1"/>
    </row>
    <row r="91786" spans="1:1" x14ac:dyDescent="0.25">
      <c r="A91786" s="1"/>
    </row>
    <row r="91787" spans="1:1" x14ac:dyDescent="0.25">
      <c r="A91787" s="1"/>
    </row>
    <row r="91788" spans="1:1" x14ac:dyDescent="0.25">
      <c r="A91788" s="1"/>
    </row>
    <row r="91789" spans="1:1" x14ac:dyDescent="0.25">
      <c r="A91789" s="1"/>
    </row>
    <row r="91790" spans="1:1" x14ac:dyDescent="0.25">
      <c r="A91790" s="1"/>
    </row>
    <row r="91791" spans="1:1" x14ac:dyDescent="0.25">
      <c r="A91791" s="1"/>
    </row>
    <row r="91792" spans="1:1" x14ac:dyDescent="0.25">
      <c r="A91792" s="1"/>
    </row>
    <row r="91793" spans="1:1" x14ac:dyDescent="0.25">
      <c r="A91793" s="1"/>
    </row>
    <row r="91794" spans="1:1" x14ac:dyDescent="0.25">
      <c r="A91794" s="1"/>
    </row>
    <row r="91795" spans="1:1" x14ac:dyDescent="0.25">
      <c r="A91795" s="1"/>
    </row>
    <row r="91796" spans="1:1" x14ac:dyDescent="0.25">
      <c r="A91796" s="1"/>
    </row>
    <row r="91797" spans="1:1" x14ac:dyDescent="0.25">
      <c r="A91797" s="1"/>
    </row>
    <row r="91798" spans="1:1" x14ac:dyDescent="0.25">
      <c r="A91798" s="1"/>
    </row>
    <row r="91799" spans="1:1" x14ac:dyDescent="0.25">
      <c r="A91799" s="1"/>
    </row>
    <row r="91800" spans="1:1" x14ac:dyDescent="0.25">
      <c r="A91800" s="1"/>
    </row>
    <row r="91801" spans="1:1" x14ac:dyDescent="0.25">
      <c r="A91801" s="1"/>
    </row>
    <row r="91802" spans="1:1" x14ac:dyDescent="0.25">
      <c r="A91802" s="1"/>
    </row>
    <row r="91803" spans="1:1" x14ac:dyDescent="0.25">
      <c r="A91803" s="1"/>
    </row>
    <row r="91804" spans="1:1" x14ac:dyDescent="0.25">
      <c r="A91804" s="1"/>
    </row>
    <row r="91805" spans="1:1" x14ac:dyDescent="0.25">
      <c r="A91805" s="1"/>
    </row>
    <row r="91806" spans="1:1" x14ac:dyDescent="0.25">
      <c r="A91806" s="1"/>
    </row>
    <row r="91807" spans="1:1" x14ac:dyDescent="0.25">
      <c r="A91807" s="1"/>
    </row>
    <row r="91808" spans="1:1" x14ac:dyDescent="0.25">
      <c r="A91808" s="1"/>
    </row>
    <row r="91809" spans="1:1" x14ac:dyDescent="0.25">
      <c r="A91809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3" spans="1:1" x14ac:dyDescent="0.25">
      <c r="A91813" s="1"/>
    </row>
    <row r="91814" spans="1:1" x14ac:dyDescent="0.25">
      <c r="A91814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19" spans="1:1" x14ac:dyDescent="0.25">
      <c r="A91819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3" spans="1:1" x14ac:dyDescent="0.25">
      <c r="A91823" s="1"/>
    </row>
    <row r="91824" spans="1:1" x14ac:dyDescent="0.25">
      <c r="A91824" s="1"/>
    </row>
    <row r="91825" spans="1:1" x14ac:dyDescent="0.25">
      <c r="A91825" s="1"/>
    </row>
    <row r="91826" spans="1:1" x14ac:dyDescent="0.25">
      <c r="A91826" s="1"/>
    </row>
    <row r="91827" spans="1:1" x14ac:dyDescent="0.25">
      <c r="A91827" s="1"/>
    </row>
    <row r="91828" spans="1:1" x14ac:dyDescent="0.25">
      <c r="A91828" s="1"/>
    </row>
    <row r="91829" spans="1:1" x14ac:dyDescent="0.25">
      <c r="A91829" s="1"/>
    </row>
    <row r="91830" spans="1:1" x14ac:dyDescent="0.25">
      <c r="A91830" s="1"/>
    </row>
    <row r="91831" spans="1:1" x14ac:dyDescent="0.25">
      <c r="A91831" s="1"/>
    </row>
    <row r="91832" spans="1:1" x14ac:dyDescent="0.25">
      <c r="A91832" s="1"/>
    </row>
    <row r="91833" spans="1:1" x14ac:dyDescent="0.25">
      <c r="A91833" s="1"/>
    </row>
    <row r="91834" spans="1:1" x14ac:dyDescent="0.25">
      <c r="A91834" s="1"/>
    </row>
    <row r="91835" spans="1:1" x14ac:dyDescent="0.25">
      <c r="A91835" s="1"/>
    </row>
    <row r="91836" spans="1:1" x14ac:dyDescent="0.25">
      <c r="A91836" s="1"/>
    </row>
    <row r="91837" spans="1:1" x14ac:dyDescent="0.25">
      <c r="A91837" s="1"/>
    </row>
    <row r="91838" spans="1:1" x14ac:dyDescent="0.25">
      <c r="A91838" s="1"/>
    </row>
    <row r="91839" spans="1:1" x14ac:dyDescent="0.25">
      <c r="A91839" s="1"/>
    </row>
    <row r="91840" spans="1:1" x14ac:dyDescent="0.25">
      <c r="A91840" s="1"/>
    </row>
    <row r="91841" spans="1:1" x14ac:dyDescent="0.25">
      <c r="A91841" s="1"/>
    </row>
    <row r="91842" spans="1:1" x14ac:dyDescent="0.25">
      <c r="A91842" s="1"/>
    </row>
    <row r="91843" spans="1:1" x14ac:dyDescent="0.25">
      <c r="A91843" s="1"/>
    </row>
    <row r="91844" spans="1:1" x14ac:dyDescent="0.25">
      <c r="A91844" s="1"/>
    </row>
    <row r="91845" spans="1:1" x14ac:dyDescent="0.25">
      <c r="A91845" s="1"/>
    </row>
    <row r="91846" spans="1:1" x14ac:dyDescent="0.25">
      <c r="A91846" s="1"/>
    </row>
    <row r="91847" spans="1:1" x14ac:dyDescent="0.25">
      <c r="A91847" s="1"/>
    </row>
    <row r="91848" spans="1:1" x14ac:dyDescent="0.25">
      <c r="A91848" s="1"/>
    </row>
    <row r="91849" spans="1:1" x14ac:dyDescent="0.25">
      <c r="A91849" s="1"/>
    </row>
    <row r="91850" spans="1:1" x14ac:dyDescent="0.25">
      <c r="A91850" s="1"/>
    </row>
    <row r="91851" spans="1:1" x14ac:dyDescent="0.25">
      <c r="A91851" s="1"/>
    </row>
    <row r="91852" spans="1:1" x14ac:dyDescent="0.25">
      <c r="A91852" s="1"/>
    </row>
    <row r="91853" spans="1:1" x14ac:dyDescent="0.25">
      <c r="A91853" s="1"/>
    </row>
    <row r="91854" spans="1:1" x14ac:dyDescent="0.25">
      <c r="A91854" s="1"/>
    </row>
    <row r="91855" spans="1:1" x14ac:dyDescent="0.25">
      <c r="A91855" s="1"/>
    </row>
    <row r="91856" spans="1:1" x14ac:dyDescent="0.25">
      <c r="A91856" s="1"/>
    </row>
    <row r="91857" spans="1:1" x14ac:dyDescent="0.25">
      <c r="A91857" s="1"/>
    </row>
    <row r="91858" spans="1:1" x14ac:dyDescent="0.25">
      <c r="A91858" s="1"/>
    </row>
    <row r="91859" spans="1:1" x14ac:dyDescent="0.25">
      <c r="A91859" s="1"/>
    </row>
    <row r="91860" spans="1:1" x14ac:dyDescent="0.25">
      <c r="A91860" s="1"/>
    </row>
    <row r="91861" spans="1:1" x14ac:dyDescent="0.25">
      <c r="A91861" s="1"/>
    </row>
    <row r="91862" spans="1:1" x14ac:dyDescent="0.25">
      <c r="A91862" s="1"/>
    </row>
    <row r="91863" spans="1:1" x14ac:dyDescent="0.25">
      <c r="A91863" s="1"/>
    </row>
    <row r="91864" spans="1:1" x14ac:dyDescent="0.25">
      <c r="A91864" s="1"/>
    </row>
    <row r="91865" spans="1:1" x14ac:dyDescent="0.25">
      <c r="A91865" s="1"/>
    </row>
    <row r="91866" spans="1:1" x14ac:dyDescent="0.25">
      <c r="A91866" s="1"/>
    </row>
    <row r="91867" spans="1:1" x14ac:dyDescent="0.25">
      <c r="A91867" s="1"/>
    </row>
    <row r="91868" spans="1:1" x14ac:dyDescent="0.25">
      <c r="A91868" s="1"/>
    </row>
    <row r="91869" spans="1:1" x14ac:dyDescent="0.25">
      <c r="A91869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4" spans="1:1" x14ac:dyDescent="0.25">
      <c r="A91874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79" spans="1:1" x14ac:dyDescent="0.25">
      <c r="A91879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0" spans="1:1" x14ac:dyDescent="0.25">
      <c r="A91890" s="1"/>
    </row>
    <row r="91891" spans="1:1" x14ac:dyDescent="0.25">
      <c r="A91891" s="1"/>
    </row>
    <row r="91892" spans="1:1" x14ac:dyDescent="0.25">
      <c r="A91892" s="1"/>
    </row>
    <row r="91893" spans="1:1" x14ac:dyDescent="0.25">
      <c r="A91893" s="1"/>
    </row>
    <row r="91894" spans="1:1" x14ac:dyDescent="0.25">
      <c r="A91894" s="1"/>
    </row>
    <row r="91895" spans="1:1" x14ac:dyDescent="0.25">
      <c r="A91895" s="1"/>
    </row>
    <row r="91896" spans="1:1" x14ac:dyDescent="0.25">
      <c r="A91896" s="1"/>
    </row>
    <row r="91897" spans="1:1" x14ac:dyDescent="0.25">
      <c r="A91897" s="1"/>
    </row>
    <row r="91898" spans="1:1" x14ac:dyDescent="0.25">
      <c r="A91898" s="1"/>
    </row>
    <row r="91899" spans="1:1" x14ac:dyDescent="0.25">
      <c r="A91899" s="1"/>
    </row>
    <row r="91900" spans="1:1" x14ac:dyDescent="0.25">
      <c r="A91900" s="1"/>
    </row>
    <row r="91901" spans="1:1" x14ac:dyDescent="0.25">
      <c r="A91901" s="1"/>
    </row>
    <row r="91902" spans="1:1" x14ac:dyDescent="0.25">
      <c r="A91902" s="1"/>
    </row>
    <row r="91903" spans="1:1" x14ac:dyDescent="0.25">
      <c r="A91903" s="1"/>
    </row>
    <row r="91904" spans="1:1" x14ac:dyDescent="0.25">
      <c r="A91904" s="1"/>
    </row>
    <row r="91905" spans="1:1" x14ac:dyDescent="0.25">
      <c r="A91905" s="1"/>
    </row>
    <row r="91906" spans="1:1" x14ac:dyDescent="0.25">
      <c r="A91906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2" spans="1:1" x14ac:dyDescent="0.25">
      <c r="A91912" s="1"/>
    </row>
    <row r="91913" spans="1:1" x14ac:dyDescent="0.25">
      <c r="A91913" s="1"/>
    </row>
    <row r="91914" spans="1:1" x14ac:dyDescent="0.25">
      <c r="A91914" s="1"/>
    </row>
    <row r="91915" spans="1:1" x14ac:dyDescent="0.25">
      <c r="A91915" s="1"/>
    </row>
    <row r="91916" spans="1:1" x14ac:dyDescent="0.25">
      <c r="A91916" s="1"/>
    </row>
    <row r="91917" spans="1:1" x14ac:dyDescent="0.25">
      <c r="A91917" s="1"/>
    </row>
    <row r="91918" spans="1:1" x14ac:dyDescent="0.25">
      <c r="A91918" s="1"/>
    </row>
    <row r="91919" spans="1:1" x14ac:dyDescent="0.25">
      <c r="A91919" s="1"/>
    </row>
    <row r="91920" spans="1:1" x14ac:dyDescent="0.25">
      <c r="A91920" s="1"/>
    </row>
    <row r="91921" spans="1:1" x14ac:dyDescent="0.25">
      <c r="A91921" s="1"/>
    </row>
    <row r="91922" spans="1:1" x14ac:dyDescent="0.25">
      <c r="A91922" s="1"/>
    </row>
    <row r="91923" spans="1:1" x14ac:dyDescent="0.25">
      <c r="A91923" s="1"/>
    </row>
    <row r="91924" spans="1:1" x14ac:dyDescent="0.25">
      <c r="A91924" s="1"/>
    </row>
    <row r="91925" spans="1:1" x14ac:dyDescent="0.25">
      <c r="A91925" s="1"/>
    </row>
    <row r="91926" spans="1:1" x14ac:dyDescent="0.25">
      <c r="A91926" s="1"/>
    </row>
    <row r="91927" spans="1:1" x14ac:dyDescent="0.25">
      <c r="A91927" s="1"/>
    </row>
    <row r="91928" spans="1:1" x14ac:dyDescent="0.25">
      <c r="A91928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2" spans="1:1" x14ac:dyDescent="0.25">
      <c r="A91932" s="1"/>
    </row>
    <row r="91933" spans="1:1" x14ac:dyDescent="0.25">
      <c r="A91933" s="1"/>
    </row>
    <row r="91934" spans="1:1" x14ac:dyDescent="0.25">
      <c r="A91934" s="1"/>
    </row>
    <row r="91935" spans="1:1" x14ac:dyDescent="0.25">
      <c r="A91935" s="1"/>
    </row>
    <row r="91936" spans="1:1" x14ac:dyDescent="0.25">
      <c r="A91936" s="1"/>
    </row>
    <row r="91937" spans="1:1" x14ac:dyDescent="0.25">
      <c r="A91937" s="1"/>
    </row>
    <row r="91938" spans="1:1" x14ac:dyDescent="0.25">
      <c r="A91938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2" spans="1:1" x14ac:dyDescent="0.25">
      <c r="A91942" s="1"/>
    </row>
    <row r="91943" spans="1:1" x14ac:dyDescent="0.25">
      <c r="A91943" s="1"/>
    </row>
    <row r="91944" spans="1:1" x14ac:dyDescent="0.25">
      <c r="A91944" s="1"/>
    </row>
    <row r="91945" spans="1:1" x14ac:dyDescent="0.25">
      <c r="A91945" s="1"/>
    </row>
    <row r="91946" spans="1:1" x14ac:dyDescent="0.25">
      <c r="A91946" s="1"/>
    </row>
    <row r="91947" spans="1:1" x14ac:dyDescent="0.25">
      <c r="A91947" s="1"/>
    </row>
    <row r="91948" spans="1:1" x14ac:dyDescent="0.25">
      <c r="A91948" s="1"/>
    </row>
    <row r="91949" spans="1:1" x14ac:dyDescent="0.25">
      <c r="A91949" s="1"/>
    </row>
    <row r="91950" spans="1:1" x14ac:dyDescent="0.25">
      <c r="A91950" s="1"/>
    </row>
    <row r="91951" spans="1:1" x14ac:dyDescent="0.25">
      <c r="A91951" s="1"/>
    </row>
    <row r="91952" spans="1:1" x14ac:dyDescent="0.25">
      <c r="A91952" s="1"/>
    </row>
    <row r="91953" spans="1:1" x14ac:dyDescent="0.25">
      <c r="A91953" s="1"/>
    </row>
    <row r="91954" spans="1:1" x14ac:dyDescent="0.25">
      <c r="A91954" s="1"/>
    </row>
    <row r="91955" spans="1:1" x14ac:dyDescent="0.25">
      <c r="A91955" s="1"/>
    </row>
    <row r="91956" spans="1:1" x14ac:dyDescent="0.25">
      <c r="A91956" s="1"/>
    </row>
    <row r="91957" spans="1:1" x14ac:dyDescent="0.25">
      <c r="A91957" s="1"/>
    </row>
    <row r="91958" spans="1:1" x14ac:dyDescent="0.25">
      <c r="A91958" s="1"/>
    </row>
    <row r="91959" spans="1:1" x14ac:dyDescent="0.25">
      <c r="A91959" s="1"/>
    </row>
    <row r="91960" spans="1:1" x14ac:dyDescent="0.25">
      <c r="A91960" s="1"/>
    </row>
    <row r="91961" spans="1:1" x14ac:dyDescent="0.25">
      <c r="A91961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7" spans="1:1" x14ac:dyDescent="0.25">
      <c r="A91967" s="1"/>
    </row>
    <row r="91968" spans="1:1" x14ac:dyDescent="0.25">
      <c r="A91968" s="1"/>
    </row>
    <row r="91969" spans="1:1" x14ac:dyDescent="0.25">
      <c r="A91969" s="1"/>
    </row>
    <row r="91970" spans="1:1" x14ac:dyDescent="0.25">
      <c r="A91970" s="1"/>
    </row>
    <row r="91971" spans="1:1" x14ac:dyDescent="0.25">
      <c r="A91971" s="1"/>
    </row>
    <row r="91972" spans="1:1" x14ac:dyDescent="0.25">
      <c r="A91972" s="1"/>
    </row>
    <row r="91973" spans="1:1" x14ac:dyDescent="0.25">
      <c r="A91973" s="1"/>
    </row>
    <row r="91974" spans="1:1" x14ac:dyDescent="0.25">
      <c r="A91974" s="1"/>
    </row>
    <row r="91975" spans="1:1" x14ac:dyDescent="0.25">
      <c r="A91975" s="1"/>
    </row>
    <row r="91976" spans="1:1" x14ac:dyDescent="0.25">
      <c r="A91976" s="1"/>
    </row>
    <row r="91977" spans="1:1" x14ac:dyDescent="0.25">
      <c r="A91977" s="1"/>
    </row>
    <row r="91978" spans="1:1" x14ac:dyDescent="0.25">
      <c r="A91978" s="1"/>
    </row>
    <row r="91979" spans="1:1" x14ac:dyDescent="0.25">
      <c r="A91979" s="1"/>
    </row>
    <row r="91980" spans="1:1" x14ac:dyDescent="0.25">
      <c r="A91980" s="1"/>
    </row>
    <row r="91981" spans="1:1" x14ac:dyDescent="0.25">
      <c r="A91981" s="1"/>
    </row>
    <row r="91982" spans="1:1" x14ac:dyDescent="0.25">
      <c r="A91982" s="1"/>
    </row>
    <row r="91983" spans="1:1" x14ac:dyDescent="0.25">
      <c r="A91983" s="1"/>
    </row>
    <row r="91984" spans="1:1" x14ac:dyDescent="0.25">
      <c r="A91984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88" spans="1:1" x14ac:dyDescent="0.25">
      <c r="A91988" s="1"/>
    </row>
    <row r="91989" spans="1:1" x14ac:dyDescent="0.25">
      <c r="A91989" s="1"/>
    </row>
    <row r="91990" spans="1:1" x14ac:dyDescent="0.25">
      <c r="A91990" s="1"/>
    </row>
    <row r="91991" spans="1:1" x14ac:dyDescent="0.25">
      <c r="A91991" s="1"/>
    </row>
    <row r="91992" spans="1:1" x14ac:dyDescent="0.25">
      <c r="A91992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6" spans="1:1" x14ac:dyDescent="0.25">
      <c r="A91996" s="1"/>
    </row>
    <row r="91997" spans="1:1" x14ac:dyDescent="0.25">
      <c r="A91997" s="1"/>
    </row>
    <row r="91998" spans="1:1" x14ac:dyDescent="0.25">
      <c r="A91998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2" spans="1:1" x14ac:dyDescent="0.25">
      <c r="A92002" s="1"/>
    </row>
    <row r="92003" spans="1:1" x14ac:dyDescent="0.25">
      <c r="A92003" s="1"/>
    </row>
    <row r="92004" spans="1:1" x14ac:dyDescent="0.25">
      <c r="A92004" s="1"/>
    </row>
    <row r="92005" spans="1:1" x14ac:dyDescent="0.25">
      <c r="A92005" s="1"/>
    </row>
    <row r="92006" spans="1:1" x14ac:dyDescent="0.25">
      <c r="A92006" s="1"/>
    </row>
    <row r="92007" spans="1:1" x14ac:dyDescent="0.25">
      <c r="A92007" s="1"/>
    </row>
    <row r="92008" spans="1:1" x14ac:dyDescent="0.25">
      <c r="A92008" s="1"/>
    </row>
    <row r="92009" spans="1:1" x14ac:dyDescent="0.25">
      <c r="A92009" s="1"/>
    </row>
    <row r="92010" spans="1:1" x14ac:dyDescent="0.25">
      <c r="A92010" s="1"/>
    </row>
    <row r="92011" spans="1:1" x14ac:dyDescent="0.25">
      <c r="A92011" s="1"/>
    </row>
    <row r="92012" spans="1:1" x14ac:dyDescent="0.25">
      <c r="A92012" s="1"/>
    </row>
    <row r="92013" spans="1:1" x14ac:dyDescent="0.25">
      <c r="A92013" s="1"/>
    </row>
    <row r="92014" spans="1:1" x14ac:dyDescent="0.25">
      <c r="A92014" s="1"/>
    </row>
    <row r="92015" spans="1:1" x14ac:dyDescent="0.25">
      <c r="A92015" s="1"/>
    </row>
    <row r="92016" spans="1:1" x14ac:dyDescent="0.25">
      <c r="A92016" s="1"/>
    </row>
    <row r="92017" spans="1:1" x14ac:dyDescent="0.25">
      <c r="A92017" s="1"/>
    </row>
    <row r="92018" spans="1:1" x14ac:dyDescent="0.25">
      <c r="A92018" s="1"/>
    </row>
    <row r="92019" spans="1:1" x14ac:dyDescent="0.25">
      <c r="A92019" s="1"/>
    </row>
    <row r="92020" spans="1:1" x14ac:dyDescent="0.25">
      <c r="A92020" s="1"/>
    </row>
    <row r="92021" spans="1:1" x14ac:dyDescent="0.25">
      <c r="A92021" s="1"/>
    </row>
    <row r="92022" spans="1:1" x14ac:dyDescent="0.25">
      <c r="A92022" s="1"/>
    </row>
    <row r="92023" spans="1:1" x14ac:dyDescent="0.25">
      <c r="A92023" s="1"/>
    </row>
    <row r="92024" spans="1:1" x14ac:dyDescent="0.25">
      <c r="A92024" s="1"/>
    </row>
    <row r="92025" spans="1:1" x14ac:dyDescent="0.25">
      <c r="A92025" s="1"/>
    </row>
    <row r="92026" spans="1:1" x14ac:dyDescent="0.25">
      <c r="A92026" s="1"/>
    </row>
    <row r="92027" spans="1:1" x14ac:dyDescent="0.25">
      <c r="A92027" s="1"/>
    </row>
    <row r="92028" spans="1:1" x14ac:dyDescent="0.25">
      <c r="A92028" s="1"/>
    </row>
    <row r="92029" spans="1:1" x14ac:dyDescent="0.25">
      <c r="A92029" s="1"/>
    </row>
    <row r="92030" spans="1:1" x14ac:dyDescent="0.25">
      <c r="A92030" s="1"/>
    </row>
    <row r="92031" spans="1:1" x14ac:dyDescent="0.25">
      <c r="A92031" s="1"/>
    </row>
    <row r="92032" spans="1:1" x14ac:dyDescent="0.25">
      <c r="A92032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8" spans="1:1" x14ac:dyDescent="0.25">
      <c r="A92038" s="1"/>
    </row>
    <row r="92039" spans="1:1" x14ac:dyDescent="0.25">
      <c r="A92039" s="1"/>
    </row>
    <row r="92040" spans="1:1" x14ac:dyDescent="0.25">
      <c r="A92040" s="1"/>
    </row>
    <row r="92041" spans="1:1" x14ac:dyDescent="0.25">
      <c r="A92041" s="1"/>
    </row>
    <row r="92042" spans="1:1" x14ac:dyDescent="0.25">
      <c r="A92042" s="1"/>
    </row>
    <row r="92043" spans="1:1" x14ac:dyDescent="0.25">
      <c r="A92043" s="1"/>
    </row>
    <row r="92044" spans="1:1" x14ac:dyDescent="0.25">
      <c r="A92044" s="1"/>
    </row>
    <row r="92045" spans="1:1" x14ac:dyDescent="0.25">
      <c r="A92045" s="1"/>
    </row>
    <row r="92046" spans="1:1" x14ac:dyDescent="0.25">
      <c r="A92046" s="1"/>
    </row>
    <row r="92047" spans="1:1" x14ac:dyDescent="0.25">
      <c r="A92047" s="1"/>
    </row>
    <row r="92048" spans="1:1" x14ac:dyDescent="0.25">
      <c r="A92048" s="1"/>
    </row>
    <row r="92049" spans="1:1" x14ac:dyDescent="0.25">
      <c r="A92049" s="1"/>
    </row>
    <row r="92050" spans="1:1" x14ac:dyDescent="0.25">
      <c r="A92050" s="1"/>
    </row>
    <row r="92051" spans="1:1" x14ac:dyDescent="0.25">
      <c r="A92051" s="1"/>
    </row>
    <row r="92052" spans="1:1" x14ac:dyDescent="0.25">
      <c r="A92052" s="1"/>
    </row>
    <row r="92053" spans="1:1" x14ac:dyDescent="0.25">
      <c r="A92053" s="1"/>
    </row>
    <row r="92054" spans="1:1" x14ac:dyDescent="0.25">
      <c r="A92054" s="1"/>
    </row>
    <row r="92055" spans="1:1" x14ac:dyDescent="0.25">
      <c r="A92055" s="1"/>
    </row>
    <row r="92056" spans="1:1" x14ac:dyDescent="0.25">
      <c r="A92056" s="1"/>
    </row>
    <row r="92057" spans="1:1" x14ac:dyDescent="0.25">
      <c r="A92057" s="1"/>
    </row>
    <row r="92058" spans="1:1" x14ac:dyDescent="0.25">
      <c r="A92058" s="1"/>
    </row>
    <row r="92059" spans="1:1" x14ac:dyDescent="0.25">
      <c r="A92059" s="1"/>
    </row>
    <row r="92060" spans="1:1" x14ac:dyDescent="0.25">
      <c r="A92060" s="1"/>
    </row>
    <row r="92061" spans="1:1" x14ac:dyDescent="0.25">
      <c r="A92061" s="1"/>
    </row>
    <row r="92062" spans="1:1" x14ac:dyDescent="0.25">
      <c r="A92062" s="1"/>
    </row>
    <row r="92063" spans="1:1" x14ac:dyDescent="0.25">
      <c r="A92063" s="1"/>
    </row>
    <row r="92064" spans="1:1" x14ac:dyDescent="0.25">
      <c r="A92064" s="1"/>
    </row>
    <row r="92065" spans="1:1" x14ac:dyDescent="0.25">
      <c r="A92065" s="1"/>
    </row>
    <row r="92066" spans="1:1" x14ac:dyDescent="0.25">
      <c r="A92066" s="1"/>
    </row>
    <row r="92067" spans="1:1" x14ac:dyDescent="0.25">
      <c r="A92067" s="1"/>
    </row>
    <row r="92068" spans="1:1" x14ac:dyDescent="0.25">
      <c r="A92068" s="1"/>
    </row>
    <row r="92069" spans="1:1" x14ac:dyDescent="0.25">
      <c r="A92069" s="1"/>
    </row>
    <row r="92070" spans="1:1" x14ac:dyDescent="0.25">
      <c r="A92070" s="1"/>
    </row>
    <row r="92071" spans="1:1" x14ac:dyDescent="0.25">
      <c r="A92071" s="1"/>
    </row>
    <row r="92072" spans="1:1" x14ac:dyDescent="0.25">
      <c r="A92072" s="1"/>
    </row>
    <row r="92073" spans="1:1" x14ac:dyDescent="0.25">
      <c r="A92073" s="1"/>
    </row>
    <row r="92074" spans="1:1" x14ac:dyDescent="0.25">
      <c r="A92074" s="1"/>
    </row>
    <row r="92075" spans="1:1" x14ac:dyDescent="0.25">
      <c r="A92075" s="1"/>
    </row>
    <row r="92076" spans="1:1" x14ac:dyDescent="0.25">
      <c r="A92076" s="1"/>
    </row>
    <row r="92077" spans="1:1" x14ac:dyDescent="0.25">
      <c r="A92077" s="1"/>
    </row>
    <row r="92078" spans="1:1" x14ac:dyDescent="0.25">
      <c r="A92078" s="1"/>
    </row>
    <row r="92079" spans="1:1" x14ac:dyDescent="0.25">
      <c r="A92079" s="1"/>
    </row>
    <row r="92080" spans="1:1" x14ac:dyDescent="0.25">
      <c r="A92080" s="1"/>
    </row>
    <row r="92081" spans="1:1" x14ac:dyDescent="0.25">
      <c r="A92081" s="1"/>
    </row>
    <row r="92082" spans="1:1" x14ac:dyDescent="0.25">
      <c r="A92082" s="1"/>
    </row>
    <row r="92083" spans="1:1" x14ac:dyDescent="0.25">
      <c r="A92083" s="1"/>
    </row>
    <row r="92084" spans="1:1" x14ac:dyDescent="0.25">
      <c r="A92084" s="1"/>
    </row>
    <row r="92085" spans="1:1" x14ac:dyDescent="0.25">
      <c r="A92085" s="1"/>
    </row>
    <row r="92086" spans="1:1" x14ac:dyDescent="0.25">
      <c r="A92086" s="1"/>
    </row>
    <row r="92087" spans="1:1" x14ac:dyDescent="0.25">
      <c r="A92087" s="1"/>
    </row>
    <row r="92088" spans="1:1" x14ac:dyDescent="0.25">
      <c r="A92088" s="1"/>
    </row>
    <row r="92089" spans="1:1" x14ac:dyDescent="0.25">
      <c r="A92089" s="1"/>
    </row>
    <row r="92090" spans="1:1" x14ac:dyDescent="0.25">
      <c r="A92090" s="1"/>
    </row>
    <row r="92091" spans="1:1" x14ac:dyDescent="0.25">
      <c r="A92091" s="1"/>
    </row>
    <row r="92092" spans="1:1" x14ac:dyDescent="0.25">
      <c r="A92092" s="1"/>
    </row>
    <row r="92093" spans="1:1" x14ac:dyDescent="0.25">
      <c r="A92093" s="1"/>
    </row>
    <row r="92094" spans="1:1" x14ac:dyDescent="0.25">
      <c r="A92094" s="1"/>
    </row>
    <row r="92095" spans="1:1" x14ac:dyDescent="0.25">
      <c r="A92095" s="1"/>
    </row>
    <row r="92096" spans="1:1" x14ac:dyDescent="0.25">
      <c r="A92096" s="1"/>
    </row>
    <row r="92097" spans="1:1" x14ac:dyDescent="0.25">
      <c r="A92097" s="1"/>
    </row>
    <row r="92098" spans="1:1" x14ac:dyDescent="0.25">
      <c r="A92098" s="1"/>
    </row>
    <row r="92099" spans="1:1" x14ac:dyDescent="0.25">
      <c r="A92099" s="1"/>
    </row>
    <row r="92100" spans="1:1" x14ac:dyDescent="0.25">
      <c r="A92100" s="1"/>
    </row>
    <row r="92101" spans="1:1" x14ac:dyDescent="0.25">
      <c r="A92101" s="1"/>
    </row>
    <row r="92102" spans="1:1" x14ac:dyDescent="0.25">
      <c r="A92102" s="1"/>
    </row>
    <row r="92103" spans="1:1" x14ac:dyDescent="0.25">
      <c r="A92103" s="1"/>
    </row>
    <row r="92104" spans="1:1" x14ac:dyDescent="0.25">
      <c r="A92104" s="1"/>
    </row>
    <row r="92105" spans="1:1" x14ac:dyDescent="0.25">
      <c r="A92105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09" spans="1:1" x14ac:dyDescent="0.25">
      <c r="A92109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7" spans="1:1" x14ac:dyDescent="0.25">
      <c r="A92127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2" spans="1:1" x14ac:dyDescent="0.25">
      <c r="A92132" s="1"/>
    </row>
    <row r="92133" spans="1:1" x14ac:dyDescent="0.25">
      <c r="A92133" s="1"/>
    </row>
    <row r="92134" spans="1:1" x14ac:dyDescent="0.25">
      <c r="A92134" s="1"/>
    </row>
    <row r="92135" spans="1:1" x14ac:dyDescent="0.25">
      <c r="A92135" s="1"/>
    </row>
    <row r="92136" spans="1:1" x14ac:dyDescent="0.25">
      <c r="A92136" s="1"/>
    </row>
    <row r="92137" spans="1:1" x14ac:dyDescent="0.25">
      <c r="A92137" s="1"/>
    </row>
    <row r="92138" spans="1:1" x14ac:dyDescent="0.25">
      <c r="A92138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2" spans="1:1" x14ac:dyDescent="0.25">
      <c r="A92142" s="1"/>
    </row>
    <row r="92143" spans="1:1" x14ac:dyDescent="0.25">
      <c r="A92143" s="1"/>
    </row>
    <row r="92144" spans="1:1" x14ac:dyDescent="0.25">
      <c r="A92144" s="1"/>
    </row>
    <row r="92145" spans="1:1" x14ac:dyDescent="0.25">
      <c r="A92145" s="1"/>
    </row>
    <row r="92146" spans="1:1" x14ac:dyDescent="0.25">
      <c r="A92146" s="1"/>
    </row>
    <row r="92147" spans="1:1" x14ac:dyDescent="0.25">
      <c r="A92147" s="1"/>
    </row>
    <row r="92148" spans="1:1" x14ac:dyDescent="0.25">
      <c r="A92148" s="1"/>
    </row>
    <row r="92149" spans="1:1" x14ac:dyDescent="0.25">
      <c r="A92149" s="1"/>
    </row>
    <row r="92150" spans="1:1" x14ac:dyDescent="0.25">
      <c r="A92150" s="1"/>
    </row>
    <row r="92151" spans="1:1" x14ac:dyDescent="0.25">
      <c r="A92151" s="1"/>
    </row>
    <row r="92152" spans="1:1" x14ac:dyDescent="0.25">
      <c r="A92152" s="1"/>
    </row>
    <row r="92153" spans="1:1" x14ac:dyDescent="0.25">
      <c r="A92153" s="1"/>
    </row>
    <row r="92154" spans="1:1" x14ac:dyDescent="0.25">
      <c r="A92154" s="1"/>
    </row>
    <row r="92155" spans="1:1" x14ac:dyDescent="0.25">
      <c r="A92155" s="1"/>
    </row>
    <row r="92156" spans="1:1" x14ac:dyDescent="0.25">
      <c r="A92156" s="1"/>
    </row>
    <row r="92157" spans="1:1" x14ac:dyDescent="0.25">
      <c r="A92157" s="1"/>
    </row>
    <row r="92158" spans="1:1" x14ac:dyDescent="0.25">
      <c r="A92158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2" spans="1:1" x14ac:dyDescent="0.25">
      <c r="A92162" s="1"/>
    </row>
    <row r="92163" spans="1:1" x14ac:dyDescent="0.25">
      <c r="A92163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7" spans="1:1" x14ac:dyDescent="0.25">
      <c r="A92167" s="1"/>
    </row>
    <row r="92168" spans="1:1" x14ac:dyDescent="0.25">
      <c r="A92168" s="1"/>
    </row>
    <row r="92169" spans="1:1" x14ac:dyDescent="0.25">
      <c r="A92169" s="1"/>
    </row>
    <row r="92170" spans="1:1" x14ac:dyDescent="0.25">
      <c r="A92170" s="1"/>
    </row>
    <row r="92171" spans="1:1" x14ac:dyDescent="0.25">
      <c r="A92171" s="1"/>
    </row>
    <row r="92172" spans="1:1" x14ac:dyDescent="0.25">
      <c r="A92172" s="1"/>
    </row>
    <row r="92173" spans="1:1" x14ac:dyDescent="0.25">
      <c r="A92173" s="1"/>
    </row>
    <row r="92174" spans="1:1" x14ac:dyDescent="0.25">
      <c r="A92174" s="1"/>
    </row>
    <row r="92175" spans="1:1" x14ac:dyDescent="0.25">
      <c r="A92175" s="1"/>
    </row>
    <row r="92176" spans="1:1" x14ac:dyDescent="0.25">
      <c r="A92176" s="1"/>
    </row>
    <row r="92177" spans="1:1" x14ac:dyDescent="0.25">
      <c r="A92177" s="1"/>
    </row>
    <row r="92178" spans="1:1" x14ac:dyDescent="0.25">
      <c r="A92178" s="1"/>
    </row>
    <row r="92179" spans="1:1" x14ac:dyDescent="0.25">
      <c r="A92179" s="1"/>
    </row>
    <row r="92180" spans="1:1" x14ac:dyDescent="0.25">
      <c r="A92180" s="1"/>
    </row>
    <row r="92181" spans="1:1" x14ac:dyDescent="0.25">
      <c r="A92181" s="1"/>
    </row>
    <row r="92182" spans="1:1" x14ac:dyDescent="0.25">
      <c r="A92182" s="1"/>
    </row>
    <row r="92183" spans="1:1" x14ac:dyDescent="0.25">
      <c r="A92183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87" spans="1:1" x14ac:dyDescent="0.25">
      <c r="A92187" s="1"/>
    </row>
    <row r="92188" spans="1:1" x14ac:dyDescent="0.25">
      <c r="A92188" s="1"/>
    </row>
    <row r="92189" spans="1:1" x14ac:dyDescent="0.25">
      <c r="A92189" s="1"/>
    </row>
    <row r="92190" spans="1:1" x14ac:dyDescent="0.25">
      <c r="A92190" s="1"/>
    </row>
    <row r="92191" spans="1:1" x14ac:dyDescent="0.25">
      <c r="A92191" s="1"/>
    </row>
    <row r="92192" spans="1:1" x14ac:dyDescent="0.25">
      <c r="A92192" s="1"/>
    </row>
    <row r="92193" spans="1:1" x14ac:dyDescent="0.25">
      <c r="A92193" s="1"/>
    </row>
    <row r="92194" spans="1:1" x14ac:dyDescent="0.25">
      <c r="A92194" s="1"/>
    </row>
    <row r="92195" spans="1:1" x14ac:dyDescent="0.25">
      <c r="A92195" s="1"/>
    </row>
    <row r="92196" spans="1:1" x14ac:dyDescent="0.25">
      <c r="A92196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0" spans="1:1" x14ac:dyDescent="0.25">
      <c r="A92200" s="1"/>
    </row>
    <row r="92201" spans="1:1" x14ac:dyDescent="0.25">
      <c r="A92201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16" spans="1:1" x14ac:dyDescent="0.25">
      <c r="A92216" s="1"/>
    </row>
    <row r="92217" spans="1:1" x14ac:dyDescent="0.25">
      <c r="A92217" s="1"/>
    </row>
    <row r="92218" spans="1:1" x14ac:dyDescent="0.25">
      <c r="A92218" s="1"/>
    </row>
    <row r="92219" spans="1:1" x14ac:dyDescent="0.25">
      <c r="A92219" s="1"/>
    </row>
    <row r="92220" spans="1:1" x14ac:dyDescent="0.25">
      <c r="A92220" s="1"/>
    </row>
    <row r="92221" spans="1:1" x14ac:dyDescent="0.25">
      <c r="A92221" s="1"/>
    </row>
    <row r="92222" spans="1:1" x14ac:dyDescent="0.25">
      <c r="A92222" s="1"/>
    </row>
    <row r="92223" spans="1:1" x14ac:dyDescent="0.25">
      <c r="A92223" s="1"/>
    </row>
    <row r="92224" spans="1:1" x14ac:dyDescent="0.25">
      <c r="A92224" s="1"/>
    </row>
    <row r="92225" spans="1:1" x14ac:dyDescent="0.25">
      <c r="A92225" s="1"/>
    </row>
    <row r="92226" spans="1:1" x14ac:dyDescent="0.25">
      <c r="A92226" s="1"/>
    </row>
    <row r="92227" spans="1:1" x14ac:dyDescent="0.25">
      <c r="A92227" s="1"/>
    </row>
    <row r="92228" spans="1:1" x14ac:dyDescent="0.25">
      <c r="A92228" s="1"/>
    </row>
    <row r="92229" spans="1:1" x14ac:dyDescent="0.25">
      <c r="A92229" s="1"/>
    </row>
    <row r="92230" spans="1:1" x14ac:dyDescent="0.25">
      <c r="A92230" s="1"/>
    </row>
    <row r="92231" spans="1:1" x14ac:dyDescent="0.25">
      <c r="A92231" s="1"/>
    </row>
    <row r="92232" spans="1:1" x14ac:dyDescent="0.25">
      <c r="A92232" s="1"/>
    </row>
    <row r="92233" spans="1:1" x14ac:dyDescent="0.25">
      <c r="A92233" s="1"/>
    </row>
    <row r="92234" spans="1:1" x14ac:dyDescent="0.25">
      <c r="A92234" s="1"/>
    </row>
    <row r="92235" spans="1:1" x14ac:dyDescent="0.25">
      <c r="A92235" s="1"/>
    </row>
    <row r="92236" spans="1:1" x14ac:dyDescent="0.25">
      <c r="A92236" s="1"/>
    </row>
    <row r="92237" spans="1:1" x14ac:dyDescent="0.25">
      <c r="A92237" s="1"/>
    </row>
    <row r="92238" spans="1:1" x14ac:dyDescent="0.25">
      <c r="A92238" s="1"/>
    </row>
    <row r="92239" spans="1:1" x14ac:dyDescent="0.25">
      <c r="A92239" s="1"/>
    </row>
    <row r="92240" spans="1:1" x14ac:dyDescent="0.25">
      <c r="A92240" s="1"/>
    </row>
    <row r="92241" spans="1:1" x14ac:dyDescent="0.25">
      <c r="A92241" s="1"/>
    </row>
    <row r="92242" spans="1:1" x14ac:dyDescent="0.25">
      <c r="A92242" s="1"/>
    </row>
    <row r="92243" spans="1:1" x14ac:dyDescent="0.25">
      <c r="A92243" s="1"/>
    </row>
    <row r="92244" spans="1:1" x14ac:dyDescent="0.25">
      <c r="A92244" s="1"/>
    </row>
    <row r="92245" spans="1:1" x14ac:dyDescent="0.25">
      <c r="A92245" s="1"/>
    </row>
    <row r="92246" spans="1:1" x14ac:dyDescent="0.25">
      <c r="A92246" s="1"/>
    </row>
    <row r="92247" spans="1:1" x14ac:dyDescent="0.25">
      <c r="A92247" s="1"/>
    </row>
    <row r="92248" spans="1:1" x14ac:dyDescent="0.25">
      <c r="A92248" s="1"/>
    </row>
    <row r="92249" spans="1:1" x14ac:dyDescent="0.25">
      <c r="A92249" s="1"/>
    </row>
    <row r="92250" spans="1:1" x14ac:dyDescent="0.25">
      <c r="A92250" s="1"/>
    </row>
    <row r="92251" spans="1:1" x14ac:dyDescent="0.25">
      <c r="A92251" s="1"/>
    </row>
    <row r="92252" spans="1:1" x14ac:dyDescent="0.25">
      <c r="A92252" s="1"/>
    </row>
    <row r="92253" spans="1:1" x14ac:dyDescent="0.25">
      <c r="A92253" s="1"/>
    </row>
    <row r="92254" spans="1:1" x14ac:dyDescent="0.25">
      <c r="A92254" s="1"/>
    </row>
    <row r="92255" spans="1:1" x14ac:dyDescent="0.25">
      <c r="A92255" s="1"/>
    </row>
    <row r="92256" spans="1:1" x14ac:dyDescent="0.25">
      <c r="A92256" s="1"/>
    </row>
    <row r="92257" spans="1:1" x14ac:dyDescent="0.25">
      <c r="A92257" s="1"/>
    </row>
    <row r="92258" spans="1:1" x14ac:dyDescent="0.25">
      <c r="A92258" s="1"/>
    </row>
    <row r="92259" spans="1:1" x14ac:dyDescent="0.25">
      <c r="A92259" s="1"/>
    </row>
    <row r="92260" spans="1:1" x14ac:dyDescent="0.25">
      <c r="A92260" s="1"/>
    </row>
    <row r="92261" spans="1:1" x14ac:dyDescent="0.25">
      <c r="A92261" s="1"/>
    </row>
    <row r="92262" spans="1:1" x14ac:dyDescent="0.25">
      <c r="A92262" s="1"/>
    </row>
    <row r="92263" spans="1:1" x14ac:dyDescent="0.25">
      <c r="A92263" s="1"/>
    </row>
    <row r="92264" spans="1:1" x14ac:dyDescent="0.25">
      <c r="A92264" s="1"/>
    </row>
    <row r="92265" spans="1:1" x14ac:dyDescent="0.25">
      <c r="A92265" s="1"/>
    </row>
    <row r="92266" spans="1:1" x14ac:dyDescent="0.25">
      <c r="A92266" s="1"/>
    </row>
    <row r="92267" spans="1:1" x14ac:dyDescent="0.25">
      <c r="A92267" s="1"/>
    </row>
    <row r="92268" spans="1:1" x14ac:dyDescent="0.25">
      <c r="A92268" s="1"/>
    </row>
    <row r="92269" spans="1:1" x14ac:dyDescent="0.25">
      <c r="A92269" s="1"/>
    </row>
    <row r="92270" spans="1:1" x14ac:dyDescent="0.25">
      <c r="A92270" s="1"/>
    </row>
    <row r="92271" spans="1:1" x14ac:dyDescent="0.25">
      <c r="A92271" s="1"/>
    </row>
    <row r="92272" spans="1:1" x14ac:dyDescent="0.25">
      <c r="A92272" s="1"/>
    </row>
    <row r="92273" spans="1:1" x14ac:dyDescent="0.25">
      <c r="A92273" s="1"/>
    </row>
    <row r="92274" spans="1:1" x14ac:dyDescent="0.25">
      <c r="A92274" s="1"/>
    </row>
    <row r="92275" spans="1:1" x14ac:dyDescent="0.25">
      <c r="A92275" s="1"/>
    </row>
    <row r="92276" spans="1:1" x14ac:dyDescent="0.25">
      <c r="A92276" s="1"/>
    </row>
    <row r="92277" spans="1:1" x14ac:dyDescent="0.25">
      <c r="A92277" s="1"/>
    </row>
    <row r="92278" spans="1:1" x14ac:dyDescent="0.25">
      <c r="A92278" s="1"/>
    </row>
    <row r="92279" spans="1:1" x14ac:dyDescent="0.25">
      <c r="A92279" s="1"/>
    </row>
    <row r="92280" spans="1:1" x14ac:dyDescent="0.25">
      <c r="A92280" s="1"/>
    </row>
    <row r="92281" spans="1:1" x14ac:dyDescent="0.25">
      <c r="A92281" s="1"/>
    </row>
    <row r="92282" spans="1:1" x14ac:dyDescent="0.25">
      <c r="A92282" s="1"/>
    </row>
    <row r="92283" spans="1:1" x14ac:dyDescent="0.25">
      <c r="A92283" s="1"/>
    </row>
    <row r="92284" spans="1:1" x14ac:dyDescent="0.25">
      <c r="A92284" s="1"/>
    </row>
    <row r="92285" spans="1:1" x14ac:dyDescent="0.25">
      <c r="A92285" s="1"/>
    </row>
    <row r="92286" spans="1:1" x14ac:dyDescent="0.25">
      <c r="A92286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0" spans="1:1" x14ac:dyDescent="0.25">
      <c r="A92290" s="1"/>
    </row>
    <row r="92291" spans="1:1" x14ac:dyDescent="0.25">
      <c r="A92291" s="1"/>
    </row>
    <row r="92292" spans="1:1" x14ac:dyDescent="0.25">
      <c r="A92292" s="1"/>
    </row>
    <row r="92293" spans="1:1" x14ac:dyDescent="0.25">
      <c r="A92293" s="1"/>
    </row>
    <row r="92294" spans="1:1" x14ac:dyDescent="0.25">
      <c r="A92294" s="1"/>
    </row>
    <row r="92295" spans="1:1" x14ac:dyDescent="0.25">
      <c r="A92295" s="1"/>
    </row>
    <row r="92296" spans="1:1" x14ac:dyDescent="0.25">
      <c r="A92296" s="1"/>
    </row>
    <row r="92297" spans="1:1" x14ac:dyDescent="0.25">
      <c r="A92297" s="1"/>
    </row>
    <row r="92298" spans="1:1" x14ac:dyDescent="0.25">
      <c r="A92298" s="1"/>
    </row>
    <row r="92299" spans="1:1" x14ac:dyDescent="0.25">
      <c r="A92299" s="1"/>
    </row>
    <row r="92300" spans="1:1" x14ac:dyDescent="0.25">
      <c r="A92300" s="1"/>
    </row>
    <row r="92301" spans="1:1" x14ac:dyDescent="0.25">
      <c r="A92301" s="1"/>
    </row>
    <row r="92302" spans="1:1" x14ac:dyDescent="0.25">
      <c r="A92302" s="1"/>
    </row>
    <row r="92303" spans="1:1" x14ac:dyDescent="0.25">
      <c r="A92303" s="1"/>
    </row>
    <row r="92304" spans="1:1" x14ac:dyDescent="0.25">
      <c r="A92304" s="1"/>
    </row>
    <row r="92305" spans="1:1" x14ac:dyDescent="0.25">
      <c r="A92305" s="1"/>
    </row>
    <row r="92306" spans="1:1" x14ac:dyDescent="0.25">
      <c r="A92306" s="1"/>
    </row>
    <row r="92307" spans="1:1" x14ac:dyDescent="0.25">
      <c r="A92307" s="1"/>
    </row>
    <row r="92308" spans="1:1" x14ac:dyDescent="0.25">
      <c r="A92308" s="1"/>
    </row>
    <row r="92309" spans="1:1" x14ac:dyDescent="0.25">
      <c r="A92309" s="1"/>
    </row>
    <row r="92310" spans="1:1" x14ac:dyDescent="0.25">
      <c r="A92310" s="1"/>
    </row>
    <row r="92311" spans="1:1" x14ac:dyDescent="0.25">
      <c r="A92311" s="1"/>
    </row>
    <row r="92312" spans="1:1" x14ac:dyDescent="0.25">
      <c r="A92312" s="1"/>
    </row>
    <row r="92313" spans="1:1" x14ac:dyDescent="0.25">
      <c r="A92313" s="1"/>
    </row>
    <row r="92314" spans="1:1" x14ac:dyDescent="0.25">
      <c r="A92314" s="1"/>
    </row>
    <row r="92315" spans="1:1" x14ac:dyDescent="0.25">
      <c r="A92315" s="1"/>
    </row>
    <row r="92316" spans="1:1" x14ac:dyDescent="0.25">
      <c r="A92316" s="1"/>
    </row>
    <row r="92317" spans="1:1" x14ac:dyDescent="0.25">
      <c r="A92317" s="1"/>
    </row>
    <row r="92318" spans="1:1" x14ac:dyDescent="0.25">
      <c r="A92318" s="1"/>
    </row>
    <row r="92319" spans="1:1" x14ac:dyDescent="0.25">
      <c r="A92319" s="1"/>
    </row>
    <row r="92320" spans="1:1" x14ac:dyDescent="0.25">
      <c r="A92320" s="1"/>
    </row>
    <row r="92321" spans="1:1" x14ac:dyDescent="0.25">
      <c r="A92321" s="1"/>
    </row>
    <row r="92322" spans="1:1" x14ac:dyDescent="0.25">
      <c r="A92322" s="1"/>
    </row>
    <row r="92323" spans="1:1" x14ac:dyDescent="0.25">
      <c r="A92323" s="1"/>
    </row>
    <row r="92324" spans="1:1" x14ac:dyDescent="0.25">
      <c r="A92324" s="1"/>
    </row>
    <row r="92325" spans="1:1" x14ac:dyDescent="0.25">
      <c r="A92325" s="1"/>
    </row>
    <row r="92326" spans="1:1" x14ac:dyDescent="0.25">
      <c r="A92326" s="1"/>
    </row>
    <row r="92327" spans="1:1" x14ac:dyDescent="0.25">
      <c r="A92327" s="1"/>
    </row>
    <row r="92328" spans="1:1" x14ac:dyDescent="0.25">
      <c r="A92328" s="1"/>
    </row>
    <row r="92329" spans="1:1" x14ac:dyDescent="0.25">
      <c r="A92329" s="1"/>
    </row>
    <row r="92330" spans="1:1" x14ac:dyDescent="0.25">
      <c r="A92330" s="1"/>
    </row>
    <row r="92331" spans="1:1" x14ac:dyDescent="0.25">
      <c r="A92331" s="1"/>
    </row>
    <row r="92332" spans="1:1" x14ac:dyDescent="0.25">
      <c r="A92332" s="1"/>
    </row>
    <row r="92333" spans="1:1" x14ac:dyDescent="0.25">
      <c r="A92333" s="1"/>
    </row>
    <row r="92334" spans="1:1" x14ac:dyDescent="0.25">
      <c r="A92334" s="1"/>
    </row>
    <row r="92335" spans="1:1" x14ac:dyDescent="0.25">
      <c r="A92335" s="1"/>
    </row>
    <row r="92336" spans="1:1" x14ac:dyDescent="0.25">
      <c r="A92336" s="1"/>
    </row>
    <row r="92337" spans="1:1" x14ac:dyDescent="0.25">
      <c r="A92337" s="1"/>
    </row>
    <row r="92338" spans="1:1" x14ac:dyDescent="0.25">
      <c r="A92338" s="1"/>
    </row>
    <row r="92339" spans="1:1" x14ac:dyDescent="0.25">
      <c r="A92339" s="1"/>
    </row>
    <row r="92340" spans="1:1" x14ac:dyDescent="0.25">
      <c r="A92340" s="1"/>
    </row>
    <row r="92341" spans="1:1" x14ac:dyDescent="0.25">
      <c r="A92341" s="1"/>
    </row>
    <row r="92342" spans="1:1" x14ac:dyDescent="0.25">
      <c r="A92342" s="1"/>
    </row>
    <row r="92343" spans="1:1" x14ac:dyDescent="0.25">
      <c r="A92343" s="1"/>
    </row>
    <row r="92344" spans="1:1" x14ac:dyDescent="0.25">
      <c r="A92344" s="1"/>
    </row>
    <row r="92345" spans="1:1" x14ac:dyDescent="0.25">
      <c r="A92345" s="1"/>
    </row>
    <row r="92346" spans="1:1" x14ac:dyDescent="0.25">
      <c r="A92346" s="1"/>
    </row>
    <row r="92347" spans="1:1" x14ac:dyDescent="0.25">
      <c r="A92347" s="1"/>
    </row>
    <row r="92348" spans="1:1" x14ac:dyDescent="0.25">
      <c r="A92348" s="1"/>
    </row>
    <row r="92349" spans="1:1" x14ac:dyDescent="0.25">
      <c r="A92349" s="1"/>
    </row>
    <row r="92350" spans="1:1" x14ac:dyDescent="0.25">
      <c r="A92350" s="1"/>
    </row>
    <row r="92351" spans="1:1" x14ac:dyDescent="0.25">
      <c r="A92351" s="1"/>
    </row>
    <row r="92352" spans="1:1" x14ac:dyDescent="0.25">
      <c r="A92352" s="1"/>
    </row>
    <row r="92353" spans="1:1" x14ac:dyDescent="0.25">
      <c r="A92353" s="1"/>
    </row>
    <row r="92354" spans="1:1" x14ac:dyDescent="0.25">
      <c r="A92354" s="1"/>
    </row>
    <row r="92355" spans="1:1" x14ac:dyDescent="0.25">
      <c r="A92355" s="1"/>
    </row>
    <row r="92356" spans="1:1" x14ac:dyDescent="0.25">
      <c r="A92356" s="1"/>
    </row>
    <row r="92357" spans="1:1" x14ac:dyDescent="0.25">
      <c r="A92357" s="1"/>
    </row>
    <row r="92358" spans="1:1" x14ac:dyDescent="0.25">
      <c r="A92358" s="1"/>
    </row>
    <row r="92359" spans="1:1" x14ac:dyDescent="0.25">
      <c r="A92359" s="1"/>
    </row>
    <row r="92360" spans="1:1" x14ac:dyDescent="0.25">
      <c r="A92360" s="1"/>
    </row>
    <row r="92361" spans="1:1" x14ac:dyDescent="0.25">
      <c r="A92361" s="1"/>
    </row>
    <row r="92362" spans="1:1" x14ac:dyDescent="0.25">
      <c r="A92362" s="1"/>
    </row>
    <row r="92363" spans="1:1" x14ac:dyDescent="0.25">
      <c r="A92363" s="1"/>
    </row>
    <row r="92364" spans="1:1" x14ac:dyDescent="0.25">
      <c r="A92364" s="1"/>
    </row>
    <row r="92365" spans="1:1" x14ac:dyDescent="0.25">
      <c r="A92365" s="1"/>
    </row>
    <row r="92366" spans="1:1" x14ac:dyDescent="0.25">
      <c r="A92366" s="1"/>
    </row>
    <row r="92367" spans="1:1" x14ac:dyDescent="0.25">
      <c r="A92367" s="1"/>
    </row>
    <row r="92368" spans="1:1" x14ac:dyDescent="0.25">
      <c r="A92368" s="1"/>
    </row>
    <row r="92369" spans="1:1" x14ac:dyDescent="0.25">
      <c r="A92369" s="1"/>
    </row>
    <row r="92370" spans="1:1" x14ac:dyDescent="0.25">
      <c r="A92370" s="1"/>
    </row>
    <row r="92371" spans="1:1" x14ac:dyDescent="0.25">
      <c r="A92371" s="1"/>
    </row>
    <row r="92372" spans="1:1" x14ac:dyDescent="0.25">
      <c r="A92372" s="1"/>
    </row>
    <row r="92373" spans="1:1" x14ac:dyDescent="0.25">
      <c r="A92373" s="1"/>
    </row>
    <row r="92374" spans="1:1" x14ac:dyDescent="0.25">
      <c r="A92374" s="1"/>
    </row>
    <row r="92375" spans="1:1" x14ac:dyDescent="0.25">
      <c r="A92375" s="1"/>
    </row>
    <row r="92376" spans="1:1" x14ac:dyDescent="0.25">
      <c r="A92376" s="1"/>
    </row>
    <row r="92377" spans="1:1" x14ac:dyDescent="0.25">
      <c r="A92377" s="1"/>
    </row>
    <row r="92378" spans="1:1" x14ac:dyDescent="0.25">
      <c r="A92378" s="1"/>
    </row>
    <row r="92379" spans="1:1" x14ac:dyDescent="0.25">
      <c r="A92379" s="1"/>
    </row>
    <row r="92380" spans="1:1" x14ac:dyDescent="0.25">
      <c r="A92380" s="1"/>
    </row>
    <row r="92381" spans="1:1" x14ac:dyDescent="0.25">
      <c r="A92381" s="1"/>
    </row>
    <row r="92382" spans="1:1" x14ac:dyDescent="0.25">
      <c r="A92382" s="1"/>
    </row>
    <row r="92383" spans="1:1" x14ac:dyDescent="0.25">
      <c r="A92383" s="1"/>
    </row>
    <row r="92384" spans="1:1" x14ac:dyDescent="0.25">
      <c r="A92384" s="1"/>
    </row>
    <row r="92385" spans="1:1" x14ac:dyDescent="0.25">
      <c r="A92385" s="1"/>
    </row>
    <row r="92386" spans="1:1" x14ac:dyDescent="0.25">
      <c r="A92386" s="1"/>
    </row>
    <row r="92387" spans="1:1" x14ac:dyDescent="0.25">
      <c r="A92387" s="1"/>
    </row>
    <row r="92388" spans="1:1" x14ac:dyDescent="0.25">
      <c r="A92388" s="1"/>
    </row>
    <row r="92389" spans="1:1" x14ac:dyDescent="0.25">
      <c r="A92389" s="1"/>
    </row>
    <row r="92390" spans="1:1" x14ac:dyDescent="0.25">
      <c r="A92390" s="1"/>
    </row>
    <row r="92391" spans="1:1" x14ac:dyDescent="0.25">
      <c r="A92391" s="1"/>
    </row>
    <row r="92392" spans="1:1" x14ac:dyDescent="0.25">
      <c r="A92392" s="1"/>
    </row>
    <row r="92393" spans="1:1" x14ac:dyDescent="0.25">
      <c r="A92393" s="1"/>
    </row>
    <row r="92394" spans="1:1" x14ac:dyDescent="0.25">
      <c r="A92394" s="1"/>
    </row>
    <row r="92395" spans="1:1" x14ac:dyDescent="0.25">
      <c r="A92395" s="1"/>
    </row>
    <row r="92396" spans="1:1" x14ac:dyDescent="0.25">
      <c r="A92396" s="1"/>
    </row>
    <row r="92397" spans="1:1" x14ac:dyDescent="0.25">
      <c r="A92397" s="1"/>
    </row>
    <row r="92398" spans="1:1" x14ac:dyDescent="0.25">
      <c r="A92398" s="1"/>
    </row>
    <row r="92399" spans="1:1" x14ac:dyDescent="0.25">
      <c r="A92399" s="1"/>
    </row>
    <row r="92400" spans="1:1" x14ac:dyDescent="0.25">
      <c r="A92400" s="1"/>
    </row>
    <row r="92401" spans="1:1" x14ac:dyDescent="0.25">
      <c r="A92401" s="1"/>
    </row>
    <row r="92402" spans="1:1" x14ac:dyDescent="0.25">
      <c r="A92402" s="1"/>
    </row>
    <row r="92403" spans="1:1" x14ac:dyDescent="0.25">
      <c r="A92403" s="1"/>
    </row>
    <row r="92404" spans="1:1" x14ac:dyDescent="0.25">
      <c r="A92404" s="1"/>
    </row>
    <row r="92405" spans="1:1" x14ac:dyDescent="0.25">
      <c r="A92405" s="1"/>
    </row>
    <row r="92406" spans="1:1" x14ac:dyDescent="0.25">
      <c r="A92406" s="1"/>
    </row>
    <row r="92407" spans="1:1" x14ac:dyDescent="0.25">
      <c r="A92407" s="1"/>
    </row>
    <row r="92408" spans="1:1" x14ac:dyDescent="0.25">
      <c r="A92408" s="1"/>
    </row>
    <row r="92409" spans="1:1" x14ac:dyDescent="0.25">
      <c r="A92409" s="1"/>
    </row>
    <row r="92410" spans="1:1" x14ac:dyDescent="0.25">
      <c r="A92410" s="1"/>
    </row>
    <row r="92411" spans="1:1" x14ac:dyDescent="0.25">
      <c r="A92411" s="1"/>
    </row>
    <row r="92412" spans="1:1" x14ac:dyDescent="0.25">
      <c r="A92412" s="1"/>
    </row>
    <row r="92413" spans="1:1" x14ac:dyDescent="0.25">
      <c r="A92413" s="1"/>
    </row>
    <row r="92414" spans="1:1" x14ac:dyDescent="0.25">
      <c r="A92414" s="1"/>
    </row>
    <row r="92415" spans="1:1" x14ac:dyDescent="0.25">
      <c r="A92415" s="1"/>
    </row>
    <row r="92416" spans="1:1" x14ac:dyDescent="0.25">
      <c r="A92416" s="1"/>
    </row>
    <row r="92417" spans="1:1" x14ac:dyDescent="0.25">
      <c r="A92417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2" spans="1:1" x14ac:dyDescent="0.25">
      <c r="A92422" s="1"/>
    </row>
    <row r="92423" spans="1:1" x14ac:dyDescent="0.25">
      <c r="A92423" s="1"/>
    </row>
    <row r="92424" spans="1:1" x14ac:dyDescent="0.25">
      <c r="A92424" s="1"/>
    </row>
    <row r="92425" spans="1:1" x14ac:dyDescent="0.25">
      <c r="A92425" s="1"/>
    </row>
    <row r="92426" spans="1:1" x14ac:dyDescent="0.25">
      <c r="A92426" s="1"/>
    </row>
    <row r="92427" spans="1:1" x14ac:dyDescent="0.25">
      <c r="A92427" s="1"/>
    </row>
    <row r="92428" spans="1:1" x14ac:dyDescent="0.25">
      <c r="A92428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2" spans="1:1" x14ac:dyDescent="0.25">
      <c r="A92432" s="1"/>
    </row>
    <row r="92433" spans="1:1" x14ac:dyDescent="0.25">
      <c r="A92433" s="1"/>
    </row>
    <row r="92434" spans="1:1" x14ac:dyDescent="0.25">
      <c r="A92434" s="1"/>
    </row>
    <row r="92435" spans="1:1" x14ac:dyDescent="0.25">
      <c r="A92435" s="1"/>
    </row>
    <row r="92436" spans="1:1" x14ac:dyDescent="0.25">
      <c r="A92436" s="1"/>
    </row>
    <row r="92437" spans="1:1" x14ac:dyDescent="0.25">
      <c r="A92437" s="1"/>
    </row>
    <row r="92438" spans="1:1" x14ac:dyDescent="0.25">
      <c r="A92438" s="1"/>
    </row>
    <row r="92439" spans="1:1" x14ac:dyDescent="0.25">
      <c r="A92439" s="1"/>
    </row>
    <row r="92440" spans="1:1" x14ac:dyDescent="0.25">
      <c r="A92440" s="1"/>
    </row>
    <row r="92441" spans="1:1" x14ac:dyDescent="0.25">
      <c r="A92441" s="1"/>
    </row>
    <row r="92442" spans="1:1" x14ac:dyDescent="0.25">
      <c r="A92442" s="1"/>
    </row>
    <row r="92443" spans="1:1" x14ac:dyDescent="0.25">
      <c r="A92443" s="1"/>
    </row>
    <row r="92444" spans="1:1" x14ac:dyDescent="0.25">
      <c r="A92444" s="1"/>
    </row>
    <row r="92445" spans="1:1" x14ac:dyDescent="0.25">
      <c r="A92445" s="1"/>
    </row>
    <row r="92446" spans="1:1" x14ac:dyDescent="0.25">
      <c r="A92446" s="1"/>
    </row>
    <row r="92447" spans="1:1" x14ac:dyDescent="0.25">
      <c r="A92447" s="1"/>
    </row>
    <row r="92448" spans="1:1" x14ac:dyDescent="0.25">
      <c r="A92448" s="1"/>
    </row>
    <row r="92449" spans="1:1" x14ac:dyDescent="0.25">
      <c r="A92449" s="1"/>
    </row>
    <row r="92450" spans="1:1" x14ac:dyDescent="0.25">
      <c r="A92450" s="1"/>
    </row>
    <row r="92451" spans="1:1" x14ac:dyDescent="0.25">
      <c r="A92451" s="1"/>
    </row>
    <row r="92452" spans="1:1" x14ac:dyDescent="0.25">
      <c r="A92452" s="1"/>
    </row>
    <row r="92453" spans="1:1" x14ac:dyDescent="0.25">
      <c r="A92453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57" spans="1:1" x14ac:dyDescent="0.25">
      <c r="A92457" s="1"/>
    </row>
    <row r="92458" spans="1:1" x14ac:dyDescent="0.25">
      <c r="A92458" s="1"/>
    </row>
    <row r="92459" spans="1:1" x14ac:dyDescent="0.25">
      <c r="A92459" s="1"/>
    </row>
    <row r="92460" spans="1:1" x14ac:dyDescent="0.25">
      <c r="A92460" s="1"/>
    </row>
    <row r="92461" spans="1:1" x14ac:dyDescent="0.25">
      <c r="A92461" s="1"/>
    </row>
    <row r="92462" spans="1:1" x14ac:dyDescent="0.25">
      <c r="A92462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7" spans="1:1" x14ac:dyDescent="0.25">
      <c r="A92467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4" spans="1:1" x14ac:dyDescent="0.25">
      <c r="A92474" s="1"/>
    </row>
    <row r="92475" spans="1:1" x14ac:dyDescent="0.25">
      <c r="A92475" s="1"/>
    </row>
    <row r="92476" spans="1:1" x14ac:dyDescent="0.25">
      <c r="A92476" s="1"/>
    </row>
    <row r="92477" spans="1:1" x14ac:dyDescent="0.25">
      <c r="A92477" s="1"/>
    </row>
    <row r="92478" spans="1:1" x14ac:dyDescent="0.25">
      <c r="A92478" s="1"/>
    </row>
    <row r="92479" spans="1:1" x14ac:dyDescent="0.25">
      <c r="A92479" s="1"/>
    </row>
    <row r="92480" spans="1:1" x14ac:dyDescent="0.25">
      <c r="A92480" s="1"/>
    </row>
    <row r="92481" spans="1:1" x14ac:dyDescent="0.25">
      <c r="A92481" s="1"/>
    </row>
    <row r="92482" spans="1:1" x14ac:dyDescent="0.25">
      <c r="A92482" s="1"/>
    </row>
    <row r="92483" spans="1:1" x14ac:dyDescent="0.25">
      <c r="A92483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7" spans="1:1" x14ac:dyDescent="0.25">
      <c r="A92487" s="1"/>
    </row>
    <row r="92488" spans="1:1" x14ac:dyDescent="0.25">
      <c r="A92488" s="1"/>
    </row>
    <row r="92489" spans="1:1" x14ac:dyDescent="0.25">
      <c r="A92489" s="1"/>
    </row>
    <row r="92490" spans="1:1" x14ac:dyDescent="0.25">
      <c r="A92490" s="1"/>
    </row>
    <row r="92491" spans="1:1" x14ac:dyDescent="0.25">
      <c r="A92491" s="1"/>
    </row>
    <row r="92492" spans="1:1" x14ac:dyDescent="0.25">
      <c r="A92492" s="1"/>
    </row>
    <row r="92493" spans="1:1" x14ac:dyDescent="0.25">
      <c r="A92493" s="1"/>
    </row>
    <row r="92494" spans="1:1" x14ac:dyDescent="0.25">
      <c r="A92494" s="1"/>
    </row>
    <row r="92495" spans="1:1" x14ac:dyDescent="0.25">
      <c r="A92495" s="1"/>
    </row>
    <row r="92496" spans="1:1" x14ac:dyDescent="0.25">
      <c r="A92496" s="1"/>
    </row>
    <row r="92497" spans="1:1" x14ac:dyDescent="0.25">
      <c r="A92497" s="1"/>
    </row>
    <row r="92498" spans="1:1" x14ac:dyDescent="0.25">
      <c r="A92498" s="1"/>
    </row>
    <row r="92499" spans="1:1" x14ac:dyDescent="0.25">
      <c r="A92499" s="1"/>
    </row>
    <row r="92500" spans="1:1" x14ac:dyDescent="0.25">
      <c r="A92500" s="1"/>
    </row>
    <row r="92501" spans="1:1" x14ac:dyDescent="0.25">
      <c r="A92501" s="1"/>
    </row>
    <row r="92502" spans="1:1" x14ac:dyDescent="0.25">
      <c r="A92502" s="1"/>
    </row>
    <row r="92503" spans="1:1" x14ac:dyDescent="0.25">
      <c r="A92503" s="1"/>
    </row>
    <row r="92504" spans="1:1" x14ac:dyDescent="0.25">
      <c r="A92504" s="1"/>
    </row>
    <row r="92505" spans="1:1" x14ac:dyDescent="0.25">
      <c r="A92505" s="1"/>
    </row>
    <row r="92506" spans="1:1" x14ac:dyDescent="0.25">
      <c r="A92506" s="1"/>
    </row>
    <row r="92507" spans="1:1" x14ac:dyDescent="0.25">
      <c r="A92507" s="1"/>
    </row>
    <row r="92508" spans="1:1" x14ac:dyDescent="0.25">
      <c r="A92508" s="1"/>
    </row>
    <row r="92509" spans="1:1" x14ac:dyDescent="0.25">
      <c r="A92509" s="1"/>
    </row>
    <row r="92510" spans="1:1" x14ac:dyDescent="0.25">
      <c r="A92510" s="1"/>
    </row>
    <row r="92511" spans="1:1" x14ac:dyDescent="0.25">
      <c r="A92511" s="1"/>
    </row>
    <row r="92512" spans="1:1" x14ac:dyDescent="0.25">
      <c r="A92512" s="1"/>
    </row>
    <row r="92513" spans="1:1" x14ac:dyDescent="0.25">
      <c r="A92513" s="1"/>
    </row>
    <row r="92514" spans="1:1" x14ac:dyDescent="0.25">
      <c r="A92514" s="1"/>
    </row>
    <row r="92515" spans="1:1" x14ac:dyDescent="0.25">
      <c r="A92515" s="1"/>
    </row>
    <row r="92516" spans="1:1" x14ac:dyDescent="0.25">
      <c r="A92516" s="1"/>
    </row>
    <row r="92517" spans="1:1" x14ac:dyDescent="0.25">
      <c r="A92517" s="1"/>
    </row>
    <row r="92518" spans="1:1" x14ac:dyDescent="0.25">
      <c r="A92518" s="1"/>
    </row>
    <row r="92519" spans="1:1" x14ac:dyDescent="0.25">
      <c r="A92519" s="1"/>
    </row>
    <row r="92520" spans="1:1" x14ac:dyDescent="0.25">
      <c r="A92520" s="1"/>
    </row>
    <row r="92521" spans="1:1" x14ac:dyDescent="0.25">
      <c r="A92521" s="1"/>
    </row>
    <row r="92522" spans="1:1" x14ac:dyDescent="0.25">
      <c r="A92522" s="1"/>
    </row>
    <row r="92523" spans="1:1" x14ac:dyDescent="0.25">
      <c r="A92523" s="1"/>
    </row>
    <row r="92524" spans="1:1" x14ac:dyDescent="0.25">
      <c r="A92524" s="1"/>
    </row>
    <row r="92525" spans="1:1" x14ac:dyDescent="0.25">
      <c r="A92525" s="1"/>
    </row>
    <row r="92526" spans="1:1" x14ac:dyDescent="0.25">
      <c r="A92526" s="1"/>
    </row>
    <row r="92527" spans="1:1" x14ac:dyDescent="0.25">
      <c r="A92527" s="1"/>
    </row>
    <row r="92528" spans="1:1" x14ac:dyDescent="0.25">
      <c r="A92528" s="1"/>
    </row>
    <row r="92529" spans="1:1" x14ac:dyDescent="0.25">
      <c r="A92529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3" spans="1:1" x14ac:dyDescent="0.25">
      <c r="A92533" s="1"/>
    </row>
    <row r="92534" spans="1:1" x14ac:dyDescent="0.25">
      <c r="A92534" s="1"/>
    </row>
    <row r="92535" spans="1:1" x14ac:dyDescent="0.25">
      <c r="A92535" s="1"/>
    </row>
    <row r="92536" spans="1:1" x14ac:dyDescent="0.25">
      <c r="A92536" s="1"/>
    </row>
    <row r="92537" spans="1:1" x14ac:dyDescent="0.25">
      <c r="A92537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1" spans="1:1" x14ac:dyDescent="0.25">
      <c r="A92541" s="1"/>
    </row>
    <row r="92542" spans="1:1" x14ac:dyDescent="0.25">
      <c r="A92542" s="1"/>
    </row>
    <row r="92543" spans="1:1" x14ac:dyDescent="0.25">
      <c r="A92543" s="1"/>
    </row>
    <row r="92544" spans="1:1" x14ac:dyDescent="0.25">
      <c r="A92544" s="1"/>
    </row>
    <row r="92545" spans="1:1" x14ac:dyDescent="0.25">
      <c r="A92545" s="1"/>
    </row>
    <row r="92546" spans="1:1" x14ac:dyDescent="0.25">
      <c r="A92546" s="1"/>
    </row>
    <row r="92547" spans="1:1" x14ac:dyDescent="0.25">
      <c r="A92547" s="1"/>
    </row>
    <row r="92548" spans="1:1" x14ac:dyDescent="0.25">
      <c r="A92548" s="1"/>
    </row>
    <row r="92549" spans="1:1" x14ac:dyDescent="0.25">
      <c r="A92549" s="1"/>
    </row>
    <row r="92550" spans="1:1" x14ac:dyDescent="0.25">
      <c r="A92550" s="1"/>
    </row>
    <row r="92551" spans="1:1" x14ac:dyDescent="0.25">
      <c r="A92551" s="1"/>
    </row>
    <row r="92552" spans="1:1" x14ac:dyDescent="0.25">
      <c r="A92552" s="1"/>
    </row>
    <row r="92553" spans="1:1" x14ac:dyDescent="0.25">
      <c r="A92553" s="1"/>
    </row>
    <row r="92554" spans="1:1" x14ac:dyDescent="0.25">
      <c r="A92554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8" spans="1:1" x14ac:dyDescent="0.25">
      <c r="A92558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2" spans="1:1" x14ac:dyDescent="0.25">
      <c r="A92562" s="1"/>
    </row>
    <row r="92563" spans="1:1" x14ac:dyDescent="0.25">
      <c r="A92563" s="1"/>
    </row>
    <row r="92564" spans="1:1" x14ac:dyDescent="0.25">
      <c r="A92564" s="1"/>
    </row>
    <row r="92565" spans="1:1" x14ac:dyDescent="0.25">
      <c r="A92565" s="1"/>
    </row>
    <row r="92566" spans="1:1" x14ac:dyDescent="0.25">
      <c r="A92566" s="1"/>
    </row>
    <row r="92567" spans="1:1" x14ac:dyDescent="0.25">
      <c r="A92567" s="1"/>
    </row>
    <row r="92568" spans="1:1" x14ac:dyDescent="0.25">
      <c r="A92568" s="1"/>
    </row>
    <row r="92569" spans="1:1" x14ac:dyDescent="0.25">
      <c r="A92569" s="1"/>
    </row>
    <row r="92570" spans="1:1" x14ac:dyDescent="0.25">
      <c r="A92570" s="1"/>
    </row>
    <row r="92571" spans="1:1" x14ac:dyDescent="0.25">
      <c r="A92571" s="1"/>
    </row>
    <row r="92572" spans="1:1" x14ac:dyDescent="0.25">
      <c r="A92572" s="1"/>
    </row>
    <row r="92573" spans="1:1" x14ac:dyDescent="0.25">
      <c r="A92573" s="1"/>
    </row>
    <row r="92574" spans="1:1" x14ac:dyDescent="0.25">
      <c r="A92574" s="1"/>
    </row>
    <row r="92575" spans="1:1" x14ac:dyDescent="0.25">
      <c r="A92575" s="1"/>
    </row>
    <row r="92576" spans="1:1" x14ac:dyDescent="0.25">
      <c r="A92576" s="1"/>
    </row>
    <row r="92577" spans="1:1" x14ac:dyDescent="0.25">
      <c r="A92577" s="1"/>
    </row>
    <row r="92578" spans="1:1" x14ac:dyDescent="0.25">
      <c r="A92578" s="1"/>
    </row>
    <row r="92579" spans="1:1" x14ac:dyDescent="0.25">
      <c r="A92579" s="1"/>
    </row>
    <row r="92580" spans="1:1" x14ac:dyDescent="0.25">
      <c r="A92580" s="1"/>
    </row>
    <row r="92581" spans="1:1" x14ac:dyDescent="0.25">
      <c r="A92581" s="1"/>
    </row>
    <row r="92582" spans="1:1" x14ac:dyDescent="0.25">
      <c r="A92582" s="1"/>
    </row>
    <row r="92583" spans="1:1" x14ac:dyDescent="0.25">
      <c r="A92583" s="1"/>
    </row>
    <row r="92584" spans="1:1" x14ac:dyDescent="0.25">
      <c r="A92584" s="1"/>
    </row>
    <row r="92585" spans="1:1" x14ac:dyDescent="0.25">
      <c r="A92585" s="1"/>
    </row>
    <row r="92586" spans="1:1" x14ac:dyDescent="0.25">
      <c r="A92586" s="1"/>
    </row>
    <row r="92587" spans="1:1" x14ac:dyDescent="0.25">
      <c r="A92587" s="1"/>
    </row>
    <row r="92588" spans="1:1" x14ac:dyDescent="0.25">
      <c r="A92588" s="1"/>
    </row>
    <row r="92589" spans="1:1" x14ac:dyDescent="0.25">
      <c r="A92589" s="1"/>
    </row>
    <row r="92590" spans="1:1" x14ac:dyDescent="0.25">
      <c r="A92590" s="1"/>
    </row>
    <row r="92591" spans="1:1" x14ac:dyDescent="0.25">
      <c r="A92591" s="1"/>
    </row>
    <row r="92592" spans="1:1" x14ac:dyDescent="0.25">
      <c r="A92592" s="1"/>
    </row>
    <row r="92593" spans="1:1" x14ac:dyDescent="0.25">
      <c r="A92593" s="1"/>
    </row>
    <row r="92594" spans="1:1" x14ac:dyDescent="0.25">
      <c r="A92594" s="1"/>
    </row>
    <row r="92595" spans="1:1" x14ac:dyDescent="0.25">
      <c r="A92595" s="1"/>
    </row>
    <row r="92596" spans="1:1" x14ac:dyDescent="0.25">
      <c r="A92596" s="1"/>
    </row>
    <row r="92597" spans="1:1" x14ac:dyDescent="0.25">
      <c r="A92597" s="1"/>
    </row>
    <row r="92598" spans="1:1" x14ac:dyDescent="0.25">
      <c r="A92598" s="1"/>
    </row>
    <row r="92599" spans="1:1" x14ac:dyDescent="0.25">
      <c r="A92599" s="1"/>
    </row>
    <row r="92600" spans="1:1" x14ac:dyDescent="0.25">
      <c r="A92600" s="1"/>
    </row>
    <row r="92601" spans="1:1" x14ac:dyDescent="0.25">
      <c r="A92601" s="1"/>
    </row>
    <row r="92602" spans="1:1" x14ac:dyDescent="0.25">
      <c r="A92602" s="1"/>
    </row>
    <row r="92603" spans="1:1" x14ac:dyDescent="0.25">
      <c r="A92603" s="1"/>
    </row>
    <row r="92604" spans="1:1" x14ac:dyDescent="0.25">
      <c r="A92604" s="1"/>
    </row>
    <row r="92605" spans="1:1" x14ac:dyDescent="0.25">
      <c r="A92605" s="1"/>
    </row>
    <row r="92606" spans="1:1" x14ac:dyDescent="0.25">
      <c r="A92606" s="1"/>
    </row>
    <row r="92607" spans="1:1" x14ac:dyDescent="0.25">
      <c r="A92607" s="1"/>
    </row>
    <row r="92608" spans="1:1" x14ac:dyDescent="0.25">
      <c r="A92608" s="1"/>
    </row>
    <row r="92609" spans="1:1" x14ac:dyDescent="0.25">
      <c r="A92609" s="1"/>
    </row>
    <row r="92610" spans="1:1" x14ac:dyDescent="0.25">
      <c r="A92610" s="1"/>
    </row>
    <row r="92611" spans="1:1" x14ac:dyDescent="0.25">
      <c r="A92611" s="1"/>
    </row>
    <row r="92612" spans="1:1" x14ac:dyDescent="0.25">
      <c r="A92612" s="1"/>
    </row>
    <row r="92613" spans="1:1" x14ac:dyDescent="0.25">
      <c r="A92613" s="1"/>
    </row>
    <row r="92614" spans="1:1" x14ac:dyDescent="0.25">
      <c r="A92614" s="1"/>
    </row>
    <row r="92615" spans="1:1" x14ac:dyDescent="0.25">
      <c r="A92615" s="1"/>
    </row>
    <row r="92616" spans="1:1" x14ac:dyDescent="0.25">
      <c r="A92616" s="1"/>
    </row>
    <row r="92617" spans="1:1" x14ac:dyDescent="0.25">
      <c r="A92617" s="1"/>
    </row>
    <row r="92618" spans="1:1" x14ac:dyDescent="0.25">
      <c r="A92618" s="1"/>
    </row>
    <row r="92619" spans="1:1" x14ac:dyDescent="0.25">
      <c r="A92619" s="1"/>
    </row>
    <row r="92620" spans="1:1" x14ac:dyDescent="0.25">
      <c r="A92620" s="1"/>
    </row>
    <row r="92621" spans="1:1" x14ac:dyDescent="0.25">
      <c r="A92621" s="1"/>
    </row>
    <row r="92622" spans="1:1" x14ac:dyDescent="0.25">
      <c r="A92622" s="1"/>
    </row>
    <row r="92623" spans="1:1" x14ac:dyDescent="0.25">
      <c r="A92623" s="1"/>
    </row>
    <row r="92624" spans="1:1" x14ac:dyDescent="0.25">
      <c r="A92624" s="1"/>
    </row>
    <row r="92625" spans="1:1" x14ac:dyDescent="0.25">
      <c r="A92625" s="1"/>
    </row>
    <row r="92626" spans="1:1" x14ac:dyDescent="0.25">
      <c r="A92626" s="1"/>
    </row>
    <row r="92627" spans="1:1" x14ac:dyDescent="0.25">
      <c r="A92627" s="1"/>
    </row>
    <row r="92628" spans="1:1" x14ac:dyDescent="0.25">
      <c r="A92628" s="1"/>
    </row>
    <row r="92629" spans="1:1" x14ac:dyDescent="0.25">
      <c r="A92629" s="1"/>
    </row>
    <row r="92630" spans="1:1" x14ac:dyDescent="0.25">
      <c r="A92630" s="1"/>
    </row>
    <row r="92631" spans="1:1" x14ac:dyDescent="0.25">
      <c r="A92631" s="1"/>
    </row>
    <row r="92632" spans="1:1" x14ac:dyDescent="0.25">
      <c r="A92632" s="1"/>
    </row>
    <row r="92633" spans="1:1" x14ac:dyDescent="0.25">
      <c r="A92633" s="1"/>
    </row>
    <row r="92634" spans="1:1" x14ac:dyDescent="0.25">
      <c r="A92634" s="1"/>
    </row>
    <row r="92635" spans="1:1" x14ac:dyDescent="0.25">
      <c r="A92635" s="1"/>
    </row>
    <row r="92636" spans="1:1" x14ac:dyDescent="0.25">
      <c r="A92636" s="1"/>
    </row>
    <row r="92637" spans="1:1" x14ac:dyDescent="0.25">
      <c r="A92637" s="1"/>
    </row>
    <row r="92638" spans="1:1" x14ac:dyDescent="0.25">
      <c r="A92638" s="1"/>
    </row>
    <row r="92639" spans="1:1" x14ac:dyDescent="0.25">
      <c r="A92639" s="1"/>
    </row>
    <row r="92640" spans="1:1" x14ac:dyDescent="0.25">
      <c r="A92640" s="1"/>
    </row>
    <row r="92641" spans="1:1" x14ac:dyDescent="0.25">
      <c r="A92641" s="1"/>
    </row>
    <row r="92642" spans="1:1" x14ac:dyDescent="0.25">
      <c r="A92642" s="1"/>
    </row>
    <row r="92643" spans="1:1" x14ac:dyDescent="0.25">
      <c r="A92643" s="1"/>
    </row>
    <row r="92644" spans="1:1" x14ac:dyDescent="0.25">
      <c r="A92644" s="1"/>
    </row>
    <row r="92645" spans="1:1" x14ac:dyDescent="0.25">
      <c r="A92645" s="1"/>
    </row>
    <row r="92646" spans="1:1" x14ac:dyDescent="0.25">
      <c r="A92646" s="1"/>
    </row>
    <row r="92647" spans="1:1" x14ac:dyDescent="0.25">
      <c r="A92647" s="1"/>
    </row>
    <row r="92648" spans="1:1" x14ac:dyDescent="0.25">
      <c r="A92648" s="1"/>
    </row>
    <row r="92649" spans="1:1" x14ac:dyDescent="0.25">
      <c r="A92649" s="1"/>
    </row>
    <row r="92650" spans="1:1" x14ac:dyDescent="0.25">
      <c r="A92650" s="1"/>
    </row>
    <row r="92651" spans="1:1" x14ac:dyDescent="0.25">
      <c r="A92651" s="1"/>
    </row>
    <row r="92652" spans="1:1" x14ac:dyDescent="0.25">
      <c r="A92652" s="1"/>
    </row>
    <row r="92653" spans="1:1" x14ac:dyDescent="0.25">
      <c r="A92653" s="1"/>
    </row>
    <row r="92654" spans="1:1" x14ac:dyDescent="0.25">
      <c r="A92654" s="1"/>
    </row>
    <row r="92655" spans="1:1" x14ac:dyDescent="0.25">
      <c r="A92655" s="1"/>
    </row>
    <row r="92656" spans="1:1" x14ac:dyDescent="0.25">
      <c r="A92656" s="1"/>
    </row>
    <row r="92657" spans="1:1" x14ac:dyDescent="0.25">
      <c r="A92657" s="1"/>
    </row>
    <row r="92658" spans="1:1" x14ac:dyDescent="0.25">
      <c r="A92658" s="1"/>
    </row>
    <row r="92659" spans="1:1" x14ac:dyDescent="0.25">
      <c r="A92659" s="1"/>
    </row>
    <row r="92660" spans="1:1" x14ac:dyDescent="0.25">
      <c r="A92660" s="1"/>
    </row>
    <row r="92661" spans="1:1" x14ac:dyDescent="0.25">
      <c r="A92661" s="1"/>
    </row>
    <row r="92662" spans="1:1" x14ac:dyDescent="0.25">
      <c r="A92662" s="1"/>
    </row>
    <row r="92663" spans="1:1" x14ac:dyDescent="0.25">
      <c r="A92663" s="1"/>
    </row>
    <row r="92664" spans="1:1" x14ac:dyDescent="0.25">
      <c r="A92664" s="1"/>
    </row>
    <row r="92665" spans="1:1" x14ac:dyDescent="0.25">
      <c r="A92665" s="1"/>
    </row>
    <row r="92666" spans="1:1" x14ac:dyDescent="0.25">
      <c r="A92666" s="1"/>
    </row>
    <row r="92667" spans="1:1" x14ac:dyDescent="0.25">
      <c r="A92667" s="1"/>
    </row>
    <row r="92668" spans="1:1" x14ac:dyDescent="0.25">
      <c r="A92668" s="1"/>
    </row>
    <row r="92669" spans="1:1" x14ac:dyDescent="0.25">
      <c r="A92669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7" spans="1:1" x14ac:dyDescent="0.25">
      <c r="A92677" s="1"/>
    </row>
    <row r="92678" spans="1:1" x14ac:dyDescent="0.25">
      <c r="A92678" s="1"/>
    </row>
    <row r="92679" spans="1:1" x14ac:dyDescent="0.25">
      <c r="A92679" s="1"/>
    </row>
    <row r="92680" spans="1:1" x14ac:dyDescent="0.25">
      <c r="A92680" s="1"/>
    </row>
    <row r="92681" spans="1:1" x14ac:dyDescent="0.25">
      <c r="A92681" s="1"/>
    </row>
    <row r="92682" spans="1:1" x14ac:dyDescent="0.25">
      <c r="A92682" s="1"/>
    </row>
    <row r="92683" spans="1:1" x14ac:dyDescent="0.25">
      <c r="A92683" s="1"/>
    </row>
    <row r="92684" spans="1:1" x14ac:dyDescent="0.25">
      <c r="A92684" s="1"/>
    </row>
    <row r="92685" spans="1:1" x14ac:dyDescent="0.25">
      <c r="A92685" s="1"/>
    </row>
    <row r="92686" spans="1:1" x14ac:dyDescent="0.25">
      <c r="A92686" s="1"/>
    </row>
    <row r="92687" spans="1:1" x14ac:dyDescent="0.25">
      <c r="A92687" s="1"/>
    </row>
    <row r="92688" spans="1:1" x14ac:dyDescent="0.25">
      <c r="A92688" s="1"/>
    </row>
    <row r="92689" spans="1:1" x14ac:dyDescent="0.25">
      <c r="A92689" s="1"/>
    </row>
    <row r="92690" spans="1:1" x14ac:dyDescent="0.25">
      <c r="A92690" s="1"/>
    </row>
    <row r="92691" spans="1:1" x14ac:dyDescent="0.25">
      <c r="A92691" s="1"/>
    </row>
    <row r="92692" spans="1:1" x14ac:dyDescent="0.25">
      <c r="A92692" s="1"/>
    </row>
    <row r="92693" spans="1:1" x14ac:dyDescent="0.25">
      <c r="A92693" s="1"/>
    </row>
    <row r="92694" spans="1:1" x14ac:dyDescent="0.25">
      <c r="A92694" s="1"/>
    </row>
    <row r="92695" spans="1:1" x14ac:dyDescent="0.25">
      <c r="A92695" s="1"/>
    </row>
    <row r="92696" spans="1:1" x14ac:dyDescent="0.25">
      <c r="A92696" s="1"/>
    </row>
    <row r="92697" spans="1:1" x14ac:dyDescent="0.25">
      <c r="A92697" s="1"/>
    </row>
    <row r="92698" spans="1:1" x14ac:dyDescent="0.25">
      <c r="A92698" s="1"/>
    </row>
    <row r="92699" spans="1:1" x14ac:dyDescent="0.25">
      <c r="A92699" s="1"/>
    </row>
    <row r="92700" spans="1:1" x14ac:dyDescent="0.25">
      <c r="A92700" s="1"/>
    </row>
    <row r="92701" spans="1:1" x14ac:dyDescent="0.25">
      <c r="A92701" s="1"/>
    </row>
    <row r="92702" spans="1:1" x14ac:dyDescent="0.25">
      <c r="A92702" s="1"/>
    </row>
    <row r="92703" spans="1:1" x14ac:dyDescent="0.25">
      <c r="A92703" s="1"/>
    </row>
    <row r="92704" spans="1:1" x14ac:dyDescent="0.25">
      <c r="A92704" s="1"/>
    </row>
    <row r="92705" spans="1:1" x14ac:dyDescent="0.25">
      <c r="A92705" s="1"/>
    </row>
    <row r="92706" spans="1:1" x14ac:dyDescent="0.25">
      <c r="A92706" s="1"/>
    </row>
    <row r="92707" spans="1:1" x14ac:dyDescent="0.25">
      <c r="A92707" s="1"/>
    </row>
    <row r="92708" spans="1:1" x14ac:dyDescent="0.25">
      <c r="A92708" s="1"/>
    </row>
    <row r="92709" spans="1:1" x14ac:dyDescent="0.25">
      <c r="A92709" s="1"/>
    </row>
    <row r="92710" spans="1:1" x14ac:dyDescent="0.25">
      <c r="A92710" s="1"/>
    </row>
    <row r="92711" spans="1:1" x14ac:dyDescent="0.25">
      <c r="A92711" s="1"/>
    </row>
    <row r="92712" spans="1:1" x14ac:dyDescent="0.25">
      <c r="A92712" s="1"/>
    </row>
    <row r="92713" spans="1:1" x14ac:dyDescent="0.25">
      <c r="A92713" s="1"/>
    </row>
    <row r="92714" spans="1:1" x14ac:dyDescent="0.25">
      <c r="A92714" s="1"/>
    </row>
    <row r="92715" spans="1:1" x14ac:dyDescent="0.25">
      <c r="A92715" s="1"/>
    </row>
    <row r="92716" spans="1:1" x14ac:dyDescent="0.25">
      <c r="A92716" s="1"/>
    </row>
    <row r="92717" spans="1:1" x14ac:dyDescent="0.25">
      <c r="A92717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1" spans="1:1" x14ac:dyDescent="0.25">
      <c r="A92721" s="1"/>
    </row>
    <row r="92722" spans="1:1" x14ac:dyDescent="0.25">
      <c r="A92722" s="1"/>
    </row>
    <row r="92723" spans="1:1" x14ac:dyDescent="0.25">
      <c r="A92723" s="1"/>
    </row>
    <row r="92724" spans="1:1" x14ac:dyDescent="0.25">
      <c r="A92724" s="1"/>
    </row>
    <row r="92725" spans="1:1" x14ac:dyDescent="0.25">
      <c r="A92725" s="1"/>
    </row>
    <row r="92726" spans="1:1" x14ac:dyDescent="0.25">
      <c r="A92726" s="1"/>
    </row>
    <row r="92727" spans="1:1" x14ac:dyDescent="0.25">
      <c r="A92727" s="1"/>
    </row>
    <row r="92728" spans="1:1" x14ac:dyDescent="0.25">
      <c r="A92728" s="1"/>
    </row>
    <row r="92729" spans="1:1" x14ac:dyDescent="0.25">
      <c r="A92729" s="1"/>
    </row>
    <row r="92730" spans="1:1" x14ac:dyDescent="0.25">
      <c r="A92730" s="1"/>
    </row>
    <row r="92731" spans="1:1" x14ac:dyDescent="0.25">
      <c r="A92731" s="1"/>
    </row>
    <row r="92732" spans="1:1" x14ac:dyDescent="0.25">
      <c r="A92732" s="1"/>
    </row>
    <row r="92733" spans="1:1" x14ac:dyDescent="0.25">
      <c r="A92733" s="1"/>
    </row>
    <row r="92734" spans="1:1" x14ac:dyDescent="0.25">
      <c r="A92734" s="1"/>
    </row>
    <row r="92735" spans="1:1" x14ac:dyDescent="0.25">
      <c r="A92735" s="1"/>
    </row>
    <row r="92736" spans="1:1" x14ac:dyDescent="0.25">
      <c r="A92736" s="1"/>
    </row>
    <row r="92737" spans="1:1" x14ac:dyDescent="0.25">
      <c r="A92737" s="1"/>
    </row>
    <row r="92738" spans="1:1" x14ac:dyDescent="0.25">
      <c r="A92738" s="1"/>
    </row>
    <row r="92739" spans="1:1" x14ac:dyDescent="0.25">
      <c r="A92739" s="1"/>
    </row>
    <row r="92740" spans="1:1" x14ac:dyDescent="0.25">
      <c r="A92740" s="1"/>
    </row>
    <row r="92741" spans="1:1" x14ac:dyDescent="0.25">
      <c r="A92741" s="1"/>
    </row>
    <row r="92742" spans="1:1" x14ac:dyDescent="0.25">
      <c r="A92742" s="1"/>
    </row>
    <row r="92743" spans="1:1" x14ac:dyDescent="0.25">
      <c r="A92743" s="1"/>
    </row>
    <row r="92744" spans="1:1" x14ac:dyDescent="0.25">
      <c r="A92744" s="1"/>
    </row>
    <row r="92745" spans="1:1" x14ac:dyDescent="0.25">
      <c r="A92745" s="1"/>
    </row>
    <row r="92746" spans="1:1" x14ac:dyDescent="0.25">
      <c r="A92746" s="1"/>
    </row>
    <row r="92747" spans="1:1" x14ac:dyDescent="0.25">
      <c r="A92747" s="1"/>
    </row>
    <row r="92748" spans="1:1" x14ac:dyDescent="0.25">
      <c r="A92748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5" spans="1:1" x14ac:dyDescent="0.25">
      <c r="A92755" s="1"/>
    </row>
    <row r="92756" spans="1:1" x14ac:dyDescent="0.25">
      <c r="A92756" s="1"/>
    </row>
    <row r="92757" spans="1:1" x14ac:dyDescent="0.25">
      <c r="A92757" s="1"/>
    </row>
    <row r="92758" spans="1:1" x14ac:dyDescent="0.25">
      <c r="A92758" s="1"/>
    </row>
    <row r="92759" spans="1:1" x14ac:dyDescent="0.25">
      <c r="A92759" s="1"/>
    </row>
    <row r="92760" spans="1:1" x14ac:dyDescent="0.25">
      <c r="A92760" s="1"/>
    </row>
    <row r="92761" spans="1:1" x14ac:dyDescent="0.25">
      <c r="A92761" s="1"/>
    </row>
    <row r="92762" spans="1:1" x14ac:dyDescent="0.25">
      <c r="A92762" s="1"/>
    </row>
    <row r="92763" spans="1:1" x14ac:dyDescent="0.25">
      <c r="A92763" s="1"/>
    </row>
    <row r="92764" spans="1:1" x14ac:dyDescent="0.25">
      <c r="A92764" s="1"/>
    </row>
    <row r="92765" spans="1:1" x14ac:dyDescent="0.25">
      <c r="A92765" s="1"/>
    </row>
    <row r="92766" spans="1:1" x14ac:dyDescent="0.25">
      <c r="A92766" s="1"/>
    </row>
    <row r="92767" spans="1:1" x14ac:dyDescent="0.25">
      <c r="A92767" s="1"/>
    </row>
    <row r="92768" spans="1:1" x14ac:dyDescent="0.25">
      <c r="A92768" s="1"/>
    </row>
    <row r="92769" spans="1:1" x14ac:dyDescent="0.25">
      <c r="A92769" s="1"/>
    </row>
    <row r="92770" spans="1:1" x14ac:dyDescent="0.25">
      <c r="A92770" s="1"/>
    </row>
    <row r="92771" spans="1:1" x14ac:dyDescent="0.25">
      <c r="A92771" s="1"/>
    </row>
    <row r="92772" spans="1:1" x14ac:dyDescent="0.25">
      <c r="A92772" s="1"/>
    </row>
    <row r="92773" spans="1:1" x14ac:dyDescent="0.25">
      <c r="A92773" s="1"/>
    </row>
    <row r="92774" spans="1:1" x14ac:dyDescent="0.25">
      <c r="A92774" s="1"/>
    </row>
    <row r="92775" spans="1:1" x14ac:dyDescent="0.25">
      <c r="A92775" s="1"/>
    </row>
    <row r="92776" spans="1:1" x14ac:dyDescent="0.25">
      <c r="A92776" s="1"/>
    </row>
    <row r="92777" spans="1:1" x14ac:dyDescent="0.25">
      <c r="A92777" s="1"/>
    </row>
    <row r="92778" spans="1:1" x14ac:dyDescent="0.25">
      <c r="A92778" s="1"/>
    </row>
    <row r="92779" spans="1:1" x14ac:dyDescent="0.25">
      <c r="A92779" s="1"/>
    </row>
    <row r="92780" spans="1:1" x14ac:dyDescent="0.25">
      <c r="A92780" s="1"/>
    </row>
    <row r="92781" spans="1:1" x14ac:dyDescent="0.25">
      <c r="A92781" s="1"/>
    </row>
    <row r="92782" spans="1:1" x14ac:dyDescent="0.25">
      <c r="A92782" s="1"/>
    </row>
    <row r="92783" spans="1:1" x14ac:dyDescent="0.25">
      <c r="A92783" s="1"/>
    </row>
    <row r="92784" spans="1:1" x14ac:dyDescent="0.25">
      <c r="A92784" s="1"/>
    </row>
    <row r="92785" spans="1:1" x14ac:dyDescent="0.25">
      <c r="A92785" s="1"/>
    </row>
    <row r="92786" spans="1:1" x14ac:dyDescent="0.25">
      <c r="A92786" s="1"/>
    </row>
    <row r="92787" spans="1:1" x14ac:dyDescent="0.25">
      <c r="A92787" s="1"/>
    </row>
    <row r="92788" spans="1:1" x14ac:dyDescent="0.25">
      <c r="A92788" s="1"/>
    </row>
    <row r="92789" spans="1:1" x14ac:dyDescent="0.25">
      <c r="A92789" s="1"/>
    </row>
    <row r="92790" spans="1:1" x14ac:dyDescent="0.25">
      <c r="A92790" s="1"/>
    </row>
    <row r="92791" spans="1:1" x14ac:dyDescent="0.25">
      <c r="A92791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8" spans="1:1" x14ac:dyDescent="0.25">
      <c r="A92798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2" spans="1:1" x14ac:dyDescent="0.25">
      <c r="A92802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6" spans="1:1" x14ac:dyDescent="0.25">
      <c r="A92806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0" spans="1:1" x14ac:dyDescent="0.25">
      <c r="A92810" s="1"/>
    </row>
    <row r="92811" spans="1:1" x14ac:dyDescent="0.25">
      <c r="A92811" s="1"/>
    </row>
    <row r="92812" spans="1:1" x14ac:dyDescent="0.25">
      <c r="A92812" s="1"/>
    </row>
    <row r="92813" spans="1:1" x14ac:dyDescent="0.25">
      <c r="A92813" s="1"/>
    </row>
    <row r="92814" spans="1:1" x14ac:dyDescent="0.25">
      <c r="A92814" s="1"/>
    </row>
    <row r="92815" spans="1:1" x14ac:dyDescent="0.25">
      <c r="A92815" s="1"/>
    </row>
    <row r="92816" spans="1:1" x14ac:dyDescent="0.25">
      <c r="A92816" s="1"/>
    </row>
    <row r="92817" spans="1:1" x14ac:dyDescent="0.25">
      <c r="A92817" s="1"/>
    </row>
    <row r="92818" spans="1:1" x14ac:dyDescent="0.25">
      <c r="A92818" s="1"/>
    </row>
    <row r="92819" spans="1:1" x14ac:dyDescent="0.25">
      <c r="A92819" s="1"/>
    </row>
    <row r="92820" spans="1:1" x14ac:dyDescent="0.25">
      <c r="A92820" s="1"/>
    </row>
    <row r="92821" spans="1:1" x14ac:dyDescent="0.25">
      <c r="A92821" s="1"/>
    </row>
    <row r="92822" spans="1:1" x14ac:dyDescent="0.25">
      <c r="A92822" s="1"/>
    </row>
    <row r="92823" spans="1:1" x14ac:dyDescent="0.25">
      <c r="A92823" s="1"/>
    </row>
    <row r="92824" spans="1:1" x14ac:dyDescent="0.25">
      <c r="A92824" s="1"/>
    </row>
    <row r="92825" spans="1:1" x14ac:dyDescent="0.25">
      <c r="A92825" s="1"/>
    </row>
    <row r="92826" spans="1:1" x14ac:dyDescent="0.25">
      <c r="A92826" s="1"/>
    </row>
    <row r="92827" spans="1:1" x14ac:dyDescent="0.25">
      <c r="A92827" s="1"/>
    </row>
    <row r="92828" spans="1:1" x14ac:dyDescent="0.25">
      <c r="A92828" s="1"/>
    </row>
    <row r="92829" spans="1:1" x14ac:dyDescent="0.25">
      <c r="A92829" s="1"/>
    </row>
    <row r="92830" spans="1:1" x14ac:dyDescent="0.25">
      <c r="A92830" s="1"/>
    </row>
    <row r="92831" spans="1:1" x14ac:dyDescent="0.25">
      <c r="A92831" s="1"/>
    </row>
    <row r="92832" spans="1:1" x14ac:dyDescent="0.25">
      <c r="A92832" s="1"/>
    </row>
    <row r="92833" spans="1:1" x14ac:dyDescent="0.25">
      <c r="A92833" s="1"/>
    </row>
    <row r="92834" spans="1:1" x14ac:dyDescent="0.25">
      <c r="A92834" s="1"/>
    </row>
    <row r="92835" spans="1:1" x14ac:dyDescent="0.25">
      <c r="A92835" s="1"/>
    </row>
    <row r="92836" spans="1:1" x14ac:dyDescent="0.25">
      <c r="A92836" s="1"/>
    </row>
    <row r="92837" spans="1:1" x14ac:dyDescent="0.25">
      <c r="A92837" s="1"/>
    </row>
    <row r="92838" spans="1:1" x14ac:dyDescent="0.25">
      <c r="A92838" s="1"/>
    </row>
    <row r="92839" spans="1:1" x14ac:dyDescent="0.25">
      <c r="A92839" s="1"/>
    </row>
    <row r="92840" spans="1:1" x14ac:dyDescent="0.25">
      <c r="A92840" s="1"/>
    </row>
    <row r="92841" spans="1:1" x14ac:dyDescent="0.25">
      <c r="A92841" s="1"/>
    </row>
    <row r="92842" spans="1:1" x14ac:dyDescent="0.25">
      <c r="A92842" s="1"/>
    </row>
    <row r="92843" spans="1:1" x14ac:dyDescent="0.25">
      <c r="A92843" s="1"/>
    </row>
    <row r="92844" spans="1:1" x14ac:dyDescent="0.25">
      <c r="A92844" s="1"/>
    </row>
    <row r="92845" spans="1:1" x14ac:dyDescent="0.25">
      <c r="A92845" s="1"/>
    </row>
    <row r="92846" spans="1:1" x14ac:dyDescent="0.25">
      <c r="A92846" s="1"/>
    </row>
    <row r="92847" spans="1:1" x14ac:dyDescent="0.25">
      <c r="A92847" s="1"/>
    </row>
    <row r="92848" spans="1:1" x14ac:dyDescent="0.25">
      <c r="A92848" s="1"/>
    </row>
    <row r="92849" spans="1:1" x14ac:dyDescent="0.25">
      <c r="A92849" s="1"/>
    </row>
    <row r="92850" spans="1:1" x14ac:dyDescent="0.25">
      <c r="A92850" s="1"/>
    </row>
    <row r="92851" spans="1:1" x14ac:dyDescent="0.25">
      <c r="A92851" s="1"/>
    </row>
    <row r="92852" spans="1:1" x14ac:dyDescent="0.25">
      <c r="A92852" s="1"/>
    </row>
    <row r="92853" spans="1:1" x14ac:dyDescent="0.25">
      <c r="A92853" s="1"/>
    </row>
    <row r="92854" spans="1:1" x14ac:dyDescent="0.25">
      <c r="A92854" s="1"/>
    </row>
    <row r="92855" spans="1:1" x14ac:dyDescent="0.25">
      <c r="A92855" s="1"/>
    </row>
    <row r="92856" spans="1:1" x14ac:dyDescent="0.25">
      <c r="A92856" s="1"/>
    </row>
    <row r="92857" spans="1:1" x14ac:dyDescent="0.25">
      <c r="A92857" s="1"/>
    </row>
    <row r="92858" spans="1:1" x14ac:dyDescent="0.25">
      <c r="A92858" s="1"/>
    </row>
    <row r="92859" spans="1:1" x14ac:dyDescent="0.25">
      <c r="A92859" s="1"/>
    </row>
    <row r="92860" spans="1:1" x14ac:dyDescent="0.25">
      <c r="A92860" s="1"/>
    </row>
    <row r="92861" spans="1:1" x14ac:dyDescent="0.25">
      <c r="A92861" s="1"/>
    </row>
    <row r="92862" spans="1:1" x14ac:dyDescent="0.25">
      <c r="A92862" s="1"/>
    </row>
    <row r="92863" spans="1:1" x14ac:dyDescent="0.25">
      <c r="A92863" s="1"/>
    </row>
    <row r="92864" spans="1:1" x14ac:dyDescent="0.25">
      <c r="A92864" s="1"/>
    </row>
    <row r="92865" spans="1:1" x14ac:dyDescent="0.25">
      <c r="A92865" s="1"/>
    </row>
    <row r="92866" spans="1:1" x14ac:dyDescent="0.25">
      <c r="A92866" s="1"/>
    </row>
    <row r="92867" spans="1:1" x14ac:dyDescent="0.25">
      <c r="A92867" s="1"/>
    </row>
    <row r="92868" spans="1:1" x14ac:dyDescent="0.25">
      <c r="A92868" s="1"/>
    </row>
    <row r="92869" spans="1:1" x14ac:dyDescent="0.25">
      <c r="A92869" s="1"/>
    </row>
    <row r="92870" spans="1:1" x14ac:dyDescent="0.25">
      <c r="A92870" s="1"/>
    </row>
    <row r="92871" spans="1:1" x14ac:dyDescent="0.25">
      <c r="A92871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5" spans="1:1" x14ac:dyDescent="0.25">
      <c r="A92875" s="1"/>
    </row>
    <row r="92876" spans="1:1" x14ac:dyDescent="0.25">
      <c r="A92876" s="1"/>
    </row>
    <row r="92877" spans="1:1" x14ac:dyDescent="0.25">
      <c r="A92877" s="1"/>
    </row>
    <row r="92878" spans="1:1" x14ac:dyDescent="0.25">
      <c r="A92878" s="1"/>
    </row>
    <row r="92879" spans="1:1" x14ac:dyDescent="0.25">
      <c r="A92879" s="1"/>
    </row>
    <row r="92880" spans="1:1" x14ac:dyDescent="0.25">
      <c r="A92880" s="1"/>
    </row>
    <row r="92881" spans="1:1" x14ac:dyDescent="0.25">
      <c r="A92881" s="1"/>
    </row>
    <row r="92882" spans="1:1" x14ac:dyDescent="0.25">
      <c r="A92882" s="1"/>
    </row>
    <row r="92883" spans="1:1" x14ac:dyDescent="0.25">
      <c r="A92883" s="1"/>
    </row>
    <row r="92884" spans="1:1" x14ac:dyDescent="0.25">
      <c r="A92884" s="1"/>
    </row>
    <row r="92885" spans="1:1" x14ac:dyDescent="0.25">
      <c r="A92885" s="1"/>
    </row>
    <row r="92886" spans="1:1" x14ac:dyDescent="0.25">
      <c r="A92886" s="1"/>
    </row>
    <row r="92887" spans="1:1" x14ac:dyDescent="0.25">
      <c r="A92887" s="1"/>
    </row>
    <row r="92888" spans="1:1" x14ac:dyDescent="0.25">
      <c r="A92888" s="1"/>
    </row>
    <row r="92889" spans="1:1" x14ac:dyDescent="0.25">
      <c r="A92889" s="1"/>
    </row>
    <row r="92890" spans="1:1" x14ac:dyDescent="0.25">
      <c r="A92890" s="1"/>
    </row>
    <row r="92891" spans="1:1" x14ac:dyDescent="0.25">
      <c r="A92891" s="1"/>
    </row>
    <row r="92892" spans="1:1" x14ac:dyDescent="0.25">
      <c r="A92892" s="1"/>
    </row>
    <row r="92893" spans="1:1" x14ac:dyDescent="0.25">
      <c r="A92893" s="1"/>
    </row>
    <row r="92894" spans="1:1" x14ac:dyDescent="0.25">
      <c r="A92894" s="1"/>
    </row>
    <row r="92895" spans="1:1" x14ac:dyDescent="0.25">
      <c r="A92895" s="1"/>
    </row>
    <row r="92896" spans="1:1" x14ac:dyDescent="0.25">
      <c r="A92896" s="1"/>
    </row>
    <row r="92897" spans="1:1" x14ac:dyDescent="0.25">
      <c r="A92897" s="1"/>
    </row>
    <row r="92898" spans="1:1" x14ac:dyDescent="0.25">
      <c r="A92898" s="1"/>
    </row>
    <row r="92899" spans="1:1" x14ac:dyDescent="0.25">
      <c r="A92899" s="1"/>
    </row>
    <row r="92900" spans="1:1" x14ac:dyDescent="0.25">
      <c r="A92900" s="1"/>
    </row>
    <row r="92901" spans="1:1" x14ac:dyDescent="0.25">
      <c r="A92901" s="1"/>
    </row>
    <row r="92902" spans="1:1" x14ac:dyDescent="0.25">
      <c r="A92902" s="1"/>
    </row>
    <row r="92903" spans="1:1" x14ac:dyDescent="0.25">
      <c r="A92903" s="1"/>
    </row>
    <row r="92904" spans="1:1" x14ac:dyDescent="0.25">
      <c r="A92904" s="1"/>
    </row>
    <row r="92905" spans="1:1" x14ac:dyDescent="0.25">
      <c r="A92905" s="1"/>
    </row>
    <row r="92906" spans="1:1" x14ac:dyDescent="0.25">
      <c r="A92906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0" spans="1:1" x14ac:dyDescent="0.25">
      <c r="A92910" s="1"/>
    </row>
    <row r="92911" spans="1:1" x14ac:dyDescent="0.25">
      <c r="A92911" s="1"/>
    </row>
    <row r="92912" spans="1:1" x14ac:dyDescent="0.25">
      <c r="A92912" s="1"/>
    </row>
    <row r="92913" spans="1:1" x14ac:dyDescent="0.25">
      <c r="A92913" s="1"/>
    </row>
    <row r="92914" spans="1:1" x14ac:dyDescent="0.25">
      <c r="A92914" s="1"/>
    </row>
    <row r="92915" spans="1:1" x14ac:dyDescent="0.25">
      <c r="A92915" s="1"/>
    </row>
    <row r="92916" spans="1:1" x14ac:dyDescent="0.25">
      <c r="A92916" s="1"/>
    </row>
    <row r="92917" spans="1:1" x14ac:dyDescent="0.25">
      <c r="A92917" s="1"/>
    </row>
    <row r="92918" spans="1:1" x14ac:dyDescent="0.25">
      <c r="A92918" s="1"/>
    </row>
    <row r="92919" spans="1:1" x14ac:dyDescent="0.25">
      <c r="A92919" s="1"/>
    </row>
    <row r="92920" spans="1:1" x14ac:dyDescent="0.25">
      <c r="A92920" s="1"/>
    </row>
    <row r="92921" spans="1:1" x14ac:dyDescent="0.25">
      <c r="A92921" s="1"/>
    </row>
    <row r="92922" spans="1:1" x14ac:dyDescent="0.25">
      <c r="A92922" s="1"/>
    </row>
    <row r="92923" spans="1:1" x14ac:dyDescent="0.25">
      <c r="A92923" s="1"/>
    </row>
    <row r="92924" spans="1:1" x14ac:dyDescent="0.25">
      <c r="A92924" s="1"/>
    </row>
    <row r="92925" spans="1:1" x14ac:dyDescent="0.25">
      <c r="A92925" s="1"/>
    </row>
    <row r="92926" spans="1:1" x14ac:dyDescent="0.25">
      <c r="A92926" s="1"/>
    </row>
    <row r="92927" spans="1:1" x14ac:dyDescent="0.25">
      <c r="A92927" s="1"/>
    </row>
    <row r="92928" spans="1:1" x14ac:dyDescent="0.25">
      <c r="A92928" s="1"/>
    </row>
    <row r="92929" spans="1:1" x14ac:dyDescent="0.25">
      <c r="A92929" s="1"/>
    </row>
    <row r="92930" spans="1:1" x14ac:dyDescent="0.25">
      <c r="A92930" s="1"/>
    </row>
    <row r="92931" spans="1:1" x14ac:dyDescent="0.25">
      <c r="A92931" s="1"/>
    </row>
    <row r="92932" spans="1:1" x14ac:dyDescent="0.25">
      <c r="A92932" s="1"/>
    </row>
    <row r="92933" spans="1:1" x14ac:dyDescent="0.25">
      <c r="A92933" s="1"/>
    </row>
    <row r="92934" spans="1:1" x14ac:dyDescent="0.25">
      <c r="A92934" s="1"/>
    </row>
    <row r="92935" spans="1:1" x14ac:dyDescent="0.25">
      <c r="A92935" s="1"/>
    </row>
    <row r="92936" spans="1:1" x14ac:dyDescent="0.25">
      <c r="A92936" s="1"/>
    </row>
    <row r="92937" spans="1:1" x14ac:dyDescent="0.25">
      <c r="A92937" s="1"/>
    </row>
    <row r="92938" spans="1:1" x14ac:dyDescent="0.25">
      <c r="A92938" s="1"/>
    </row>
    <row r="92939" spans="1:1" x14ac:dyDescent="0.25">
      <c r="A92939" s="1"/>
    </row>
    <row r="92940" spans="1:1" x14ac:dyDescent="0.25">
      <c r="A92940" s="1"/>
    </row>
    <row r="92941" spans="1:1" x14ac:dyDescent="0.25">
      <c r="A92941" s="1"/>
    </row>
    <row r="92942" spans="1:1" x14ac:dyDescent="0.25">
      <c r="A92942" s="1"/>
    </row>
    <row r="92943" spans="1:1" x14ac:dyDescent="0.25">
      <c r="A92943" s="1"/>
    </row>
    <row r="92944" spans="1:1" x14ac:dyDescent="0.25">
      <c r="A92944" s="1"/>
    </row>
    <row r="92945" spans="1:1" x14ac:dyDescent="0.25">
      <c r="A92945" s="1"/>
    </row>
    <row r="92946" spans="1:1" x14ac:dyDescent="0.25">
      <c r="A92946" s="1"/>
    </row>
    <row r="92947" spans="1:1" x14ac:dyDescent="0.25">
      <c r="A92947" s="1"/>
    </row>
    <row r="92948" spans="1:1" x14ac:dyDescent="0.25">
      <c r="A92948" s="1"/>
    </row>
    <row r="92949" spans="1:1" x14ac:dyDescent="0.25">
      <c r="A92949" s="1"/>
    </row>
    <row r="92950" spans="1:1" x14ac:dyDescent="0.25">
      <c r="A92950" s="1"/>
    </row>
    <row r="92951" spans="1:1" x14ac:dyDescent="0.25">
      <c r="A92951" s="1"/>
    </row>
    <row r="92952" spans="1:1" x14ac:dyDescent="0.25">
      <c r="A92952" s="1"/>
    </row>
    <row r="92953" spans="1:1" x14ac:dyDescent="0.25">
      <c r="A92953" s="1"/>
    </row>
    <row r="92954" spans="1:1" x14ac:dyDescent="0.25">
      <c r="A92954" s="1"/>
    </row>
    <row r="92955" spans="1:1" x14ac:dyDescent="0.25">
      <c r="A92955" s="1"/>
    </row>
    <row r="92956" spans="1:1" x14ac:dyDescent="0.25">
      <c r="A92956" s="1"/>
    </row>
    <row r="92957" spans="1:1" x14ac:dyDescent="0.25">
      <c r="A92957" s="1"/>
    </row>
    <row r="92958" spans="1:1" x14ac:dyDescent="0.25">
      <c r="A92958" s="1"/>
    </row>
    <row r="92959" spans="1:1" x14ac:dyDescent="0.25">
      <c r="A92959" s="1"/>
    </row>
    <row r="92960" spans="1:1" x14ac:dyDescent="0.25">
      <c r="A92960" s="1"/>
    </row>
    <row r="92961" spans="1:1" x14ac:dyDescent="0.25">
      <c r="A92961" s="1"/>
    </row>
    <row r="92962" spans="1:1" x14ac:dyDescent="0.25">
      <c r="A92962" s="1"/>
    </row>
    <row r="92963" spans="1:1" x14ac:dyDescent="0.25">
      <c r="A92963" s="1"/>
    </row>
    <row r="92964" spans="1:1" x14ac:dyDescent="0.25">
      <c r="A92964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69" spans="1:1" x14ac:dyDescent="0.25">
      <c r="A92969" s="1"/>
    </row>
    <row r="92970" spans="1:1" x14ac:dyDescent="0.25">
      <c r="A92970" s="1"/>
    </row>
    <row r="92971" spans="1:1" x14ac:dyDescent="0.25">
      <c r="A92971" s="1"/>
    </row>
    <row r="92972" spans="1:1" x14ac:dyDescent="0.25">
      <c r="A92972" s="1"/>
    </row>
    <row r="92973" spans="1:1" x14ac:dyDescent="0.25">
      <c r="A92973" s="1"/>
    </row>
    <row r="92974" spans="1:1" x14ac:dyDescent="0.25">
      <c r="A92974" s="1"/>
    </row>
    <row r="92975" spans="1:1" x14ac:dyDescent="0.25">
      <c r="A92975" s="1"/>
    </row>
    <row r="92976" spans="1:1" x14ac:dyDescent="0.25">
      <c r="A92976" s="1"/>
    </row>
    <row r="92977" spans="1:1" x14ac:dyDescent="0.25">
      <c r="A92977" s="1"/>
    </row>
    <row r="92978" spans="1:1" x14ac:dyDescent="0.25">
      <c r="A92978" s="1"/>
    </row>
    <row r="92979" spans="1:1" x14ac:dyDescent="0.25">
      <c r="A92979" s="1"/>
    </row>
    <row r="92980" spans="1:1" x14ac:dyDescent="0.25">
      <c r="A92980" s="1"/>
    </row>
    <row r="92981" spans="1:1" x14ac:dyDescent="0.25">
      <c r="A92981" s="1"/>
    </row>
    <row r="92982" spans="1:1" x14ac:dyDescent="0.25">
      <c r="A92982" s="1"/>
    </row>
    <row r="92983" spans="1:1" x14ac:dyDescent="0.25">
      <c r="A92983" s="1"/>
    </row>
    <row r="92984" spans="1:1" x14ac:dyDescent="0.25">
      <c r="A92984" s="1"/>
    </row>
    <row r="92985" spans="1:1" x14ac:dyDescent="0.25">
      <c r="A92985" s="1"/>
    </row>
    <row r="92986" spans="1:1" x14ac:dyDescent="0.25">
      <c r="A92986" s="1"/>
    </row>
    <row r="92987" spans="1:1" x14ac:dyDescent="0.25">
      <c r="A92987" s="1"/>
    </row>
    <row r="92988" spans="1:1" x14ac:dyDescent="0.25">
      <c r="A92988" s="1"/>
    </row>
    <row r="92989" spans="1:1" x14ac:dyDescent="0.25">
      <c r="A92989" s="1"/>
    </row>
    <row r="92990" spans="1:1" x14ac:dyDescent="0.25">
      <c r="A92990" s="1"/>
    </row>
    <row r="92991" spans="1:1" x14ac:dyDescent="0.25">
      <c r="A92991" s="1"/>
    </row>
    <row r="92992" spans="1:1" x14ac:dyDescent="0.25">
      <c r="A92992" s="1"/>
    </row>
    <row r="92993" spans="1:1" x14ac:dyDescent="0.25">
      <c r="A92993" s="1"/>
    </row>
    <row r="92994" spans="1:1" x14ac:dyDescent="0.25">
      <c r="A92994" s="1"/>
    </row>
    <row r="92995" spans="1:1" x14ac:dyDescent="0.25">
      <c r="A92995" s="1"/>
    </row>
    <row r="92996" spans="1:1" x14ac:dyDescent="0.25">
      <c r="A92996" s="1"/>
    </row>
    <row r="92997" spans="1:1" x14ac:dyDescent="0.25">
      <c r="A92997" s="1"/>
    </row>
    <row r="92998" spans="1:1" x14ac:dyDescent="0.25">
      <c r="A92998" s="1"/>
    </row>
    <row r="92999" spans="1:1" x14ac:dyDescent="0.25">
      <c r="A92999" s="1"/>
    </row>
    <row r="93000" spans="1:1" x14ac:dyDescent="0.25">
      <c r="A93000" s="1"/>
    </row>
    <row r="93001" spans="1:1" x14ac:dyDescent="0.25">
      <c r="A93001" s="1"/>
    </row>
    <row r="93002" spans="1:1" x14ac:dyDescent="0.25">
      <c r="A93002" s="1"/>
    </row>
    <row r="93003" spans="1:1" x14ac:dyDescent="0.25">
      <c r="A93003" s="1"/>
    </row>
    <row r="93004" spans="1:1" x14ac:dyDescent="0.25">
      <c r="A93004" s="1"/>
    </row>
    <row r="93005" spans="1:1" x14ac:dyDescent="0.25">
      <c r="A93005" s="1"/>
    </row>
    <row r="93006" spans="1:1" x14ac:dyDescent="0.25">
      <c r="A93006" s="1"/>
    </row>
    <row r="93007" spans="1:1" x14ac:dyDescent="0.25">
      <c r="A93007" s="1"/>
    </row>
    <row r="93008" spans="1:1" x14ac:dyDescent="0.25">
      <c r="A93008" s="1"/>
    </row>
    <row r="93009" spans="1:1" x14ac:dyDescent="0.25">
      <c r="A93009" s="1"/>
    </row>
    <row r="93010" spans="1:1" x14ac:dyDescent="0.25">
      <c r="A93010" s="1"/>
    </row>
    <row r="93011" spans="1:1" x14ac:dyDescent="0.25">
      <c r="A93011" s="1"/>
    </row>
    <row r="93012" spans="1:1" x14ac:dyDescent="0.25">
      <c r="A93012" s="1"/>
    </row>
    <row r="93013" spans="1:1" x14ac:dyDescent="0.25">
      <c r="A93013" s="1"/>
    </row>
    <row r="93014" spans="1:1" x14ac:dyDescent="0.25">
      <c r="A93014" s="1"/>
    </row>
    <row r="93015" spans="1:1" x14ac:dyDescent="0.25">
      <c r="A93015" s="1"/>
    </row>
    <row r="93016" spans="1:1" x14ac:dyDescent="0.25">
      <c r="A93016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0" spans="1:1" x14ac:dyDescent="0.25">
      <c r="A93020" s="1"/>
    </row>
    <row r="93021" spans="1:1" x14ac:dyDescent="0.25">
      <c r="A93021" s="1"/>
    </row>
    <row r="93022" spans="1:1" x14ac:dyDescent="0.25">
      <c r="A93022" s="1"/>
    </row>
    <row r="93023" spans="1:1" x14ac:dyDescent="0.25">
      <c r="A93023" s="1"/>
    </row>
    <row r="93024" spans="1:1" x14ac:dyDescent="0.25">
      <c r="A93024" s="1"/>
    </row>
    <row r="93025" spans="1:1" x14ac:dyDescent="0.25">
      <c r="A93025" s="1"/>
    </row>
    <row r="93026" spans="1:1" x14ac:dyDescent="0.25">
      <c r="A93026" s="1"/>
    </row>
    <row r="93027" spans="1:1" x14ac:dyDescent="0.25">
      <c r="A93027" s="1"/>
    </row>
    <row r="93028" spans="1:1" x14ac:dyDescent="0.25">
      <c r="A93028" s="1"/>
    </row>
    <row r="93029" spans="1:1" x14ac:dyDescent="0.25">
      <c r="A93029" s="1"/>
    </row>
    <row r="93030" spans="1:1" x14ac:dyDescent="0.25">
      <c r="A93030" s="1"/>
    </row>
    <row r="93031" spans="1:1" x14ac:dyDescent="0.25">
      <c r="A93031" s="1"/>
    </row>
    <row r="93032" spans="1:1" x14ac:dyDescent="0.25">
      <c r="A93032" s="1"/>
    </row>
    <row r="93033" spans="1:1" x14ac:dyDescent="0.25">
      <c r="A93033" s="1"/>
    </row>
    <row r="93034" spans="1:1" x14ac:dyDescent="0.25">
      <c r="A93034" s="1"/>
    </row>
    <row r="93035" spans="1:1" x14ac:dyDescent="0.25">
      <c r="A93035" s="1"/>
    </row>
    <row r="93036" spans="1:1" x14ac:dyDescent="0.25">
      <c r="A93036" s="1"/>
    </row>
    <row r="93037" spans="1:1" x14ac:dyDescent="0.25">
      <c r="A93037" s="1"/>
    </row>
    <row r="93038" spans="1:1" x14ac:dyDescent="0.25">
      <c r="A93038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3" spans="1:1" x14ac:dyDescent="0.25">
      <c r="A93043" s="1"/>
    </row>
    <row r="93044" spans="1:1" x14ac:dyDescent="0.25">
      <c r="A93044" s="1"/>
    </row>
    <row r="93045" spans="1:1" x14ac:dyDescent="0.25">
      <c r="A93045" s="1"/>
    </row>
    <row r="93046" spans="1:1" x14ac:dyDescent="0.25">
      <c r="A93046" s="1"/>
    </row>
    <row r="93047" spans="1:1" x14ac:dyDescent="0.25">
      <c r="A93047" s="1"/>
    </row>
    <row r="93048" spans="1:1" x14ac:dyDescent="0.25">
      <c r="A93048" s="1"/>
    </row>
    <row r="93049" spans="1:1" x14ac:dyDescent="0.25">
      <c r="A93049" s="1"/>
    </row>
    <row r="93050" spans="1:1" x14ac:dyDescent="0.25">
      <c r="A93050" s="1"/>
    </row>
    <row r="93051" spans="1:1" x14ac:dyDescent="0.25">
      <c r="A93051" s="1"/>
    </row>
    <row r="93052" spans="1:1" x14ac:dyDescent="0.25">
      <c r="A93052" s="1"/>
    </row>
    <row r="93053" spans="1:1" x14ac:dyDescent="0.25">
      <c r="A93053" s="1"/>
    </row>
    <row r="93054" spans="1:1" x14ac:dyDescent="0.25">
      <c r="A93054" s="1"/>
    </row>
    <row r="93055" spans="1:1" x14ac:dyDescent="0.25">
      <c r="A93055" s="1"/>
    </row>
    <row r="93056" spans="1:1" x14ac:dyDescent="0.25">
      <c r="A93056" s="1"/>
    </row>
    <row r="93057" spans="1:1" x14ac:dyDescent="0.25">
      <c r="A93057" s="1"/>
    </row>
    <row r="93058" spans="1:1" x14ac:dyDescent="0.25">
      <c r="A93058" s="1"/>
    </row>
    <row r="93059" spans="1:1" x14ac:dyDescent="0.25">
      <c r="A93059" s="1"/>
    </row>
    <row r="93060" spans="1:1" x14ac:dyDescent="0.25">
      <c r="A93060" s="1"/>
    </row>
    <row r="93061" spans="1:1" x14ac:dyDescent="0.25">
      <c r="A93061" s="1"/>
    </row>
    <row r="93062" spans="1:1" x14ac:dyDescent="0.25">
      <c r="A93062" s="1"/>
    </row>
    <row r="93063" spans="1:1" x14ac:dyDescent="0.25">
      <c r="A93063" s="1"/>
    </row>
    <row r="93064" spans="1:1" x14ac:dyDescent="0.25">
      <c r="A93064" s="1"/>
    </row>
    <row r="93065" spans="1:1" x14ac:dyDescent="0.25">
      <c r="A93065" s="1"/>
    </row>
    <row r="93066" spans="1:1" x14ac:dyDescent="0.25">
      <c r="A93066" s="1"/>
    </row>
    <row r="93067" spans="1:1" x14ac:dyDescent="0.25">
      <c r="A93067" s="1"/>
    </row>
    <row r="93068" spans="1:1" x14ac:dyDescent="0.25">
      <c r="A93068" s="1"/>
    </row>
    <row r="93069" spans="1:1" x14ac:dyDescent="0.25">
      <c r="A93069" s="1"/>
    </row>
    <row r="93070" spans="1:1" x14ac:dyDescent="0.25">
      <c r="A93070" s="1"/>
    </row>
    <row r="93071" spans="1:1" x14ac:dyDescent="0.25">
      <c r="A93071" s="1"/>
    </row>
    <row r="93072" spans="1:1" x14ac:dyDescent="0.25">
      <c r="A93072" s="1"/>
    </row>
    <row r="93073" spans="1:1" x14ac:dyDescent="0.25">
      <c r="A93073" s="1"/>
    </row>
    <row r="93074" spans="1:1" x14ac:dyDescent="0.25">
      <c r="A93074" s="1"/>
    </row>
    <row r="93075" spans="1:1" x14ac:dyDescent="0.25">
      <c r="A93075" s="1"/>
    </row>
    <row r="93076" spans="1:1" x14ac:dyDescent="0.25">
      <c r="A93076" s="1"/>
    </row>
    <row r="93077" spans="1:1" x14ac:dyDescent="0.25">
      <c r="A93077" s="1"/>
    </row>
    <row r="93078" spans="1:1" x14ac:dyDescent="0.25">
      <c r="A93078" s="1"/>
    </row>
    <row r="93079" spans="1:1" x14ac:dyDescent="0.25">
      <c r="A93079" s="1"/>
    </row>
    <row r="93080" spans="1:1" x14ac:dyDescent="0.25">
      <c r="A93080" s="1"/>
    </row>
    <row r="93081" spans="1:1" x14ac:dyDescent="0.25">
      <c r="A93081" s="1"/>
    </row>
    <row r="93082" spans="1:1" x14ac:dyDescent="0.25">
      <c r="A93082" s="1"/>
    </row>
    <row r="93083" spans="1:1" x14ac:dyDescent="0.25">
      <c r="A93083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8" spans="1:1" x14ac:dyDescent="0.25">
      <c r="A93088" s="1"/>
    </row>
    <row r="93089" spans="1:1" x14ac:dyDescent="0.25">
      <c r="A93089" s="1"/>
    </row>
    <row r="93090" spans="1:1" x14ac:dyDescent="0.25">
      <c r="A93090" s="1"/>
    </row>
    <row r="93091" spans="1:1" x14ac:dyDescent="0.25">
      <c r="A93091" s="1"/>
    </row>
    <row r="93092" spans="1:1" x14ac:dyDescent="0.25">
      <c r="A93092" s="1"/>
    </row>
    <row r="93093" spans="1:1" x14ac:dyDescent="0.25">
      <c r="A93093" s="1"/>
    </row>
    <row r="93094" spans="1:1" x14ac:dyDescent="0.25">
      <c r="A93094" s="1"/>
    </row>
    <row r="93095" spans="1:1" x14ac:dyDescent="0.25">
      <c r="A93095" s="1"/>
    </row>
    <row r="93096" spans="1:1" x14ac:dyDescent="0.25">
      <c r="A93096" s="1"/>
    </row>
    <row r="93097" spans="1:1" x14ac:dyDescent="0.25">
      <c r="A93097" s="1"/>
    </row>
    <row r="93098" spans="1:1" x14ac:dyDescent="0.25">
      <c r="A93098" s="1"/>
    </row>
    <row r="93099" spans="1:1" x14ac:dyDescent="0.25">
      <c r="A93099" s="1"/>
    </row>
    <row r="93100" spans="1:1" x14ac:dyDescent="0.25">
      <c r="A93100" s="1"/>
    </row>
    <row r="93101" spans="1:1" x14ac:dyDescent="0.25">
      <c r="A93101" s="1"/>
    </row>
    <row r="93102" spans="1:1" x14ac:dyDescent="0.25">
      <c r="A93102" s="1"/>
    </row>
    <row r="93103" spans="1:1" x14ac:dyDescent="0.25">
      <c r="A93103" s="1"/>
    </row>
    <row r="93104" spans="1:1" x14ac:dyDescent="0.25">
      <c r="A93104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08" spans="1:1" x14ac:dyDescent="0.25">
      <c r="A93108" s="1"/>
    </row>
    <row r="93109" spans="1:1" x14ac:dyDescent="0.25">
      <c r="A93109" s="1"/>
    </row>
    <row r="93110" spans="1:1" x14ac:dyDescent="0.25">
      <c r="A93110" s="1"/>
    </row>
    <row r="93111" spans="1:1" x14ac:dyDescent="0.25">
      <c r="A93111" s="1"/>
    </row>
    <row r="93112" spans="1:1" x14ac:dyDescent="0.25">
      <c r="A93112" s="1"/>
    </row>
    <row r="93113" spans="1:1" x14ac:dyDescent="0.25">
      <c r="A93113" s="1"/>
    </row>
    <row r="93114" spans="1:1" x14ac:dyDescent="0.25">
      <c r="A93114" s="1"/>
    </row>
    <row r="93115" spans="1:1" x14ac:dyDescent="0.25">
      <c r="A93115" s="1"/>
    </row>
    <row r="93116" spans="1:1" x14ac:dyDescent="0.25">
      <c r="A93116" s="1"/>
    </row>
    <row r="93117" spans="1:1" x14ac:dyDescent="0.25">
      <c r="A93117" s="1"/>
    </row>
    <row r="93118" spans="1:1" x14ac:dyDescent="0.25">
      <c r="A93118" s="1"/>
    </row>
    <row r="93119" spans="1:1" x14ac:dyDescent="0.25">
      <c r="A93119" s="1"/>
    </row>
    <row r="93120" spans="1:1" x14ac:dyDescent="0.25">
      <c r="A93120" s="1"/>
    </row>
    <row r="93121" spans="1:1" x14ac:dyDescent="0.25">
      <c r="A93121" s="1"/>
    </row>
    <row r="93122" spans="1:1" x14ac:dyDescent="0.25">
      <c r="A93122" s="1"/>
    </row>
    <row r="93123" spans="1:1" x14ac:dyDescent="0.25">
      <c r="A93123" s="1"/>
    </row>
    <row r="93124" spans="1:1" x14ac:dyDescent="0.25">
      <c r="A93124" s="1"/>
    </row>
    <row r="93125" spans="1:1" x14ac:dyDescent="0.25">
      <c r="A93125" s="1"/>
    </row>
    <row r="93126" spans="1:1" x14ac:dyDescent="0.25">
      <c r="A93126" s="1"/>
    </row>
    <row r="93127" spans="1:1" x14ac:dyDescent="0.25">
      <c r="A93127" s="1"/>
    </row>
    <row r="93128" spans="1:1" x14ac:dyDescent="0.25">
      <c r="A93128" s="1"/>
    </row>
    <row r="93129" spans="1:1" x14ac:dyDescent="0.25">
      <c r="A93129" s="1"/>
    </row>
    <row r="93130" spans="1:1" x14ac:dyDescent="0.25">
      <c r="A93130" s="1"/>
    </row>
    <row r="93131" spans="1:1" x14ac:dyDescent="0.25">
      <c r="A93131" s="1"/>
    </row>
    <row r="93132" spans="1:1" x14ac:dyDescent="0.25">
      <c r="A93132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37" spans="1:1" x14ac:dyDescent="0.25">
      <c r="A93137" s="1"/>
    </row>
    <row r="93138" spans="1:1" x14ac:dyDescent="0.25">
      <c r="A93138" s="1"/>
    </row>
    <row r="93139" spans="1:1" x14ac:dyDescent="0.25">
      <c r="A93139" s="1"/>
    </row>
    <row r="93140" spans="1:1" x14ac:dyDescent="0.25">
      <c r="A93140" s="1"/>
    </row>
    <row r="93141" spans="1:1" x14ac:dyDescent="0.25">
      <c r="A93141" s="1"/>
    </row>
    <row r="93142" spans="1:1" x14ac:dyDescent="0.25">
      <c r="A93142" s="1"/>
    </row>
    <row r="93143" spans="1:1" x14ac:dyDescent="0.25">
      <c r="A93143" s="1"/>
    </row>
    <row r="93144" spans="1:1" x14ac:dyDescent="0.25">
      <c r="A93144" s="1"/>
    </row>
    <row r="93145" spans="1:1" x14ac:dyDescent="0.25">
      <c r="A93145" s="1"/>
    </row>
    <row r="93146" spans="1:1" x14ac:dyDescent="0.25">
      <c r="A93146" s="1"/>
    </row>
    <row r="93147" spans="1:1" x14ac:dyDescent="0.25">
      <c r="A93147" s="1"/>
    </row>
    <row r="93148" spans="1:1" x14ac:dyDescent="0.25">
      <c r="A93148" s="1"/>
    </row>
    <row r="93149" spans="1:1" x14ac:dyDescent="0.25">
      <c r="A93149" s="1"/>
    </row>
    <row r="93150" spans="1:1" x14ac:dyDescent="0.25">
      <c r="A93150" s="1"/>
    </row>
    <row r="93151" spans="1:1" x14ac:dyDescent="0.25">
      <c r="A93151" s="1"/>
    </row>
    <row r="93152" spans="1:1" x14ac:dyDescent="0.25">
      <c r="A93152" s="1"/>
    </row>
    <row r="93153" spans="1:1" x14ac:dyDescent="0.25">
      <c r="A93153" s="1"/>
    </row>
    <row r="93154" spans="1:1" x14ac:dyDescent="0.25">
      <c r="A93154" s="1"/>
    </row>
    <row r="93155" spans="1:1" x14ac:dyDescent="0.25">
      <c r="A93155" s="1"/>
    </row>
    <row r="93156" spans="1:1" x14ac:dyDescent="0.25">
      <c r="A93156" s="1"/>
    </row>
    <row r="93157" spans="1:1" x14ac:dyDescent="0.25">
      <c r="A93157" s="1"/>
    </row>
    <row r="93158" spans="1:1" x14ac:dyDescent="0.25">
      <c r="A93158" s="1"/>
    </row>
    <row r="93159" spans="1:1" x14ac:dyDescent="0.25">
      <c r="A93159" s="1"/>
    </row>
    <row r="93160" spans="1:1" x14ac:dyDescent="0.25">
      <c r="A93160" s="1"/>
    </row>
    <row r="93161" spans="1:1" x14ac:dyDescent="0.25">
      <c r="A93161" s="1"/>
    </row>
    <row r="93162" spans="1:1" x14ac:dyDescent="0.25">
      <c r="A93162" s="1"/>
    </row>
    <row r="93163" spans="1:1" x14ac:dyDescent="0.25">
      <c r="A93163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7" spans="1:1" x14ac:dyDescent="0.25">
      <c r="A93167" s="1"/>
    </row>
    <row r="93168" spans="1:1" x14ac:dyDescent="0.25">
      <c r="A93168" s="1"/>
    </row>
    <row r="93169" spans="1:1" x14ac:dyDescent="0.25">
      <c r="A93169" s="1"/>
    </row>
    <row r="93170" spans="1:1" x14ac:dyDescent="0.25">
      <c r="A93170" s="1"/>
    </row>
    <row r="93171" spans="1:1" x14ac:dyDescent="0.25">
      <c r="A93171" s="1"/>
    </row>
    <row r="93172" spans="1:1" x14ac:dyDescent="0.25">
      <c r="A93172" s="1"/>
    </row>
    <row r="93173" spans="1:1" x14ac:dyDescent="0.25">
      <c r="A93173" s="1"/>
    </row>
    <row r="93174" spans="1:1" x14ac:dyDescent="0.25">
      <c r="A93174" s="1"/>
    </row>
    <row r="93175" spans="1:1" x14ac:dyDescent="0.25">
      <c r="A93175" s="1"/>
    </row>
    <row r="93176" spans="1:1" x14ac:dyDescent="0.25">
      <c r="A93176" s="1"/>
    </row>
    <row r="93177" spans="1:1" x14ac:dyDescent="0.25">
      <c r="A93177" s="1"/>
    </row>
    <row r="93178" spans="1:1" x14ac:dyDescent="0.25">
      <c r="A93178" s="1"/>
    </row>
    <row r="93179" spans="1:1" x14ac:dyDescent="0.25">
      <c r="A93179" s="1"/>
    </row>
    <row r="93180" spans="1:1" x14ac:dyDescent="0.25">
      <c r="A93180" s="1"/>
    </row>
    <row r="93181" spans="1:1" x14ac:dyDescent="0.25">
      <c r="A93181" s="1"/>
    </row>
    <row r="93182" spans="1:1" x14ac:dyDescent="0.25">
      <c r="A93182" s="1"/>
    </row>
    <row r="93183" spans="1:1" x14ac:dyDescent="0.25">
      <c r="A93183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7" spans="1:1" x14ac:dyDescent="0.25">
      <c r="A93187" s="1"/>
    </row>
    <row r="93188" spans="1:1" x14ac:dyDescent="0.25">
      <c r="A93188" s="1"/>
    </row>
    <row r="93189" spans="1:1" x14ac:dyDescent="0.25">
      <c r="A93189" s="1"/>
    </row>
    <row r="93190" spans="1:1" x14ac:dyDescent="0.25">
      <c r="A93190" s="1"/>
    </row>
    <row r="93191" spans="1:1" x14ac:dyDescent="0.25">
      <c r="A93191" s="1"/>
    </row>
    <row r="93192" spans="1:1" x14ac:dyDescent="0.25">
      <c r="A93192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7" spans="1:1" x14ac:dyDescent="0.25">
      <c r="A93197" s="1"/>
    </row>
    <row r="93198" spans="1:1" x14ac:dyDescent="0.25">
      <c r="A93198" s="1"/>
    </row>
    <row r="93199" spans="1:1" x14ac:dyDescent="0.25">
      <c r="A93199" s="1"/>
    </row>
    <row r="93200" spans="1:1" x14ac:dyDescent="0.25">
      <c r="A93200" s="1"/>
    </row>
    <row r="93201" spans="1:1" x14ac:dyDescent="0.25">
      <c r="A93201" s="1"/>
    </row>
    <row r="93202" spans="1:1" x14ac:dyDescent="0.25">
      <c r="A93202" s="1"/>
    </row>
    <row r="93203" spans="1:1" x14ac:dyDescent="0.25">
      <c r="A93203" s="1"/>
    </row>
    <row r="93204" spans="1:1" x14ac:dyDescent="0.25">
      <c r="A93204" s="1"/>
    </row>
    <row r="93205" spans="1:1" x14ac:dyDescent="0.25">
      <c r="A93205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1" spans="1:1" x14ac:dyDescent="0.25">
      <c r="A93211" s="1"/>
    </row>
    <row r="93212" spans="1:1" x14ac:dyDescent="0.25">
      <c r="A93212" s="1"/>
    </row>
    <row r="93213" spans="1:1" x14ac:dyDescent="0.25">
      <c r="A93213" s="1"/>
    </row>
    <row r="93214" spans="1:1" x14ac:dyDescent="0.25">
      <c r="A93214" s="1"/>
    </row>
    <row r="93215" spans="1:1" x14ac:dyDescent="0.25">
      <c r="A93215" s="1"/>
    </row>
    <row r="93216" spans="1:1" x14ac:dyDescent="0.25">
      <c r="A93216" s="1"/>
    </row>
    <row r="93217" spans="1:1" x14ac:dyDescent="0.25">
      <c r="A93217" s="1"/>
    </row>
    <row r="93218" spans="1:1" x14ac:dyDescent="0.25">
      <c r="A93218" s="1"/>
    </row>
    <row r="93219" spans="1:1" x14ac:dyDescent="0.25">
      <c r="A93219" s="1"/>
    </row>
    <row r="93220" spans="1:1" x14ac:dyDescent="0.25">
      <c r="A93220" s="1"/>
    </row>
    <row r="93221" spans="1:1" x14ac:dyDescent="0.25">
      <c r="A93221" s="1"/>
    </row>
    <row r="93222" spans="1:1" x14ac:dyDescent="0.25">
      <c r="A93222" s="1"/>
    </row>
    <row r="93223" spans="1:1" x14ac:dyDescent="0.25">
      <c r="A93223" s="1"/>
    </row>
    <row r="93224" spans="1:1" x14ac:dyDescent="0.25">
      <c r="A93224" s="1"/>
    </row>
    <row r="93225" spans="1:1" x14ac:dyDescent="0.25">
      <c r="A93225" s="1"/>
    </row>
    <row r="93226" spans="1:1" x14ac:dyDescent="0.25">
      <c r="A93226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0" spans="1:1" x14ac:dyDescent="0.25">
      <c r="A93230" s="1"/>
    </row>
    <row r="93231" spans="1:1" x14ac:dyDescent="0.25">
      <c r="A93231" s="1"/>
    </row>
    <row r="93232" spans="1:1" x14ac:dyDescent="0.25">
      <c r="A93232" s="1"/>
    </row>
    <row r="93233" spans="1:1" x14ac:dyDescent="0.25">
      <c r="A93233" s="1"/>
    </row>
    <row r="93234" spans="1:1" x14ac:dyDescent="0.25">
      <c r="A93234" s="1"/>
    </row>
    <row r="93235" spans="1:1" x14ac:dyDescent="0.25">
      <c r="A93235" s="1"/>
    </row>
    <row r="93236" spans="1:1" x14ac:dyDescent="0.25">
      <c r="A93236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2" spans="1:1" x14ac:dyDescent="0.25">
      <c r="A93242" s="1"/>
    </row>
    <row r="93243" spans="1:1" x14ac:dyDescent="0.25">
      <c r="A93243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7" spans="1:1" x14ac:dyDescent="0.25">
      <c r="A93247" s="1"/>
    </row>
    <row r="93248" spans="1:1" x14ac:dyDescent="0.25">
      <c r="A93248" s="1"/>
    </row>
    <row r="93249" spans="1:1" x14ac:dyDescent="0.25">
      <c r="A93249" s="1"/>
    </row>
    <row r="93250" spans="1:1" x14ac:dyDescent="0.25">
      <c r="A93250" s="1"/>
    </row>
    <row r="93251" spans="1:1" x14ac:dyDescent="0.25">
      <c r="A93251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5" spans="1:1" x14ac:dyDescent="0.25">
      <c r="A93255" s="1"/>
    </row>
    <row r="93256" spans="1:1" x14ac:dyDescent="0.25">
      <c r="A93256" s="1"/>
    </row>
    <row r="93257" spans="1:1" x14ac:dyDescent="0.25">
      <c r="A93257" s="1"/>
    </row>
    <row r="93258" spans="1:1" x14ac:dyDescent="0.25">
      <c r="A93258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2" spans="1:1" x14ac:dyDescent="0.25">
      <c r="A93262" s="1"/>
    </row>
    <row r="93263" spans="1:1" x14ac:dyDescent="0.25">
      <c r="A93263" s="1"/>
    </row>
    <row r="93264" spans="1:1" x14ac:dyDescent="0.25">
      <c r="A93264" s="1"/>
    </row>
    <row r="93265" spans="1:1" x14ac:dyDescent="0.25">
      <c r="A93265" s="1"/>
    </row>
    <row r="93266" spans="1:1" x14ac:dyDescent="0.25">
      <c r="A93266" s="1"/>
    </row>
    <row r="93267" spans="1:1" x14ac:dyDescent="0.25">
      <c r="A93267" s="1"/>
    </row>
    <row r="93268" spans="1:1" x14ac:dyDescent="0.25">
      <c r="A93268" s="1"/>
    </row>
    <row r="93269" spans="1:1" x14ac:dyDescent="0.25">
      <c r="A93269" s="1"/>
    </row>
    <row r="93270" spans="1:1" x14ac:dyDescent="0.25">
      <c r="A93270" s="1"/>
    </row>
    <row r="93271" spans="1:1" x14ac:dyDescent="0.25">
      <c r="A93271" s="1"/>
    </row>
    <row r="93272" spans="1:1" x14ac:dyDescent="0.25">
      <c r="A93272" s="1"/>
    </row>
    <row r="93273" spans="1:1" x14ac:dyDescent="0.25">
      <c r="A93273" s="1"/>
    </row>
    <row r="93274" spans="1:1" x14ac:dyDescent="0.25">
      <c r="A93274" s="1"/>
    </row>
    <row r="93275" spans="1:1" x14ac:dyDescent="0.25">
      <c r="A93275" s="1"/>
    </row>
    <row r="93276" spans="1:1" x14ac:dyDescent="0.25">
      <c r="A93276" s="1"/>
    </row>
    <row r="93277" spans="1:1" x14ac:dyDescent="0.25">
      <c r="A93277" s="1"/>
    </row>
    <row r="93278" spans="1:1" x14ac:dyDescent="0.25">
      <c r="A93278" s="1"/>
    </row>
    <row r="93279" spans="1:1" x14ac:dyDescent="0.25">
      <c r="A93279" s="1"/>
    </row>
    <row r="93280" spans="1:1" x14ac:dyDescent="0.25">
      <c r="A93280" s="1"/>
    </row>
    <row r="93281" spans="1:1" x14ac:dyDescent="0.25">
      <c r="A93281" s="1"/>
    </row>
    <row r="93282" spans="1:1" x14ac:dyDescent="0.25">
      <c r="A93282" s="1"/>
    </row>
    <row r="93283" spans="1:1" x14ac:dyDescent="0.25">
      <c r="A93283" s="1"/>
    </row>
    <row r="93284" spans="1:1" x14ac:dyDescent="0.25">
      <c r="A93284" s="1"/>
    </row>
    <row r="93285" spans="1:1" x14ac:dyDescent="0.25">
      <c r="A93285" s="1"/>
    </row>
    <row r="93286" spans="1:1" x14ac:dyDescent="0.25">
      <c r="A93286" s="1"/>
    </row>
    <row r="93287" spans="1:1" x14ac:dyDescent="0.25">
      <c r="A93287" s="1"/>
    </row>
    <row r="93288" spans="1:1" x14ac:dyDescent="0.25">
      <c r="A93288" s="1"/>
    </row>
    <row r="93289" spans="1:1" x14ac:dyDescent="0.25">
      <c r="A93289" s="1"/>
    </row>
    <row r="93290" spans="1:1" x14ac:dyDescent="0.25">
      <c r="A93290" s="1"/>
    </row>
    <row r="93291" spans="1:1" x14ac:dyDescent="0.25">
      <c r="A93291" s="1"/>
    </row>
    <row r="93292" spans="1:1" x14ac:dyDescent="0.25">
      <c r="A93292" s="1"/>
    </row>
    <row r="93293" spans="1:1" x14ac:dyDescent="0.25">
      <c r="A93293" s="1"/>
    </row>
    <row r="93294" spans="1:1" x14ac:dyDescent="0.25">
      <c r="A93294" s="1"/>
    </row>
    <row r="93295" spans="1:1" x14ac:dyDescent="0.25">
      <c r="A93295" s="1"/>
    </row>
    <row r="93296" spans="1:1" x14ac:dyDescent="0.25">
      <c r="A93296" s="1"/>
    </row>
    <row r="93297" spans="1:1" x14ac:dyDescent="0.25">
      <c r="A93297" s="1"/>
    </row>
    <row r="93298" spans="1:1" x14ac:dyDescent="0.25">
      <c r="A93298" s="1"/>
    </row>
    <row r="93299" spans="1:1" x14ac:dyDescent="0.25">
      <c r="A93299" s="1"/>
    </row>
    <row r="93300" spans="1:1" x14ac:dyDescent="0.25">
      <c r="A93300" s="1"/>
    </row>
    <row r="93301" spans="1:1" x14ac:dyDescent="0.25">
      <c r="A93301" s="1"/>
    </row>
    <row r="93302" spans="1:1" x14ac:dyDescent="0.25">
      <c r="A93302" s="1"/>
    </row>
    <row r="93303" spans="1:1" x14ac:dyDescent="0.25">
      <c r="A93303" s="1"/>
    </row>
    <row r="93304" spans="1:1" x14ac:dyDescent="0.25">
      <c r="A93304" s="1"/>
    </row>
    <row r="93305" spans="1:1" x14ac:dyDescent="0.25">
      <c r="A93305" s="1"/>
    </row>
    <row r="93306" spans="1:1" x14ac:dyDescent="0.25">
      <c r="A93306" s="1"/>
    </row>
    <row r="93307" spans="1:1" x14ac:dyDescent="0.25">
      <c r="A93307" s="1"/>
    </row>
    <row r="93308" spans="1:1" x14ac:dyDescent="0.25">
      <c r="A93308" s="1"/>
    </row>
    <row r="93309" spans="1:1" x14ac:dyDescent="0.25">
      <c r="A93309" s="1"/>
    </row>
    <row r="93310" spans="1:1" x14ac:dyDescent="0.25">
      <c r="A93310" s="1"/>
    </row>
    <row r="93311" spans="1:1" x14ac:dyDescent="0.25">
      <c r="A93311" s="1"/>
    </row>
    <row r="93312" spans="1:1" x14ac:dyDescent="0.25">
      <c r="A93312" s="1"/>
    </row>
    <row r="93313" spans="1:1" x14ac:dyDescent="0.25">
      <c r="A93313" s="1"/>
    </row>
    <row r="93314" spans="1:1" x14ac:dyDescent="0.25">
      <c r="A93314" s="1"/>
    </row>
    <row r="93315" spans="1:1" x14ac:dyDescent="0.25">
      <c r="A93315" s="1"/>
    </row>
    <row r="93316" spans="1:1" x14ac:dyDescent="0.25">
      <c r="A93316" s="1"/>
    </row>
    <row r="93317" spans="1:1" x14ac:dyDescent="0.25">
      <c r="A93317" s="1"/>
    </row>
    <row r="93318" spans="1:1" x14ac:dyDescent="0.25">
      <c r="A93318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23" spans="1:1" x14ac:dyDescent="0.25">
      <c r="A93323" s="1"/>
    </row>
    <row r="93324" spans="1:1" x14ac:dyDescent="0.25">
      <c r="A93324" s="1"/>
    </row>
    <row r="93325" spans="1:1" x14ac:dyDescent="0.25">
      <c r="A93325" s="1"/>
    </row>
    <row r="93326" spans="1:1" x14ac:dyDescent="0.25">
      <c r="A93326" s="1"/>
    </row>
    <row r="93327" spans="1:1" x14ac:dyDescent="0.25">
      <c r="A93327" s="1"/>
    </row>
    <row r="93328" spans="1:1" x14ac:dyDescent="0.25">
      <c r="A93328" s="1"/>
    </row>
    <row r="93329" spans="1:1" x14ac:dyDescent="0.25">
      <c r="A93329" s="1"/>
    </row>
    <row r="93330" spans="1:1" x14ac:dyDescent="0.25">
      <c r="A93330" s="1"/>
    </row>
    <row r="93331" spans="1:1" x14ac:dyDescent="0.25">
      <c r="A93331" s="1"/>
    </row>
    <row r="93332" spans="1:1" x14ac:dyDescent="0.25">
      <c r="A93332" s="1"/>
    </row>
    <row r="93333" spans="1:1" x14ac:dyDescent="0.25">
      <c r="A93333" s="1"/>
    </row>
    <row r="93334" spans="1:1" x14ac:dyDescent="0.25">
      <c r="A93334" s="1"/>
    </row>
    <row r="93335" spans="1:1" x14ac:dyDescent="0.25">
      <c r="A93335" s="1"/>
    </row>
    <row r="93336" spans="1:1" x14ac:dyDescent="0.25">
      <c r="A93336" s="1"/>
    </row>
    <row r="93337" spans="1:1" x14ac:dyDescent="0.25">
      <c r="A93337" s="1"/>
    </row>
    <row r="93338" spans="1:1" x14ac:dyDescent="0.25">
      <c r="A93338" s="1"/>
    </row>
    <row r="93339" spans="1:1" x14ac:dyDescent="0.25">
      <c r="A93339" s="1"/>
    </row>
    <row r="93340" spans="1:1" x14ac:dyDescent="0.25">
      <c r="A93340" s="1"/>
    </row>
    <row r="93341" spans="1:1" x14ac:dyDescent="0.25">
      <c r="A93341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3" spans="1:1" x14ac:dyDescent="0.25">
      <c r="A93353" s="1"/>
    </row>
    <row r="93354" spans="1:1" x14ac:dyDescent="0.25">
      <c r="A93354" s="1"/>
    </row>
    <row r="93355" spans="1:1" x14ac:dyDescent="0.25">
      <c r="A93355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3" spans="1:1" x14ac:dyDescent="0.25">
      <c r="A93363" s="1"/>
    </row>
    <row r="93364" spans="1:1" x14ac:dyDescent="0.25">
      <c r="A93364" s="1"/>
    </row>
    <row r="93365" spans="1:1" x14ac:dyDescent="0.25">
      <c r="A93365" s="1"/>
    </row>
    <row r="93366" spans="1:1" x14ac:dyDescent="0.25">
      <c r="A93366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6" spans="1:1" x14ac:dyDescent="0.25">
      <c r="A93376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1" spans="1:1" x14ac:dyDescent="0.25">
      <c r="A93381" s="1"/>
    </row>
    <row r="93382" spans="1:1" x14ac:dyDescent="0.25">
      <c r="A93382" s="1"/>
    </row>
    <row r="93383" spans="1:1" x14ac:dyDescent="0.25">
      <c r="A93383" s="1"/>
    </row>
    <row r="93384" spans="1:1" x14ac:dyDescent="0.25">
      <c r="A93384" s="1"/>
    </row>
    <row r="93385" spans="1:1" x14ac:dyDescent="0.25">
      <c r="A93385" s="1"/>
    </row>
    <row r="93386" spans="1:1" x14ac:dyDescent="0.25">
      <c r="A93386" s="1"/>
    </row>
    <row r="93387" spans="1:1" x14ac:dyDescent="0.25">
      <c r="A93387" s="1"/>
    </row>
    <row r="93388" spans="1:1" x14ac:dyDescent="0.25">
      <c r="A93388" s="1"/>
    </row>
    <row r="93389" spans="1:1" x14ac:dyDescent="0.25">
      <c r="A93389" s="1"/>
    </row>
    <row r="93390" spans="1:1" x14ac:dyDescent="0.25">
      <c r="A93390" s="1"/>
    </row>
    <row r="93391" spans="1:1" x14ac:dyDescent="0.25">
      <c r="A93391" s="1"/>
    </row>
    <row r="93392" spans="1:1" x14ac:dyDescent="0.25">
      <c r="A93392" s="1"/>
    </row>
    <row r="93393" spans="1:1" x14ac:dyDescent="0.25">
      <c r="A93393" s="1"/>
    </row>
    <row r="93394" spans="1:1" x14ac:dyDescent="0.25">
      <c r="A93394" s="1"/>
    </row>
    <row r="93395" spans="1:1" x14ac:dyDescent="0.25">
      <c r="A93395" s="1"/>
    </row>
    <row r="93396" spans="1:1" x14ac:dyDescent="0.25">
      <c r="A93396" s="1"/>
    </row>
    <row r="93397" spans="1:1" x14ac:dyDescent="0.25">
      <c r="A93397" s="1"/>
    </row>
    <row r="93398" spans="1:1" x14ac:dyDescent="0.25">
      <c r="A93398" s="1"/>
    </row>
    <row r="93399" spans="1:1" x14ac:dyDescent="0.25">
      <c r="A93399" s="1"/>
    </row>
    <row r="93400" spans="1:1" x14ac:dyDescent="0.25">
      <c r="A93400" s="1"/>
    </row>
    <row r="93401" spans="1:1" x14ac:dyDescent="0.25">
      <c r="A93401" s="1"/>
    </row>
    <row r="93402" spans="1:1" x14ac:dyDescent="0.25">
      <c r="A93402" s="1"/>
    </row>
    <row r="93403" spans="1:1" x14ac:dyDescent="0.25">
      <c r="A93403" s="1"/>
    </row>
    <row r="93404" spans="1:1" x14ac:dyDescent="0.25">
      <c r="A93404" s="1"/>
    </row>
    <row r="93405" spans="1:1" x14ac:dyDescent="0.25">
      <c r="A93405" s="1"/>
    </row>
    <row r="93406" spans="1:1" x14ac:dyDescent="0.25">
      <c r="A93406" s="1"/>
    </row>
    <row r="93407" spans="1:1" x14ac:dyDescent="0.25">
      <c r="A93407" s="1"/>
    </row>
    <row r="93408" spans="1:1" x14ac:dyDescent="0.25">
      <c r="A93408" s="1"/>
    </row>
    <row r="93409" spans="1:1" x14ac:dyDescent="0.25">
      <c r="A93409" s="1"/>
    </row>
    <row r="93410" spans="1:1" x14ac:dyDescent="0.25">
      <c r="A93410" s="1"/>
    </row>
    <row r="93411" spans="1:1" x14ac:dyDescent="0.25">
      <c r="A93411" s="1"/>
    </row>
    <row r="93412" spans="1:1" x14ac:dyDescent="0.25">
      <c r="A93412" s="1"/>
    </row>
    <row r="93413" spans="1:1" x14ac:dyDescent="0.25">
      <c r="A93413" s="1"/>
    </row>
    <row r="93414" spans="1:1" x14ac:dyDescent="0.25">
      <c r="A93414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0" spans="1:1" x14ac:dyDescent="0.25">
      <c r="A93420" s="1"/>
    </row>
    <row r="93421" spans="1:1" x14ac:dyDescent="0.25">
      <c r="A93421" s="1"/>
    </row>
    <row r="93422" spans="1:1" x14ac:dyDescent="0.25">
      <c r="A93422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6" spans="1:1" x14ac:dyDescent="0.25">
      <c r="A93426" s="1"/>
    </row>
    <row r="93427" spans="1:1" x14ac:dyDescent="0.25">
      <c r="A93427" s="1"/>
    </row>
    <row r="93428" spans="1:1" x14ac:dyDescent="0.25">
      <c r="A93428" s="1"/>
    </row>
    <row r="93429" spans="1:1" x14ac:dyDescent="0.25">
      <c r="A93429" s="1"/>
    </row>
    <row r="93430" spans="1:1" x14ac:dyDescent="0.25">
      <c r="A93430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46" spans="1:1" x14ac:dyDescent="0.25">
      <c r="A93446" s="1"/>
    </row>
    <row r="93447" spans="1:1" x14ac:dyDescent="0.25">
      <c r="A93447" s="1"/>
    </row>
    <row r="93448" spans="1:1" x14ac:dyDescent="0.25">
      <c r="A93448" s="1"/>
    </row>
    <row r="93449" spans="1:1" x14ac:dyDescent="0.25">
      <c r="A93449" s="1"/>
    </row>
    <row r="93450" spans="1:1" x14ac:dyDescent="0.25">
      <c r="A93450" s="1"/>
    </row>
    <row r="93451" spans="1:1" x14ac:dyDescent="0.25">
      <c r="A93451" s="1"/>
    </row>
    <row r="93452" spans="1:1" x14ac:dyDescent="0.25">
      <c r="A93452" s="1"/>
    </row>
    <row r="93453" spans="1:1" x14ac:dyDescent="0.25">
      <c r="A93453" s="1"/>
    </row>
    <row r="93454" spans="1:1" x14ac:dyDescent="0.25">
      <c r="A93454" s="1"/>
    </row>
    <row r="93455" spans="1:1" x14ac:dyDescent="0.25">
      <c r="A93455" s="1"/>
    </row>
    <row r="93456" spans="1:1" x14ac:dyDescent="0.25">
      <c r="A93456" s="1"/>
    </row>
    <row r="93457" spans="1:1" x14ac:dyDescent="0.25">
      <c r="A93457" s="1"/>
    </row>
    <row r="93458" spans="1:1" x14ac:dyDescent="0.25">
      <c r="A93458" s="1"/>
    </row>
    <row r="93459" spans="1:1" x14ac:dyDescent="0.25">
      <c r="A93459" s="1"/>
    </row>
    <row r="93460" spans="1:1" x14ac:dyDescent="0.25">
      <c r="A93460" s="1"/>
    </row>
    <row r="93461" spans="1:1" x14ac:dyDescent="0.25">
      <c r="A93461" s="1"/>
    </row>
    <row r="93462" spans="1:1" x14ac:dyDescent="0.25">
      <c r="A93462" s="1"/>
    </row>
    <row r="93463" spans="1:1" x14ac:dyDescent="0.25">
      <c r="A93463" s="1"/>
    </row>
    <row r="93464" spans="1:1" x14ac:dyDescent="0.25">
      <c r="A93464" s="1"/>
    </row>
    <row r="93465" spans="1:1" x14ac:dyDescent="0.25">
      <c r="A93465" s="1"/>
    </row>
    <row r="93466" spans="1:1" x14ac:dyDescent="0.25">
      <c r="A93466" s="1"/>
    </row>
    <row r="93467" spans="1:1" x14ac:dyDescent="0.25">
      <c r="A93467" s="1"/>
    </row>
    <row r="93468" spans="1:1" x14ac:dyDescent="0.25">
      <c r="A93468" s="1"/>
    </row>
    <row r="93469" spans="1:1" x14ac:dyDescent="0.25">
      <c r="A93469" s="1"/>
    </row>
    <row r="93470" spans="1:1" x14ac:dyDescent="0.25">
      <c r="A93470" s="1"/>
    </row>
    <row r="93471" spans="1:1" x14ac:dyDescent="0.25">
      <c r="A93471" s="1"/>
    </row>
    <row r="93472" spans="1:1" x14ac:dyDescent="0.25">
      <c r="A93472" s="1"/>
    </row>
    <row r="93473" spans="1:1" x14ac:dyDescent="0.25">
      <c r="A93473" s="1"/>
    </row>
    <row r="93474" spans="1:1" x14ac:dyDescent="0.25">
      <c r="A93474" s="1"/>
    </row>
    <row r="93475" spans="1:1" x14ac:dyDescent="0.25">
      <c r="A93475" s="1"/>
    </row>
    <row r="93476" spans="1:1" x14ac:dyDescent="0.25">
      <c r="A93476" s="1"/>
    </row>
    <row r="93477" spans="1:1" x14ac:dyDescent="0.25">
      <c r="A93477" s="1"/>
    </row>
    <row r="93478" spans="1:1" x14ac:dyDescent="0.25">
      <c r="A93478" s="1"/>
    </row>
    <row r="93479" spans="1:1" x14ac:dyDescent="0.25">
      <c r="A93479" s="1"/>
    </row>
    <row r="93480" spans="1:1" x14ac:dyDescent="0.25">
      <c r="A93480" s="1"/>
    </row>
    <row r="93481" spans="1:1" x14ac:dyDescent="0.25">
      <c r="A93481" s="1"/>
    </row>
    <row r="93482" spans="1:1" x14ac:dyDescent="0.25">
      <c r="A93482" s="1"/>
    </row>
    <row r="93483" spans="1:1" x14ac:dyDescent="0.25">
      <c r="A93483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87" spans="1:1" x14ac:dyDescent="0.25">
      <c r="A93487" s="1"/>
    </row>
    <row r="93488" spans="1:1" x14ac:dyDescent="0.25">
      <c r="A93488" s="1"/>
    </row>
    <row r="93489" spans="1:1" x14ac:dyDescent="0.25">
      <c r="A93489" s="1"/>
    </row>
    <row r="93490" spans="1:1" x14ac:dyDescent="0.25">
      <c r="A93490" s="1"/>
    </row>
    <row r="93491" spans="1:1" x14ac:dyDescent="0.25">
      <c r="A93491" s="1"/>
    </row>
    <row r="93492" spans="1:1" x14ac:dyDescent="0.25">
      <c r="A93492" s="1"/>
    </row>
    <row r="93493" spans="1:1" x14ac:dyDescent="0.25">
      <c r="A93493" s="1"/>
    </row>
    <row r="93494" spans="1:1" x14ac:dyDescent="0.25">
      <c r="A93494" s="1"/>
    </row>
    <row r="93495" spans="1:1" x14ac:dyDescent="0.25">
      <c r="A93495" s="1"/>
    </row>
    <row r="93496" spans="1:1" x14ac:dyDescent="0.25">
      <c r="A93496" s="1"/>
    </row>
    <row r="93497" spans="1:1" x14ac:dyDescent="0.25">
      <c r="A93497" s="1"/>
    </row>
    <row r="93498" spans="1:1" x14ac:dyDescent="0.25">
      <c r="A93498" s="1"/>
    </row>
    <row r="93499" spans="1:1" x14ac:dyDescent="0.25">
      <c r="A93499" s="1"/>
    </row>
    <row r="93500" spans="1:1" x14ac:dyDescent="0.25">
      <c r="A93500" s="1"/>
    </row>
    <row r="93501" spans="1:1" x14ac:dyDescent="0.25">
      <c r="A93501" s="1"/>
    </row>
    <row r="93502" spans="1:1" x14ac:dyDescent="0.25">
      <c r="A93502" s="1"/>
    </row>
    <row r="93503" spans="1:1" x14ac:dyDescent="0.25">
      <c r="A93503" s="1"/>
    </row>
    <row r="93504" spans="1:1" x14ac:dyDescent="0.25">
      <c r="A93504" s="1"/>
    </row>
    <row r="93505" spans="1:1" x14ac:dyDescent="0.25">
      <c r="A93505" s="1"/>
    </row>
    <row r="93506" spans="1:1" x14ac:dyDescent="0.25">
      <c r="A93506" s="1"/>
    </row>
    <row r="93507" spans="1:1" x14ac:dyDescent="0.25">
      <c r="A93507" s="1"/>
    </row>
    <row r="93508" spans="1:1" x14ac:dyDescent="0.25">
      <c r="A93508" s="1"/>
    </row>
    <row r="93509" spans="1:1" x14ac:dyDescent="0.25">
      <c r="A93509" s="1"/>
    </row>
    <row r="93510" spans="1:1" x14ac:dyDescent="0.25">
      <c r="A93510" s="1"/>
    </row>
    <row r="93511" spans="1:1" x14ac:dyDescent="0.25">
      <c r="A93511" s="1"/>
    </row>
    <row r="93512" spans="1:1" x14ac:dyDescent="0.25">
      <c r="A93512" s="1"/>
    </row>
    <row r="93513" spans="1:1" x14ac:dyDescent="0.25">
      <c r="A93513" s="1"/>
    </row>
    <row r="93514" spans="1:1" x14ac:dyDescent="0.25">
      <c r="A93514" s="1"/>
    </row>
    <row r="93515" spans="1:1" x14ac:dyDescent="0.25">
      <c r="A93515" s="1"/>
    </row>
    <row r="93516" spans="1:1" x14ac:dyDescent="0.25">
      <c r="A93516" s="1"/>
    </row>
    <row r="93517" spans="1:1" x14ac:dyDescent="0.25">
      <c r="A93517" s="1"/>
    </row>
    <row r="93518" spans="1:1" x14ac:dyDescent="0.25">
      <c r="A93518" s="1"/>
    </row>
    <row r="93519" spans="1:1" x14ac:dyDescent="0.25">
      <c r="A93519" s="1"/>
    </row>
    <row r="93520" spans="1:1" x14ac:dyDescent="0.25">
      <c r="A93520" s="1"/>
    </row>
    <row r="93521" spans="1:1" x14ac:dyDescent="0.25">
      <c r="A93521" s="1"/>
    </row>
    <row r="93522" spans="1:1" x14ac:dyDescent="0.25">
      <c r="A93522" s="1"/>
    </row>
    <row r="93523" spans="1:1" x14ac:dyDescent="0.25">
      <c r="A93523" s="1"/>
    </row>
    <row r="93524" spans="1:1" x14ac:dyDescent="0.25">
      <c r="A93524" s="1"/>
    </row>
    <row r="93525" spans="1:1" x14ac:dyDescent="0.25">
      <c r="A93525" s="1"/>
    </row>
    <row r="93526" spans="1:1" x14ac:dyDescent="0.25">
      <c r="A93526" s="1"/>
    </row>
    <row r="93527" spans="1:1" x14ac:dyDescent="0.25">
      <c r="A93527" s="1"/>
    </row>
    <row r="93528" spans="1:1" x14ac:dyDescent="0.25">
      <c r="A93528" s="1"/>
    </row>
    <row r="93529" spans="1:1" x14ac:dyDescent="0.25">
      <c r="A93529" s="1"/>
    </row>
    <row r="93530" spans="1:1" x14ac:dyDescent="0.25">
      <c r="A93530" s="1"/>
    </row>
    <row r="93531" spans="1:1" x14ac:dyDescent="0.25">
      <c r="A93531" s="1"/>
    </row>
    <row r="93532" spans="1:1" x14ac:dyDescent="0.25">
      <c r="A93532" s="1"/>
    </row>
    <row r="93533" spans="1:1" x14ac:dyDescent="0.25">
      <c r="A93533" s="1"/>
    </row>
    <row r="93534" spans="1:1" x14ac:dyDescent="0.25">
      <c r="A93534" s="1"/>
    </row>
    <row r="93535" spans="1:1" x14ac:dyDescent="0.25">
      <c r="A93535" s="1"/>
    </row>
    <row r="93536" spans="1:1" x14ac:dyDescent="0.25">
      <c r="A93536" s="1"/>
    </row>
    <row r="93537" spans="1:1" x14ac:dyDescent="0.25">
      <c r="A93537" s="1"/>
    </row>
    <row r="93538" spans="1:1" x14ac:dyDescent="0.25">
      <c r="A93538" s="1"/>
    </row>
    <row r="93539" spans="1:1" x14ac:dyDescent="0.25">
      <c r="A93539" s="1"/>
    </row>
    <row r="93540" spans="1:1" x14ac:dyDescent="0.25">
      <c r="A93540" s="1"/>
    </row>
    <row r="93541" spans="1:1" x14ac:dyDescent="0.25">
      <c r="A93541" s="1"/>
    </row>
    <row r="93542" spans="1:1" x14ac:dyDescent="0.25">
      <c r="A93542" s="1"/>
    </row>
    <row r="93543" spans="1:1" x14ac:dyDescent="0.25">
      <c r="A93543" s="1"/>
    </row>
    <row r="93544" spans="1:1" x14ac:dyDescent="0.25">
      <c r="A93544" s="1"/>
    </row>
    <row r="93545" spans="1:1" x14ac:dyDescent="0.25">
      <c r="A93545" s="1"/>
    </row>
    <row r="93546" spans="1:1" x14ac:dyDescent="0.25">
      <c r="A93546" s="1"/>
    </row>
    <row r="93547" spans="1:1" x14ac:dyDescent="0.25">
      <c r="A93547" s="1"/>
    </row>
    <row r="93548" spans="1:1" x14ac:dyDescent="0.25">
      <c r="A93548" s="1"/>
    </row>
    <row r="93549" spans="1:1" x14ac:dyDescent="0.25">
      <c r="A93549" s="1"/>
    </row>
    <row r="93550" spans="1:1" x14ac:dyDescent="0.25">
      <c r="A93550" s="1"/>
    </row>
    <row r="93551" spans="1:1" x14ac:dyDescent="0.25">
      <c r="A93551" s="1"/>
    </row>
    <row r="93552" spans="1:1" x14ac:dyDescent="0.25">
      <c r="A93552" s="1"/>
    </row>
    <row r="93553" spans="1:1" x14ac:dyDescent="0.25">
      <c r="A93553" s="1"/>
    </row>
    <row r="93554" spans="1:1" x14ac:dyDescent="0.25">
      <c r="A93554" s="1"/>
    </row>
    <row r="93555" spans="1:1" x14ac:dyDescent="0.25">
      <c r="A93555" s="1"/>
    </row>
    <row r="93556" spans="1:1" x14ac:dyDescent="0.25">
      <c r="A93556" s="1"/>
    </row>
    <row r="93557" spans="1:1" x14ac:dyDescent="0.25">
      <c r="A93557" s="1"/>
    </row>
    <row r="93558" spans="1:1" x14ac:dyDescent="0.25">
      <c r="A93558" s="1"/>
    </row>
    <row r="93559" spans="1:1" x14ac:dyDescent="0.25">
      <c r="A93559" s="1"/>
    </row>
    <row r="93560" spans="1:1" x14ac:dyDescent="0.25">
      <c r="A93560" s="1"/>
    </row>
    <row r="93561" spans="1:1" x14ac:dyDescent="0.25">
      <c r="A93561" s="1"/>
    </row>
    <row r="93562" spans="1:1" x14ac:dyDescent="0.25">
      <c r="A93562" s="1"/>
    </row>
    <row r="93563" spans="1:1" x14ac:dyDescent="0.25">
      <c r="A93563" s="1"/>
    </row>
    <row r="93564" spans="1:1" x14ac:dyDescent="0.25">
      <c r="A93564" s="1"/>
    </row>
    <row r="93565" spans="1:1" x14ac:dyDescent="0.25">
      <c r="A93565" s="1"/>
    </row>
    <row r="93566" spans="1:1" x14ac:dyDescent="0.25">
      <c r="A93566" s="1"/>
    </row>
    <row r="93567" spans="1:1" x14ac:dyDescent="0.25">
      <c r="A93567" s="1"/>
    </row>
    <row r="93568" spans="1:1" x14ac:dyDescent="0.25">
      <c r="A93568" s="1"/>
    </row>
    <row r="93569" spans="1:1" x14ac:dyDescent="0.25">
      <c r="A93569" s="1"/>
    </row>
    <row r="93570" spans="1:1" x14ac:dyDescent="0.25">
      <c r="A93570" s="1"/>
    </row>
    <row r="93571" spans="1:1" x14ac:dyDescent="0.25">
      <c r="A93571" s="1"/>
    </row>
    <row r="93572" spans="1:1" x14ac:dyDescent="0.25">
      <c r="A93572" s="1"/>
    </row>
    <row r="93573" spans="1:1" x14ac:dyDescent="0.25">
      <c r="A93573" s="1"/>
    </row>
    <row r="93574" spans="1:1" x14ac:dyDescent="0.25">
      <c r="A93574" s="1"/>
    </row>
    <row r="93575" spans="1:1" x14ac:dyDescent="0.25">
      <c r="A93575" s="1"/>
    </row>
    <row r="93576" spans="1:1" x14ac:dyDescent="0.25">
      <c r="A93576" s="1"/>
    </row>
    <row r="93577" spans="1:1" x14ac:dyDescent="0.25">
      <c r="A93577" s="1"/>
    </row>
    <row r="93578" spans="1:1" x14ac:dyDescent="0.25">
      <c r="A93578" s="1"/>
    </row>
    <row r="93579" spans="1:1" x14ac:dyDescent="0.25">
      <c r="A93579" s="1"/>
    </row>
    <row r="93580" spans="1:1" x14ac:dyDescent="0.25">
      <c r="A93580" s="1"/>
    </row>
    <row r="93581" spans="1:1" x14ac:dyDescent="0.25">
      <c r="A93581" s="1"/>
    </row>
    <row r="93582" spans="1:1" x14ac:dyDescent="0.25">
      <c r="A93582" s="1"/>
    </row>
    <row r="93583" spans="1:1" x14ac:dyDescent="0.25">
      <c r="A93583" s="1"/>
    </row>
    <row r="93584" spans="1:1" x14ac:dyDescent="0.25">
      <c r="A93584" s="1"/>
    </row>
    <row r="93585" spans="1:1" x14ac:dyDescent="0.25">
      <c r="A93585" s="1"/>
    </row>
    <row r="93586" spans="1:1" x14ac:dyDescent="0.25">
      <c r="A93586" s="1"/>
    </row>
    <row r="93587" spans="1:1" x14ac:dyDescent="0.25">
      <c r="A93587" s="1"/>
    </row>
    <row r="93588" spans="1:1" x14ac:dyDescent="0.25">
      <c r="A93588" s="1"/>
    </row>
    <row r="93589" spans="1:1" x14ac:dyDescent="0.25">
      <c r="A93589" s="1"/>
    </row>
    <row r="93590" spans="1:1" x14ac:dyDescent="0.25">
      <c r="A93590" s="1"/>
    </row>
    <row r="93591" spans="1:1" x14ac:dyDescent="0.25">
      <c r="A93591" s="1"/>
    </row>
    <row r="93592" spans="1:1" x14ac:dyDescent="0.25">
      <c r="A93592" s="1"/>
    </row>
    <row r="93593" spans="1:1" x14ac:dyDescent="0.25">
      <c r="A93593" s="1"/>
    </row>
    <row r="93594" spans="1:1" x14ac:dyDescent="0.25">
      <c r="A93594" s="1"/>
    </row>
    <row r="93595" spans="1:1" x14ac:dyDescent="0.25">
      <c r="A93595" s="1"/>
    </row>
    <row r="93596" spans="1:1" x14ac:dyDescent="0.25">
      <c r="A93596" s="1"/>
    </row>
    <row r="93597" spans="1:1" x14ac:dyDescent="0.25">
      <c r="A93597" s="1"/>
    </row>
    <row r="93598" spans="1:1" x14ac:dyDescent="0.25">
      <c r="A93598" s="1"/>
    </row>
    <row r="93599" spans="1:1" x14ac:dyDescent="0.25">
      <c r="A93599" s="1"/>
    </row>
    <row r="93600" spans="1:1" x14ac:dyDescent="0.25">
      <c r="A93600" s="1"/>
    </row>
    <row r="93601" spans="1:1" x14ac:dyDescent="0.25">
      <c r="A93601" s="1"/>
    </row>
    <row r="93602" spans="1:1" x14ac:dyDescent="0.25">
      <c r="A93602" s="1"/>
    </row>
    <row r="93603" spans="1:1" x14ac:dyDescent="0.25">
      <c r="A93603" s="1"/>
    </row>
    <row r="93604" spans="1:1" x14ac:dyDescent="0.25">
      <c r="A93604" s="1"/>
    </row>
    <row r="93605" spans="1:1" x14ac:dyDescent="0.25">
      <c r="A93605" s="1"/>
    </row>
    <row r="93606" spans="1:1" x14ac:dyDescent="0.25">
      <c r="A93606" s="1"/>
    </row>
    <row r="93607" spans="1:1" x14ac:dyDescent="0.25">
      <c r="A93607" s="1"/>
    </row>
    <row r="93608" spans="1:1" x14ac:dyDescent="0.25">
      <c r="A93608" s="1"/>
    </row>
    <row r="93609" spans="1:1" x14ac:dyDescent="0.25">
      <c r="A93609" s="1"/>
    </row>
    <row r="93610" spans="1:1" x14ac:dyDescent="0.25">
      <c r="A93610" s="1"/>
    </row>
    <row r="93611" spans="1:1" x14ac:dyDescent="0.25">
      <c r="A93611" s="1"/>
    </row>
    <row r="93612" spans="1:1" x14ac:dyDescent="0.25">
      <c r="A93612" s="1"/>
    </row>
    <row r="93613" spans="1:1" x14ac:dyDescent="0.25">
      <c r="A93613" s="1"/>
    </row>
    <row r="93614" spans="1:1" x14ac:dyDescent="0.25">
      <c r="A93614" s="1"/>
    </row>
    <row r="93615" spans="1:1" x14ac:dyDescent="0.25">
      <c r="A93615" s="1"/>
    </row>
    <row r="93616" spans="1:1" x14ac:dyDescent="0.25">
      <c r="A93616" s="1"/>
    </row>
    <row r="93617" spans="1:1" x14ac:dyDescent="0.25">
      <c r="A93617" s="1"/>
    </row>
    <row r="93618" spans="1:1" x14ac:dyDescent="0.25">
      <c r="A93618" s="1"/>
    </row>
    <row r="93619" spans="1:1" x14ac:dyDescent="0.25">
      <c r="A93619" s="1"/>
    </row>
    <row r="93620" spans="1:1" x14ac:dyDescent="0.25">
      <c r="A93620" s="1"/>
    </row>
    <row r="93621" spans="1:1" x14ac:dyDescent="0.25">
      <c r="A93621" s="1"/>
    </row>
    <row r="93622" spans="1:1" x14ac:dyDescent="0.25">
      <c r="A93622" s="1"/>
    </row>
    <row r="93623" spans="1:1" x14ac:dyDescent="0.25">
      <c r="A93623" s="1"/>
    </row>
    <row r="93624" spans="1:1" x14ac:dyDescent="0.25">
      <c r="A93624" s="1"/>
    </row>
    <row r="93625" spans="1:1" x14ac:dyDescent="0.25">
      <c r="A93625" s="1"/>
    </row>
    <row r="93626" spans="1:1" x14ac:dyDescent="0.25">
      <c r="A93626" s="1"/>
    </row>
    <row r="93627" spans="1:1" x14ac:dyDescent="0.25">
      <c r="A93627" s="1"/>
    </row>
    <row r="93628" spans="1:1" x14ac:dyDescent="0.25">
      <c r="A93628" s="1"/>
    </row>
    <row r="93629" spans="1:1" x14ac:dyDescent="0.25">
      <c r="A93629" s="1"/>
    </row>
    <row r="93630" spans="1:1" x14ac:dyDescent="0.25">
      <c r="A93630" s="1"/>
    </row>
    <row r="93631" spans="1:1" x14ac:dyDescent="0.25">
      <c r="A93631" s="1"/>
    </row>
    <row r="93632" spans="1:1" x14ac:dyDescent="0.25">
      <c r="A93632" s="1"/>
    </row>
    <row r="93633" spans="1:1" x14ac:dyDescent="0.25">
      <c r="A93633" s="1"/>
    </row>
    <row r="93634" spans="1:1" x14ac:dyDescent="0.25">
      <c r="A93634" s="1"/>
    </row>
    <row r="93635" spans="1:1" x14ac:dyDescent="0.25">
      <c r="A93635" s="1"/>
    </row>
    <row r="93636" spans="1:1" x14ac:dyDescent="0.25">
      <c r="A93636" s="1"/>
    </row>
    <row r="93637" spans="1:1" x14ac:dyDescent="0.25">
      <c r="A93637" s="1"/>
    </row>
    <row r="93638" spans="1:1" x14ac:dyDescent="0.25">
      <c r="A93638" s="1"/>
    </row>
    <row r="93639" spans="1:1" x14ac:dyDescent="0.25">
      <c r="A93639" s="1"/>
    </row>
    <row r="93640" spans="1:1" x14ac:dyDescent="0.25">
      <c r="A93640" s="1"/>
    </row>
    <row r="93641" spans="1:1" x14ac:dyDescent="0.25">
      <c r="A93641" s="1"/>
    </row>
    <row r="93642" spans="1:1" x14ac:dyDescent="0.25">
      <c r="A93642" s="1"/>
    </row>
    <row r="93643" spans="1:1" x14ac:dyDescent="0.25">
      <c r="A93643" s="1"/>
    </row>
    <row r="93644" spans="1:1" x14ac:dyDescent="0.25">
      <c r="A93644" s="1"/>
    </row>
    <row r="93645" spans="1:1" x14ac:dyDescent="0.25">
      <c r="A93645" s="1"/>
    </row>
    <row r="93646" spans="1:1" x14ac:dyDescent="0.25">
      <c r="A93646" s="1"/>
    </row>
    <row r="93647" spans="1:1" x14ac:dyDescent="0.25">
      <c r="A93647" s="1"/>
    </row>
    <row r="93648" spans="1:1" x14ac:dyDescent="0.25">
      <c r="A93648" s="1"/>
    </row>
    <row r="93649" spans="1:1" x14ac:dyDescent="0.25">
      <c r="A93649" s="1"/>
    </row>
    <row r="93650" spans="1:1" x14ac:dyDescent="0.25">
      <c r="A93650" s="1"/>
    </row>
    <row r="93651" spans="1:1" x14ac:dyDescent="0.25">
      <c r="A93651" s="1"/>
    </row>
    <row r="93652" spans="1:1" x14ac:dyDescent="0.25">
      <c r="A93652" s="1"/>
    </row>
    <row r="93653" spans="1:1" x14ac:dyDescent="0.25">
      <c r="A93653" s="1"/>
    </row>
    <row r="93654" spans="1:1" x14ac:dyDescent="0.25">
      <c r="A93654" s="1"/>
    </row>
    <row r="93655" spans="1:1" x14ac:dyDescent="0.25">
      <c r="A93655" s="1"/>
    </row>
    <row r="93656" spans="1:1" x14ac:dyDescent="0.25">
      <c r="A93656" s="1"/>
    </row>
    <row r="93657" spans="1:1" x14ac:dyDescent="0.25">
      <c r="A93657" s="1"/>
    </row>
    <row r="93658" spans="1:1" x14ac:dyDescent="0.25">
      <c r="A93658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2" spans="1:1" x14ac:dyDescent="0.25">
      <c r="A93662" s="1"/>
    </row>
    <row r="93663" spans="1:1" x14ac:dyDescent="0.25">
      <c r="A93663" s="1"/>
    </row>
    <row r="93664" spans="1:1" x14ac:dyDescent="0.25">
      <c r="A93664" s="1"/>
    </row>
    <row r="93665" spans="1:1" x14ac:dyDescent="0.25">
      <c r="A93665" s="1"/>
    </row>
    <row r="93666" spans="1:1" x14ac:dyDescent="0.25">
      <c r="A93666" s="1"/>
    </row>
    <row r="93667" spans="1:1" x14ac:dyDescent="0.25">
      <c r="A93667" s="1"/>
    </row>
    <row r="93668" spans="1:1" x14ac:dyDescent="0.25">
      <c r="A93668" s="1"/>
    </row>
    <row r="93669" spans="1:1" x14ac:dyDescent="0.25">
      <c r="A93669" s="1"/>
    </row>
    <row r="93670" spans="1:1" x14ac:dyDescent="0.25">
      <c r="A93670" s="1"/>
    </row>
    <row r="93671" spans="1:1" x14ac:dyDescent="0.25">
      <c r="A93671" s="1"/>
    </row>
    <row r="93672" spans="1:1" x14ac:dyDescent="0.25">
      <c r="A93672" s="1"/>
    </row>
    <row r="93673" spans="1:1" x14ac:dyDescent="0.25">
      <c r="A93673" s="1"/>
    </row>
    <row r="93674" spans="1:1" x14ac:dyDescent="0.25">
      <c r="A93674" s="1"/>
    </row>
    <row r="93675" spans="1:1" x14ac:dyDescent="0.25">
      <c r="A93675" s="1"/>
    </row>
    <row r="93676" spans="1:1" x14ac:dyDescent="0.25">
      <c r="A93676" s="1"/>
    </row>
    <row r="93677" spans="1:1" x14ac:dyDescent="0.25">
      <c r="A93677" s="1"/>
    </row>
    <row r="93678" spans="1:1" x14ac:dyDescent="0.25">
      <c r="A93678" s="1"/>
    </row>
    <row r="93679" spans="1:1" x14ac:dyDescent="0.25">
      <c r="A93679" s="1"/>
    </row>
    <row r="93680" spans="1:1" x14ac:dyDescent="0.25">
      <c r="A93680" s="1"/>
    </row>
    <row r="93681" spans="1:1" x14ac:dyDescent="0.25">
      <c r="A93681" s="1"/>
    </row>
    <row r="93682" spans="1:1" x14ac:dyDescent="0.25">
      <c r="A93682" s="1"/>
    </row>
    <row r="93683" spans="1:1" x14ac:dyDescent="0.25">
      <c r="A93683" s="1"/>
    </row>
    <row r="93684" spans="1:1" x14ac:dyDescent="0.25">
      <c r="A93684" s="1"/>
    </row>
    <row r="93685" spans="1:1" x14ac:dyDescent="0.25">
      <c r="A93685" s="1"/>
    </row>
    <row r="93686" spans="1:1" x14ac:dyDescent="0.25">
      <c r="A93686" s="1"/>
    </row>
    <row r="93687" spans="1:1" x14ac:dyDescent="0.25">
      <c r="A93687" s="1"/>
    </row>
    <row r="93688" spans="1:1" x14ac:dyDescent="0.25">
      <c r="A93688" s="1"/>
    </row>
    <row r="93689" spans="1:1" x14ac:dyDescent="0.25">
      <c r="A93689" s="1"/>
    </row>
    <row r="93690" spans="1:1" x14ac:dyDescent="0.25">
      <c r="A93690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4" spans="1:1" x14ac:dyDescent="0.25">
      <c r="A93694" s="1"/>
    </row>
    <row r="93695" spans="1:1" x14ac:dyDescent="0.25">
      <c r="A93695" s="1"/>
    </row>
    <row r="93696" spans="1:1" x14ac:dyDescent="0.25">
      <c r="A93696" s="1"/>
    </row>
    <row r="93697" spans="1:1" x14ac:dyDescent="0.25">
      <c r="A93697" s="1"/>
    </row>
    <row r="93698" spans="1:1" x14ac:dyDescent="0.25">
      <c r="A93698" s="1"/>
    </row>
    <row r="93699" spans="1:1" x14ac:dyDescent="0.25">
      <c r="A93699" s="1"/>
    </row>
    <row r="93700" spans="1:1" x14ac:dyDescent="0.25">
      <c r="A93700" s="1"/>
    </row>
    <row r="93701" spans="1:1" x14ac:dyDescent="0.25">
      <c r="A93701" s="1"/>
    </row>
    <row r="93702" spans="1:1" x14ac:dyDescent="0.25">
      <c r="A93702" s="1"/>
    </row>
    <row r="93703" spans="1:1" x14ac:dyDescent="0.25">
      <c r="A93703" s="1"/>
    </row>
    <row r="93704" spans="1:1" x14ac:dyDescent="0.25">
      <c r="A93704" s="1"/>
    </row>
    <row r="93705" spans="1:1" x14ac:dyDescent="0.25">
      <c r="A93705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2" spans="1:1" x14ac:dyDescent="0.25">
      <c r="A93712" s="1"/>
    </row>
    <row r="93713" spans="1:1" x14ac:dyDescent="0.25">
      <c r="A93713" s="1"/>
    </row>
    <row r="93714" spans="1:1" x14ac:dyDescent="0.25">
      <c r="A93714" s="1"/>
    </row>
    <row r="93715" spans="1:1" x14ac:dyDescent="0.25">
      <c r="A93715" s="1"/>
    </row>
    <row r="93716" spans="1:1" x14ac:dyDescent="0.25">
      <c r="A93716" s="1"/>
    </row>
    <row r="93717" spans="1:1" x14ac:dyDescent="0.25">
      <c r="A93717" s="1"/>
    </row>
    <row r="93718" spans="1:1" x14ac:dyDescent="0.25">
      <c r="A93718" s="1"/>
    </row>
    <row r="93719" spans="1:1" x14ac:dyDescent="0.25">
      <c r="A93719" s="1"/>
    </row>
    <row r="93720" spans="1:1" x14ac:dyDescent="0.25">
      <c r="A93720" s="1"/>
    </row>
    <row r="93721" spans="1:1" x14ac:dyDescent="0.25">
      <c r="A93721" s="1"/>
    </row>
    <row r="93722" spans="1:1" x14ac:dyDescent="0.25">
      <c r="A93722" s="1"/>
    </row>
    <row r="93723" spans="1:1" x14ac:dyDescent="0.25">
      <c r="A93723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7" spans="1:1" x14ac:dyDescent="0.25">
      <c r="A93727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2" spans="1:1" x14ac:dyDescent="0.25">
      <c r="A93732" s="1"/>
    </row>
    <row r="93733" spans="1:1" x14ac:dyDescent="0.25">
      <c r="A93733" s="1"/>
    </row>
    <row r="93734" spans="1:1" x14ac:dyDescent="0.25">
      <c r="A93734" s="1"/>
    </row>
    <row r="93735" spans="1:1" x14ac:dyDescent="0.25">
      <c r="A93735" s="1"/>
    </row>
    <row r="93736" spans="1:1" x14ac:dyDescent="0.25">
      <c r="A93736" s="1"/>
    </row>
    <row r="93737" spans="1:1" x14ac:dyDescent="0.25">
      <c r="A93737" s="1"/>
    </row>
    <row r="93738" spans="1:1" x14ac:dyDescent="0.25">
      <c r="A93738" s="1"/>
    </row>
    <row r="93739" spans="1:1" x14ac:dyDescent="0.25">
      <c r="A93739" s="1"/>
    </row>
    <row r="93740" spans="1:1" x14ac:dyDescent="0.25">
      <c r="A93740" s="1"/>
    </row>
    <row r="93741" spans="1:1" x14ac:dyDescent="0.25">
      <c r="A93741" s="1"/>
    </row>
    <row r="93742" spans="1:1" x14ac:dyDescent="0.25">
      <c r="A93742" s="1"/>
    </row>
    <row r="93743" spans="1:1" x14ac:dyDescent="0.25">
      <c r="A93743" s="1"/>
    </row>
    <row r="93744" spans="1:1" x14ac:dyDescent="0.25">
      <c r="A93744" s="1"/>
    </row>
    <row r="93745" spans="1:1" x14ac:dyDescent="0.25">
      <c r="A93745" s="1"/>
    </row>
    <row r="93746" spans="1:1" x14ac:dyDescent="0.25">
      <c r="A93746" s="1"/>
    </row>
    <row r="93747" spans="1:1" x14ac:dyDescent="0.25">
      <c r="A93747" s="1"/>
    </row>
    <row r="93748" spans="1:1" x14ac:dyDescent="0.25">
      <c r="A93748" s="1"/>
    </row>
    <row r="93749" spans="1:1" x14ac:dyDescent="0.25">
      <c r="A93749" s="1"/>
    </row>
    <row r="93750" spans="1:1" x14ac:dyDescent="0.25">
      <c r="A93750" s="1"/>
    </row>
    <row r="93751" spans="1:1" x14ac:dyDescent="0.25">
      <c r="A93751" s="1"/>
    </row>
    <row r="93752" spans="1:1" x14ac:dyDescent="0.25">
      <c r="A93752" s="1"/>
    </row>
    <row r="93753" spans="1:1" x14ac:dyDescent="0.25">
      <c r="A93753" s="1"/>
    </row>
    <row r="93754" spans="1:1" x14ac:dyDescent="0.25">
      <c r="A93754" s="1"/>
    </row>
    <row r="93755" spans="1:1" x14ac:dyDescent="0.25">
      <c r="A93755" s="1"/>
    </row>
    <row r="93756" spans="1:1" x14ac:dyDescent="0.25">
      <c r="A93756" s="1"/>
    </row>
    <row r="93757" spans="1:1" x14ac:dyDescent="0.25">
      <c r="A93757" s="1"/>
    </row>
    <row r="93758" spans="1:1" x14ac:dyDescent="0.25">
      <c r="A93758" s="1"/>
    </row>
    <row r="93759" spans="1:1" x14ac:dyDescent="0.25">
      <c r="A93759" s="1"/>
    </row>
    <row r="93760" spans="1:1" x14ac:dyDescent="0.25">
      <c r="A93760" s="1"/>
    </row>
    <row r="93761" spans="1:1" x14ac:dyDescent="0.25">
      <c r="A93761" s="1"/>
    </row>
    <row r="93762" spans="1:1" x14ac:dyDescent="0.25">
      <c r="A93762" s="1"/>
    </row>
    <row r="93763" spans="1:1" x14ac:dyDescent="0.25">
      <c r="A93763" s="1"/>
    </row>
    <row r="93764" spans="1:1" x14ac:dyDescent="0.25">
      <c r="A93764" s="1"/>
    </row>
    <row r="93765" spans="1:1" x14ac:dyDescent="0.25">
      <c r="A93765" s="1"/>
    </row>
    <row r="93766" spans="1:1" x14ac:dyDescent="0.25">
      <c r="A93766" s="1"/>
    </row>
    <row r="93767" spans="1:1" x14ac:dyDescent="0.25">
      <c r="A93767" s="1"/>
    </row>
    <row r="93768" spans="1:1" x14ac:dyDescent="0.25">
      <c r="A93768" s="1"/>
    </row>
    <row r="93769" spans="1:1" x14ac:dyDescent="0.25">
      <c r="A93769" s="1"/>
    </row>
    <row r="93770" spans="1:1" x14ac:dyDescent="0.25">
      <c r="A93770" s="1"/>
    </row>
    <row r="93771" spans="1:1" x14ac:dyDescent="0.25">
      <c r="A93771" s="1"/>
    </row>
    <row r="93772" spans="1:1" x14ac:dyDescent="0.25">
      <c r="A93772" s="1"/>
    </row>
    <row r="93773" spans="1:1" x14ac:dyDescent="0.25">
      <c r="A93773" s="1"/>
    </row>
    <row r="93774" spans="1:1" x14ac:dyDescent="0.25">
      <c r="A93774" s="1"/>
    </row>
    <row r="93775" spans="1:1" x14ac:dyDescent="0.25">
      <c r="A93775" s="1"/>
    </row>
    <row r="93776" spans="1:1" x14ac:dyDescent="0.25">
      <c r="A93776" s="1"/>
    </row>
    <row r="93777" spans="1:1" x14ac:dyDescent="0.25">
      <c r="A93777" s="1"/>
    </row>
    <row r="93778" spans="1:1" x14ac:dyDescent="0.25">
      <c r="A93778" s="1"/>
    </row>
    <row r="93779" spans="1:1" x14ac:dyDescent="0.25">
      <c r="A93779" s="1"/>
    </row>
    <row r="93780" spans="1:1" x14ac:dyDescent="0.25">
      <c r="A93780" s="1"/>
    </row>
    <row r="93781" spans="1:1" x14ac:dyDescent="0.25">
      <c r="A93781" s="1"/>
    </row>
    <row r="93782" spans="1:1" x14ac:dyDescent="0.25">
      <c r="A93782" s="1"/>
    </row>
    <row r="93783" spans="1:1" x14ac:dyDescent="0.25">
      <c r="A93783" s="1"/>
    </row>
    <row r="93784" spans="1:1" x14ac:dyDescent="0.25">
      <c r="A93784" s="1"/>
    </row>
    <row r="93785" spans="1:1" x14ac:dyDescent="0.25">
      <c r="A93785" s="1"/>
    </row>
    <row r="93786" spans="1:1" x14ac:dyDescent="0.25">
      <c r="A93786" s="1"/>
    </row>
    <row r="93787" spans="1:1" x14ac:dyDescent="0.25">
      <c r="A93787" s="1"/>
    </row>
    <row r="93788" spans="1:1" x14ac:dyDescent="0.25">
      <c r="A93788" s="1"/>
    </row>
    <row r="93789" spans="1:1" x14ac:dyDescent="0.25">
      <c r="A93789" s="1"/>
    </row>
    <row r="93790" spans="1:1" x14ac:dyDescent="0.25">
      <c r="A93790" s="1"/>
    </row>
    <row r="93791" spans="1:1" x14ac:dyDescent="0.25">
      <c r="A93791" s="1"/>
    </row>
    <row r="93792" spans="1:1" x14ac:dyDescent="0.25">
      <c r="A93792" s="1"/>
    </row>
    <row r="93793" spans="1:1" x14ac:dyDescent="0.25">
      <c r="A93793" s="1"/>
    </row>
    <row r="93794" spans="1:1" x14ac:dyDescent="0.25">
      <c r="A93794" s="1"/>
    </row>
    <row r="93795" spans="1:1" x14ac:dyDescent="0.25">
      <c r="A93795" s="1"/>
    </row>
    <row r="93796" spans="1:1" x14ac:dyDescent="0.25">
      <c r="A93796" s="1"/>
    </row>
    <row r="93797" spans="1:1" x14ac:dyDescent="0.25">
      <c r="A93797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1" spans="1:1" x14ac:dyDescent="0.25">
      <c r="A93801" s="1"/>
    </row>
    <row r="93802" spans="1:1" x14ac:dyDescent="0.25">
      <c r="A93802" s="1"/>
    </row>
    <row r="93803" spans="1:1" x14ac:dyDescent="0.25">
      <c r="A93803" s="1"/>
    </row>
    <row r="93804" spans="1:1" x14ac:dyDescent="0.25">
      <c r="A93804" s="1"/>
    </row>
    <row r="93805" spans="1:1" x14ac:dyDescent="0.25">
      <c r="A93805" s="1"/>
    </row>
    <row r="93806" spans="1:1" x14ac:dyDescent="0.25">
      <c r="A93806" s="1"/>
    </row>
    <row r="93807" spans="1:1" x14ac:dyDescent="0.25">
      <c r="A93807" s="1"/>
    </row>
    <row r="93808" spans="1:1" x14ac:dyDescent="0.25">
      <c r="A93808" s="1"/>
    </row>
    <row r="93809" spans="1:1" x14ac:dyDescent="0.25">
      <c r="A93809" s="1"/>
    </row>
    <row r="93810" spans="1:1" x14ac:dyDescent="0.25">
      <c r="A93810" s="1"/>
    </row>
    <row r="93811" spans="1:1" x14ac:dyDescent="0.25">
      <c r="A93811" s="1"/>
    </row>
    <row r="93812" spans="1:1" x14ac:dyDescent="0.25">
      <c r="A93812" s="1"/>
    </row>
    <row r="93813" spans="1:1" x14ac:dyDescent="0.25">
      <c r="A93813" s="1"/>
    </row>
    <row r="93814" spans="1:1" x14ac:dyDescent="0.25">
      <c r="A93814" s="1"/>
    </row>
    <row r="93815" spans="1:1" x14ac:dyDescent="0.25">
      <c r="A93815" s="1"/>
    </row>
    <row r="93816" spans="1:1" x14ac:dyDescent="0.25">
      <c r="A93816" s="1"/>
    </row>
    <row r="93817" spans="1:1" x14ac:dyDescent="0.25">
      <c r="A93817" s="1"/>
    </row>
    <row r="93818" spans="1:1" x14ac:dyDescent="0.25">
      <c r="A93818" s="1"/>
    </row>
    <row r="93819" spans="1:1" x14ac:dyDescent="0.25">
      <c r="A93819" s="1"/>
    </row>
    <row r="93820" spans="1:1" x14ac:dyDescent="0.25">
      <c r="A93820" s="1"/>
    </row>
    <row r="93821" spans="1:1" x14ac:dyDescent="0.25">
      <c r="A93821" s="1"/>
    </row>
    <row r="93822" spans="1:1" x14ac:dyDescent="0.25">
      <c r="A93822" s="1"/>
    </row>
    <row r="93823" spans="1:1" x14ac:dyDescent="0.25">
      <c r="A93823" s="1"/>
    </row>
    <row r="93824" spans="1:1" x14ac:dyDescent="0.25">
      <c r="A93824" s="1"/>
    </row>
    <row r="93825" spans="1:1" x14ac:dyDescent="0.25">
      <c r="A93825" s="1"/>
    </row>
    <row r="93826" spans="1:1" x14ac:dyDescent="0.25">
      <c r="A93826" s="1"/>
    </row>
    <row r="93827" spans="1:1" x14ac:dyDescent="0.25">
      <c r="A93827" s="1"/>
    </row>
    <row r="93828" spans="1:1" x14ac:dyDescent="0.25">
      <c r="A93828" s="1"/>
    </row>
    <row r="93829" spans="1:1" x14ac:dyDescent="0.25">
      <c r="A93829" s="1"/>
    </row>
    <row r="93830" spans="1:1" x14ac:dyDescent="0.25">
      <c r="A93830" s="1"/>
    </row>
    <row r="93831" spans="1:1" x14ac:dyDescent="0.25">
      <c r="A93831" s="1"/>
    </row>
    <row r="93832" spans="1:1" x14ac:dyDescent="0.25">
      <c r="A93832" s="1"/>
    </row>
    <row r="93833" spans="1:1" x14ac:dyDescent="0.25">
      <c r="A93833" s="1"/>
    </row>
    <row r="93834" spans="1:1" x14ac:dyDescent="0.25">
      <c r="A93834" s="1"/>
    </row>
    <row r="93835" spans="1:1" x14ac:dyDescent="0.25">
      <c r="A93835" s="1"/>
    </row>
    <row r="93836" spans="1:1" x14ac:dyDescent="0.25">
      <c r="A93836" s="1"/>
    </row>
    <row r="93837" spans="1:1" x14ac:dyDescent="0.25">
      <c r="A93837" s="1"/>
    </row>
    <row r="93838" spans="1:1" x14ac:dyDescent="0.25">
      <c r="A93838" s="1"/>
    </row>
    <row r="93839" spans="1:1" x14ac:dyDescent="0.25">
      <c r="A93839" s="1"/>
    </row>
    <row r="93840" spans="1:1" x14ac:dyDescent="0.25">
      <c r="A93840" s="1"/>
    </row>
    <row r="93841" spans="1:1" x14ac:dyDescent="0.25">
      <c r="A93841" s="1"/>
    </row>
    <row r="93842" spans="1:1" x14ac:dyDescent="0.25">
      <c r="A93842" s="1"/>
    </row>
    <row r="93843" spans="1:1" x14ac:dyDescent="0.25">
      <c r="A93843" s="1"/>
    </row>
    <row r="93844" spans="1:1" x14ac:dyDescent="0.25">
      <c r="A93844" s="1"/>
    </row>
    <row r="93845" spans="1:1" x14ac:dyDescent="0.25">
      <c r="A93845" s="1"/>
    </row>
    <row r="93846" spans="1:1" x14ac:dyDescent="0.25">
      <c r="A93846" s="1"/>
    </row>
    <row r="93847" spans="1:1" x14ac:dyDescent="0.25">
      <c r="A93847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2" spans="1:1" x14ac:dyDescent="0.25">
      <c r="A93852" s="1"/>
    </row>
    <row r="93853" spans="1:1" x14ac:dyDescent="0.25">
      <c r="A93853" s="1"/>
    </row>
    <row r="93854" spans="1:1" x14ac:dyDescent="0.25">
      <c r="A93854" s="1"/>
    </row>
    <row r="93855" spans="1:1" x14ac:dyDescent="0.25">
      <c r="A93855" s="1"/>
    </row>
    <row r="93856" spans="1:1" x14ac:dyDescent="0.25">
      <c r="A93856" s="1"/>
    </row>
    <row r="93857" spans="1:1" x14ac:dyDescent="0.25">
      <c r="A93857" s="1"/>
    </row>
    <row r="93858" spans="1:1" x14ac:dyDescent="0.25">
      <c r="A93858" s="1"/>
    </row>
    <row r="93859" spans="1:1" x14ac:dyDescent="0.25">
      <c r="A93859" s="1"/>
    </row>
    <row r="93860" spans="1:1" x14ac:dyDescent="0.25">
      <c r="A93860" s="1"/>
    </row>
    <row r="93861" spans="1:1" x14ac:dyDescent="0.25">
      <c r="A93861" s="1"/>
    </row>
    <row r="93862" spans="1:1" x14ac:dyDescent="0.25">
      <c r="A93862" s="1"/>
    </row>
    <row r="93863" spans="1:1" x14ac:dyDescent="0.25">
      <c r="A93863" s="1"/>
    </row>
    <row r="93864" spans="1:1" x14ac:dyDescent="0.25">
      <c r="A93864" s="1"/>
    </row>
    <row r="93865" spans="1:1" x14ac:dyDescent="0.25">
      <c r="A93865" s="1"/>
    </row>
    <row r="93866" spans="1:1" x14ac:dyDescent="0.25">
      <c r="A93866" s="1"/>
    </row>
    <row r="93867" spans="1:1" x14ac:dyDescent="0.25">
      <c r="A93867" s="1"/>
    </row>
    <row r="93868" spans="1:1" x14ac:dyDescent="0.25">
      <c r="A93868" s="1"/>
    </row>
    <row r="93869" spans="1:1" x14ac:dyDescent="0.25">
      <c r="A93869" s="1"/>
    </row>
    <row r="93870" spans="1:1" x14ac:dyDescent="0.25">
      <c r="A93870" s="1"/>
    </row>
    <row r="93871" spans="1:1" x14ac:dyDescent="0.25">
      <c r="A93871" s="1"/>
    </row>
    <row r="93872" spans="1:1" x14ac:dyDescent="0.25">
      <c r="A93872" s="1"/>
    </row>
    <row r="93873" spans="1:1" x14ac:dyDescent="0.25">
      <c r="A93873" s="1"/>
    </row>
    <row r="93874" spans="1:1" x14ac:dyDescent="0.25">
      <c r="A93874" s="1"/>
    </row>
    <row r="93875" spans="1:1" x14ac:dyDescent="0.25">
      <c r="A93875" s="1"/>
    </row>
    <row r="93876" spans="1:1" x14ac:dyDescent="0.25">
      <c r="A93876" s="1"/>
    </row>
    <row r="93877" spans="1:1" x14ac:dyDescent="0.25">
      <c r="A93877" s="1"/>
    </row>
    <row r="93878" spans="1:1" x14ac:dyDescent="0.25">
      <c r="A93878" s="1"/>
    </row>
    <row r="93879" spans="1:1" x14ac:dyDescent="0.25">
      <c r="A93879" s="1"/>
    </row>
    <row r="93880" spans="1:1" x14ac:dyDescent="0.25">
      <c r="A93880" s="1"/>
    </row>
    <row r="93881" spans="1:1" x14ac:dyDescent="0.25">
      <c r="A93881" s="1"/>
    </row>
    <row r="93882" spans="1:1" x14ac:dyDescent="0.25">
      <c r="A93882" s="1"/>
    </row>
    <row r="93883" spans="1:1" x14ac:dyDescent="0.25">
      <c r="A93883" s="1"/>
    </row>
    <row r="93884" spans="1:1" x14ac:dyDescent="0.25">
      <c r="A93884" s="1"/>
    </row>
    <row r="93885" spans="1:1" x14ac:dyDescent="0.25">
      <c r="A93885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1" spans="1:1" x14ac:dyDescent="0.25">
      <c r="A93891" s="1"/>
    </row>
    <row r="93892" spans="1:1" x14ac:dyDescent="0.25">
      <c r="A93892" s="1"/>
    </row>
    <row r="93893" spans="1:1" x14ac:dyDescent="0.25">
      <c r="A93893" s="1"/>
    </row>
    <row r="93894" spans="1:1" x14ac:dyDescent="0.25">
      <c r="A93894" s="1"/>
    </row>
    <row r="93895" spans="1:1" x14ac:dyDescent="0.25">
      <c r="A93895" s="1"/>
    </row>
    <row r="93896" spans="1:1" x14ac:dyDescent="0.25">
      <c r="A93896" s="1"/>
    </row>
    <row r="93897" spans="1:1" x14ac:dyDescent="0.25">
      <c r="A93897" s="1"/>
    </row>
    <row r="93898" spans="1:1" x14ac:dyDescent="0.25">
      <c r="A93898" s="1"/>
    </row>
    <row r="93899" spans="1:1" x14ac:dyDescent="0.25">
      <c r="A93899" s="1"/>
    </row>
    <row r="93900" spans="1:1" x14ac:dyDescent="0.25">
      <c r="A93900" s="1"/>
    </row>
    <row r="93901" spans="1:1" x14ac:dyDescent="0.25">
      <c r="A93901" s="1"/>
    </row>
    <row r="93902" spans="1:1" x14ac:dyDescent="0.25">
      <c r="A93902" s="1"/>
    </row>
    <row r="93903" spans="1:1" x14ac:dyDescent="0.25">
      <c r="A93903" s="1"/>
    </row>
    <row r="93904" spans="1:1" x14ac:dyDescent="0.25">
      <c r="A93904" s="1"/>
    </row>
    <row r="93905" spans="1:1" x14ac:dyDescent="0.25">
      <c r="A93905" s="1"/>
    </row>
    <row r="93906" spans="1:1" x14ac:dyDescent="0.25">
      <c r="A93906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13" spans="1:1" x14ac:dyDescent="0.25">
      <c r="A93913" s="1"/>
    </row>
    <row r="93914" spans="1:1" x14ac:dyDescent="0.25">
      <c r="A93914" s="1"/>
    </row>
    <row r="93915" spans="1:1" x14ac:dyDescent="0.25">
      <c r="A93915" s="1"/>
    </row>
    <row r="93916" spans="1:1" x14ac:dyDescent="0.25">
      <c r="A93916" s="1"/>
    </row>
    <row r="93917" spans="1:1" x14ac:dyDescent="0.25">
      <c r="A93917" s="1"/>
    </row>
    <row r="93918" spans="1:1" x14ac:dyDescent="0.25">
      <c r="A93918" s="1"/>
    </row>
    <row r="93919" spans="1:1" x14ac:dyDescent="0.25">
      <c r="A93919" s="1"/>
    </row>
    <row r="93920" spans="1:1" x14ac:dyDescent="0.25">
      <c r="A93920" s="1"/>
    </row>
    <row r="93921" spans="1:1" x14ac:dyDescent="0.25">
      <c r="A93921" s="1"/>
    </row>
    <row r="93922" spans="1:1" x14ac:dyDescent="0.25">
      <c r="A9392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6" spans="1:1" x14ac:dyDescent="0.25">
      <c r="A93926" s="1"/>
    </row>
    <row r="93927" spans="1:1" x14ac:dyDescent="0.25">
      <c r="A93927" s="1"/>
    </row>
    <row r="93928" spans="1:1" x14ac:dyDescent="0.25">
      <c r="A93928" s="1"/>
    </row>
    <row r="93929" spans="1:1" x14ac:dyDescent="0.25">
      <c r="A93929" s="1"/>
    </row>
    <row r="93930" spans="1:1" x14ac:dyDescent="0.25">
      <c r="A93930" s="1"/>
    </row>
    <row r="93931" spans="1:1" x14ac:dyDescent="0.25">
      <c r="A93931" s="1"/>
    </row>
    <row r="93932" spans="1:1" x14ac:dyDescent="0.25">
      <c r="A93932" s="1"/>
    </row>
    <row r="93933" spans="1:1" x14ac:dyDescent="0.25">
      <c r="A93933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7" spans="1:1" x14ac:dyDescent="0.25">
      <c r="A93937" s="1"/>
    </row>
    <row r="93938" spans="1:1" x14ac:dyDescent="0.25">
      <c r="A93938" s="1"/>
    </row>
    <row r="93939" spans="1:1" x14ac:dyDescent="0.25">
      <c r="A93939" s="1"/>
    </row>
    <row r="93940" spans="1:1" x14ac:dyDescent="0.25">
      <c r="A93940" s="1"/>
    </row>
    <row r="93941" spans="1:1" x14ac:dyDescent="0.25">
      <c r="A93941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47" spans="1:1" x14ac:dyDescent="0.25">
      <c r="A93947" s="1"/>
    </row>
    <row r="93948" spans="1:1" x14ac:dyDescent="0.25">
      <c r="A93948" s="1"/>
    </row>
    <row r="93949" spans="1:1" x14ac:dyDescent="0.25">
      <c r="A93949" s="1"/>
    </row>
    <row r="93950" spans="1:1" x14ac:dyDescent="0.25">
      <c r="A93950" s="1"/>
    </row>
    <row r="93951" spans="1:1" x14ac:dyDescent="0.25">
      <c r="A93951" s="1"/>
    </row>
    <row r="93952" spans="1:1" x14ac:dyDescent="0.25">
      <c r="A93952" s="1"/>
    </row>
    <row r="93953" spans="1:1" x14ac:dyDescent="0.25">
      <c r="A93953" s="1"/>
    </row>
    <row r="93954" spans="1:1" x14ac:dyDescent="0.25">
      <c r="A93954" s="1"/>
    </row>
    <row r="93955" spans="1:1" x14ac:dyDescent="0.25">
      <c r="A93955" s="1"/>
    </row>
    <row r="93956" spans="1:1" x14ac:dyDescent="0.25">
      <c r="A93956" s="1"/>
    </row>
    <row r="93957" spans="1:1" x14ac:dyDescent="0.25">
      <c r="A93957" s="1"/>
    </row>
    <row r="93958" spans="1:1" x14ac:dyDescent="0.25">
      <c r="A93958" s="1"/>
    </row>
    <row r="93959" spans="1:1" x14ac:dyDescent="0.25">
      <c r="A93959" s="1"/>
    </row>
    <row r="93960" spans="1:1" x14ac:dyDescent="0.25">
      <c r="A93960" s="1"/>
    </row>
    <row r="93961" spans="1:1" x14ac:dyDescent="0.25">
      <c r="A93961" s="1"/>
    </row>
    <row r="93962" spans="1:1" x14ac:dyDescent="0.25">
      <c r="A93962" s="1"/>
    </row>
    <row r="93963" spans="1:1" x14ac:dyDescent="0.25">
      <c r="A93963" s="1"/>
    </row>
    <row r="93964" spans="1:1" x14ac:dyDescent="0.25">
      <c r="A93964" s="1"/>
    </row>
    <row r="93965" spans="1:1" x14ac:dyDescent="0.25">
      <c r="A93965" s="1"/>
    </row>
    <row r="93966" spans="1:1" x14ac:dyDescent="0.25">
      <c r="A93966" s="1"/>
    </row>
    <row r="93967" spans="1:1" x14ac:dyDescent="0.25">
      <c r="A93967" s="1"/>
    </row>
    <row r="93968" spans="1:1" x14ac:dyDescent="0.25">
      <c r="A93968" s="1"/>
    </row>
    <row r="93969" spans="1:1" x14ac:dyDescent="0.25">
      <c r="A93969" s="1"/>
    </row>
    <row r="93970" spans="1:1" x14ac:dyDescent="0.25">
      <c r="A93970" s="1"/>
    </row>
    <row r="93971" spans="1:1" x14ac:dyDescent="0.25">
      <c r="A93971" s="1"/>
    </row>
    <row r="93972" spans="1:1" x14ac:dyDescent="0.25">
      <c r="A93972" s="1"/>
    </row>
    <row r="93973" spans="1:1" x14ac:dyDescent="0.25">
      <c r="A93973" s="1"/>
    </row>
    <row r="93974" spans="1:1" x14ac:dyDescent="0.25">
      <c r="A93974" s="1"/>
    </row>
    <row r="93975" spans="1:1" x14ac:dyDescent="0.25">
      <c r="A93975" s="1"/>
    </row>
    <row r="93976" spans="1:1" x14ac:dyDescent="0.25">
      <c r="A93976" s="1"/>
    </row>
    <row r="93977" spans="1:1" x14ac:dyDescent="0.25">
      <c r="A93977" s="1"/>
    </row>
    <row r="93978" spans="1:1" x14ac:dyDescent="0.25">
      <c r="A93978" s="1"/>
    </row>
    <row r="93979" spans="1:1" x14ac:dyDescent="0.25">
      <c r="A93979" s="1"/>
    </row>
    <row r="93980" spans="1:1" x14ac:dyDescent="0.25">
      <c r="A93980" s="1"/>
    </row>
    <row r="93981" spans="1:1" x14ac:dyDescent="0.25">
      <c r="A93981" s="1"/>
    </row>
    <row r="93982" spans="1:1" x14ac:dyDescent="0.25">
      <c r="A93982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7" spans="1:1" x14ac:dyDescent="0.25">
      <c r="A93987" s="1"/>
    </row>
    <row r="93988" spans="1:1" x14ac:dyDescent="0.25">
      <c r="A93988" s="1"/>
    </row>
    <row r="93989" spans="1:1" x14ac:dyDescent="0.25">
      <c r="A93989" s="1"/>
    </row>
    <row r="93990" spans="1:1" x14ac:dyDescent="0.25">
      <c r="A93990" s="1"/>
    </row>
    <row r="93991" spans="1:1" x14ac:dyDescent="0.25">
      <c r="A93991" s="1"/>
    </row>
    <row r="93992" spans="1:1" x14ac:dyDescent="0.25">
      <c r="A93992" s="1"/>
    </row>
    <row r="93993" spans="1:1" x14ac:dyDescent="0.25">
      <c r="A93993" s="1"/>
    </row>
    <row r="93994" spans="1:1" x14ac:dyDescent="0.25">
      <c r="A93994" s="1"/>
    </row>
    <row r="93995" spans="1:1" x14ac:dyDescent="0.25">
      <c r="A93995" s="1"/>
    </row>
    <row r="93996" spans="1:1" x14ac:dyDescent="0.25">
      <c r="A93996" s="1"/>
    </row>
    <row r="93997" spans="1:1" x14ac:dyDescent="0.25">
      <c r="A93997" s="1"/>
    </row>
    <row r="93998" spans="1:1" x14ac:dyDescent="0.25">
      <c r="A93998" s="1"/>
    </row>
    <row r="93999" spans="1:1" x14ac:dyDescent="0.25">
      <c r="A93999" s="1"/>
    </row>
    <row r="94000" spans="1:1" x14ac:dyDescent="0.25">
      <c r="A94000" s="1"/>
    </row>
    <row r="94001" spans="1:1" x14ac:dyDescent="0.25">
      <c r="A94001" s="1"/>
    </row>
    <row r="94002" spans="1:1" x14ac:dyDescent="0.25">
      <c r="A94002" s="1"/>
    </row>
    <row r="94003" spans="1:1" x14ac:dyDescent="0.25">
      <c r="A94003" s="1"/>
    </row>
    <row r="94004" spans="1:1" x14ac:dyDescent="0.25">
      <c r="A94004" s="1"/>
    </row>
    <row r="94005" spans="1:1" x14ac:dyDescent="0.25">
      <c r="A94005" s="1"/>
    </row>
    <row r="94006" spans="1:1" x14ac:dyDescent="0.25">
      <c r="A94006" s="1"/>
    </row>
    <row r="94007" spans="1:1" x14ac:dyDescent="0.25">
      <c r="A94007" s="1"/>
    </row>
    <row r="94008" spans="1:1" x14ac:dyDescent="0.25">
      <c r="A94008" s="1"/>
    </row>
    <row r="94009" spans="1:1" x14ac:dyDescent="0.25">
      <c r="A94009" s="1"/>
    </row>
    <row r="94010" spans="1:1" x14ac:dyDescent="0.25">
      <c r="A94010" s="1"/>
    </row>
    <row r="94011" spans="1:1" x14ac:dyDescent="0.25">
      <c r="A94011" s="1"/>
    </row>
    <row r="94012" spans="1:1" x14ac:dyDescent="0.25">
      <c r="A94012" s="1"/>
    </row>
    <row r="94013" spans="1:1" x14ac:dyDescent="0.25">
      <c r="A94013" s="1"/>
    </row>
    <row r="94014" spans="1:1" x14ac:dyDescent="0.25">
      <c r="A94014" s="1"/>
    </row>
    <row r="94015" spans="1:1" x14ac:dyDescent="0.25">
      <c r="A94015" s="1"/>
    </row>
    <row r="94016" spans="1:1" x14ac:dyDescent="0.25">
      <c r="A94016" s="1"/>
    </row>
    <row r="94017" spans="1:1" x14ac:dyDescent="0.25">
      <c r="A94017" s="1"/>
    </row>
    <row r="94018" spans="1:1" x14ac:dyDescent="0.25">
      <c r="A94018" s="1"/>
    </row>
    <row r="94019" spans="1:1" x14ac:dyDescent="0.25">
      <c r="A94019" s="1"/>
    </row>
    <row r="94020" spans="1:1" x14ac:dyDescent="0.25">
      <c r="A94020" s="1"/>
    </row>
    <row r="94021" spans="1:1" x14ac:dyDescent="0.25">
      <c r="A94021" s="1"/>
    </row>
    <row r="94022" spans="1:1" x14ac:dyDescent="0.25">
      <c r="A94022" s="1"/>
    </row>
    <row r="94023" spans="1:1" x14ac:dyDescent="0.25">
      <c r="A94023" s="1"/>
    </row>
    <row r="94024" spans="1:1" x14ac:dyDescent="0.25">
      <c r="A94024" s="1"/>
    </row>
    <row r="94025" spans="1:1" x14ac:dyDescent="0.25">
      <c r="A94025" s="1"/>
    </row>
    <row r="94026" spans="1:1" x14ac:dyDescent="0.25">
      <c r="A94026" s="1"/>
    </row>
    <row r="94027" spans="1:1" x14ac:dyDescent="0.25">
      <c r="A94027" s="1"/>
    </row>
    <row r="94028" spans="1:1" x14ac:dyDescent="0.25">
      <c r="A94028" s="1"/>
    </row>
    <row r="94029" spans="1:1" x14ac:dyDescent="0.25">
      <c r="A94029" s="1"/>
    </row>
    <row r="94030" spans="1:1" x14ac:dyDescent="0.25">
      <c r="A94030" s="1"/>
    </row>
    <row r="94031" spans="1:1" x14ac:dyDescent="0.25">
      <c r="A94031" s="1"/>
    </row>
    <row r="94032" spans="1:1" x14ac:dyDescent="0.25">
      <c r="A94032" s="1"/>
    </row>
    <row r="94033" spans="1:1" x14ac:dyDescent="0.25">
      <c r="A94033" s="1"/>
    </row>
    <row r="94034" spans="1:1" x14ac:dyDescent="0.25">
      <c r="A94034" s="1"/>
    </row>
    <row r="94035" spans="1:1" x14ac:dyDescent="0.25">
      <c r="A94035" s="1"/>
    </row>
    <row r="94036" spans="1:1" x14ac:dyDescent="0.25">
      <c r="A94036" s="1"/>
    </row>
    <row r="94037" spans="1:1" x14ac:dyDescent="0.25">
      <c r="A94037" s="1"/>
    </row>
    <row r="94038" spans="1:1" x14ac:dyDescent="0.25">
      <c r="A94038" s="1"/>
    </row>
    <row r="94039" spans="1:1" x14ac:dyDescent="0.25">
      <c r="A94039" s="1"/>
    </row>
    <row r="94040" spans="1:1" x14ac:dyDescent="0.25">
      <c r="A94040" s="1"/>
    </row>
    <row r="94041" spans="1:1" x14ac:dyDescent="0.25">
      <c r="A94041" s="1"/>
    </row>
    <row r="94042" spans="1:1" x14ac:dyDescent="0.25">
      <c r="A94042" s="1"/>
    </row>
    <row r="94043" spans="1:1" x14ac:dyDescent="0.25">
      <c r="A94043" s="1"/>
    </row>
    <row r="94044" spans="1:1" x14ac:dyDescent="0.25">
      <c r="A94044" s="1"/>
    </row>
    <row r="94045" spans="1:1" x14ac:dyDescent="0.25">
      <c r="A94045" s="1"/>
    </row>
    <row r="94046" spans="1:1" x14ac:dyDescent="0.25">
      <c r="A94046" s="1"/>
    </row>
    <row r="94047" spans="1:1" x14ac:dyDescent="0.25">
      <c r="A94047" s="1"/>
    </row>
    <row r="94048" spans="1:1" x14ac:dyDescent="0.25">
      <c r="A94048" s="1"/>
    </row>
    <row r="94049" spans="1:1" x14ac:dyDescent="0.25">
      <c r="A94049" s="1"/>
    </row>
    <row r="94050" spans="1:1" x14ac:dyDescent="0.25">
      <c r="A94050" s="1"/>
    </row>
    <row r="94051" spans="1:1" x14ac:dyDescent="0.25">
      <c r="A94051" s="1"/>
    </row>
    <row r="94052" spans="1:1" x14ac:dyDescent="0.25">
      <c r="A94052" s="1"/>
    </row>
    <row r="94053" spans="1:1" x14ac:dyDescent="0.25">
      <c r="A94053" s="1"/>
    </row>
    <row r="94054" spans="1:1" x14ac:dyDescent="0.25">
      <c r="A94054" s="1"/>
    </row>
    <row r="94055" spans="1:1" x14ac:dyDescent="0.25">
      <c r="A94055" s="1"/>
    </row>
    <row r="94056" spans="1:1" x14ac:dyDescent="0.25">
      <c r="A94056" s="1"/>
    </row>
    <row r="94057" spans="1:1" x14ac:dyDescent="0.25">
      <c r="A94057" s="1"/>
    </row>
    <row r="94058" spans="1:1" x14ac:dyDescent="0.25">
      <c r="A94058" s="1"/>
    </row>
    <row r="94059" spans="1:1" x14ac:dyDescent="0.25">
      <c r="A94059" s="1"/>
    </row>
    <row r="94060" spans="1:1" x14ac:dyDescent="0.25">
      <c r="A94060" s="1"/>
    </row>
    <row r="94061" spans="1:1" x14ac:dyDescent="0.25">
      <c r="A94061" s="1"/>
    </row>
    <row r="94062" spans="1:1" x14ac:dyDescent="0.25">
      <c r="A94062" s="1"/>
    </row>
    <row r="94063" spans="1:1" x14ac:dyDescent="0.25">
      <c r="A94063" s="1"/>
    </row>
    <row r="94064" spans="1:1" x14ac:dyDescent="0.25">
      <c r="A94064" s="1"/>
    </row>
    <row r="94065" spans="1:1" x14ac:dyDescent="0.25">
      <c r="A94065" s="1"/>
    </row>
    <row r="94066" spans="1:1" x14ac:dyDescent="0.25">
      <c r="A94066" s="1"/>
    </row>
    <row r="94067" spans="1:1" x14ac:dyDescent="0.25">
      <c r="A94067" s="1"/>
    </row>
    <row r="94068" spans="1:1" x14ac:dyDescent="0.25">
      <c r="A94068" s="1"/>
    </row>
    <row r="94069" spans="1:1" x14ac:dyDescent="0.25">
      <c r="A94069" s="1"/>
    </row>
    <row r="94070" spans="1:1" x14ac:dyDescent="0.25">
      <c r="A94070" s="1"/>
    </row>
    <row r="94071" spans="1:1" x14ac:dyDescent="0.25">
      <c r="A94071" s="1"/>
    </row>
    <row r="94072" spans="1:1" x14ac:dyDescent="0.25">
      <c r="A94072" s="1"/>
    </row>
    <row r="94073" spans="1:1" x14ac:dyDescent="0.25">
      <c r="A94073" s="1"/>
    </row>
    <row r="94074" spans="1:1" x14ac:dyDescent="0.25">
      <c r="A94074" s="1"/>
    </row>
    <row r="94075" spans="1:1" x14ac:dyDescent="0.25">
      <c r="A94075" s="1"/>
    </row>
    <row r="94076" spans="1:1" x14ac:dyDescent="0.25">
      <c r="A94076" s="1"/>
    </row>
    <row r="94077" spans="1:1" x14ac:dyDescent="0.25">
      <c r="A94077" s="1"/>
    </row>
    <row r="94078" spans="1:1" x14ac:dyDescent="0.25">
      <c r="A94078" s="1"/>
    </row>
    <row r="94079" spans="1:1" x14ac:dyDescent="0.25">
      <c r="A94079" s="1"/>
    </row>
    <row r="94080" spans="1:1" x14ac:dyDescent="0.25">
      <c r="A94080" s="1"/>
    </row>
    <row r="94081" spans="1:1" x14ac:dyDescent="0.25">
      <c r="A94081" s="1"/>
    </row>
    <row r="94082" spans="1:1" x14ac:dyDescent="0.25">
      <c r="A94082" s="1"/>
    </row>
    <row r="94083" spans="1:1" x14ac:dyDescent="0.25">
      <c r="A94083" s="1"/>
    </row>
    <row r="94084" spans="1:1" x14ac:dyDescent="0.25">
      <c r="A94084" s="1"/>
    </row>
    <row r="94085" spans="1:1" x14ac:dyDescent="0.25">
      <c r="A94085" s="1"/>
    </row>
    <row r="94086" spans="1:1" x14ac:dyDescent="0.25">
      <c r="A94086" s="1"/>
    </row>
    <row r="94087" spans="1:1" x14ac:dyDescent="0.25">
      <c r="A94087" s="1"/>
    </row>
    <row r="94088" spans="1:1" x14ac:dyDescent="0.25">
      <c r="A94088" s="1"/>
    </row>
    <row r="94089" spans="1:1" x14ac:dyDescent="0.25">
      <c r="A94089" s="1"/>
    </row>
    <row r="94090" spans="1:1" x14ac:dyDescent="0.25">
      <c r="A94090" s="1"/>
    </row>
    <row r="94091" spans="1:1" x14ac:dyDescent="0.25">
      <c r="A94091" s="1"/>
    </row>
    <row r="94092" spans="1:1" x14ac:dyDescent="0.25">
      <c r="A94092" s="1"/>
    </row>
    <row r="94093" spans="1:1" x14ac:dyDescent="0.25">
      <c r="A94093" s="1"/>
    </row>
    <row r="94094" spans="1:1" x14ac:dyDescent="0.25">
      <c r="A94094" s="1"/>
    </row>
    <row r="94095" spans="1:1" x14ac:dyDescent="0.25">
      <c r="A94095" s="1"/>
    </row>
    <row r="94096" spans="1:1" x14ac:dyDescent="0.25">
      <c r="A94096" s="1"/>
    </row>
    <row r="94097" spans="1:1" x14ac:dyDescent="0.25">
      <c r="A94097" s="1"/>
    </row>
    <row r="94098" spans="1:1" x14ac:dyDescent="0.25">
      <c r="A94098" s="1"/>
    </row>
    <row r="94099" spans="1:1" x14ac:dyDescent="0.25">
      <c r="A94099" s="1"/>
    </row>
    <row r="94100" spans="1:1" x14ac:dyDescent="0.25">
      <c r="A94100" s="1"/>
    </row>
    <row r="94101" spans="1:1" x14ac:dyDescent="0.25">
      <c r="A94101" s="1"/>
    </row>
    <row r="94102" spans="1:1" x14ac:dyDescent="0.25">
      <c r="A94102" s="1"/>
    </row>
    <row r="94103" spans="1:1" x14ac:dyDescent="0.25">
      <c r="A94103" s="1"/>
    </row>
    <row r="94104" spans="1:1" x14ac:dyDescent="0.25">
      <c r="A94104" s="1"/>
    </row>
    <row r="94105" spans="1:1" x14ac:dyDescent="0.25">
      <c r="A94105" s="1"/>
    </row>
    <row r="94106" spans="1:1" x14ac:dyDescent="0.25">
      <c r="A94106" s="1"/>
    </row>
    <row r="94107" spans="1:1" x14ac:dyDescent="0.25">
      <c r="A94107" s="1"/>
    </row>
    <row r="94108" spans="1:1" x14ac:dyDescent="0.25">
      <c r="A94108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2" spans="1:1" x14ac:dyDescent="0.25">
      <c r="A94112" s="1"/>
    </row>
    <row r="94113" spans="1:1" x14ac:dyDescent="0.25">
      <c r="A94113" s="1"/>
    </row>
    <row r="94114" spans="1:1" x14ac:dyDescent="0.25">
      <c r="A94114" s="1"/>
    </row>
    <row r="94115" spans="1:1" x14ac:dyDescent="0.25">
      <c r="A94115" s="1"/>
    </row>
    <row r="94116" spans="1:1" x14ac:dyDescent="0.25">
      <c r="A94116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22" spans="1:1" x14ac:dyDescent="0.25">
      <c r="A94122" s="1"/>
    </row>
    <row r="94123" spans="1:1" x14ac:dyDescent="0.25">
      <c r="A94123" s="1"/>
    </row>
    <row r="94124" spans="1:1" x14ac:dyDescent="0.25">
      <c r="A94124" s="1"/>
    </row>
    <row r="94125" spans="1:1" x14ac:dyDescent="0.25">
      <c r="A94125" s="1"/>
    </row>
    <row r="94126" spans="1:1" x14ac:dyDescent="0.25">
      <c r="A94126" s="1"/>
    </row>
    <row r="94127" spans="1:1" x14ac:dyDescent="0.25">
      <c r="A94127" s="1"/>
    </row>
    <row r="94128" spans="1:1" x14ac:dyDescent="0.25">
      <c r="A94128" s="1"/>
    </row>
    <row r="94129" spans="1:1" x14ac:dyDescent="0.25">
      <c r="A94129" s="1"/>
    </row>
    <row r="94130" spans="1:1" x14ac:dyDescent="0.25">
      <c r="A94130" s="1"/>
    </row>
    <row r="94131" spans="1:1" x14ac:dyDescent="0.25">
      <c r="A94131" s="1"/>
    </row>
    <row r="94132" spans="1:1" x14ac:dyDescent="0.25">
      <c r="A94132" s="1"/>
    </row>
    <row r="94133" spans="1:1" x14ac:dyDescent="0.25">
      <c r="A94133" s="1"/>
    </row>
    <row r="94134" spans="1:1" x14ac:dyDescent="0.25">
      <c r="A94134" s="1"/>
    </row>
    <row r="94135" spans="1:1" x14ac:dyDescent="0.25">
      <c r="A94135" s="1"/>
    </row>
    <row r="94136" spans="1:1" x14ac:dyDescent="0.25">
      <c r="A94136" s="1"/>
    </row>
    <row r="94137" spans="1:1" x14ac:dyDescent="0.25">
      <c r="A94137" s="1"/>
    </row>
    <row r="94138" spans="1:1" x14ac:dyDescent="0.25">
      <c r="A94138" s="1"/>
    </row>
    <row r="94139" spans="1:1" x14ac:dyDescent="0.25">
      <c r="A94139" s="1"/>
    </row>
    <row r="94140" spans="1:1" x14ac:dyDescent="0.25">
      <c r="A94140" s="1"/>
    </row>
    <row r="94141" spans="1:1" x14ac:dyDescent="0.25">
      <c r="A94141" s="1"/>
    </row>
    <row r="94142" spans="1:1" x14ac:dyDescent="0.25">
      <c r="A94142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6" spans="1:1" x14ac:dyDescent="0.25">
      <c r="A94146" s="1"/>
    </row>
    <row r="94147" spans="1:1" x14ac:dyDescent="0.25">
      <c r="A94147" s="1"/>
    </row>
    <row r="94148" spans="1:1" x14ac:dyDescent="0.25">
      <c r="A94148" s="1"/>
    </row>
    <row r="94149" spans="1:1" x14ac:dyDescent="0.25">
      <c r="A94149" s="1"/>
    </row>
    <row r="94150" spans="1:1" x14ac:dyDescent="0.25">
      <c r="A94150" s="1"/>
    </row>
    <row r="94151" spans="1:1" x14ac:dyDescent="0.25">
      <c r="A94151" s="1"/>
    </row>
    <row r="94152" spans="1:1" x14ac:dyDescent="0.25">
      <c r="A94152" s="1"/>
    </row>
    <row r="94153" spans="1:1" x14ac:dyDescent="0.25">
      <c r="A94153" s="1"/>
    </row>
    <row r="94154" spans="1:1" x14ac:dyDescent="0.25">
      <c r="A94154" s="1"/>
    </row>
    <row r="94155" spans="1:1" x14ac:dyDescent="0.25">
      <c r="A94155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1" spans="1:1" x14ac:dyDescent="0.25">
      <c r="A94161" s="1"/>
    </row>
    <row r="94162" spans="1:1" x14ac:dyDescent="0.25">
      <c r="A94162" s="1"/>
    </row>
    <row r="94163" spans="1:1" x14ac:dyDescent="0.25">
      <c r="A94163" s="1"/>
    </row>
    <row r="94164" spans="1:1" x14ac:dyDescent="0.25">
      <c r="A94164" s="1"/>
    </row>
    <row r="94165" spans="1:1" x14ac:dyDescent="0.25">
      <c r="A94165" s="1"/>
    </row>
    <row r="94166" spans="1:1" x14ac:dyDescent="0.25">
      <c r="A94166" s="1"/>
    </row>
    <row r="94167" spans="1:1" x14ac:dyDescent="0.25">
      <c r="A94167" s="1"/>
    </row>
    <row r="94168" spans="1:1" x14ac:dyDescent="0.25">
      <c r="A94168" s="1"/>
    </row>
    <row r="94169" spans="1:1" x14ac:dyDescent="0.25">
      <c r="A94169" s="1"/>
    </row>
    <row r="94170" spans="1:1" x14ac:dyDescent="0.25">
      <c r="A94170" s="1"/>
    </row>
    <row r="94171" spans="1:1" x14ac:dyDescent="0.25">
      <c r="A94171" s="1"/>
    </row>
    <row r="94172" spans="1:1" x14ac:dyDescent="0.25">
      <c r="A94172" s="1"/>
    </row>
    <row r="94173" spans="1:1" x14ac:dyDescent="0.25">
      <c r="A94173" s="1"/>
    </row>
    <row r="94174" spans="1:1" x14ac:dyDescent="0.25">
      <c r="A94174" s="1"/>
    </row>
    <row r="94175" spans="1:1" x14ac:dyDescent="0.25">
      <c r="A94175" s="1"/>
    </row>
    <row r="94176" spans="1:1" x14ac:dyDescent="0.25">
      <c r="A94176" s="1"/>
    </row>
    <row r="94177" spans="1:1" x14ac:dyDescent="0.25">
      <c r="A94177" s="1"/>
    </row>
    <row r="94178" spans="1:1" x14ac:dyDescent="0.25">
      <c r="A94178" s="1"/>
    </row>
    <row r="94179" spans="1:1" x14ac:dyDescent="0.25">
      <c r="A94179" s="1"/>
    </row>
    <row r="94180" spans="1:1" x14ac:dyDescent="0.25">
      <c r="A94180" s="1"/>
    </row>
    <row r="94181" spans="1:1" x14ac:dyDescent="0.25">
      <c r="A94181" s="1"/>
    </row>
    <row r="94182" spans="1:1" x14ac:dyDescent="0.25">
      <c r="A94182" s="1"/>
    </row>
    <row r="94183" spans="1:1" x14ac:dyDescent="0.25">
      <c r="A94183" s="1"/>
    </row>
    <row r="94184" spans="1:1" x14ac:dyDescent="0.25">
      <c r="A94184" s="1"/>
    </row>
    <row r="94185" spans="1:1" x14ac:dyDescent="0.25">
      <c r="A94185" s="1"/>
    </row>
    <row r="94186" spans="1:1" x14ac:dyDescent="0.25">
      <c r="A94186" s="1"/>
    </row>
    <row r="94187" spans="1:1" x14ac:dyDescent="0.25">
      <c r="A94187" s="1"/>
    </row>
    <row r="94188" spans="1:1" x14ac:dyDescent="0.25">
      <c r="A94188" s="1"/>
    </row>
    <row r="94189" spans="1:1" x14ac:dyDescent="0.25">
      <c r="A94189" s="1"/>
    </row>
    <row r="94190" spans="1:1" x14ac:dyDescent="0.25">
      <c r="A94190" s="1"/>
    </row>
    <row r="94191" spans="1:1" x14ac:dyDescent="0.25">
      <c r="A94191" s="1"/>
    </row>
    <row r="94192" spans="1:1" x14ac:dyDescent="0.25">
      <c r="A94192" s="1"/>
    </row>
    <row r="94193" spans="1:1" x14ac:dyDescent="0.25">
      <c r="A94193" s="1"/>
    </row>
    <row r="94194" spans="1:1" x14ac:dyDescent="0.25">
      <c r="A94194" s="1"/>
    </row>
    <row r="94195" spans="1:1" x14ac:dyDescent="0.25">
      <c r="A94195" s="1"/>
    </row>
    <row r="94196" spans="1:1" x14ac:dyDescent="0.25">
      <c r="A94196" s="1"/>
    </row>
    <row r="94197" spans="1:1" x14ac:dyDescent="0.25">
      <c r="A94197" s="1"/>
    </row>
    <row r="94198" spans="1:1" x14ac:dyDescent="0.25">
      <c r="A94198" s="1"/>
    </row>
    <row r="94199" spans="1:1" x14ac:dyDescent="0.25">
      <c r="A94199" s="1"/>
    </row>
    <row r="94200" spans="1:1" x14ac:dyDescent="0.25">
      <c r="A94200" s="1"/>
    </row>
    <row r="94201" spans="1:1" x14ac:dyDescent="0.25">
      <c r="A94201" s="1"/>
    </row>
    <row r="94202" spans="1:1" x14ac:dyDescent="0.25">
      <c r="A94202" s="1"/>
    </row>
    <row r="94203" spans="1:1" x14ac:dyDescent="0.25">
      <c r="A94203" s="1"/>
    </row>
    <row r="94204" spans="1:1" x14ac:dyDescent="0.25">
      <c r="A94204" s="1"/>
    </row>
    <row r="94205" spans="1:1" x14ac:dyDescent="0.25">
      <c r="A94205" s="1"/>
    </row>
    <row r="94206" spans="1:1" x14ac:dyDescent="0.25">
      <c r="A94206" s="1"/>
    </row>
    <row r="94207" spans="1:1" x14ac:dyDescent="0.25">
      <c r="A94207" s="1"/>
    </row>
    <row r="94208" spans="1:1" x14ac:dyDescent="0.25">
      <c r="A94208" s="1"/>
    </row>
    <row r="94209" spans="1:1" x14ac:dyDescent="0.25">
      <c r="A94209" s="1"/>
    </row>
    <row r="94210" spans="1:1" x14ac:dyDescent="0.25">
      <c r="A94210" s="1"/>
    </row>
    <row r="94211" spans="1:1" x14ac:dyDescent="0.25">
      <c r="A94211" s="1"/>
    </row>
    <row r="94212" spans="1:1" x14ac:dyDescent="0.25">
      <c r="A94212" s="1"/>
    </row>
    <row r="94213" spans="1:1" x14ac:dyDescent="0.25">
      <c r="A94213" s="1"/>
    </row>
    <row r="94214" spans="1:1" x14ac:dyDescent="0.25">
      <c r="A94214" s="1"/>
    </row>
    <row r="94215" spans="1:1" x14ac:dyDescent="0.25">
      <c r="A94215" s="1"/>
    </row>
    <row r="94216" spans="1:1" x14ac:dyDescent="0.25">
      <c r="A94216" s="1"/>
    </row>
    <row r="94217" spans="1:1" x14ac:dyDescent="0.25">
      <c r="A94217" s="1"/>
    </row>
    <row r="94218" spans="1:1" x14ac:dyDescent="0.25">
      <c r="A94218" s="1"/>
    </row>
    <row r="94219" spans="1:1" x14ac:dyDescent="0.25">
      <c r="A94219" s="1"/>
    </row>
    <row r="94220" spans="1:1" x14ac:dyDescent="0.25">
      <c r="A94220" s="1"/>
    </row>
    <row r="94221" spans="1:1" x14ac:dyDescent="0.25">
      <c r="A94221" s="1"/>
    </row>
    <row r="94222" spans="1:1" x14ac:dyDescent="0.25">
      <c r="A94222" s="1"/>
    </row>
    <row r="94223" spans="1:1" x14ac:dyDescent="0.25">
      <c r="A94223" s="1"/>
    </row>
    <row r="94224" spans="1:1" x14ac:dyDescent="0.25">
      <c r="A94224" s="1"/>
    </row>
    <row r="94225" spans="1:1" x14ac:dyDescent="0.25">
      <c r="A94225" s="1"/>
    </row>
    <row r="94226" spans="1:1" x14ac:dyDescent="0.25">
      <c r="A94226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1" spans="1:1" x14ac:dyDescent="0.25">
      <c r="A94231" s="1"/>
    </row>
    <row r="94232" spans="1:1" x14ac:dyDescent="0.25">
      <c r="A94232" s="1"/>
    </row>
    <row r="94233" spans="1:1" x14ac:dyDescent="0.25">
      <c r="A94233" s="1"/>
    </row>
    <row r="94234" spans="1:1" x14ac:dyDescent="0.25">
      <c r="A94234" s="1"/>
    </row>
    <row r="94235" spans="1:1" x14ac:dyDescent="0.25">
      <c r="A94235" s="1"/>
    </row>
    <row r="94236" spans="1:1" x14ac:dyDescent="0.25">
      <c r="A94236" s="1"/>
    </row>
    <row r="94237" spans="1:1" x14ac:dyDescent="0.25">
      <c r="A94237" s="1"/>
    </row>
    <row r="94238" spans="1:1" x14ac:dyDescent="0.25">
      <c r="A94238" s="1"/>
    </row>
    <row r="94239" spans="1:1" x14ac:dyDescent="0.25">
      <c r="A94239" s="1"/>
    </row>
    <row r="94240" spans="1:1" x14ac:dyDescent="0.25">
      <c r="A94240" s="1"/>
    </row>
    <row r="94241" spans="1:1" x14ac:dyDescent="0.25">
      <c r="A94241" s="1"/>
    </row>
    <row r="94242" spans="1:1" x14ac:dyDescent="0.25">
      <c r="A94242" s="1"/>
    </row>
    <row r="94243" spans="1:1" x14ac:dyDescent="0.25">
      <c r="A94243" s="1"/>
    </row>
    <row r="94244" spans="1:1" x14ac:dyDescent="0.25">
      <c r="A94244" s="1"/>
    </row>
    <row r="94245" spans="1:1" x14ac:dyDescent="0.25">
      <c r="A94245" s="1"/>
    </row>
    <row r="94246" spans="1:1" x14ac:dyDescent="0.25">
      <c r="A94246" s="1"/>
    </row>
    <row r="94247" spans="1:1" x14ac:dyDescent="0.25">
      <c r="A94247" s="1"/>
    </row>
    <row r="94248" spans="1:1" x14ac:dyDescent="0.25">
      <c r="A94248" s="1"/>
    </row>
    <row r="94249" spans="1:1" x14ac:dyDescent="0.25">
      <c r="A94249" s="1"/>
    </row>
    <row r="94250" spans="1:1" x14ac:dyDescent="0.25">
      <c r="A94250" s="1"/>
    </row>
    <row r="94251" spans="1:1" x14ac:dyDescent="0.25">
      <c r="A94251" s="1"/>
    </row>
    <row r="94252" spans="1:1" x14ac:dyDescent="0.25">
      <c r="A94252" s="1"/>
    </row>
    <row r="94253" spans="1:1" x14ac:dyDescent="0.25">
      <c r="A94253" s="1"/>
    </row>
    <row r="94254" spans="1:1" x14ac:dyDescent="0.25">
      <c r="A94254" s="1"/>
    </row>
    <row r="94255" spans="1:1" x14ac:dyDescent="0.25">
      <c r="A94255" s="1"/>
    </row>
    <row r="94256" spans="1:1" x14ac:dyDescent="0.25">
      <c r="A94256" s="1"/>
    </row>
    <row r="94257" spans="1:1" x14ac:dyDescent="0.25">
      <c r="A94257" s="1"/>
    </row>
    <row r="94258" spans="1:1" x14ac:dyDescent="0.25">
      <c r="A94258" s="1"/>
    </row>
    <row r="94259" spans="1:1" x14ac:dyDescent="0.25">
      <c r="A94259" s="1"/>
    </row>
    <row r="94260" spans="1:1" x14ac:dyDescent="0.25">
      <c r="A94260" s="1"/>
    </row>
    <row r="94261" spans="1:1" x14ac:dyDescent="0.25">
      <c r="A94261" s="1"/>
    </row>
    <row r="94262" spans="1:1" x14ac:dyDescent="0.25">
      <c r="A94262" s="1"/>
    </row>
    <row r="94263" spans="1:1" x14ac:dyDescent="0.25">
      <c r="A94263" s="1"/>
    </row>
    <row r="94264" spans="1:1" x14ac:dyDescent="0.25">
      <c r="A94264" s="1"/>
    </row>
    <row r="94265" spans="1:1" x14ac:dyDescent="0.25">
      <c r="A94265" s="1"/>
    </row>
    <row r="94266" spans="1:1" x14ac:dyDescent="0.25">
      <c r="A94266" s="1"/>
    </row>
    <row r="94267" spans="1:1" x14ac:dyDescent="0.25">
      <c r="A94267" s="1"/>
    </row>
    <row r="94268" spans="1:1" x14ac:dyDescent="0.25">
      <c r="A94268" s="1"/>
    </row>
    <row r="94269" spans="1:1" x14ac:dyDescent="0.25">
      <c r="A94269" s="1"/>
    </row>
    <row r="94270" spans="1:1" x14ac:dyDescent="0.25">
      <c r="A94270" s="1"/>
    </row>
    <row r="94271" spans="1:1" x14ac:dyDescent="0.25">
      <c r="A94271" s="1"/>
    </row>
    <row r="94272" spans="1:1" x14ac:dyDescent="0.25">
      <c r="A94272" s="1"/>
    </row>
    <row r="94273" spans="1:1" x14ac:dyDescent="0.25">
      <c r="A94273" s="1"/>
    </row>
    <row r="94274" spans="1:1" x14ac:dyDescent="0.25">
      <c r="A94274" s="1"/>
    </row>
    <row r="94275" spans="1:1" x14ac:dyDescent="0.25">
      <c r="A94275" s="1"/>
    </row>
    <row r="94276" spans="1:1" x14ac:dyDescent="0.25">
      <c r="A94276" s="1"/>
    </row>
    <row r="94277" spans="1:1" x14ac:dyDescent="0.25">
      <c r="A94277" s="1"/>
    </row>
    <row r="94278" spans="1:1" x14ac:dyDescent="0.25">
      <c r="A94278" s="1"/>
    </row>
    <row r="94279" spans="1:1" x14ac:dyDescent="0.25">
      <c r="A94279" s="1"/>
    </row>
    <row r="94280" spans="1:1" x14ac:dyDescent="0.25">
      <c r="A94280" s="1"/>
    </row>
    <row r="94281" spans="1:1" x14ac:dyDescent="0.25">
      <c r="A94281" s="1"/>
    </row>
    <row r="94282" spans="1:1" x14ac:dyDescent="0.25">
      <c r="A94282" s="1"/>
    </row>
    <row r="94283" spans="1:1" x14ac:dyDescent="0.25">
      <c r="A94283" s="1"/>
    </row>
    <row r="94284" spans="1:1" x14ac:dyDescent="0.25">
      <c r="A94284" s="1"/>
    </row>
    <row r="94285" spans="1:1" x14ac:dyDescent="0.25">
      <c r="A94285" s="1"/>
    </row>
    <row r="94286" spans="1:1" x14ac:dyDescent="0.25">
      <c r="A94286" s="1"/>
    </row>
    <row r="94287" spans="1:1" x14ac:dyDescent="0.25">
      <c r="A94287" s="1"/>
    </row>
    <row r="94288" spans="1:1" x14ac:dyDescent="0.25">
      <c r="A94288" s="1"/>
    </row>
    <row r="94289" spans="1:1" x14ac:dyDescent="0.25">
      <c r="A94289" s="1"/>
    </row>
    <row r="94290" spans="1:1" x14ac:dyDescent="0.25">
      <c r="A94290" s="1"/>
    </row>
    <row r="94291" spans="1:1" x14ac:dyDescent="0.25">
      <c r="A94291" s="1"/>
    </row>
    <row r="94292" spans="1:1" x14ac:dyDescent="0.25">
      <c r="A94292" s="1"/>
    </row>
    <row r="94293" spans="1:1" x14ac:dyDescent="0.25">
      <c r="A94293" s="1"/>
    </row>
    <row r="94294" spans="1:1" x14ac:dyDescent="0.25">
      <c r="A94294" s="1"/>
    </row>
    <row r="94295" spans="1:1" x14ac:dyDescent="0.25">
      <c r="A94295" s="1"/>
    </row>
    <row r="94296" spans="1:1" x14ac:dyDescent="0.25">
      <c r="A94296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2" spans="1:1" x14ac:dyDescent="0.25">
      <c r="A94302" s="1"/>
    </row>
    <row r="94303" spans="1:1" x14ac:dyDescent="0.25">
      <c r="A94303" s="1"/>
    </row>
    <row r="94304" spans="1:1" x14ac:dyDescent="0.25">
      <c r="A94304" s="1"/>
    </row>
    <row r="94305" spans="1:1" x14ac:dyDescent="0.25">
      <c r="A94305" s="1"/>
    </row>
    <row r="94306" spans="1:1" x14ac:dyDescent="0.25">
      <c r="A94306" s="1"/>
    </row>
    <row r="94307" spans="1:1" x14ac:dyDescent="0.25">
      <c r="A94307" s="1"/>
    </row>
    <row r="94308" spans="1:1" x14ac:dyDescent="0.25">
      <c r="A94308" s="1"/>
    </row>
    <row r="94309" spans="1:1" x14ac:dyDescent="0.25">
      <c r="A94309" s="1"/>
    </row>
    <row r="94310" spans="1:1" x14ac:dyDescent="0.25">
      <c r="A94310" s="1"/>
    </row>
    <row r="94311" spans="1:1" x14ac:dyDescent="0.25">
      <c r="A94311" s="1"/>
    </row>
    <row r="94312" spans="1:1" x14ac:dyDescent="0.25">
      <c r="A94312" s="1"/>
    </row>
    <row r="94313" spans="1:1" x14ac:dyDescent="0.25">
      <c r="A94313" s="1"/>
    </row>
    <row r="94314" spans="1:1" x14ac:dyDescent="0.25">
      <c r="A94314" s="1"/>
    </row>
    <row r="94315" spans="1:1" x14ac:dyDescent="0.25">
      <c r="A94315" s="1"/>
    </row>
    <row r="94316" spans="1:1" x14ac:dyDescent="0.25">
      <c r="A94316" s="1"/>
    </row>
    <row r="94317" spans="1:1" x14ac:dyDescent="0.25">
      <c r="A94317" s="1"/>
    </row>
    <row r="94318" spans="1:1" x14ac:dyDescent="0.25">
      <c r="A94318" s="1"/>
    </row>
    <row r="94319" spans="1:1" x14ac:dyDescent="0.25">
      <c r="A94319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5" spans="1:1" x14ac:dyDescent="0.25">
      <c r="A94325" s="1"/>
    </row>
    <row r="94326" spans="1:1" x14ac:dyDescent="0.25">
      <c r="A94326" s="1"/>
    </row>
    <row r="94327" spans="1:1" x14ac:dyDescent="0.25">
      <c r="A94327" s="1"/>
    </row>
    <row r="94328" spans="1:1" x14ac:dyDescent="0.25">
      <c r="A94328" s="1"/>
    </row>
    <row r="94329" spans="1:1" x14ac:dyDescent="0.25">
      <c r="A94329" s="1"/>
    </row>
    <row r="94330" spans="1:1" x14ac:dyDescent="0.25">
      <c r="A94330" s="1"/>
    </row>
    <row r="94331" spans="1:1" x14ac:dyDescent="0.25">
      <c r="A94331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5" spans="1:1" x14ac:dyDescent="0.25">
      <c r="A94335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39" spans="1:1" x14ac:dyDescent="0.25">
      <c r="A94339" s="1"/>
    </row>
    <row r="94340" spans="1:1" x14ac:dyDescent="0.25">
      <c r="A94340" s="1"/>
    </row>
    <row r="94341" spans="1:1" x14ac:dyDescent="0.25">
      <c r="A94341" s="1"/>
    </row>
    <row r="94342" spans="1:1" x14ac:dyDescent="0.25">
      <c r="A94342" s="1"/>
    </row>
    <row r="94343" spans="1:1" x14ac:dyDescent="0.25">
      <c r="A94343" s="1"/>
    </row>
    <row r="94344" spans="1:1" x14ac:dyDescent="0.25">
      <c r="A94344" s="1"/>
    </row>
    <row r="94345" spans="1:1" x14ac:dyDescent="0.25">
      <c r="A94345" s="1"/>
    </row>
    <row r="94346" spans="1:1" x14ac:dyDescent="0.25">
      <c r="A94346" s="1"/>
    </row>
    <row r="94347" spans="1:1" x14ac:dyDescent="0.25">
      <c r="A94347" s="1"/>
    </row>
    <row r="94348" spans="1:1" x14ac:dyDescent="0.25">
      <c r="A94348" s="1"/>
    </row>
    <row r="94349" spans="1:1" x14ac:dyDescent="0.25">
      <c r="A94349" s="1"/>
    </row>
    <row r="94350" spans="1:1" x14ac:dyDescent="0.25">
      <c r="A94350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5" spans="1:1" x14ac:dyDescent="0.25">
      <c r="A94355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59" spans="1:1" x14ac:dyDescent="0.25">
      <c r="A94359" s="1"/>
    </row>
    <row r="94360" spans="1:1" x14ac:dyDescent="0.25">
      <c r="A94360" s="1"/>
    </row>
    <row r="94361" spans="1:1" x14ac:dyDescent="0.25">
      <c r="A94361" s="1"/>
    </row>
    <row r="94362" spans="1:1" x14ac:dyDescent="0.25">
      <c r="A94362" s="1"/>
    </row>
    <row r="94363" spans="1:1" x14ac:dyDescent="0.25">
      <c r="A94363" s="1"/>
    </row>
    <row r="94364" spans="1:1" x14ac:dyDescent="0.25">
      <c r="A94364" s="1"/>
    </row>
    <row r="94365" spans="1:1" x14ac:dyDescent="0.25">
      <c r="A94365" s="1"/>
    </row>
    <row r="94366" spans="1:1" x14ac:dyDescent="0.25">
      <c r="A94366" s="1"/>
    </row>
    <row r="94367" spans="1:1" x14ac:dyDescent="0.25">
      <c r="A94367" s="1"/>
    </row>
    <row r="94368" spans="1:1" x14ac:dyDescent="0.25">
      <c r="A94368" s="1"/>
    </row>
    <row r="94369" spans="1:1" x14ac:dyDescent="0.25">
      <c r="A94369" s="1"/>
    </row>
    <row r="94370" spans="1:1" x14ac:dyDescent="0.25">
      <c r="A94370" s="1"/>
    </row>
    <row r="94371" spans="1:1" x14ac:dyDescent="0.25">
      <c r="A94371" s="1"/>
    </row>
    <row r="94372" spans="1:1" x14ac:dyDescent="0.25">
      <c r="A94372" s="1"/>
    </row>
    <row r="94373" spans="1:1" x14ac:dyDescent="0.25">
      <c r="A94373" s="1"/>
    </row>
    <row r="94374" spans="1:1" x14ac:dyDescent="0.25">
      <c r="A94374" s="1"/>
    </row>
    <row r="94375" spans="1:1" x14ac:dyDescent="0.25">
      <c r="A94375" s="1"/>
    </row>
    <row r="94376" spans="1:1" x14ac:dyDescent="0.25">
      <c r="A94376" s="1"/>
    </row>
    <row r="94377" spans="1:1" x14ac:dyDescent="0.25">
      <c r="A94377" s="1"/>
    </row>
    <row r="94378" spans="1:1" x14ac:dyDescent="0.25">
      <c r="A94378" s="1"/>
    </row>
    <row r="94379" spans="1:1" x14ac:dyDescent="0.25">
      <c r="A94379" s="1"/>
    </row>
    <row r="94380" spans="1:1" x14ac:dyDescent="0.25">
      <c r="A94380" s="1"/>
    </row>
    <row r="94381" spans="1:1" x14ac:dyDescent="0.25">
      <c r="A94381" s="1"/>
    </row>
    <row r="94382" spans="1:1" x14ac:dyDescent="0.25">
      <c r="A94382" s="1"/>
    </row>
    <row r="94383" spans="1:1" x14ac:dyDescent="0.25">
      <c r="A94383" s="1"/>
    </row>
    <row r="94384" spans="1:1" x14ac:dyDescent="0.25">
      <c r="A94384" s="1"/>
    </row>
    <row r="94385" spans="1:1" x14ac:dyDescent="0.25">
      <c r="A94385" s="1"/>
    </row>
    <row r="94386" spans="1:1" x14ac:dyDescent="0.25">
      <c r="A94386" s="1"/>
    </row>
    <row r="94387" spans="1:1" x14ac:dyDescent="0.25">
      <c r="A94387" s="1"/>
    </row>
    <row r="94388" spans="1:1" x14ac:dyDescent="0.25">
      <c r="A94388" s="1"/>
    </row>
    <row r="94389" spans="1:1" x14ac:dyDescent="0.25">
      <c r="A94389" s="1"/>
    </row>
    <row r="94390" spans="1:1" x14ac:dyDescent="0.25">
      <c r="A94390" s="1"/>
    </row>
    <row r="94391" spans="1:1" x14ac:dyDescent="0.25">
      <c r="A94391" s="1"/>
    </row>
    <row r="94392" spans="1:1" x14ac:dyDescent="0.25">
      <c r="A94392" s="1"/>
    </row>
    <row r="94393" spans="1:1" x14ac:dyDescent="0.25">
      <c r="A94393" s="1"/>
    </row>
    <row r="94394" spans="1:1" x14ac:dyDescent="0.25">
      <c r="A94394" s="1"/>
    </row>
    <row r="94395" spans="1:1" x14ac:dyDescent="0.25">
      <c r="A94395" s="1"/>
    </row>
    <row r="94396" spans="1:1" x14ac:dyDescent="0.25">
      <c r="A94396" s="1"/>
    </row>
    <row r="94397" spans="1:1" x14ac:dyDescent="0.25">
      <c r="A94397" s="1"/>
    </row>
    <row r="94398" spans="1:1" x14ac:dyDescent="0.25">
      <c r="A94398" s="1"/>
    </row>
    <row r="94399" spans="1:1" x14ac:dyDescent="0.25">
      <c r="A94399" s="1"/>
    </row>
    <row r="94400" spans="1:1" x14ac:dyDescent="0.25">
      <c r="A94400" s="1"/>
    </row>
    <row r="94401" spans="1:1" x14ac:dyDescent="0.25">
      <c r="A94401" s="1"/>
    </row>
    <row r="94402" spans="1:1" x14ac:dyDescent="0.25">
      <c r="A94402" s="1"/>
    </row>
    <row r="94403" spans="1:1" x14ac:dyDescent="0.25">
      <c r="A94403" s="1"/>
    </row>
    <row r="94404" spans="1:1" x14ac:dyDescent="0.25">
      <c r="A94404" s="1"/>
    </row>
    <row r="94405" spans="1:1" x14ac:dyDescent="0.25">
      <c r="A94405" s="1"/>
    </row>
    <row r="94406" spans="1:1" x14ac:dyDescent="0.25">
      <c r="A94406" s="1"/>
    </row>
    <row r="94407" spans="1:1" x14ac:dyDescent="0.25">
      <c r="A94407" s="1"/>
    </row>
    <row r="94408" spans="1:1" x14ac:dyDescent="0.25">
      <c r="A94408" s="1"/>
    </row>
    <row r="94409" spans="1:1" x14ac:dyDescent="0.25">
      <c r="A94409" s="1"/>
    </row>
    <row r="94410" spans="1:1" x14ac:dyDescent="0.25">
      <c r="A94410" s="1"/>
    </row>
    <row r="94411" spans="1:1" x14ac:dyDescent="0.25">
      <c r="A94411" s="1"/>
    </row>
    <row r="94412" spans="1:1" x14ac:dyDescent="0.25">
      <c r="A94412" s="1"/>
    </row>
    <row r="94413" spans="1:1" x14ac:dyDescent="0.25">
      <c r="A94413" s="1"/>
    </row>
    <row r="94414" spans="1:1" x14ac:dyDescent="0.25">
      <c r="A94414" s="1"/>
    </row>
    <row r="94415" spans="1:1" x14ac:dyDescent="0.25">
      <c r="A94415" s="1"/>
    </row>
    <row r="94416" spans="1:1" x14ac:dyDescent="0.25">
      <c r="A94416" s="1"/>
    </row>
    <row r="94417" spans="1:1" x14ac:dyDescent="0.25">
      <c r="A94417" s="1"/>
    </row>
    <row r="94418" spans="1:1" x14ac:dyDescent="0.25">
      <c r="A94418" s="1"/>
    </row>
    <row r="94419" spans="1:1" x14ac:dyDescent="0.25">
      <c r="A94419" s="1"/>
    </row>
    <row r="94420" spans="1:1" x14ac:dyDescent="0.25">
      <c r="A94420" s="1"/>
    </row>
    <row r="94421" spans="1:1" x14ac:dyDescent="0.25">
      <c r="A94421" s="1"/>
    </row>
    <row r="94422" spans="1:1" x14ac:dyDescent="0.25">
      <c r="A94422" s="1"/>
    </row>
    <row r="94423" spans="1:1" x14ac:dyDescent="0.25">
      <c r="A94423" s="1"/>
    </row>
    <row r="94424" spans="1:1" x14ac:dyDescent="0.25">
      <c r="A94424" s="1"/>
    </row>
    <row r="94425" spans="1:1" x14ac:dyDescent="0.25">
      <c r="A94425" s="1"/>
    </row>
    <row r="94426" spans="1:1" x14ac:dyDescent="0.25">
      <c r="A94426" s="1"/>
    </row>
    <row r="94427" spans="1:1" x14ac:dyDescent="0.25">
      <c r="A94427" s="1"/>
    </row>
    <row r="94428" spans="1:1" x14ac:dyDescent="0.25">
      <c r="A94428" s="1"/>
    </row>
    <row r="94429" spans="1:1" x14ac:dyDescent="0.25">
      <c r="A94429" s="1"/>
    </row>
    <row r="94430" spans="1:1" x14ac:dyDescent="0.25">
      <c r="A94430" s="1"/>
    </row>
    <row r="94431" spans="1:1" x14ac:dyDescent="0.25">
      <c r="A94431" s="1"/>
    </row>
    <row r="94432" spans="1:1" x14ac:dyDescent="0.25">
      <c r="A94432" s="1"/>
    </row>
    <row r="94433" spans="1:1" x14ac:dyDescent="0.25">
      <c r="A94433" s="1"/>
    </row>
    <row r="94434" spans="1:1" x14ac:dyDescent="0.25">
      <c r="A94434" s="1"/>
    </row>
    <row r="94435" spans="1:1" x14ac:dyDescent="0.25">
      <c r="A94435" s="1"/>
    </row>
    <row r="94436" spans="1:1" x14ac:dyDescent="0.25">
      <c r="A94436" s="1"/>
    </row>
    <row r="94437" spans="1:1" x14ac:dyDescent="0.25">
      <c r="A94437" s="1"/>
    </row>
    <row r="94438" spans="1:1" x14ac:dyDescent="0.25">
      <c r="A94438" s="1"/>
    </row>
    <row r="94439" spans="1:1" x14ac:dyDescent="0.25">
      <c r="A94439" s="1"/>
    </row>
    <row r="94440" spans="1:1" x14ac:dyDescent="0.25">
      <c r="A94440" s="1"/>
    </row>
    <row r="94441" spans="1:1" x14ac:dyDescent="0.25">
      <c r="A94441" s="1"/>
    </row>
    <row r="94442" spans="1:1" x14ac:dyDescent="0.25">
      <c r="A94442" s="1"/>
    </row>
    <row r="94443" spans="1:1" x14ac:dyDescent="0.25">
      <c r="A94443" s="1"/>
    </row>
    <row r="94444" spans="1:1" x14ac:dyDescent="0.25">
      <c r="A94444" s="1"/>
    </row>
    <row r="94445" spans="1:1" x14ac:dyDescent="0.25">
      <c r="A94445" s="1"/>
    </row>
    <row r="94446" spans="1:1" x14ac:dyDescent="0.25">
      <c r="A94446" s="1"/>
    </row>
    <row r="94447" spans="1:1" x14ac:dyDescent="0.25">
      <c r="A94447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3" spans="1:1" x14ac:dyDescent="0.25">
      <c r="A94453" s="1"/>
    </row>
    <row r="94454" spans="1:1" x14ac:dyDescent="0.25">
      <c r="A94454" s="1"/>
    </row>
    <row r="94455" spans="1:1" x14ac:dyDescent="0.25">
      <c r="A94455" s="1"/>
    </row>
    <row r="94456" spans="1:1" x14ac:dyDescent="0.25">
      <c r="A94456" s="1"/>
    </row>
    <row r="94457" spans="1:1" x14ac:dyDescent="0.25">
      <c r="A94457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2" spans="1:1" x14ac:dyDescent="0.25">
      <c r="A94462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7" spans="1:1" x14ac:dyDescent="0.25">
      <c r="A94467" s="1"/>
    </row>
    <row r="94468" spans="1:1" x14ac:dyDescent="0.25">
      <c r="A94468" s="1"/>
    </row>
    <row r="94469" spans="1:1" x14ac:dyDescent="0.25">
      <c r="A94469" s="1"/>
    </row>
    <row r="94470" spans="1:1" x14ac:dyDescent="0.25">
      <c r="A94470" s="1"/>
    </row>
    <row r="94471" spans="1:1" x14ac:dyDescent="0.25">
      <c r="A94471" s="1"/>
    </row>
    <row r="94472" spans="1:1" x14ac:dyDescent="0.25">
      <c r="A94472" s="1"/>
    </row>
    <row r="94473" spans="1:1" x14ac:dyDescent="0.25">
      <c r="A94473" s="1"/>
    </row>
    <row r="94474" spans="1:1" x14ac:dyDescent="0.25">
      <c r="A94474" s="1"/>
    </row>
    <row r="94475" spans="1:1" x14ac:dyDescent="0.25">
      <c r="A94475" s="1"/>
    </row>
    <row r="94476" spans="1:1" x14ac:dyDescent="0.25">
      <c r="A94476" s="1"/>
    </row>
    <row r="94477" spans="1:1" x14ac:dyDescent="0.25">
      <c r="A94477" s="1"/>
    </row>
    <row r="94478" spans="1:1" x14ac:dyDescent="0.25">
      <c r="A94478" s="1"/>
    </row>
    <row r="94479" spans="1:1" x14ac:dyDescent="0.25">
      <c r="A94479" s="1"/>
    </row>
    <row r="94480" spans="1:1" x14ac:dyDescent="0.25">
      <c r="A94480" s="1"/>
    </row>
    <row r="94481" spans="1:1" x14ac:dyDescent="0.25">
      <c r="A94481" s="1"/>
    </row>
    <row r="94482" spans="1:1" x14ac:dyDescent="0.25">
      <c r="A94482" s="1"/>
    </row>
    <row r="94483" spans="1:1" x14ac:dyDescent="0.25">
      <c r="A94483" s="1"/>
    </row>
    <row r="94484" spans="1:1" x14ac:dyDescent="0.25">
      <c r="A94484" s="1"/>
    </row>
    <row r="94485" spans="1:1" x14ac:dyDescent="0.25">
      <c r="A94485" s="1"/>
    </row>
    <row r="94486" spans="1:1" x14ac:dyDescent="0.25">
      <c r="A94486" s="1"/>
    </row>
    <row r="94487" spans="1:1" x14ac:dyDescent="0.25">
      <c r="A94487" s="1"/>
    </row>
    <row r="94488" spans="1:1" x14ac:dyDescent="0.25">
      <c r="A94488" s="1"/>
    </row>
    <row r="94489" spans="1:1" x14ac:dyDescent="0.25">
      <c r="A94489" s="1"/>
    </row>
    <row r="94490" spans="1:1" x14ac:dyDescent="0.25">
      <c r="A94490" s="1"/>
    </row>
    <row r="94491" spans="1:1" x14ac:dyDescent="0.25">
      <c r="A94491" s="1"/>
    </row>
    <row r="94492" spans="1:1" x14ac:dyDescent="0.25">
      <c r="A94492" s="1"/>
    </row>
    <row r="94493" spans="1:1" x14ac:dyDescent="0.25">
      <c r="A94493" s="1"/>
    </row>
    <row r="94494" spans="1:1" x14ac:dyDescent="0.25">
      <c r="A94494" s="1"/>
    </row>
    <row r="94495" spans="1:1" x14ac:dyDescent="0.25">
      <c r="A94495" s="1"/>
    </row>
    <row r="94496" spans="1:1" x14ac:dyDescent="0.25">
      <c r="A94496" s="1"/>
    </row>
    <row r="94497" spans="1:1" x14ac:dyDescent="0.25">
      <c r="A94497" s="1"/>
    </row>
    <row r="94498" spans="1:1" x14ac:dyDescent="0.25">
      <c r="A94498" s="1"/>
    </row>
    <row r="94499" spans="1:1" x14ac:dyDescent="0.25">
      <c r="A94499" s="1"/>
    </row>
    <row r="94500" spans="1:1" x14ac:dyDescent="0.25">
      <c r="A94500" s="1"/>
    </row>
    <row r="94501" spans="1:1" x14ac:dyDescent="0.25">
      <c r="A94501" s="1"/>
    </row>
    <row r="94502" spans="1:1" x14ac:dyDescent="0.25">
      <c r="A94502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06" spans="1:1" x14ac:dyDescent="0.25">
      <c r="A94506" s="1"/>
    </row>
    <row r="94507" spans="1:1" x14ac:dyDescent="0.25">
      <c r="A94507" s="1"/>
    </row>
    <row r="94508" spans="1:1" x14ac:dyDescent="0.25">
      <c r="A94508" s="1"/>
    </row>
    <row r="94509" spans="1:1" x14ac:dyDescent="0.25">
      <c r="A94509" s="1"/>
    </row>
    <row r="94510" spans="1:1" x14ac:dyDescent="0.25">
      <c r="A94510" s="1"/>
    </row>
    <row r="94511" spans="1:1" x14ac:dyDescent="0.25">
      <c r="A94511" s="1"/>
    </row>
    <row r="94512" spans="1:1" x14ac:dyDescent="0.25">
      <c r="A94512" s="1"/>
    </row>
    <row r="94513" spans="1:1" x14ac:dyDescent="0.25">
      <c r="A94513" s="1"/>
    </row>
    <row r="94514" spans="1:1" x14ac:dyDescent="0.25">
      <c r="A94514" s="1"/>
    </row>
    <row r="94515" spans="1:1" x14ac:dyDescent="0.25">
      <c r="A94515" s="1"/>
    </row>
    <row r="94516" spans="1:1" x14ac:dyDescent="0.25">
      <c r="A94516" s="1"/>
    </row>
    <row r="94517" spans="1:1" x14ac:dyDescent="0.25">
      <c r="A94517" s="1"/>
    </row>
    <row r="94518" spans="1:1" x14ac:dyDescent="0.25">
      <c r="A94518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2" spans="1:1" x14ac:dyDescent="0.25">
      <c r="A94522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6" spans="1:1" x14ac:dyDescent="0.25">
      <c r="A94526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0" spans="1:1" x14ac:dyDescent="0.25">
      <c r="A94530" s="1"/>
    </row>
    <row r="94531" spans="1:1" x14ac:dyDescent="0.25">
      <c r="A94531" s="1"/>
    </row>
    <row r="94532" spans="1:1" x14ac:dyDescent="0.25">
      <c r="A94532" s="1"/>
    </row>
    <row r="94533" spans="1:1" x14ac:dyDescent="0.25">
      <c r="A94533" s="1"/>
    </row>
    <row r="94534" spans="1:1" x14ac:dyDescent="0.25">
      <c r="A94534" s="1"/>
    </row>
    <row r="94535" spans="1:1" x14ac:dyDescent="0.25">
      <c r="A94535" s="1"/>
    </row>
    <row r="94536" spans="1:1" x14ac:dyDescent="0.25">
      <c r="A94536" s="1"/>
    </row>
    <row r="94537" spans="1:1" x14ac:dyDescent="0.25">
      <c r="A94537" s="1"/>
    </row>
    <row r="94538" spans="1:1" x14ac:dyDescent="0.25">
      <c r="A94538" s="1"/>
    </row>
    <row r="94539" spans="1:1" x14ac:dyDescent="0.25">
      <c r="A94539" s="1"/>
    </row>
    <row r="94540" spans="1:1" x14ac:dyDescent="0.25">
      <c r="A94540" s="1"/>
    </row>
    <row r="94541" spans="1:1" x14ac:dyDescent="0.25">
      <c r="A94541" s="1"/>
    </row>
    <row r="94542" spans="1:1" x14ac:dyDescent="0.25">
      <c r="A94542" s="1"/>
    </row>
    <row r="94543" spans="1:1" x14ac:dyDescent="0.25">
      <c r="A94543" s="1"/>
    </row>
    <row r="94544" spans="1:1" x14ac:dyDescent="0.25">
      <c r="A94544" s="1"/>
    </row>
    <row r="94545" spans="1:1" x14ac:dyDescent="0.25">
      <c r="A94545" s="1"/>
    </row>
    <row r="94546" spans="1:1" x14ac:dyDescent="0.25">
      <c r="A94546" s="1"/>
    </row>
    <row r="94547" spans="1:1" x14ac:dyDescent="0.25">
      <c r="A94547" s="1"/>
    </row>
    <row r="94548" spans="1:1" x14ac:dyDescent="0.25">
      <c r="A94548" s="1"/>
    </row>
    <row r="94549" spans="1:1" x14ac:dyDescent="0.25">
      <c r="A94549" s="1"/>
    </row>
    <row r="94550" spans="1:1" x14ac:dyDescent="0.25">
      <c r="A94550" s="1"/>
    </row>
    <row r="94551" spans="1:1" x14ac:dyDescent="0.25">
      <c r="A94551" s="1"/>
    </row>
    <row r="94552" spans="1:1" x14ac:dyDescent="0.25">
      <c r="A94552" s="1"/>
    </row>
    <row r="94553" spans="1:1" x14ac:dyDescent="0.25">
      <c r="A94553" s="1"/>
    </row>
    <row r="94554" spans="1:1" x14ac:dyDescent="0.25">
      <c r="A94554" s="1"/>
    </row>
    <row r="94555" spans="1:1" x14ac:dyDescent="0.25">
      <c r="A94555" s="1"/>
    </row>
    <row r="94556" spans="1:1" x14ac:dyDescent="0.25">
      <c r="A94556" s="1"/>
    </row>
    <row r="94557" spans="1:1" x14ac:dyDescent="0.25">
      <c r="A94557" s="1"/>
    </row>
    <row r="94558" spans="1:1" x14ac:dyDescent="0.25">
      <c r="A94558" s="1"/>
    </row>
    <row r="94559" spans="1:1" x14ac:dyDescent="0.25">
      <c r="A94559" s="1"/>
    </row>
    <row r="94560" spans="1:1" x14ac:dyDescent="0.25">
      <c r="A94560" s="1"/>
    </row>
    <row r="94561" spans="1:1" x14ac:dyDescent="0.25">
      <c r="A94561" s="1"/>
    </row>
    <row r="94562" spans="1:1" x14ac:dyDescent="0.25">
      <c r="A94562" s="1"/>
    </row>
    <row r="94563" spans="1:1" x14ac:dyDescent="0.25">
      <c r="A94563" s="1"/>
    </row>
    <row r="94564" spans="1:1" x14ac:dyDescent="0.25">
      <c r="A94564" s="1"/>
    </row>
    <row r="94565" spans="1:1" x14ac:dyDescent="0.25">
      <c r="A94565" s="1"/>
    </row>
    <row r="94566" spans="1:1" x14ac:dyDescent="0.25">
      <c r="A94566" s="1"/>
    </row>
    <row r="94567" spans="1:1" x14ac:dyDescent="0.25">
      <c r="A94567" s="1"/>
    </row>
    <row r="94568" spans="1:1" x14ac:dyDescent="0.25">
      <c r="A94568" s="1"/>
    </row>
    <row r="94569" spans="1:1" x14ac:dyDescent="0.25">
      <c r="A94569" s="1"/>
    </row>
    <row r="94570" spans="1:1" x14ac:dyDescent="0.25">
      <c r="A94570" s="1"/>
    </row>
    <row r="94571" spans="1:1" x14ac:dyDescent="0.25">
      <c r="A94571" s="1"/>
    </row>
    <row r="94572" spans="1:1" x14ac:dyDescent="0.25">
      <c r="A94572" s="1"/>
    </row>
    <row r="94573" spans="1:1" x14ac:dyDescent="0.25">
      <c r="A94573" s="1"/>
    </row>
    <row r="94574" spans="1:1" x14ac:dyDescent="0.25">
      <c r="A94574" s="1"/>
    </row>
    <row r="94575" spans="1:1" x14ac:dyDescent="0.25">
      <c r="A94575" s="1"/>
    </row>
    <row r="94576" spans="1:1" x14ac:dyDescent="0.25">
      <c r="A94576" s="1"/>
    </row>
    <row r="94577" spans="1:1" x14ac:dyDescent="0.25">
      <c r="A94577" s="1"/>
    </row>
    <row r="94578" spans="1:1" x14ac:dyDescent="0.25">
      <c r="A94578" s="1"/>
    </row>
    <row r="94579" spans="1:1" x14ac:dyDescent="0.25">
      <c r="A94579" s="1"/>
    </row>
    <row r="94580" spans="1:1" x14ac:dyDescent="0.25">
      <c r="A94580" s="1"/>
    </row>
    <row r="94581" spans="1:1" x14ac:dyDescent="0.25">
      <c r="A94581" s="1"/>
    </row>
    <row r="94582" spans="1:1" x14ac:dyDescent="0.25">
      <c r="A94582" s="1"/>
    </row>
    <row r="94583" spans="1:1" x14ac:dyDescent="0.25">
      <c r="A94583" s="1"/>
    </row>
    <row r="94584" spans="1:1" x14ac:dyDescent="0.25">
      <c r="A94584" s="1"/>
    </row>
    <row r="94585" spans="1:1" x14ac:dyDescent="0.25">
      <c r="A94585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2" spans="1:1" x14ac:dyDescent="0.25">
      <c r="A94612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7" spans="1:1" x14ac:dyDescent="0.25">
      <c r="A94617" s="1"/>
    </row>
    <row r="94618" spans="1:1" x14ac:dyDescent="0.25">
      <c r="A94618" s="1"/>
    </row>
    <row r="94619" spans="1:1" x14ac:dyDescent="0.25">
      <c r="A94619" s="1"/>
    </row>
    <row r="94620" spans="1:1" x14ac:dyDescent="0.25">
      <c r="A94620" s="1"/>
    </row>
    <row r="94621" spans="1:1" x14ac:dyDescent="0.25">
      <c r="A94621" s="1"/>
    </row>
    <row r="94622" spans="1:1" x14ac:dyDescent="0.25">
      <c r="A94622" s="1"/>
    </row>
    <row r="94623" spans="1:1" x14ac:dyDescent="0.25">
      <c r="A94623" s="1"/>
    </row>
    <row r="94624" spans="1:1" x14ac:dyDescent="0.25">
      <c r="A94624" s="1"/>
    </row>
    <row r="94625" spans="1:1" x14ac:dyDescent="0.25">
      <c r="A94625" s="1"/>
    </row>
    <row r="94626" spans="1:1" x14ac:dyDescent="0.25">
      <c r="A94626" s="1"/>
    </row>
    <row r="94627" spans="1:1" x14ac:dyDescent="0.25">
      <c r="A94627" s="1"/>
    </row>
    <row r="94628" spans="1:1" x14ac:dyDescent="0.25">
      <c r="A94628" s="1"/>
    </row>
    <row r="94629" spans="1:1" x14ac:dyDescent="0.25">
      <c r="A94629" s="1"/>
    </row>
    <row r="94630" spans="1:1" x14ac:dyDescent="0.25">
      <c r="A94630" s="1"/>
    </row>
    <row r="94631" spans="1:1" x14ac:dyDescent="0.25">
      <c r="A94631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5" spans="1:1" x14ac:dyDescent="0.25">
      <c r="A94635" s="1"/>
    </row>
    <row r="94636" spans="1:1" x14ac:dyDescent="0.25">
      <c r="A94636" s="1"/>
    </row>
    <row r="94637" spans="1:1" x14ac:dyDescent="0.25">
      <c r="A94637" s="1"/>
    </row>
    <row r="94638" spans="1:1" x14ac:dyDescent="0.25">
      <c r="A94638" s="1"/>
    </row>
    <row r="94639" spans="1:1" x14ac:dyDescent="0.25">
      <c r="A94639" s="1"/>
    </row>
    <row r="94640" spans="1:1" x14ac:dyDescent="0.25">
      <c r="A94640" s="1"/>
    </row>
    <row r="94641" spans="1:1" x14ac:dyDescent="0.25">
      <c r="A94641" s="1"/>
    </row>
    <row r="94642" spans="1:1" x14ac:dyDescent="0.25">
      <c r="A94642" s="1"/>
    </row>
    <row r="94643" spans="1:1" x14ac:dyDescent="0.25">
      <c r="A94643" s="1"/>
    </row>
    <row r="94644" spans="1:1" x14ac:dyDescent="0.25">
      <c r="A94644" s="1"/>
    </row>
    <row r="94645" spans="1:1" x14ac:dyDescent="0.25">
      <c r="A94645" s="1"/>
    </row>
    <row r="94646" spans="1:1" x14ac:dyDescent="0.25">
      <c r="A94646" s="1"/>
    </row>
    <row r="94647" spans="1:1" x14ac:dyDescent="0.25">
      <c r="A94647" s="1"/>
    </row>
    <row r="94648" spans="1:1" x14ac:dyDescent="0.25">
      <c r="A94648" s="1"/>
    </row>
    <row r="94649" spans="1:1" x14ac:dyDescent="0.25">
      <c r="A94649" s="1"/>
    </row>
    <row r="94650" spans="1:1" x14ac:dyDescent="0.25">
      <c r="A94650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59" spans="1:1" x14ac:dyDescent="0.25">
      <c r="A94659" s="1"/>
    </row>
    <row r="94660" spans="1:1" x14ac:dyDescent="0.25">
      <c r="A94660" s="1"/>
    </row>
    <row r="94661" spans="1:1" x14ac:dyDescent="0.25">
      <c r="A94661" s="1"/>
    </row>
    <row r="94662" spans="1:1" x14ac:dyDescent="0.25">
      <c r="A94662" s="1"/>
    </row>
    <row r="94663" spans="1:1" x14ac:dyDescent="0.25">
      <c r="A94663" s="1"/>
    </row>
    <row r="94664" spans="1:1" x14ac:dyDescent="0.25">
      <c r="A94664" s="1"/>
    </row>
    <row r="94665" spans="1:1" x14ac:dyDescent="0.25">
      <c r="A94665" s="1"/>
    </row>
    <row r="94666" spans="1:1" x14ac:dyDescent="0.25">
      <c r="A94666" s="1"/>
    </row>
    <row r="94667" spans="1:1" x14ac:dyDescent="0.25">
      <c r="A94667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682" spans="1:1" x14ac:dyDescent="0.25">
      <c r="A94682" s="1"/>
    </row>
    <row r="94683" spans="1:1" x14ac:dyDescent="0.25">
      <c r="A94683" s="1"/>
    </row>
    <row r="94684" spans="1:1" x14ac:dyDescent="0.25">
      <c r="A94684" s="1"/>
    </row>
    <row r="94685" spans="1:1" x14ac:dyDescent="0.25">
      <c r="A94685" s="1"/>
    </row>
    <row r="94686" spans="1:1" x14ac:dyDescent="0.25">
      <c r="A94686" s="1"/>
    </row>
    <row r="94687" spans="1:1" x14ac:dyDescent="0.25">
      <c r="A94687" s="1"/>
    </row>
    <row r="94688" spans="1:1" x14ac:dyDescent="0.25">
      <c r="A94688" s="1"/>
    </row>
    <row r="94689" spans="1:1" x14ac:dyDescent="0.25">
      <c r="A94689" s="1"/>
    </row>
    <row r="94690" spans="1:1" x14ac:dyDescent="0.25">
      <c r="A94690" s="1"/>
    </row>
    <row r="94691" spans="1:1" x14ac:dyDescent="0.25">
      <c r="A94691" s="1"/>
    </row>
    <row r="94692" spans="1:1" x14ac:dyDescent="0.25">
      <c r="A94692" s="1"/>
    </row>
    <row r="94693" spans="1:1" x14ac:dyDescent="0.25">
      <c r="A94693" s="1"/>
    </row>
    <row r="94694" spans="1:1" x14ac:dyDescent="0.25">
      <c r="A94694" s="1"/>
    </row>
    <row r="94695" spans="1:1" x14ac:dyDescent="0.25">
      <c r="A94695" s="1"/>
    </row>
    <row r="94696" spans="1:1" x14ac:dyDescent="0.25">
      <c r="A94696" s="1"/>
    </row>
    <row r="94697" spans="1:1" x14ac:dyDescent="0.25">
      <c r="A94697" s="1"/>
    </row>
    <row r="94698" spans="1:1" x14ac:dyDescent="0.25">
      <c r="A94698" s="1"/>
    </row>
    <row r="94699" spans="1:1" x14ac:dyDescent="0.25">
      <c r="A94699" s="1"/>
    </row>
    <row r="94700" spans="1:1" x14ac:dyDescent="0.25">
      <c r="A94700" s="1"/>
    </row>
    <row r="94701" spans="1:1" x14ac:dyDescent="0.25">
      <c r="A94701" s="1"/>
    </row>
    <row r="94702" spans="1:1" x14ac:dyDescent="0.25">
      <c r="A94702" s="1"/>
    </row>
    <row r="94703" spans="1:1" x14ac:dyDescent="0.25">
      <c r="A94703" s="1"/>
    </row>
    <row r="94704" spans="1:1" x14ac:dyDescent="0.25">
      <c r="A94704" s="1"/>
    </row>
    <row r="94705" spans="1:1" x14ac:dyDescent="0.25">
      <c r="A94705" s="1"/>
    </row>
    <row r="94706" spans="1:1" x14ac:dyDescent="0.25">
      <c r="A94706" s="1"/>
    </row>
    <row r="94707" spans="1:1" x14ac:dyDescent="0.25">
      <c r="A94707" s="1"/>
    </row>
    <row r="94708" spans="1:1" x14ac:dyDescent="0.25">
      <c r="A94708" s="1"/>
    </row>
    <row r="94709" spans="1:1" x14ac:dyDescent="0.25">
      <c r="A94709" s="1"/>
    </row>
    <row r="94710" spans="1:1" x14ac:dyDescent="0.25">
      <c r="A94710" s="1"/>
    </row>
    <row r="94711" spans="1:1" x14ac:dyDescent="0.25">
      <c r="A94711" s="1"/>
    </row>
    <row r="94712" spans="1:1" x14ac:dyDescent="0.25">
      <c r="A94712" s="1"/>
    </row>
    <row r="94713" spans="1:1" x14ac:dyDescent="0.25">
      <c r="A94713" s="1"/>
    </row>
    <row r="94714" spans="1:1" x14ac:dyDescent="0.25">
      <c r="A94714" s="1"/>
    </row>
    <row r="94715" spans="1:1" x14ac:dyDescent="0.25">
      <c r="A94715" s="1"/>
    </row>
    <row r="94716" spans="1:1" x14ac:dyDescent="0.25">
      <c r="A94716" s="1"/>
    </row>
    <row r="94717" spans="1:1" x14ac:dyDescent="0.25">
      <c r="A94717" s="1"/>
    </row>
    <row r="94718" spans="1:1" x14ac:dyDescent="0.25">
      <c r="A94718" s="1"/>
    </row>
    <row r="94719" spans="1:1" x14ac:dyDescent="0.25">
      <c r="A94719" s="1"/>
    </row>
    <row r="94720" spans="1:1" x14ac:dyDescent="0.25">
      <c r="A94720" s="1"/>
    </row>
    <row r="94721" spans="1:1" x14ac:dyDescent="0.25">
      <c r="A94721" s="1"/>
    </row>
    <row r="94722" spans="1:1" x14ac:dyDescent="0.25">
      <c r="A94722" s="1"/>
    </row>
    <row r="94723" spans="1:1" x14ac:dyDescent="0.25">
      <c r="A94723" s="1"/>
    </row>
    <row r="94724" spans="1:1" x14ac:dyDescent="0.25">
      <c r="A94724" s="1"/>
    </row>
    <row r="94725" spans="1:1" x14ac:dyDescent="0.25">
      <c r="A94725" s="1"/>
    </row>
    <row r="94726" spans="1:1" x14ac:dyDescent="0.25">
      <c r="A94726" s="1"/>
    </row>
    <row r="94727" spans="1:1" x14ac:dyDescent="0.25">
      <c r="A94727" s="1"/>
    </row>
    <row r="94728" spans="1:1" x14ac:dyDescent="0.25">
      <c r="A94728" s="1"/>
    </row>
    <row r="94729" spans="1:1" x14ac:dyDescent="0.25">
      <c r="A94729" s="1"/>
    </row>
    <row r="94730" spans="1:1" x14ac:dyDescent="0.25">
      <c r="A94730" s="1"/>
    </row>
    <row r="94731" spans="1:1" x14ac:dyDescent="0.25">
      <c r="A94731" s="1"/>
    </row>
    <row r="94732" spans="1:1" x14ac:dyDescent="0.25">
      <c r="A94732" s="1"/>
    </row>
    <row r="94733" spans="1:1" x14ac:dyDescent="0.25">
      <c r="A94733" s="1"/>
    </row>
    <row r="94734" spans="1:1" x14ac:dyDescent="0.25">
      <c r="A94734" s="1"/>
    </row>
    <row r="94735" spans="1:1" x14ac:dyDescent="0.25">
      <c r="A94735" s="1"/>
    </row>
    <row r="94736" spans="1:1" x14ac:dyDescent="0.25">
      <c r="A94736" s="1"/>
    </row>
    <row r="94737" spans="1:1" x14ac:dyDescent="0.25">
      <c r="A94737" s="1"/>
    </row>
    <row r="94738" spans="1:1" x14ac:dyDescent="0.25">
      <c r="A94738" s="1"/>
    </row>
    <row r="94739" spans="1:1" x14ac:dyDescent="0.25">
      <c r="A94739" s="1"/>
    </row>
    <row r="94740" spans="1:1" x14ac:dyDescent="0.25">
      <c r="A94740" s="1"/>
    </row>
    <row r="94741" spans="1:1" x14ac:dyDescent="0.25">
      <c r="A94741" s="1"/>
    </row>
    <row r="94742" spans="1:1" x14ac:dyDescent="0.25">
      <c r="A94742" s="1"/>
    </row>
    <row r="94743" spans="1:1" x14ac:dyDescent="0.25">
      <c r="A94743" s="1"/>
    </row>
    <row r="94744" spans="1:1" x14ac:dyDescent="0.25">
      <c r="A94744" s="1"/>
    </row>
    <row r="94745" spans="1:1" x14ac:dyDescent="0.25">
      <c r="A94745" s="1"/>
    </row>
    <row r="94746" spans="1:1" x14ac:dyDescent="0.25">
      <c r="A94746" s="1"/>
    </row>
    <row r="94747" spans="1:1" x14ac:dyDescent="0.25">
      <c r="A94747" s="1"/>
    </row>
    <row r="94748" spans="1:1" x14ac:dyDescent="0.25">
      <c r="A94748" s="1"/>
    </row>
    <row r="94749" spans="1:1" x14ac:dyDescent="0.25">
      <c r="A94749" s="1"/>
    </row>
    <row r="94750" spans="1:1" x14ac:dyDescent="0.25">
      <c r="A94750" s="1"/>
    </row>
    <row r="94751" spans="1:1" x14ac:dyDescent="0.25">
      <c r="A94751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55" spans="1:1" x14ac:dyDescent="0.25">
      <c r="A94755" s="1"/>
    </row>
    <row r="94756" spans="1:1" x14ac:dyDescent="0.25">
      <c r="A94756" s="1"/>
    </row>
    <row r="94757" spans="1:1" x14ac:dyDescent="0.25">
      <c r="A94757" s="1"/>
    </row>
    <row r="94758" spans="1:1" x14ac:dyDescent="0.25">
      <c r="A94758" s="1"/>
    </row>
    <row r="94759" spans="1:1" x14ac:dyDescent="0.25">
      <c r="A94759" s="1"/>
    </row>
    <row r="94760" spans="1:1" x14ac:dyDescent="0.25">
      <c r="A94760" s="1"/>
    </row>
    <row r="94761" spans="1:1" x14ac:dyDescent="0.25">
      <c r="A94761" s="1"/>
    </row>
    <row r="94762" spans="1:1" x14ac:dyDescent="0.25">
      <c r="A94762" s="1"/>
    </row>
    <row r="94763" spans="1:1" x14ac:dyDescent="0.25">
      <c r="A94763" s="1"/>
    </row>
    <row r="94764" spans="1:1" x14ac:dyDescent="0.25">
      <c r="A94764" s="1"/>
    </row>
    <row r="94765" spans="1:1" x14ac:dyDescent="0.25">
      <c r="A94765" s="1"/>
    </row>
    <row r="94766" spans="1:1" x14ac:dyDescent="0.25">
      <c r="A94766" s="1"/>
    </row>
    <row r="94767" spans="1:1" x14ac:dyDescent="0.25">
      <c r="A94767" s="1"/>
    </row>
    <row r="94768" spans="1:1" x14ac:dyDescent="0.25">
      <c r="A94768" s="1"/>
    </row>
    <row r="94769" spans="1:1" x14ac:dyDescent="0.25">
      <c r="A94769" s="1"/>
    </row>
    <row r="94770" spans="1:1" x14ac:dyDescent="0.25">
      <c r="A94770" s="1"/>
    </row>
    <row r="94771" spans="1:1" x14ac:dyDescent="0.25">
      <c r="A94771" s="1"/>
    </row>
    <row r="94772" spans="1:1" x14ac:dyDescent="0.25">
      <c r="A94772" s="1"/>
    </row>
    <row r="94773" spans="1:1" x14ac:dyDescent="0.25">
      <c r="A94773" s="1"/>
    </row>
    <row r="94774" spans="1:1" x14ac:dyDescent="0.25">
      <c r="A94774" s="1"/>
    </row>
    <row r="94775" spans="1:1" x14ac:dyDescent="0.25">
      <c r="A94775" s="1"/>
    </row>
    <row r="94776" spans="1:1" x14ac:dyDescent="0.25">
      <c r="A94776" s="1"/>
    </row>
    <row r="94777" spans="1:1" x14ac:dyDescent="0.25">
      <c r="A94777" s="1"/>
    </row>
    <row r="94778" spans="1:1" x14ac:dyDescent="0.25">
      <c r="A94778" s="1"/>
    </row>
    <row r="94779" spans="1:1" x14ac:dyDescent="0.25">
      <c r="A94779" s="1"/>
    </row>
    <row r="94780" spans="1:1" x14ac:dyDescent="0.25">
      <c r="A94780" s="1"/>
    </row>
    <row r="94781" spans="1:1" x14ac:dyDescent="0.25">
      <c r="A94781" s="1"/>
    </row>
    <row r="94782" spans="1:1" x14ac:dyDescent="0.25">
      <c r="A94782" s="1"/>
    </row>
    <row r="94783" spans="1:1" x14ac:dyDescent="0.25">
      <c r="A94783" s="1"/>
    </row>
    <row r="94784" spans="1:1" x14ac:dyDescent="0.25">
      <c r="A94784" s="1"/>
    </row>
    <row r="94785" spans="1:1" x14ac:dyDescent="0.25">
      <c r="A94785" s="1"/>
    </row>
    <row r="94786" spans="1:1" x14ac:dyDescent="0.25">
      <c r="A94786" s="1"/>
    </row>
    <row r="94787" spans="1:1" x14ac:dyDescent="0.25">
      <c r="A94787" s="1"/>
    </row>
    <row r="94788" spans="1:1" x14ac:dyDescent="0.25">
      <c r="A94788" s="1"/>
    </row>
    <row r="94789" spans="1:1" x14ac:dyDescent="0.25">
      <c r="A94789" s="1"/>
    </row>
    <row r="94790" spans="1:1" x14ac:dyDescent="0.25">
      <c r="A94790" s="1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x14ac:dyDescent="0.25">
      <c r="A94795" s="1"/>
    </row>
    <row r="94796" spans="1:1" x14ac:dyDescent="0.25">
      <c r="A94796" s="1"/>
    </row>
    <row r="94797" spans="1:1" x14ac:dyDescent="0.25">
      <c r="A94797" s="1"/>
    </row>
    <row r="94798" spans="1:1" x14ac:dyDescent="0.25">
      <c r="A94798" s="1"/>
    </row>
    <row r="94799" spans="1:1" x14ac:dyDescent="0.25">
      <c r="A94799" s="1"/>
    </row>
    <row r="94800" spans="1:1" x14ac:dyDescent="0.25">
      <c r="A94800" s="1"/>
    </row>
    <row r="94801" spans="1:1" x14ac:dyDescent="0.25">
      <c r="A94801" s="1"/>
    </row>
    <row r="94802" spans="1:1" x14ac:dyDescent="0.25">
      <c r="A94802" s="1"/>
    </row>
    <row r="94803" spans="1:1" x14ac:dyDescent="0.25">
      <c r="A94803" s="1"/>
    </row>
    <row r="94804" spans="1:1" x14ac:dyDescent="0.25">
      <c r="A94804" s="1"/>
    </row>
    <row r="94805" spans="1:1" x14ac:dyDescent="0.25">
      <c r="A94805" s="1"/>
    </row>
    <row r="94806" spans="1:1" x14ac:dyDescent="0.25">
      <c r="A94806" s="1"/>
    </row>
    <row r="94807" spans="1:1" x14ac:dyDescent="0.25">
      <c r="A94807" s="1"/>
    </row>
    <row r="94808" spans="1:1" x14ac:dyDescent="0.25">
      <c r="A94808" s="1"/>
    </row>
    <row r="94809" spans="1:1" x14ac:dyDescent="0.25">
      <c r="A94809" s="1"/>
    </row>
    <row r="94810" spans="1:1" x14ac:dyDescent="0.25">
      <c r="A94810" s="1"/>
    </row>
    <row r="94811" spans="1:1" x14ac:dyDescent="0.25">
      <c r="A94811" s="1"/>
    </row>
    <row r="94812" spans="1:1" x14ac:dyDescent="0.25">
      <c r="A94812" s="1"/>
    </row>
    <row r="94813" spans="1:1" x14ac:dyDescent="0.25">
      <c r="A94813" s="1"/>
    </row>
    <row r="94814" spans="1:1" x14ac:dyDescent="0.25">
      <c r="A94814" s="1"/>
    </row>
    <row r="94815" spans="1:1" x14ac:dyDescent="0.25">
      <c r="A94815" s="1"/>
    </row>
    <row r="94816" spans="1:1" x14ac:dyDescent="0.25">
      <c r="A94816" s="1"/>
    </row>
    <row r="94817" spans="1:1" x14ac:dyDescent="0.25">
      <c r="A94817" s="1"/>
    </row>
    <row r="94818" spans="1:1" x14ac:dyDescent="0.25">
      <c r="A94818" s="1"/>
    </row>
    <row r="94819" spans="1:1" x14ac:dyDescent="0.25">
      <c r="A94819" s="1"/>
    </row>
    <row r="94820" spans="1:1" x14ac:dyDescent="0.25">
      <c r="A94820" s="1"/>
    </row>
    <row r="94821" spans="1:1" x14ac:dyDescent="0.25">
      <c r="A94821" s="1"/>
    </row>
    <row r="94822" spans="1:1" x14ac:dyDescent="0.25">
      <c r="A94822" s="1"/>
    </row>
    <row r="94823" spans="1:1" x14ac:dyDescent="0.25">
      <c r="A94823" s="1"/>
    </row>
    <row r="94824" spans="1:1" x14ac:dyDescent="0.25">
      <c r="A94824" s="1"/>
    </row>
    <row r="94825" spans="1:1" x14ac:dyDescent="0.25">
      <c r="A94825" s="1"/>
    </row>
    <row r="94826" spans="1:1" x14ac:dyDescent="0.25">
      <c r="A94826" s="1"/>
    </row>
    <row r="94827" spans="1:1" x14ac:dyDescent="0.25">
      <c r="A94827" s="1"/>
    </row>
    <row r="94828" spans="1:1" x14ac:dyDescent="0.25">
      <c r="A94828" s="1"/>
    </row>
    <row r="94829" spans="1:1" x14ac:dyDescent="0.25">
      <c r="A94829" s="1"/>
    </row>
    <row r="94830" spans="1:1" x14ac:dyDescent="0.25">
      <c r="A94830" s="1"/>
    </row>
    <row r="94831" spans="1:1" x14ac:dyDescent="0.25">
      <c r="A94831" s="1"/>
    </row>
    <row r="94832" spans="1:1" x14ac:dyDescent="0.25">
      <c r="A94832" s="1"/>
    </row>
    <row r="94833" spans="1:1" x14ac:dyDescent="0.25">
      <c r="A94833" s="1"/>
    </row>
    <row r="94834" spans="1:1" x14ac:dyDescent="0.25">
      <c r="A94834" s="1"/>
    </row>
    <row r="94835" spans="1:1" x14ac:dyDescent="0.25">
      <c r="A94835" s="1"/>
    </row>
    <row r="94836" spans="1:1" x14ac:dyDescent="0.25">
      <c r="A94836" s="1"/>
    </row>
    <row r="94837" spans="1:1" x14ac:dyDescent="0.25">
      <c r="A94837" s="1"/>
    </row>
    <row r="94838" spans="1:1" x14ac:dyDescent="0.25">
      <c r="A94838" s="1"/>
    </row>
    <row r="94839" spans="1:1" x14ac:dyDescent="0.25">
      <c r="A94839" s="1"/>
    </row>
    <row r="94840" spans="1:1" x14ac:dyDescent="0.25">
      <c r="A94840" s="1"/>
    </row>
    <row r="94841" spans="1:1" x14ac:dyDescent="0.25">
      <c r="A94841" s="1"/>
    </row>
    <row r="94842" spans="1:1" x14ac:dyDescent="0.25">
      <c r="A94842" s="1"/>
    </row>
    <row r="94843" spans="1:1" x14ac:dyDescent="0.25">
      <c r="A94843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47" spans="1:1" x14ac:dyDescent="0.25">
      <c r="A94847" s="1"/>
    </row>
    <row r="94848" spans="1:1" x14ac:dyDescent="0.25">
      <c r="A94848" s="1"/>
    </row>
    <row r="94849" spans="1:1" x14ac:dyDescent="0.25">
      <c r="A94849" s="1"/>
    </row>
    <row r="94850" spans="1:1" x14ac:dyDescent="0.25">
      <c r="A94850" s="1"/>
    </row>
    <row r="94851" spans="1:1" x14ac:dyDescent="0.25">
      <c r="A94851" s="1"/>
    </row>
    <row r="94852" spans="1:1" x14ac:dyDescent="0.25">
      <c r="A94852" s="1"/>
    </row>
    <row r="94853" spans="1:1" x14ac:dyDescent="0.25">
      <c r="A94853" s="1"/>
    </row>
    <row r="94854" spans="1:1" x14ac:dyDescent="0.25">
      <c r="A94854" s="1"/>
    </row>
    <row r="94855" spans="1:1" x14ac:dyDescent="0.25">
      <c r="A94855" s="1"/>
    </row>
    <row r="94856" spans="1:1" x14ac:dyDescent="0.25">
      <c r="A94856" s="1"/>
    </row>
    <row r="94857" spans="1:1" x14ac:dyDescent="0.25">
      <c r="A94857" s="1"/>
    </row>
    <row r="94858" spans="1:1" x14ac:dyDescent="0.25">
      <c r="A94858" s="1"/>
    </row>
    <row r="94859" spans="1:1" x14ac:dyDescent="0.25">
      <c r="A94859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4" spans="1:1" x14ac:dyDescent="0.25">
      <c r="A94864" s="1"/>
    </row>
    <row r="94865" spans="1:1" x14ac:dyDescent="0.25">
      <c r="A94865" s="1"/>
    </row>
    <row r="94866" spans="1:1" x14ac:dyDescent="0.25">
      <c r="A94866" s="1"/>
    </row>
    <row r="94867" spans="1:1" x14ac:dyDescent="0.25">
      <c r="A94867" s="1"/>
    </row>
    <row r="94868" spans="1:1" x14ac:dyDescent="0.25">
      <c r="A94868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2" spans="1:1" x14ac:dyDescent="0.25">
      <c r="A94872" s="1"/>
    </row>
    <row r="94873" spans="1:1" x14ac:dyDescent="0.25">
      <c r="A94873" s="1"/>
    </row>
    <row r="94874" spans="1:1" x14ac:dyDescent="0.25">
      <c r="A94874" s="1"/>
    </row>
    <row r="94875" spans="1:1" x14ac:dyDescent="0.25">
      <c r="A94875" s="1"/>
    </row>
    <row r="94876" spans="1:1" x14ac:dyDescent="0.25">
      <c r="A94876" s="1"/>
    </row>
    <row r="94877" spans="1:1" x14ac:dyDescent="0.25">
      <c r="A94877" s="1"/>
    </row>
    <row r="94878" spans="1:1" x14ac:dyDescent="0.25">
      <c r="A94878" s="1"/>
    </row>
    <row r="94879" spans="1:1" x14ac:dyDescent="0.25">
      <c r="A94879" s="1"/>
    </row>
    <row r="94880" spans="1:1" x14ac:dyDescent="0.25">
      <c r="A94880" s="1"/>
    </row>
    <row r="94881" spans="1:1" x14ac:dyDescent="0.25">
      <c r="A94881" s="1"/>
    </row>
    <row r="94882" spans="1:1" x14ac:dyDescent="0.25">
      <c r="A94882" s="1"/>
    </row>
    <row r="94883" spans="1:1" x14ac:dyDescent="0.25">
      <c r="A94883" s="1"/>
    </row>
    <row r="94884" spans="1:1" x14ac:dyDescent="0.25">
      <c r="A94884" s="1"/>
    </row>
    <row r="94885" spans="1:1" x14ac:dyDescent="0.25">
      <c r="A94885" s="1"/>
    </row>
    <row r="94886" spans="1:1" x14ac:dyDescent="0.25">
      <c r="A94886" s="1"/>
    </row>
    <row r="94887" spans="1:1" x14ac:dyDescent="0.25">
      <c r="A94887" s="1"/>
    </row>
    <row r="94888" spans="1:1" x14ac:dyDescent="0.25">
      <c r="A94888" s="1"/>
    </row>
    <row r="94889" spans="1:1" x14ac:dyDescent="0.25">
      <c r="A94889" s="1"/>
    </row>
    <row r="94890" spans="1:1" x14ac:dyDescent="0.25">
      <c r="A94890" s="1"/>
    </row>
    <row r="94891" spans="1:1" x14ac:dyDescent="0.25">
      <c r="A94891" s="1"/>
    </row>
    <row r="94892" spans="1:1" x14ac:dyDescent="0.25">
      <c r="A94892" s="1"/>
    </row>
    <row r="94893" spans="1:1" x14ac:dyDescent="0.25">
      <c r="A94893" s="1"/>
    </row>
    <row r="94894" spans="1:1" x14ac:dyDescent="0.25">
      <c r="A94894" s="1"/>
    </row>
    <row r="94895" spans="1:1" x14ac:dyDescent="0.25">
      <c r="A94895" s="1"/>
    </row>
    <row r="94896" spans="1:1" x14ac:dyDescent="0.25">
      <c r="A94896" s="1"/>
    </row>
    <row r="94897" spans="1:1" x14ac:dyDescent="0.25">
      <c r="A94897" s="1"/>
    </row>
    <row r="94898" spans="1:1" x14ac:dyDescent="0.25">
      <c r="A94898" s="1"/>
    </row>
    <row r="94899" spans="1:1" x14ac:dyDescent="0.25">
      <c r="A94899" s="1"/>
    </row>
    <row r="94900" spans="1:1" x14ac:dyDescent="0.25">
      <c r="A94900" s="1"/>
    </row>
    <row r="94901" spans="1:1" x14ac:dyDescent="0.25">
      <c r="A94901" s="1"/>
    </row>
    <row r="94902" spans="1:1" x14ac:dyDescent="0.25">
      <c r="A94902" s="1"/>
    </row>
    <row r="94903" spans="1:1" x14ac:dyDescent="0.25">
      <c r="A94903" s="1"/>
    </row>
    <row r="94904" spans="1:1" x14ac:dyDescent="0.25">
      <c r="A94904" s="1"/>
    </row>
    <row r="94905" spans="1:1" x14ac:dyDescent="0.25">
      <c r="A94905" s="1"/>
    </row>
    <row r="94906" spans="1:1" x14ac:dyDescent="0.25">
      <c r="A94906" s="1"/>
    </row>
    <row r="94907" spans="1:1" x14ac:dyDescent="0.25">
      <c r="A94907" s="1"/>
    </row>
    <row r="94908" spans="1:1" x14ac:dyDescent="0.25">
      <c r="A94908" s="1"/>
    </row>
    <row r="94909" spans="1:1" x14ac:dyDescent="0.25">
      <c r="A94909" s="1"/>
    </row>
    <row r="94910" spans="1:1" x14ac:dyDescent="0.25">
      <c r="A94910" s="1"/>
    </row>
    <row r="94911" spans="1:1" x14ac:dyDescent="0.25">
      <c r="A94911" s="1"/>
    </row>
    <row r="94912" spans="1:1" x14ac:dyDescent="0.25">
      <c r="A94912" s="1"/>
    </row>
    <row r="94913" spans="1:1" x14ac:dyDescent="0.25">
      <c r="A94913" s="1"/>
    </row>
    <row r="94914" spans="1:1" x14ac:dyDescent="0.25">
      <c r="A94914" s="1"/>
    </row>
    <row r="94915" spans="1:1" x14ac:dyDescent="0.25">
      <c r="A94915" s="1"/>
    </row>
    <row r="94916" spans="1:1" x14ac:dyDescent="0.25">
      <c r="A94916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3" spans="1:1" x14ac:dyDescent="0.25">
      <c r="A94923" s="1"/>
    </row>
    <row r="94924" spans="1:1" x14ac:dyDescent="0.25">
      <c r="A94924" s="1"/>
    </row>
    <row r="94925" spans="1:1" x14ac:dyDescent="0.25">
      <c r="A94925" s="1"/>
    </row>
    <row r="94926" spans="1:1" x14ac:dyDescent="0.25">
      <c r="A94926" s="1"/>
    </row>
    <row r="94927" spans="1:1" x14ac:dyDescent="0.25">
      <c r="A94927" s="1"/>
    </row>
    <row r="94928" spans="1:1" x14ac:dyDescent="0.25">
      <c r="A94928" s="1"/>
    </row>
    <row r="94929" spans="1:1" x14ac:dyDescent="0.25">
      <c r="A94929" s="1"/>
    </row>
    <row r="94930" spans="1:1" x14ac:dyDescent="0.25">
      <c r="A94930" s="1"/>
    </row>
    <row r="94931" spans="1:1" x14ac:dyDescent="0.25">
      <c r="A94931" s="1"/>
    </row>
    <row r="94932" spans="1:1" x14ac:dyDescent="0.25">
      <c r="A94932" s="1"/>
    </row>
    <row r="94933" spans="1:1" x14ac:dyDescent="0.25">
      <c r="A94933" s="1"/>
    </row>
    <row r="94934" spans="1:1" x14ac:dyDescent="0.25">
      <c r="A94934" s="1"/>
    </row>
    <row r="94935" spans="1:1" x14ac:dyDescent="0.25">
      <c r="A94935" s="1"/>
    </row>
    <row r="94936" spans="1:1" x14ac:dyDescent="0.25">
      <c r="A94936" s="1"/>
    </row>
    <row r="94937" spans="1:1" x14ac:dyDescent="0.25">
      <c r="A94937" s="1"/>
    </row>
    <row r="94938" spans="1:1" x14ac:dyDescent="0.25">
      <c r="A94938" s="1"/>
    </row>
    <row r="94939" spans="1:1" x14ac:dyDescent="0.25">
      <c r="A94939" s="1"/>
    </row>
    <row r="94940" spans="1:1" x14ac:dyDescent="0.25">
      <c r="A94940" s="1"/>
    </row>
    <row r="94941" spans="1:1" x14ac:dyDescent="0.25">
      <c r="A94941" s="1"/>
    </row>
    <row r="94942" spans="1:1" x14ac:dyDescent="0.25">
      <c r="A94942" s="1"/>
    </row>
    <row r="94943" spans="1:1" x14ac:dyDescent="0.25">
      <c r="A94943" s="1"/>
    </row>
    <row r="94944" spans="1:1" x14ac:dyDescent="0.25">
      <c r="A94944" s="1"/>
    </row>
    <row r="94945" spans="1:1" x14ac:dyDescent="0.25">
      <c r="A94945" s="1"/>
    </row>
    <row r="94946" spans="1:1" x14ac:dyDescent="0.25">
      <c r="A94946" s="1"/>
    </row>
    <row r="94947" spans="1:1" x14ac:dyDescent="0.25">
      <c r="A94947" s="1"/>
    </row>
    <row r="94948" spans="1:1" x14ac:dyDescent="0.25">
      <c r="A94948" s="1"/>
    </row>
    <row r="94949" spans="1:1" x14ac:dyDescent="0.25">
      <c r="A94949" s="1"/>
    </row>
    <row r="94950" spans="1:1" x14ac:dyDescent="0.25">
      <c r="A94950" s="1"/>
    </row>
    <row r="94951" spans="1:1" x14ac:dyDescent="0.25">
      <c r="A94951" s="1"/>
    </row>
    <row r="94952" spans="1:1" x14ac:dyDescent="0.25">
      <c r="A94952" s="1"/>
    </row>
    <row r="94953" spans="1:1" x14ac:dyDescent="0.25">
      <c r="A94953" s="1"/>
    </row>
    <row r="94954" spans="1:1" x14ac:dyDescent="0.25">
      <c r="A94954" s="1"/>
    </row>
    <row r="94955" spans="1:1" x14ac:dyDescent="0.25">
      <c r="A94955" s="1"/>
    </row>
    <row r="94956" spans="1:1" x14ac:dyDescent="0.25">
      <c r="A94956" s="1"/>
    </row>
    <row r="94957" spans="1:1" x14ac:dyDescent="0.25">
      <c r="A94957" s="1"/>
    </row>
    <row r="94958" spans="1:1" x14ac:dyDescent="0.25">
      <c r="A94958" s="1"/>
    </row>
    <row r="94959" spans="1:1" x14ac:dyDescent="0.25">
      <c r="A94959" s="1"/>
    </row>
    <row r="94960" spans="1:1" x14ac:dyDescent="0.25">
      <c r="A94960" s="1"/>
    </row>
    <row r="94961" spans="1:1" x14ac:dyDescent="0.25">
      <c r="A94961" s="1"/>
    </row>
    <row r="94962" spans="1:1" x14ac:dyDescent="0.25">
      <c r="A94962" s="1"/>
    </row>
    <row r="94963" spans="1:1" x14ac:dyDescent="0.25">
      <c r="A94963" s="1"/>
    </row>
    <row r="94964" spans="1:1" x14ac:dyDescent="0.25">
      <c r="A94964" s="1"/>
    </row>
    <row r="94965" spans="1:1" x14ac:dyDescent="0.25">
      <c r="A94965" s="1"/>
    </row>
    <row r="94966" spans="1:1" x14ac:dyDescent="0.25">
      <c r="A94966" s="1"/>
    </row>
    <row r="94967" spans="1:1" x14ac:dyDescent="0.25">
      <c r="A94967" s="1"/>
    </row>
    <row r="94968" spans="1:1" x14ac:dyDescent="0.25">
      <c r="A94968" s="1"/>
    </row>
    <row r="94969" spans="1:1" x14ac:dyDescent="0.25">
      <c r="A94969" s="1"/>
    </row>
    <row r="94970" spans="1:1" x14ac:dyDescent="0.25">
      <c r="A94970" s="1"/>
    </row>
    <row r="94971" spans="1:1" x14ac:dyDescent="0.25">
      <c r="A94971" s="1"/>
    </row>
    <row r="94972" spans="1:1" x14ac:dyDescent="0.25">
      <c r="A94972" s="1"/>
    </row>
    <row r="94973" spans="1:1" x14ac:dyDescent="0.25">
      <c r="A94973" s="1"/>
    </row>
    <row r="94974" spans="1:1" x14ac:dyDescent="0.25">
      <c r="A94974" s="1"/>
    </row>
    <row r="94975" spans="1:1" x14ac:dyDescent="0.25">
      <c r="A94975" s="1"/>
    </row>
    <row r="94976" spans="1:1" x14ac:dyDescent="0.25">
      <c r="A94976" s="1"/>
    </row>
    <row r="94977" spans="1:1" x14ac:dyDescent="0.25">
      <c r="A94977" s="1"/>
    </row>
    <row r="94978" spans="1:1" x14ac:dyDescent="0.25">
      <c r="A94978" s="1"/>
    </row>
    <row r="94979" spans="1:1" x14ac:dyDescent="0.25">
      <c r="A94979" s="1"/>
    </row>
    <row r="94980" spans="1:1" x14ac:dyDescent="0.25">
      <c r="A94980" s="1"/>
    </row>
    <row r="94981" spans="1:1" x14ac:dyDescent="0.25">
      <c r="A94981" s="1"/>
    </row>
    <row r="94982" spans="1:1" x14ac:dyDescent="0.25">
      <c r="A94982" s="1"/>
    </row>
    <row r="94983" spans="1:1" x14ac:dyDescent="0.25">
      <c r="A94983" s="1"/>
    </row>
    <row r="94984" spans="1:1" x14ac:dyDescent="0.25">
      <c r="A94984" s="1"/>
    </row>
    <row r="94985" spans="1:1" x14ac:dyDescent="0.25">
      <c r="A94985" s="1"/>
    </row>
    <row r="94986" spans="1:1" x14ac:dyDescent="0.25">
      <c r="A94986" s="1"/>
    </row>
    <row r="94987" spans="1:1" x14ac:dyDescent="0.25">
      <c r="A94987" s="1"/>
    </row>
    <row r="94988" spans="1:1" x14ac:dyDescent="0.25">
      <c r="A94988" s="1"/>
    </row>
    <row r="94989" spans="1:1" x14ac:dyDescent="0.25">
      <c r="A94989" s="1"/>
    </row>
    <row r="94990" spans="1:1" x14ac:dyDescent="0.25">
      <c r="A94990" s="1"/>
    </row>
    <row r="94991" spans="1:1" x14ac:dyDescent="0.25">
      <c r="A94991" s="1"/>
    </row>
    <row r="94992" spans="1:1" x14ac:dyDescent="0.25">
      <c r="A94992" s="1"/>
    </row>
    <row r="94993" spans="1:1" x14ac:dyDescent="0.25">
      <c r="A94993" s="1"/>
    </row>
    <row r="94994" spans="1:1" x14ac:dyDescent="0.25">
      <c r="A94994" s="1"/>
    </row>
    <row r="94995" spans="1:1" x14ac:dyDescent="0.25">
      <c r="A94995" s="1"/>
    </row>
    <row r="94996" spans="1:1" x14ac:dyDescent="0.25">
      <c r="A94996" s="1"/>
    </row>
    <row r="94997" spans="1:1" x14ac:dyDescent="0.25">
      <c r="A94997" s="1"/>
    </row>
    <row r="94998" spans="1:1" x14ac:dyDescent="0.25">
      <c r="A94998" s="1"/>
    </row>
    <row r="94999" spans="1:1" x14ac:dyDescent="0.25">
      <c r="A94999" s="1"/>
    </row>
    <row r="95000" spans="1:1" x14ac:dyDescent="0.25">
      <c r="A95000" s="1"/>
    </row>
    <row r="95001" spans="1:1" x14ac:dyDescent="0.25">
      <c r="A95001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6" spans="1:1" x14ac:dyDescent="0.25">
      <c r="A95006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10" spans="1:1" x14ac:dyDescent="0.25">
      <c r="A95010" s="1"/>
    </row>
    <row r="95011" spans="1:1" x14ac:dyDescent="0.25">
      <c r="A95011" s="1"/>
    </row>
    <row r="95012" spans="1:1" x14ac:dyDescent="0.25">
      <c r="A95012" s="1"/>
    </row>
    <row r="95013" spans="1:1" x14ac:dyDescent="0.25">
      <c r="A95013" s="1"/>
    </row>
    <row r="95014" spans="1:1" x14ac:dyDescent="0.25">
      <c r="A95014" s="1"/>
    </row>
    <row r="95015" spans="1:1" x14ac:dyDescent="0.25">
      <c r="A95015" s="1"/>
    </row>
    <row r="95016" spans="1:1" x14ac:dyDescent="0.25">
      <c r="A95016" s="1"/>
    </row>
    <row r="95017" spans="1:1" x14ac:dyDescent="0.25">
      <c r="A95017" s="1"/>
    </row>
    <row r="95018" spans="1:1" x14ac:dyDescent="0.25">
      <c r="A95018" s="1"/>
    </row>
    <row r="95019" spans="1:1" x14ac:dyDescent="0.25">
      <c r="A95019" s="1"/>
    </row>
    <row r="95020" spans="1:1" x14ac:dyDescent="0.25">
      <c r="A95020" s="1"/>
    </row>
    <row r="95021" spans="1:1" x14ac:dyDescent="0.25">
      <c r="A95021" s="1"/>
    </row>
    <row r="95022" spans="1:1" x14ac:dyDescent="0.25">
      <c r="A95022" s="1"/>
    </row>
    <row r="95023" spans="1:1" x14ac:dyDescent="0.25">
      <c r="A95023" s="1"/>
    </row>
    <row r="95024" spans="1:1" x14ac:dyDescent="0.25">
      <c r="A95024" s="1"/>
    </row>
    <row r="95025" spans="1:1" x14ac:dyDescent="0.25">
      <c r="A95025" s="1"/>
    </row>
    <row r="95026" spans="1:1" x14ac:dyDescent="0.25">
      <c r="A95026" s="1"/>
    </row>
    <row r="95027" spans="1:1" x14ac:dyDescent="0.25">
      <c r="A95027" s="1"/>
    </row>
    <row r="95028" spans="1:1" x14ac:dyDescent="0.25">
      <c r="A95028" s="1"/>
    </row>
    <row r="95029" spans="1:1" x14ac:dyDescent="0.25">
      <c r="A95029" s="1"/>
    </row>
    <row r="95030" spans="1:1" x14ac:dyDescent="0.25">
      <c r="A95030" s="1"/>
    </row>
    <row r="95031" spans="1:1" x14ac:dyDescent="0.25">
      <c r="A95031" s="1"/>
    </row>
    <row r="95032" spans="1:1" x14ac:dyDescent="0.25">
      <c r="A95032" s="1"/>
    </row>
    <row r="95033" spans="1:1" x14ac:dyDescent="0.25">
      <c r="A95033" s="1"/>
    </row>
    <row r="95034" spans="1:1" x14ac:dyDescent="0.25">
      <c r="A95034" s="1"/>
    </row>
    <row r="95035" spans="1:1" x14ac:dyDescent="0.25">
      <c r="A95035" s="1"/>
    </row>
    <row r="95036" spans="1:1" x14ac:dyDescent="0.25">
      <c r="A95036" s="1"/>
    </row>
    <row r="95037" spans="1:1" x14ac:dyDescent="0.25">
      <c r="A95037" s="1"/>
    </row>
    <row r="95038" spans="1:1" x14ac:dyDescent="0.25">
      <c r="A95038" s="1"/>
    </row>
    <row r="95039" spans="1:1" x14ac:dyDescent="0.25">
      <c r="A95039" s="1"/>
    </row>
    <row r="95040" spans="1:1" x14ac:dyDescent="0.25">
      <c r="A95040" s="1"/>
    </row>
    <row r="95041" spans="1:1" x14ac:dyDescent="0.25">
      <c r="A95041" s="1"/>
    </row>
    <row r="95042" spans="1:1" x14ac:dyDescent="0.25">
      <c r="A95042" s="1"/>
    </row>
    <row r="95043" spans="1:1" x14ac:dyDescent="0.25">
      <c r="A95043" s="1"/>
    </row>
    <row r="95044" spans="1:1" x14ac:dyDescent="0.25">
      <c r="A95044" s="1"/>
    </row>
    <row r="95045" spans="1:1" x14ac:dyDescent="0.25">
      <c r="A95045" s="1"/>
    </row>
    <row r="95046" spans="1:1" x14ac:dyDescent="0.25">
      <c r="A95046" s="1"/>
    </row>
    <row r="95047" spans="1:1" x14ac:dyDescent="0.25">
      <c r="A95047" s="1"/>
    </row>
    <row r="95048" spans="1:1" x14ac:dyDescent="0.25">
      <c r="A95048" s="1"/>
    </row>
    <row r="95049" spans="1:1" x14ac:dyDescent="0.25">
      <c r="A95049" s="1"/>
    </row>
    <row r="95050" spans="1:1" x14ac:dyDescent="0.25">
      <c r="A95050" s="1"/>
    </row>
    <row r="95051" spans="1:1" x14ac:dyDescent="0.25">
      <c r="A95051" s="1"/>
    </row>
    <row r="95052" spans="1:1" x14ac:dyDescent="0.25">
      <c r="A95052" s="1"/>
    </row>
    <row r="95053" spans="1:1" x14ac:dyDescent="0.25">
      <c r="A95053" s="1"/>
    </row>
    <row r="95054" spans="1:1" x14ac:dyDescent="0.25">
      <c r="A95054" s="1"/>
    </row>
    <row r="95055" spans="1:1" x14ac:dyDescent="0.25">
      <c r="A95055" s="1"/>
    </row>
    <row r="95056" spans="1:1" x14ac:dyDescent="0.25">
      <c r="A95056" s="1"/>
    </row>
    <row r="95057" spans="1:1" x14ac:dyDescent="0.25">
      <c r="A95057" s="1"/>
    </row>
    <row r="95058" spans="1:1" x14ac:dyDescent="0.25">
      <c r="A95058" s="1"/>
    </row>
    <row r="95059" spans="1:1" x14ac:dyDescent="0.25">
      <c r="A95059" s="1"/>
    </row>
    <row r="95060" spans="1:1" x14ac:dyDescent="0.25">
      <c r="A95060" s="1"/>
    </row>
    <row r="95061" spans="1:1" x14ac:dyDescent="0.25">
      <c r="A95061" s="1"/>
    </row>
    <row r="95062" spans="1:1" x14ac:dyDescent="0.25">
      <c r="A95062" s="1"/>
    </row>
    <row r="95063" spans="1:1" x14ac:dyDescent="0.25">
      <c r="A95063" s="1"/>
    </row>
    <row r="95064" spans="1:1" x14ac:dyDescent="0.25">
      <c r="A95064" s="1"/>
    </row>
    <row r="95065" spans="1:1" x14ac:dyDescent="0.25">
      <c r="A95065" s="1"/>
    </row>
    <row r="95066" spans="1:1" x14ac:dyDescent="0.25">
      <c r="A95066" s="1"/>
    </row>
    <row r="95067" spans="1:1" x14ac:dyDescent="0.25">
      <c r="A95067" s="1"/>
    </row>
    <row r="95068" spans="1:1" x14ac:dyDescent="0.25">
      <c r="A95068" s="1"/>
    </row>
    <row r="95069" spans="1:1" x14ac:dyDescent="0.25">
      <c r="A95069" s="1"/>
    </row>
    <row r="95070" spans="1:1" x14ac:dyDescent="0.25">
      <c r="A95070" s="1"/>
    </row>
    <row r="95071" spans="1:1" x14ac:dyDescent="0.25">
      <c r="A95071" s="1"/>
    </row>
    <row r="95072" spans="1:1" x14ac:dyDescent="0.25">
      <c r="A95072" s="1"/>
    </row>
    <row r="95073" spans="1:1" x14ac:dyDescent="0.25">
      <c r="A95073" s="1"/>
    </row>
    <row r="95074" spans="1:1" x14ac:dyDescent="0.25">
      <c r="A95074" s="1"/>
    </row>
    <row r="95075" spans="1:1" x14ac:dyDescent="0.25">
      <c r="A95075" s="1"/>
    </row>
    <row r="95076" spans="1:1" x14ac:dyDescent="0.25">
      <c r="A95076" s="1"/>
    </row>
    <row r="95077" spans="1:1" x14ac:dyDescent="0.25">
      <c r="A95077" s="1"/>
    </row>
    <row r="95078" spans="1:1" x14ac:dyDescent="0.25">
      <c r="A95078" s="1"/>
    </row>
    <row r="95079" spans="1:1" x14ac:dyDescent="0.25">
      <c r="A95079" s="1"/>
    </row>
    <row r="95080" spans="1:1" x14ac:dyDescent="0.25">
      <c r="A95080" s="1"/>
    </row>
    <row r="95081" spans="1:1" x14ac:dyDescent="0.25">
      <c r="A95081" s="1"/>
    </row>
    <row r="95082" spans="1:1" x14ac:dyDescent="0.25">
      <c r="A95082" s="1"/>
    </row>
    <row r="95083" spans="1:1" x14ac:dyDescent="0.25">
      <c r="A95083" s="1"/>
    </row>
    <row r="95084" spans="1:1" x14ac:dyDescent="0.25">
      <c r="A95084" s="1"/>
    </row>
    <row r="95085" spans="1:1" x14ac:dyDescent="0.25">
      <c r="A95085" s="1"/>
    </row>
    <row r="95086" spans="1:1" x14ac:dyDescent="0.25">
      <c r="A95086" s="1"/>
    </row>
    <row r="95087" spans="1:1" x14ac:dyDescent="0.25">
      <c r="A95087" s="1"/>
    </row>
    <row r="95088" spans="1:1" x14ac:dyDescent="0.25">
      <c r="A95088" s="1"/>
    </row>
    <row r="95089" spans="1:1" x14ac:dyDescent="0.25">
      <c r="A95089" s="1"/>
    </row>
    <row r="95090" spans="1:1" x14ac:dyDescent="0.25">
      <c r="A95090" s="1"/>
    </row>
    <row r="95091" spans="1:1" x14ac:dyDescent="0.25">
      <c r="A95091" s="1"/>
    </row>
    <row r="95092" spans="1:1" x14ac:dyDescent="0.25">
      <c r="A95092" s="1"/>
    </row>
    <row r="95093" spans="1:1" x14ac:dyDescent="0.25">
      <c r="A95093" s="1"/>
    </row>
    <row r="95094" spans="1:1" x14ac:dyDescent="0.25">
      <c r="A95094" s="1"/>
    </row>
    <row r="95095" spans="1:1" x14ac:dyDescent="0.25">
      <c r="A95095" s="1"/>
    </row>
    <row r="95096" spans="1:1" x14ac:dyDescent="0.25">
      <c r="A95096" s="1"/>
    </row>
    <row r="95097" spans="1:1" x14ac:dyDescent="0.25">
      <c r="A95097" s="1"/>
    </row>
    <row r="95098" spans="1:1" x14ac:dyDescent="0.25">
      <c r="A95098" s="1"/>
    </row>
    <row r="95099" spans="1:1" x14ac:dyDescent="0.25">
      <c r="A95099" s="1"/>
    </row>
    <row r="95100" spans="1:1" x14ac:dyDescent="0.25">
      <c r="A95100" s="1"/>
    </row>
    <row r="95101" spans="1:1" x14ac:dyDescent="0.25">
      <c r="A95101" s="1"/>
    </row>
    <row r="95102" spans="1:1" x14ac:dyDescent="0.25">
      <c r="A95102" s="1"/>
    </row>
    <row r="95103" spans="1:1" x14ac:dyDescent="0.25">
      <c r="A95103" s="1"/>
    </row>
    <row r="95104" spans="1:1" x14ac:dyDescent="0.25">
      <c r="A95104" s="1"/>
    </row>
    <row r="95105" spans="1:1" x14ac:dyDescent="0.25">
      <c r="A95105" s="1"/>
    </row>
    <row r="95106" spans="1:1" x14ac:dyDescent="0.25">
      <c r="A95106" s="1"/>
    </row>
    <row r="95107" spans="1:1" x14ac:dyDescent="0.25">
      <c r="A95107" s="1"/>
    </row>
    <row r="95108" spans="1:1" x14ac:dyDescent="0.25">
      <c r="A95108" s="1"/>
    </row>
    <row r="95109" spans="1:1" x14ac:dyDescent="0.25">
      <c r="A95109" s="1"/>
    </row>
    <row r="95110" spans="1:1" x14ac:dyDescent="0.25">
      <c r="A95110" s="1"/>
    </row>
    <row r="95111" spans="1:1" x14ac:dyDescent="0.25">
      <c r="A95111" s="1"/>
    </row>
    <row r="95112" spans="1:1" x14ac:dyDescent="0.25">
      <c r="A95112" s="1"/>
    </row>
    <row r="95113" spans="1:1" x14ac:dyDescent="0.25">
      <c r="A95113" s="1"/>
    </row>
    <row r="95114" spans="1:1" x14ac:dyDescent="0.25">
      <c r="A95114" s="1"/>
    </row>
    <row r="95115" spans="1:1" x14ac:dyDescent="0.25">
      <c r="A95115" s="1"/>
    </row>
    <row r="95116" spans="1:1" x14ac:dyDescent="0.25">
      <c r="A95116" s="1"/>
    </row>
    <row r="95117" spans="1:1" x14ac:dyDescent="0.25">
      <c r="A95117" s="1"/>
    </row>
    <row r="95118" spans="1:1" x14ac:dyDescent="0.25">
      <c r="A95118" s="1"/>
    </row>
    <row r="95119" spans="1:1" x14ac:dyDescent="0.25">
      <c r="A95119" s="1"/>
    </row>
    <row r="95120" spans="1:1" x14ac:dyDescent="0.25">
      <c r="A95120" s="1"/>
    </row>
    <row r="95121" spans="1:1" x14ac:dyDescent="0.25">
      <c r="A95121" s="1"/>
    </row>
    <row r="95122" spans="1:1" x14ac:dyDescent="0.25">
      <c r="A95122" s="1"/>
    </row>
    <row r="95123" spans="1:1" x14ac:dyDescent="0.25">
      <c r="A95123" s="1"/>
    </row>
    <row r="95124" spans="1:1" x14ac:dyDescent="0.25">
      <c r="A95124" s="1"/>
    </row>
    <row r="95125" spans="1:1" x14ac:dyDescent="0.25">
      <c r="A95125" s="1"/>
    </row>
    <row r="95126" spans="1:1" x14ac:dyDescent="0.25">
      <c r="A95126" s="1"/>
    </row>
    <row r="95127" spans="1:1" x14ac:dyDescent="0.25">
      <c r="A95127" s="1"/>
    </row>
    <row r="95128" spans="1:1" x14ac:dyDescent="0.25">
      <c r="A95128" s="1"/>
    </row>
    <row r="95129" spans="1:1" x14ac:dyDescent="0.25">
      <c r="A95129" s="1"/>
    </row>
    <row r="95130" spans="1:1" x14ac:dyDescent="0.25">
      <c r="A95130" s="1"/>
    </row>
    <row r="95131" spans="1:1" x14ac:dyDescent="0.25">
      <c r="A95131" s="1"/>
    </row>
    <row r="95132" spans="1:1" x14ac:dyDescent="0.25">
      <c r="A95132" s="1"/>
    </row>
    <row r="95133" spans="1:1" x14ac:dyDescent="0.25">
      <c r="A95133" s="1"/>
    </row>
    <row r="95134" spans="1:1" x14ac:dyDescent="0.25">
      <c r="A95134" s="1"/>
    </row>
    <row r="95135" spans="1:1" x14ac:dyDescent="0.25">
      <c r="A95135" s="1"/>
    </row>
    <row r="95136" spans="1:1" x14ac:dyDescent="0.25">
      <c r="A95136" s="1"/>
    </row>
    <row r="95137" spans="1:1" x14ac:dyDescent="0.25">
      <c r="A95137" s="1"/>
    </row>
    <row r="95138" spans="1:1" x14ac:dyDescent="0.25">
      <c r="A95138" s="1"/>
    </row>
    <row r="95139" spans="1:1" x14ac:dyDescent="0.25">
      <c r="A95139" s="1"/>
    </row>
    <row r="95140" spans="1:1" x14ac:dyDescent="0.25">
      <c r="A95140" s="1"/>
    </row>
    <row r="95141" spans="1:1" x14ac:dyDescent="0.25">
      <c r="A95141" s="1"/>
    </row>
    <row r="95142" spans="1:1" x14ac:dyDescent="0.25">
      <c r="A95142" s="1"/>
    </row>
    <row r="95143" spans="1:1" x14ac:dyDescent="0.25">
      <c r="A95143" s="1"/>
    </row>
    <row r="95144" spans="1:1" x14ac:dyDescent="0.25">
      <c r="A95144" s="1"/>
    </row>
    <row r="95145" spans="1:1" x14ac:dyDescent="0.25">
      <c r="A95145" s="1"/>
    </row>
    <row r="95146" spans="1:1" x14ac:dyDescent="0.25">
      <c r="A95146" s="1"/>
    </row>
    <row r="95147" spans="1:1" x14ac:dyDescent="0.25">
      <c r="A95147" s="1"/>
    </row>
    <row r="95148" spans="1:1" x14ac:dyDescent="0.25">
      <c r="A95148" s="1"/>
    </row>
    <row r="95149" spans="1:1" x14ac:dyDescent="0.25">
      <c r="A95149" s="1"/>
    </row>
    <row r="95150" spans="1:1" x14ac:dyDescent="0.25">
      <c r="A95150" s="1"/>
    </row>
    <row r="95151" spans="1:1" x14ac:dyDescent="0.25">
      <c r="A95151" s="1"/>
    </row>
    <row r="95152" spans="1:1" x14ac:dyDescent="0.25">
      <c r="A95152" s="1"/>
    </row>
    <row r="95153" spans="1:1" x14ac:dyDescent="0.25">
      <c r="A95153" s="1"/>
    </row>
    <row r="95154" spans="1:1" x14ac:dyDescent="0.25">
      <c r="A95154" s="1"/>
    </row>
    <row r="95155" spans="1:1" x14ac:dyDescent="0.25">
      <c r="A95155" s="1"/>
    </row>
    <row r="95156" spans="1:1" x14ac:dyDescent="0.25">
      <c r="A95156" s="1"/>
    </row>
    <row r="95157" spans="1:1" x14ac:dyDescent="0.25">
      <c r="A95157" s="1"/>
    </row>
    <row r="95158" spans="1:1" x14ac:dyDescent="0.25">
      <c r="A95158" s="1"/>
    </row>
    <row r="95159" spans="1:1" x14ac:dyDescent="0.25">
      <c r="A95159" s="1"/>
    </row>
    <row r="95160" spans="1:1" x14ac:dyDescent="0.25">
      <c r="A95160" s="1"/>
    </row>
    <row r="95161" spans="1:1" x14ac:dyDescent="0.25">
      <c r="A95161" s="1"/>
    </row>
    <row r="95162" spans="1:1" x14ac:dyDescent="0.25">
      <c r="A95162" s="1"/>
    </row>
    <row r="95163" spans="1:1" x14ac:dyDescent="0.25">
      <c r="A95163" s="1"/>
    </row>
    <row r="95164" spans="1:1" x14ac:dyDescent="0.25">
      <c r="A95164" s="1"/>
    </row>
    <row r="95165" spans="1:1" x14ac:dyDescent="0.25">
      <c r="A95165" s="1"/>
    </row>
    <row r="95166" spans="1:1" x14ac:dyDescent="0.25">
      <c r="A95166" s="1"/>
    </row>
    <row r="95167" spans="1:1" x14ac:dyDescent="0.25">
      <c r="A95167" s="1"/>
    </row>
    <row r="95168" spans="1:1" x14ac:dyDescent="0.25">
      <c r="A95168" s="1"/>
    </row>
    <row r="95169" spans="1:1" x14ac:dyDescent="0.25">
      <c r="A95169" s="1"/>
    </row>
    <row r="95170" spans="1:1" x14ac:dyDescent="0.25">
      <c r="A95170" s="1"/>
    </row>
    <row r="95171" spans="1:1" x14ac:dyDescent="0.25">
      <c r="A95171" s="1"/>
    </row>
    <row r="95172" spans="1:1" x14ac:dyDescent="0.25">
      <c r="A95172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7" spans="1:1" x14ac:dyDescent="0.25">
      <c r="A95177" s="1"/>
    </row>
    <row r="95178" spans="1:1" x14ac:dyDescent="0.25">
      <c r="A95178" s="1"/>
    </row>
    <row r="95179" spans="1:1" x14ac:dyDescent="0.25">
      <c r="A95179" s="1"/>
    </row>
    <row r="95180" spans="1:1" x14ac:dyDescent="0.25">
      <c r="A95180" s="1"/>
    </row>
    <row r="95181" spans="1:1" x14ac:dyDescent="0.25">
      <c r="A95181" s="1"/>
    </row>
    <row r="95182" spans="1:1" x14ac:dyDescent="0.25">
      <c r="A95182" s="1"/>
    </row>
    <row r="95183" spans="1:1" x14ac:dyDescent="0.25">
      <c r="A95183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8" spans="1:1" x14ac:dyDescent="0.25">
      <c r="A95188" s="1"/>
    </row>
    <row r="95189" spans="1:1" x14ac:dyDescent="0.25">
      <c r="A95189" s="1"/>
    </row>
    <row r="95190" spans="1:1" x14ac:dyDescent="0.25">
      <c r="A95190" s="1"/>
    </row>
    <row r="95191" spans="1:1" x14ac:dyDescent="0.25">
      <c r="A95191" s="1"/>
    </row>
    <row r="95192" spans="1:1" x14ac:dyDescent="0.25">
      <c r="A95192" s="1"/>
    </row>
    <row r="95193" spans="1:1" x14ac:dyDescent="0.25">
      <c r="A95193" s="1"/>
    </row>
    <row r="95194" spans="1:1" x14ac:dyDescent="0.25">
      <c r="A95194" s="1"/>
    </row>
    <row r="95195" spans="1:1" x14ac:dyDescent="0.25">
      <c r="A95195" s="1"/>
    </row>
    <row r="95196" spans="1:1" x14ac:dyDescent="0.25">
      <c r="A95196" s="1"/>
    </row>
    <row r="95197" spans="1:1" x14ac:dyDescent="0.25">
      <c r="A95197" s="1"/>
    </row>
    <row r="95198" spans="1:1" x14ac:dyDescent="0.25">
      <c r="A95198" s="1"/>
    </row>
    <row r="95199" spans="1:1" x14ac:dyDescent="0.25">
      <c r="A95199" s="1"/>
    </row>
    <row r="95200" spans="1:1" x14ac:dyDescent="0.25">
      <c r="A95200" s="1"/>
    </row>
    <row r="95201" spans="1:1" x14ac:dyDescent="0.25">
      <c r="A95201" s="1"/>
    </row>
    <row r="95202" spans="1:1" x14ac:dyDescent="0.25">
      <c r="A95202" s="1"/>
    </row>
    <row r="95203" spans="1:1" x14ac:dyDescent="0.25">
      <c r="A95203" s="1"/>
    </row>
    <row r="95204" spans="1:1" x14ac:dyDescent="0.25">
      <c r="A95204" s="1"/>
    </row>
    <row r="95205" spans="1:1" x14ac:dyDescent="0.25">
      <c r="A95205" s="1"/>
    </row>
    <row r="95206" spans="1:1" x14ac:dyDescent="0.25">
      <c r="A95206" s="1"/>
    </row>
    <row r="95207" spans="1:1" x14ac:dyDescent="0.25">
      <c r="A95207" s="1"/>
    </row>
    <row r="95208" spans="1:1" x14ac:dyDescent="0.25">
      <c r="A95208" s="1"/>
    </row>
    <row r="95209" spans="1:1" x14ac:dyDescent="0.25">
      <c r="A95209" s="1"/>
    </row>
    <row r="95210" spans="1:1" x14ac:dyDescent="0.25">
      <c r="A95210" s="1"/>
    </row>
    <row r="95211" spans="1:1" x14ac:dyDescent="0.25">
      <c r="A95211" s="1"/>
    </row>
    <row r="95212" spans="1:1" x14ac:dyDescent="0.25">
      <c r="A95212" s="1"/>
    </row>
    <row r="95213" spans="1:1" x14ac:dyDescent="0.25">
      <c r="A95213" s="1"/>
    </row>
    <row r="95214" spans="1:1" x14ac:dyDescent="0.25">
      <c r="A95214" s="1"/>
    </row>
    <row r="95215" spans="1:1" x14ac:dyDescent="0.25">
      <c r="A95215" s="1"/>
    </row>
    <row r="95216" spans="1:1" x14ac:dyDescent="0.25">
      <c r="A95216" s="1"/>
    </row>
    <row r="95217" spans="1:1" x14ac:dyDescent="0.25">
      <c r="A95217" s="1"/>
    </row>
    <row r="95218" spans="1:1" x14ac:dyDescent="0.25">
      <c r="A95218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5" spans="1:1" x14ac:dyDescent="0.25">
      <c r="A95225" s="1"/>
    </row>
    <row r="95226" spans="1:1" x14ac:dyDescent="0.25">
      <c r="A95226" s="1"/>
    </row>
    <row r="95227" spans="1:1" x14ac:dyDescent="0.25">
      <c r="A95227" s="1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x14ac:dyDescent="0.25">
      <c r="A95232" s="1"/>
    </row>
    <row r="95233" spans="1:1" x14ac:dyDescent="0.25">
      <c r="A95233" s="1"/>
    </row>
    <row r="95234" spans="1:1" x14ac:dyDescent="0.25">
      <c r="A95234" s="1"/>
    </row>
    <row r="95235" spans="1:1" x14ac:dyDescent="0.25">
      <c r="A95235" s="1"/>
    </row>
    <row r="95236" spans="1:1" x14ac:dyDescent="0.25">
      <c r="A95236" s="1"/>
    </row>
    <row r="95237" spans="1:1" x14ac:dyDescent="0.25">
      <c r="A95237" s="1"/>
    </row>
    <row r="95238" spans="1:1" x14ac:dyDescent="0.25">
      <c r="A95238" s="1"/>
    </row>
    <row r="95239" spans="1:1" x14ac:dyDescent="0.25">
      <c r="A95239" s="1"/>
    </row>
    <row r="95240" spans="1:1" x14ac:dyDescent="0.25">
      <c r="A95240" s="1"/>
    </row>
    <row r="95241" spans="1:1" x14ac:dyDescent="0.25">
      <c r="A95241" s="1"/>
    </row>
    <row r="95242" spans="1:1" x14ac:dyDescent="0.25">
      <c r="A95242" s="1"/>
    </row>
    <row r="95243" spans="1:1" x14ac:dyDescent="0.25">
      <c r="A95243" s="1"/>
    </row>
    <row r="95244" spans="1:1" x14ac:dyDescent="0.25">
      <c r="A95244" s="1"/>
    </row>
    <row r="95245" spans="1:1" x14ac:dyDescent="0.25">
      <c r="A95245" s="1"/>
    </row>
    <row r="95246" spans="1:1" x14ac:dyDescent="0.25">
      <c r="A95246" s="1"/>
    </row>
    <row r="95247" spans="1:1" x14ac:dyDescent="0.25">
      <c r="A95247" s="1"/>
    </row>
    <row r="95248" spans="1:1" x14ac:dyDescent="0.25">
      <c r="A95248" s="1"/>
    </row>
    <row r="95249" spans="1:1" x14ac:dyDescent="0.25">
      <c r="A95249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4" spans="1:1" x14ac:dyDescent="0.25">
      <c r="A95254" s="1"/>
    </row>
    <row r="95255" spans="1:1" x14ac:dyDescent="0.25">
      <c r="A95255" s="1"/>
    </row>
    <row r="95256" spans="1:1" x14ac:dyDescent="0.25">
      <c r="A95256" s="1"/>
    </row>
    <row r="95257" spans="1:1" x14ac:dyDescent="0.25">
      <c r="A95257" s="1"/>
    </row>
    <row r="95258" spans="1:1" x14ac:dyDescent="0.25">
      <c r="A95258" s="1"/>
    </row>
    <row r="95259" spans="1:1" x14ac:dyDescent="0.25">
      <c r="A95259" s="1"/>
    </row>
    <row r="95260" spans="1:1" x14ac:dyDescent="0.25">
      <c r="A95260" s="1"/>
    </row>
    <row r="95261" spans="1:1" x14ac:dyDescent="0.25">
      <c r="A95261" s="1"/>
    </row>
    <row r="95262" spans="1:1" x14ac:dyDescent="0.25">
      <c r="A95262" s="1"/>
    </row>
    <row r="95263" spans="1:1" x14ac:dyDescent="0.25">
      <c r="A95263" s="1"/>
    </row>
    <row r="95264" spans="1:1" x14ac:dyDescent="0.25">
      <c r="A95264" s="1"/>
    </row>
    <row r="95265" spans="1:1" x14ac:dyDescent="0.25">
      <c r="A95265" s="1"/>
    </row>
    <row r="95266" spans="1:1" x14ac:dyDescent="0.25">
      <c r="A95266" s="1"/>
    </row>
    <row r="95267" spans="1:1" x14ac:dyDescent="0.25">
      <c r="A95267" s="1"/>
    </row>
    <row r="95268" spans="1:1" x14ac:dyDescent="0.25">
      <c r="A95268" s="1"/>
    </row>
    <row r="95269" spans="1:1" x14ac:dyDescent="0.25">
      <c r="A95269" s="1"/>
    </row>
    <row r="95270" spans="1:1" x14ac:dyDescent="0.25">
      <c r="A95270" s="1"/>
    </row>
    <row r="95271" spans="1:1" x14ac:dyDescent="0.25">
      <c r="A95271" s="1"/>
    </row>
    <row r="95272" spans="1:1" x14ac:dyDescent="0.25">
      <c r="A95272" s="1"/>
    </row>
    <row r="95273" spans="1:1" x14ac:dyDescent="0.25">
      <c r="A95273" s="1"/>
    </row>
    <row r="95274" spans="1:1" x14ac:dyDescent="0.25">
      <c r="A95274" s="1"/>
    </row>
    <row r="95275" spans="1:1" x14ac:dyDescent="0.25">
      <c r="A95275" s="1"/>
    </row>
    <row r="95276" spans="1:1" x14ac:dyDescent="0.25">
      <c r="A95276" s="1"/>
    </row>
    <row r="95277" spans="1:1" x14ac:dyDescent="0.25">
      <c r="A95277" s="1"/>
    </row>
    <row r="95278" spans="1:1" x14ac:dyDescent="0.25">
      <c r="A95278" s="1"/>
    </row>
    <row r="95279" spans="1:1" x14ac:dyDescent="0.25">
      <c r="A95279" s="1"/>
    </row>
    <row r="95280" spans="1:1" x14ac:dyDescent="0.25">
      <c r="A95280" s="1"/>
    </row>
    <row r="95281" spans="1:1" x14ac:dyDescent="0.25">
      <c r="A95281" s="1"/>
    </row>
    <row r="95282" spans="1:1" x14ac:dyDescent="0.25">
      <c r="A95282" s="1"/>
    </row>
    <row r="95283" spans="1:1" x14ac:dyDescent="0.25">
      <c r="A95283" s="1"/>
    </row>
    <row r="95284" spans="1:1" x14ac:dyDescent="0.25">
      <c r="A95284" s="1"/>
    </row>
    <row r="95285" spans="1:1" x14ac:dyDescent="0.25">
      <c r="A95285" s="1"/>
    </row>
    <row r="95286" spans="1:1" x14ac:dyDescent="0.25">
      <c r="A95286" s="1"/>
    </row>
    <row r="95287" spans="1:1" x14ac:dyDescent="0.25">
      <c r="A95287" s="1"/>
    </row>
    <row r="95288" spans="1:1" x14ac:dyDescent="0.25">
      <c r="A95288" s="1"/>
    </row>
    <row r="95289" spans="1:1" x14ac:dyDescent="0.25">
      <c r="A95289" s="1"/>
    </row>
    <row r="95290" spans="1:1" x14ac:dyDescent="0.25">
      <c r="A95290" s="1"/>
    </row>
    <row r="95291" spans="1:1" x14ac:dyDescent="0.25">
      <c r="A95291" s="1"/>
    </row>
    <row r="95292" spans="1:1" x14ac:dyDescent="0.25">
      <c r="A95292" s="1"/>
    </row>
    <row r="95293" spans="1:1" x14ac:dyDescent="0.25">
      <c r="A95293" s="1"/>
    </row>
    <row r="95294" spans="1:1" x14ac:dyDescent="0.25">
      <c r="A95294" s="1"/>
    </row>
    <row r="95295" spans="1:1" x14ac:dyDescent="0.25">
      <c r="A95295" s="1"/>
    </row>
    <row r="95296" spans="1:1" x14ac:dyDescent="0.25">
      <c r="A95296" s="1"/>
    </row>
    <row r="95297" spans="1:1" x14ac:dyDescent="0.25">
      <c r="A95297" s="1"/>
    </row>
    <row r="95298" spans="1:1" x14ac:dyDescent="0.25">
      <c r="A95298" s="1"/>
    </row>
    <row r="95299" spans="1:1" x14ac:dyDescent="0.25">
      <c r="A95299" s="1"/>
    </row>
    <row r="95300" spans="1:1" x14ac:dyDescent="0.25">
      <c r="A95300" s="1"/>
    </row>
    <row r="95301" spans="1:1" x14ac:dyDescent="0.25">
      <c r="A95301" s="1"/>
    </row>
    <row r="95302" spans="1:1" x14ac:dyDescent="0.25">
      <c r="A95302" s="1"/>
    </row>
    <row r="95303" spans="1:1" x14ac:dyDescent="0.25">
      <c r="A95303" s="1"/>
    </row>
    <row r="95304" spans="1:1" x14ac:dyDescent="0.25">
      <c r="A95304" s="1"/>
    </row>
    <row r="95305" spans="1:1" x14ac:dyDescent="0.25">
      <c r="A95305" s="1"/>
    </row>
    <row r="95306" spans="1:1" x14ac:dyDescent="0.25">
      <c r="A95306" s="1"/>
    </row>
    <row r="95307" spans="1:1" x14ac:dyDescent="0.25">
      <c r="A95307" s="1"/>
    </row>
    <row r="95308" spans="1:1" x14ac:dyDescent="0.25">
      <c r="A95308" s="1"/>
    </row>
    <row r="95309" spans="1:1" x14ac:dyDescent="0.25">
      <c r="A95309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5" spans="1:1" x14ac:dyDescent="0.25">
      <c r="A95315" s="1"/>
    </row>
    <row r="95316" spans="1:1" x14ac:dyDescent="0.25">
      <c r="A95316" s="1"/>
    </row>
    <row r="95317" spans="1:1" x14ac:dyDescent="0.25">
      <c r="A95317" s="1"/>
    </row>
    <row r="95318" spans="1:1" x14ac:dyDescent="0.25">
      <c r="A95318" s="1"/>
    </row>
    <row r="95319" spans="1:1" x14ac:dyDescent="0.25">
      <c r="A95319" s="1"/>
    </row>
    <row r="95320" spans="1:1" x14ac:dyDescent="0.25">
      <c r="A95320" s="1"/>
    </row>
    <row r="95321" spans="1:1" x14ac:dyDescent="0.25">
      <c r="A95321" s="1"/>
    </row>
    <row r="95322" spans="1:1" x14ac:dyDescent="0.25">
      <c r="A95322" s="1"/>
    </row>
    <row r="95323" spans="1:1" x14ac:dyDescent="0.25">
      <c r="A95323" s="1"/>
    </row>
    <row r="95324" spans="1:1" x14ac:dyDescent="0.25">
      <c r="A95324" s="1"/>
    </row>
    <row r="95325" spans="1:1" x14ac:dyDescent="0.25">
      <c r="A95325" s="1"/>
    </row>
    <row r="95326" spans="1:1" x14ac:dyDescent="0.25">
      <c r="A95326" s="1"/>
    </row>
    <row r="95327" spans="1:1" x14ac:dyDescent="0.25">
      <c r="A95327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2" spans="1:1" x14ac:dyDescent="0.25">
      <c r="A95332" s="1"/>
    </row>
    <row r="95333" spans="1:1" x14ac:dyDescent="0.25">
      <c r="A95333" s="1"/>
    </row>
    <row r="95334" spans="1:1" x14ac:dyDescent="0.25">
      <c r="A95334" s="1"/>
    </row>
    <row r="95335" spans="1:1" x14ac:dyDescent="0.25">
      <c r="A95335" s="1"/>
    </row>
    <row r="95336" spans="1:1" x14ac:dyDescent="0.25">
      <c r="A95336" s="1"/>
    </row>
    <row r="95337" spans="1:1" x14ac:dyDescent="0.25">
      <c r="A95337" s="1"/>
    </row>
    <row r="95338" spans="1:1" x14ac:dyDescent="0.25">
      <c r="A95338" s="1"/>
    </row>
    <row r="95339" spans="1:1" x14ac:dyDescent="0.25">
      <c r="A95339" s="1"/>
    </row>
    <row r="95340" spans="1:1" x14ac:dyDescent="0.25">
      <c r="A95340" s="1"/>
    </row>
    <row r="95341" spans="1:1" x14ac:dyDescent="0.25">
      <c r="A95341" s="1"/>
    </row>
    <row r="95342" spans="1:1" x14ac:dyDescent="0.25">
      <c r="A95342" s="1"/>
    </row>
    <row r="95343" spans="1:1" x14ac:dyDescent="0.25">
      <c r="A95343" s="1"/>
    </row>
    <row r="95344" spans="1:1" x14ac:dyDescent="0.25">
      <c r="A95344" s="1"/>
    </row>
    <row r="95345" spans="1:1" x14ac:dyDescent="0.25">
      <c r="A95345" s="1"/>
    </row>
    <row r="95346" spans="1:1" x14ac:dyDescent="0.25">
      <c r="A95346" s="1"/>
    </row>
    <row r="95347" spans="1:1" x14ac:dyDescent="0.25">
      <c r="A95347" s="1"/>
    </row>
    <row r="95348" spans="1:1" x14ac:dyDescent="0.25">
      <c r="A95348" s="1"/>
    </row>
    <row r="95349" spans="1:1" x14ac:dyDescent="0.25">
      <c r="A95349" s="1"/>
    </row>
    <row r="95350" spans="1:1" x14ac:dyDescent="0.25">
      <c r="A95350" s="1"/>
    </row>
    <row r="95351" spans="1:1" x14ac:dyDescent="0.25">
      <c r="A95351" s="1"/>
    </row>
    <row r="95352" spans="1:1" x14ac:dyDescent="0.25">
      <c r="A95352" s="1"/>
    </row>
    <row r="95353" spans="1:1" x14ac:dyDescent="0.25">
      <c r="A95353" s="1"/>
    </row>
    <row r="95354" spans="1:1" x14ac:dyDescent="0.25">
      <c r="A95354" s="1"/>
    </row>
    <row r="95355" spans="1:1" x14ac:dyDescent="0.25">
      <c r="A95355" s="1"/>
    </row>
    <row r="95356" spans="1:1" x14ac:dyDescent="0.25">
      <c r="A95356" s="1"/>
    </row>
    <row r="95357" spans="1:1" x14ac:dyDescent="0.25">
      <c r="A95357" s="1"/>
    </row>
    <row r="95358" spans="1:1" x14ac:dyDescent="0.25">
      <c r="A95358" s="1"/>
    </row>
    <row r="95359" spans="1:1" x14ac:dyDescent="0.25">
      <c r="A95359" s="1"/>
    </row>
    <row r="95360" spans="1:1" x14ac:dyDescent="0.25">
      <c r="A95360" s="1"/>
    </row>
    <row r="95361" spans="1:1" x14ac:dyDescent="0.25">
      <c r="A95361" s="1"/>
    </row>
    <row r="95362" spans="1:1" x14ac:dyDescent="0.25">
      <c r="A95362" s="1"/>
    </row>
    <row r="95363" spans="1:1" x14ac:dyDescent="0.25">
      <c r="A95363" s="1"/>
    </row>
    <row r="95364" spans="1:1" x14ac:dyDescent="0.25">
      <c r="A95364" s="1"/>
    </row>
    <row r="95365" spans="1:1" x14ac:dyDescent="0.25">
      <c r="A95365" s="1"/>
    </row>
    <row r="95366" spans="1:1" x14ac:dyDescent="0.25">
      <c r="A95366" s="1"/>
    </row>
    <row r="95367" spans="1:1" x14ac:dyDescent="0.25">
      <c r="A95367" s="1"/>
    </row>
    <row r="95368" spans="1:1" x14ac:dyDescent="0.25">
      <c r="A95368" s="1"/>
    </row>
    <row r="95369" spans="1:1" x14ac:dyDescent="0.25">
      <c r="A95369" s="1"/>
    </row>
    <row r="95370" spans="1:1" x14ac:dyDescent="0.25">
      <c r="A95370" s="1"/>
    </row>
    <row r="95371" spans="1:1" x14ac:dyDescent="0.25">
      <c r="A95371" s="1"/>
    </row>
    <row r="95372" spans="1:1" x14ac:dyDescent="0.25">
      <c r="A95372" s="1"/>
    </row>
    <row r="95373" spans="1:1" x14ac:dyDescent="0.25">
      <c r="A95373" s="1"/>
    </row>
    <row r="95374" spans="1:1" x14ac:dyDescent="0.25">
      <c r="A95374" s="1"/>
    </row>
    <row r="95375" spans="1:1" x14ac:dyDescent="0.25">
      <c r="A95375" s="1"/>
    </row>
    <row r="95376" spans="1:1" x14ac:dyDescent="0.25">
      <c r="A95376" s="1"/>
    </row>
    <row r="95377" spans="1:1" x14ac:dyDescent="0.25">
      <c r="A95377" s="1"/>
    </row>
    <row r="95378" spans="1:1" x14ac:dyDescent="0.25">
      <c r="A95378" s="1"/>
    </row>
    <row r="95379" spans="1:1" x14ac:dyDescent="0.25">
      <c r="A95379" s="1"/>
    </row>
    <row r="95380" spans="1:1" x14ac:dyDescent="0.25">
      <c r="A95380" s="1"/>
    </row>
    <row r="95381" spans="1:1" x14ac:dyDescent="0.25">
      <c r="A95381" s="1"/>
    </row>
    <row r="95382" spans="1:1" x14ac:dyDescent="0.25">
      <c r="A95382" s="1"/>
    </row>
    <row r="95383" spans="1:1" x14ac:dyDescent="0.25">
      <c r="A95383" s="1"/>
    </row>
    <row r="95384" spans="1:1" x14ac:dyDescent="0.25">
      <c r="A95384" s="1"/>
    </row>
    <row r="95385" spans="1:1" x14ac:dyDescent="0.25">
      <c r="A95385" s="1"/>
    </row>
    <row r="95386" spans="1:1" x14ac:dyDescent="0.25">
      <c r="A95386" s="1"/>
    </row>
    <row r="95387" spans="1:1" x14ac:dyDescent="0.25">
      <c r="A95387" s="1"/>
    </row>
    <row r="95388" spans="1:1" x14ac:dyDescent="0.25">
      <c r="A95388" s="1"/>
    </row>
    <row r="95389" spans="1:1" x14ac:dyDescent="0.25">
      <c r="A95389" s="1"/>
    </row>
    <row r="95390" spans="1:1" x14ac:dyDescent="0.25">
      <c r="A95390" s="1"/>
    </row>
    <row r="95391" spans="1:1" x14ac:dyDescent="0.25">
      <c r="A95391" s="1"/>
    </row>
    <row r="95392" spans="1:1" x14ac:dyDescent="0.25">
      <c r="A95392" s="1"/>
    </row>
    <row r="95393" spans="1:1" x14ac:dyDescent="0.25">
      <c r="A95393" s="1"/>
    </row>
    <row r="95394" spans="1:1" x14ac:dyDescent="0.25">
      <c r="A95394" s="1"/>
    </row>
    <row r="95395" spans="1:1" x14ac:dyDescent="0.25">
      <c r="A95395" s="1"/>
    </row>
    <row r="95396" spans="1:1" x14ac:dyDescent="0.25">
      <c r="A95396" s="1"/>
    </row>
    <row r="95397" spans="1:1" x14ac:dyDescent="0.25">
      <c r="A95397" s="1"/>
    </row>
    <row r="95398" spans="1:1" x14ac:dyDescent="0.25">
      <c r="A95398" s="1"/>
    </row>
    <row r="95399" spans="1:1" x14ac:dyDescent="0.25">
      <c r="A95399" s="1"/>
    </row>
    <row r="95400" spans="1:1" x14ac:dyDescent="0.25">
      <c r="A95400" s="1"/>
    </row>
    <row r="95401" spans="1:1" x14ac:dyDescent="0.25">
      <c r="A95401" s="1"/>
    </row>
    <row r="95402" spans="1:1" x14ac:dyDescent="0.25">
      <c r="A95402" s="1"/>
    </row>
    <row r="95403" spans="1:1" x14ac:dyDescent="0.25">
      <c r="A95403" s="1"/>
    </row>
    <row r="95404" spans="1:1" x14ac:dyDescent="0.25">
      <c r="A95404" s="1"/>
    </row>
    <row r="95405" spans="1:1" x14ac:dyDescent="0.25">
      <c r="A95405" s="1"/>
    </row>
    <row r="95406" spans="1:1" x14ac:dyDescent="0.25">
      <c r="A95406" s="1"/>
    </row>
    <row r="95407" spans="1:1" x14ac:dyDescent="0.25">
      <c r="A95407" s="1"/>
    </row>
    <row r="95408" spans="1:1" x14ac:dyDescent="0.25">
      <c r="A95408" s="1"/>
    </row>
    <row r="95409" spans="1:1" x14ac:dyDescent="0.25">
      <c r="A95409" s="1"/>
    </row>
    <row r="95410" spans="1:1" x14ac:dyDescent="0.25">
      <c r="A95410" s="1"/>
    </row>
    <row r="95411" spans="1:1" x14ac:dyDescent="0.25">
      <c r="A95411" s="1"/>
    </row>
    <row r="95412" spans="1:1" x14ac:dyDescent="0.25">
      <c r="A95412" s="1"/>
    </row>
    <row r="95413" spans="1:1" x14ac:dyDescent="0.25">
      <c r="A95413" s="1"/>
    </row>
    <row r="95414" spans="1:1" x14ac:dyDescent="0.25">
      <c r="A95414" s="1"/>
    </row>
    <row r="95415" spans="1:1" x14ac:dyDescent="0.25">
      <c r="A95415" s="1"/>
    </row>
    <row r="95416" spans="1:1" x14ac:dyDescent="0.25">
      <c r="A95416" s="1"/>
    </row>
    <row r="95417" spans="1:1" x14ac:dyDescent="0.25">
      <c r="A95417" s="1"/>
    </row>
    <row r="95418" spans="1:1" x14ac:dyDescent="0.25">
      <c r="A95418" s="1"/>
    </row>
    <row r="95419" spans="1:1" x14ac:dyDescent="0.25">
      <c r="A95419" s="1"/>
    </row>
    <row r="95420" spans="1:1" x14ac:dyDescent="0.25">
      <c r="A95420" s="1"/>
    </row>
    <row r="95421" spans="1:1" x14ac:dyDescent="0.25">
      <c r="A95421" s="1"/>
    </row>
    <row r="95422" spans="1:1" x14ac:dyDescent="0.25">
      <c r="A95422" s="1"/>
    </row>
    <row r="95423" spans="1:1" x14ac:dyDescent="0.25">
      <c r="A95423" s="1"/>
    </row>
    <row r="95424" spans="1:1" x14ac:dyDescent="0.25">
      <c r="A95424" s="1"/>
    </row>
    <row r="95425" spans="1:1" x14ac:dyDescent="0.25">
      <c r="A95425" s="1"/>
    </row>
    <row r="95426" spans="1:1" x14ac:dyDescent="0.25">
      <c r="A95426" s="1"/>
    </row>
    <row r="95427" spans="1:1" x14ac:dyDescent="0.25">
      <c r="A95427" s="1"/>
    </row>
    <row r="95428" spans="1:1" x14ac:dyDescent="0.25">
      <c r="A95428" s="1"/>
    </row>
    <row r="95429" spans="1:1" x14ac:dyDescent="0.25">
      <c r="A95429" s="1"/>
    </row>
    <row r="95430" spans="1:1" x14ac:dyDescent="0.25">
      <c r="A95430" s="1"/>
    </row>
    <row r="95431" spans="1:1" x14ac:dyDescent="0.25">
      <c r="A95431" s="1"/>
    </row>
    <row r="95432" spans="1:1" x14ac:dyDescent="0.25">
      <c r="A95432" s="1"/>
    </row>
    <row r="95433" spans="1:1" x14ac:dyDescent="0.25">
      <c r="A95433" s="1"/>
    </row>
    <row r="95434" spans="1:1" x14ac:dyDescent="0.25">
      <c r="A95434" s="1"/>
    </row>
    <row r="95435" spans="1:1" x14ac:dyDescent="0.25">
      <c r="A95435" s="1"/>
    </row>
    <row r="95436" spans="1:1" x14ac:dyDescent="0.25">
      <c r="A95436" s="1"/>
    </row>
    <row r="95437" spans="1:1" x14ac:dyDescent="0.25">
      <c r="A95437" s="1"/>
    </row>
    <row r="95438" spans="1:1" x14ac:dyDescent="0.25">
      <c r="A95438" s="1"/>
    </row>
    <row r="95439" spans="1:1" x14ac:dyDescent="0.25">
      <c r="A95439" s="1"/>
    </row>
    <row r="95440" spans="1:1" x14ac:dyDescent="0.25">
      <c r="A95440" s="1"/>
    </row>
    <row r="95441" spans="1:1" x14ac:dyDescent="0.25">
      <c r="A95441" s="1"/>
    </row>
    <row r="95442" spans="1:1" x14ac:dyDescent="0.25">
      <c r="A95442" s="1"/>
    </row>
    <row r="95443" spans="1:1" x14ac:dyDescent="0.25">
      <c r="A95443" s="1"/>
    </row>
    <row r="95444" spans="1:1" x14ac:dyDescent="0.25">
      <c r="A95444" s="1"/>
    </row>
    <row r="95445" spans="1:1" x14ac:dyDescent="0.25">
      <c r="A95445" s="1"/>
    </row>
    <row r="95446" spans="1:1" x14ac:dyDescent="0.25">
      <c r="A95446" s="1"/>
    </row>
    <row r="95447" spans="1:1" x14ac:dyDescent="0.25">
      <c r="A95447" s="1"/>
    </row>
    <row r="95448" spans="1:1" x14ac:dyDescent="0.25">
      <c r="A95448" s="1"/>
    </row>
    <row r="95449" spans="1:1" x14ac:dyDescent="0.25">
      <c r="A95449" s="1"/>
    </row>
    <row r="95450" spans="1:1" x14ac:dyDescent="0.25">
      <c r="A95450" s="1"/>
    </row>
    <row r="95451" spans="1:1" x14ac:dyDescent="0.25">
      <c r="A95451" s="1"/>
    </row>
    <row r="95452" spans="1:1" x14ac:dyDescent="0.25">
      <c r="A95452" s="1"/>
    </row>
    <row r="95453" spans="1:1" x14ac:dyDescent="0.25">
      <c r="A95453" s="1"/>
    </row>
    <row r="95454" spans="1:1" x14ac:dyDescent="0.25">
      <c r="A95454" s="1"/>
    </row>
    <row r="95455" spans="1:1" x14ac:dyDescent="0.25">
      <c r="A95455" s="1"/>
    </row>
    <row r="95456" spans="1:1" x14ac:dyDescent="0.25">
      <c r="A95456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0" spans="1:1" x14ac:dyDescent="0.25">
      <c r="A95460" s="1"/>
    </row>
    <row r="95461" spans="1:1" x14ac:dyDescent="0.25">
      <c r="A95461" s="1"/>
    </row>
    <row r="95462" spans="1:1" x14ac:dyDescent="0.25">
      <c r="A95462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6" spans="1:1" x14ac:dyDescent="0.25">
      <c r="A95466" s="1"/>
    </row>
    <row r="95467" spans="1:1" x14ac:dyDescent="0.25">
      <c r="A95467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1" spans="1:1" x14ac:dyDescent="0.25">
      <c r="A95471" s="1"/>
    </row>
    <row r="95472" spans="1:1" x14ac:dyDescent="0.25">
      <c r="A95472" s="1"/>
    </row>
    <row r="95473" spans="1:1" x14ac:dyDescent="0.25">
      <c r="A95473" s="1"/>
    </row>
    <row r="95474" spans="1:1" x14ac:dyDescent="0.25">
      <c r="A95474" s="1"/>
    </row>
    <row r="95475" spans="1:1" x14ac:dyDescent="0.25">
      <c r="A95475" s="1"/>
    </row>
    <row r="95476" spans="1:1" x14ac:dyDescent="0.25">
      <c r="A95476" s="1"/>
    </row>
    <row r="95477" spans="1:1" x14ac:dyDescent="0.25">
      <c r="A95477" s="1"/>
    </row>
    <row r="95478" spans="1:1" x14ac:dyDescent="0.25">
      <c r="A95478" s="1"/>
    </row>
    <row r="95479" spans="1:1" x14ac:dyDescent="0.25">
      <c r="A95479" s="1"/>
    </row>
    <row r="95480" spans="1:1" x14ac:dyDescent="0.25">
      <c r="A95480" s="1"/>
    </row>
    <row r="95481" spans="1:1" x14ac:dyDescent="0.25">
      <c r="A95481" s="1"/>
    </row>
    <row r="95482" spans="1:1" x14ac:dyDescent="0.25">
      <c r="A95482" s="1"/>
    </row>
    <row r="95483" spans="1:1" x14ac:dyDescent="0.25">
      <c r="A95483" s="1"/>
    </row>
    <row r="95484" spans="1:1" x14ac:dyDescent="0.25">
      <c r="A95484" s="1"/>
    </row>
    <row r="95485" spans="1:1" x14ac:dyDescent="0.25">
      <c r="A95485" s="1"/>
    </row>
    <row r="95486" spans="1:1" x14ac:dyDescent="0.25">
      <c r="A95486" s="1"/>
    </row>
    <row r="95487" spans="1:1" x14ac:dyDescent="0.25">
      <c r="A95487" s="1"/>
    </row>
    <row r="95488" spans="1:1" x14ac:dyDescent="0.25">
      <c r="A95488" s="1"/>
    </row>
    <row r="95489" spans="1:1" x14ac:dyDescent="0.25">
      <c r="A95489" s="1"/>
    </row>
    <row r="95490" spans="1:1" x14ac:dyDescent="0.25">
      <c r="A95490" s="1"/>
    </row>
    <row r="95491" spans="1:1" x14ac:dyDescent="0.25">
      <c r="A95491" s="1"/>
    </row>
    <row r="95492" spans="1:1" x14ac:dyDescent="0.25">
      <c r="A95492" s="1"/>
    </row>
    <row r="95493" spans="1:1" x14ac:dyDescent="0.25">
      <c r="A95493" s="1"/>
    </row>
    <row r="95494" spans="1:1" x14ac:dyDescent="0.25">
      <c r="A95494" s="1"/>
    </row>
    <row r="95495" spans="1:1" x14ac:dyDescent="0.25">
      <c r="A95495" s="1"/>
    </row>
    <row r="95496" spans="1:1" x14ac:dyDescent="0.25">
      <c r="A95496" s="1"/>
    </row>
    <row r="95497" spans="1:1" x14ac:dyDescent="0.25">
      <c r="A95497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1" spans="1:1" x14ac:dyDescent="0.25">
      <c r="A95501" s="1"/>
    </row>
    <row r="95502" spans="1:1" x14ac:dyDescent="0.25">
      <c r="A95502" s="1"/>
    </row>
    <row r="95503" spans="1:1" x14ac:dyDescent="0.25">
      <c r="A95503" s="1"/>
    </row>
    <row r="95504" spans="1:1" x14ac:dyDescent="0.25">
      <c r="A95504" s="1"/>
    </row>
    <row r="95505" spans="1:1" x14ac:dyDescent="0.25">
      <c r="A95505" s="1"/>
    </row>
    <row r="95506" spans="1:1" x14ac:dyDescent="0.25">
      <c r="A95506" s="1"/>
    </row>
    <row r="95507" spans="1:1" x14ac:dyDescent="0.25">
      <c r="A95507" s="1"/>
    </row>
    <row r="95508" spans="1:1" x14ac:dyDescent="0.25">
      <c r="A95508" s="1"/>
    </row>
    <row r="95509" spans="1:1" x14ac:dyDescent="0.25">
      <c r="A95509" s="1"/>
    </row>
    <row r="95510" spans="1:1" x14ac:dyDescent="0.25">
      <c r="A95510" s="1"/>
    </row>
    <row r="95511" spans="1:1" x14ac:dyDescent="0.25">
      <c r="A95511" s="1"/>
    </row>
    <row r="95512" spans="1:1" x14ac:dyDescent="0.25">
      <c r="A95512" s="1"/>
    </row>
    <row r="95513" spans="1:1" x14ac:dyDescent="0.25">
      <c r="A95513" s="1"/>
    </row>
    <row r="95514" spans="1:1" x14ac:dyDescent="0.25">
      <c r="A95514" s="1"/>
    </row>
    <row r="95515" spans="1:1" x14ac:dyDescent="0.25">
      <c r="A95515" s="1"/>
    </row>
    <row r="95516" spans="1:1" x14ac:dyDescent="0.25">
      <c r="A95516" s="1"/>
    </row>
    <row r="95517" spans="1:1" x14ac:dyDescent="0.25">
      <c r="A95517" s="1"/>
    </row>
    <row r="95518" spans="1:1" x14ac:dyDescent="0.25">
      <c r="A95518" s="1"/>
    </row>
    <row r="95519" spans="1:1" x14ac:dyDescent="0.25">
      <c r="A95519" s="1"/>
    </row>
    <row r="95520" spans="1:1" x14ac:dyDescent="0.25">
      <c r="A95520" s="1"/>
    </row>
    <row r="95521" spans="1:1" x14ac:dyDescent="0.25">
      <c r="A95521" s="1"/>
    </row>
    <row r="95522" spans="1:1" x14ac:dyDescent="0.25">
      <c r="A95522" s="1"/>
    </row>
    <row r="95523" spans="1:1" x14ac:dyDescent="0.25">
      <c r="A95523" s="1"/>
    </row>
    <row r="95524" spans="1:1" x14ac:dyDescent="0.25">
      <c r="A95524" s="1"/>
    </row>
    <row r="95525" spans="1:1" x14ac:dyDescent="0.25">
      <c r="A95525" s="1"/>
    </row>
    <row r="95526" spans="1:1" x14ac:dyDescent="0.25">
      <c r="A95526" s="1"/>
    </row>
    <row r="95527" spans="1:1" x14ac:dyDescent="0.25">
      <c r="A95527" s="1"/>
    </row>
    <row r="95528" spans="1:1" x14ac:dyDescent="0.25">
      <c r="A95528" s="1"/>
    </row>
    <row r="95529" spans="1:1" x14ac:dyDescent="0.25">
      <c r="A95529" s="1"/>
    </row>
    <row r="95530" spans="1:1" x14ac:dyDescent="0.25">
      <c r="A95530" s="1"/>
    </row>
    <row r="95531" spans="1:1" x14ac:dyDescent="0.25">
      <c r="A95531" s="1"/>
    </row>
    <row r="95532" spans="1:1" x14ac:dyDescent="0.25">
      <c r="A95532" s="1"/>
    </row>
    <row r="95533" spans="1:1" x14ac:dyDescent="0.25">
      <c r="A95533" s="1"/>
    </row>
    <row r="95534" spans="1:1" x14ac:dyDescent="0.25">
      <c r="A95534" s="1"/>
    </row>
    <row r="95535" spans="1:1" x14ac:dyDescent="0.25">
      <c r="A95535" s="1"/>
    </row>
    <row r="95536" spans="1:1" x14ac:dyDescent="0.25">
      <c r="A95536" s="1"/>
    </row>
    <row r="95537" spans="1:1" x14ac:dyDescent="0.25">
      <c r="A95537" s="1"/>
    </row>
    <row r="95538" spans="1:1" x14ac:dyDescent="0.25">
      <c r="A95538" s="1"/>
    </row>
    <row r="95539" spans="1:1" x14ac:dyDescent="0.25">
      <c r="A95539" s="1"/>
    </row>
    <row r="95540" spans="1:1" x14ac:dyDescent="0.25">
      <c r="A95540" s="1"/>
    </row>
    <row r="95541" spans="1:1" x14ac:dyDescent="0.25">
      <c r="A95541" s="1"/>
    </row>
    <row r="95542" spans="1:1" x14ac:dyDescent="0.25">
      <c r="A95542" s="1"/>
    </row>
    <row r="95543" spans="1:1" x14ac:dyDescent="0.25">
      <c r="A95543" s="1"/>
    </row>
    <row r="95544" spans="1:1" x14ac:dyDescent="0.25">
      <c r="A95544" s="1"/>
    </row>
    <row r="95545" spans="1:1" x14ac:dyDescent="0.25">
      <c r="A95545" s="1"/>
    </row>
    <row r="95546" spans="1:1" x14ac:dyDescent="0.25">
      <c r="A95546" s="1"/>
    </row>
    <row r="95547" spans="1:1" x14ac:dyDescent="0.25">
      <c r="A95547" s="1"/>
    </row>
    <row r="95548" spans="1:1" x14ac:dyDescent="0.25">
      <c r="A95548" s="1"/>
    </row>
    <row r="95549" spans="1:1" x14ac:dyDescent="0.25">
      <c r="A95549" s="1"/>
    </row>
    <row r="95550" spans="1:1" x14ac:dyDescent="0.25">
      <c r="A95550" s="1"/>
    </row>
    <row r="95551" spans="1:1" x14ac:dyDescent="0.25">
      <c r="A95551" s="1"/>
    </row>
    <row r="95552" spans="1:1" x14ac:dyDescent="0.25">
      <c r="A95552" s="1"/>
    </row>
    <row r="95553" spans="1:1" x14ac:dyDescent="0.25">
      <c r="A95553" s="1"/>
    </row>
    <row r="95554" spans="1:1" x14ac:dyDescent="0.25">
      <c r="A95554" s="1"/>
    </row>
    <row r="95555" spans="1:1" x14ac:dyDescent="0.25">
      <c r="A95555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0" spans="1:1" x14ac:dyDescent="0.25">
      <c r="A95560" s="1"/>
    </row>
    <row r="95561" spans="1:1" x14ac:dyDescent="0.25">
      <c r="A95561" s="1"/>
    </row>
    <row r="95562" spans="1:1" x14ac:dyDescent="0.25">
      <c r="A95562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6" spans="1:1" x14ac:dyDescent="0.25">
      <c r="A95566" s="1"/>
    </row>
    <row r="95567" spans="1:1" x14ac:dyDescent="0.25">
      <c r="A95567" s="1"/>
    </row>
    <row r="95568" spans="1:1" x14ac:dyDescent="0.25">
      <c r="A95568" s="1"/>
    </row>
    <row r="95569" spans="1:1" x14ac:dyDescent="0.25">
      <c r="A95569" s="1"/>
    </row>
    <row r="95570" spans="1:1" x14ac:dyDescent="0.25">
      <c r="A95570" s="1"/>
    </row>
    <row r="95571" spans="1:1" x14ac:dyDescent="0.25">
      <c r="A95571" s="1"/>
    </row>
    <row r="95572" spans="1:1" x14ac:dyDescent="0.25">
      <c r="A95572" s="1"/>
    </row>
    <row r="95573" spans="1:1" x14ac:dyDescent="0.25">
      <c r="A95573" s="1"/>
    </row>
    <row r="95574" spans="1:1" x14ac:dyDescent="0.25">
      <c r="A95574" s="1"/>
    </row>
    <row r="95575" spans="1:1" x14ac:dyDescent="0.25">
      <c r="A95575" s="1"/>
    </row>
    <row r="95576" spans="1:1" x14ac:dyDescent="0.25">
      <c r="A95576" s="1"/>
    </row>
    <row r="95577" spans="1:1" x14ac:dyDescent="0.25">
      <c r="A95577" s="1"/>
    </row>
    <row r="95578" spans="1:1" x14ac:dyDescent="0.25">
      <c r="A95578" s="1"/>
    </row>
    <row r="95579" spans="1:1" x14ac:dyDescent="0.25">
      <c r="A95579" s="1"/>
    </row>
    <row r="95580" spans="1:1" x14ac:dyDescent="0.25">
      <c r="A95580" s="1"/>
    </row>
    <row r="95581" spans="1:1" x14ac:dyDescent="0.25">
      <c r="A95581" s="1"/>
    </row>
    <row r="95582" spans="1:1" x14ac:dyDescent="0.25">
      <c r="A95582" s="1"/>
    </row>
    <row r="95583" spans="1:1" x14ac:dyDescent="0.25">
      <c r="A95583" s="1"/>
    </row>
    <row r="95584" spans="1:1" x14ac:dyDescent="0.25">
      <c r="A95584" s="1"/>
    </row>
    <row r="95585" spans="1:1" x14ac:dyDescent="0.25">
      <c r="A95585" s="1"/>
    </row>
    <row r="95586" spans="1:1" x14ac:dyDescent="0.25">
      <c r="A95586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0" spans="1:1" x14ac:dyDescent="0.25">
      <c r="A95590" s="1"/>
    </row>
    <row r="95591" spans="1:1" x14ac:dyDescent="0.25">
      <c r="A95591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5" spans="1:1" x14ac:dyDescent="0.25">
      <c r="A95595" s="1"/>
    </row>
    <row r="95596" spans="1:1" x14ac:dyDescent="0.25">
      <c r="A95596" s="1"/>
    </row>
    <row r="95597" spans="1:1" x14ac:dyDescent="0.25">
      <c r="A95597" s="1"/>
    </row>
    <row r="95598" spans="1:1" x14ac:dyDescent="0.25">
      <c r="A95598" s="1"/>
    </row>
    <row r="95599" spans="1:1" x14ac:dyDescent="0.25">
      <c r="A95599" s="1"/>
    </row>
    <row r="95600" spans="1:1" x14ac:dyDescent="0.25">
      <c r="A95600" s="1"/>
    </row>
    <row r="95601" spans="1:1" x14ac:dyDescent="0.25">
      <c r="A95601" s="1"/>
    </row>
    <row r="95602" spans="1:1" x14ac:dyDescent="0.25">
      <c r="A95602" s="1"/>
    </row>
    <row r="95603" spans="1:1" x14ac:dyDescent="0.25">
      <c r="A95603" s="1"/>
    </row>
    <row r="95604" spans="1:1" x14ac:dyDescent="0.25">
      <c r="A95604" s="1"/>
    </row>
    <row r="95605" spans="1:1" x14ac:dyDescent="0.25">
      <c r="A95605" s="1"/>
    </row>
    <row r="95606" spans="1:1" x14ac:dyDescent="0.25">
      <c r="A95606" s="1"/>
    </row>
    <row r="95607" spans="1:1" x14ac:dyDescent="0.25">
      <c r="A95607" s="1"/>
    </row>
    <row r="95608" spans="1:1" x14ac:dyDescent="0.25">
      <c r="A95608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12" spans="1:1" x14ac:dyDescent="0.25">
      <c r="A95612" s="1"/>
    </row>
    <row r="95613" spans="1:1" x14ac:dyDescent="0.25">
      <c r="A95613" s="1"/>
    </row>
    <row r="95614" spans="1:1" x14ac:dyDescent="0.25">
      <c r="A95614" s="1"/>
    </row>
    <row r="95615" spans="1:1" x14ac:dyDescent="0.25">
      <c r="A95615" s="1"/>
    </row>
    <row r="95616" spans="1:1" x14ac:dyDescent="0.25">
      <c r="A95616" s="1"/>
    </row>
    <row r="95617" spans="1:1" x14ac:dyDescent="0.25">
      <c r="A95617" s="1"/>
    </row>
    <row r="95618" spans="1:1" x14ac:dyDescent="0.25">
      <c r="A95618" s="1"/>
    </row>
    <row r="95619" spans="1:1" x14ac:dyDescent="0.25">
      <c r="A95619" s="1"/>
    </row>
    <row r="95620" spans="1:1" x14ac:dyDescent="0.25">
      <c r="A95620" s="1"/>
    </row>
    <row r="95621" spans="1:1" x14ac:dyDescent="0.25">
      <c r="A95621" s="1"/>
    </row>
    <row r="95622" spans="1:1" x14ac:dyDescent="0.25">
      <c r="A95622" s="1"/>
    </row>
    <row r="95623" spans="1:1" x14ac:dyDescent="0.25">
      <c r="A95623" s="1"/>
    </row>
    <row r="95624" spans="1:1" x14ac:dyDescent="0.25">
      <c r="A95624" s="1"/>
    </row>
    <row r="95625" spans="1:1" x14ac:dyDescent="0.25">
      <c r="A95625" s="1"/>
    </row>
    <row r="95626" spans="1:1" x14ac:dyDescent="0.25">
      <c r="A95626" s="1"/>
    </row>
    <row r="95627" spans="1:1" x14ac:dyDescent="0.25">
      <c r="A95627" s="1"/>
    </row>
    <row r="95628" spans="1:1" x14ac:dyDescent="0.25">
      <c r="A95628" s="1"/>
    </row>
    <row r="95629" spans="1:1" x14ac:dyDescent="0.25">
      <c r="A95629" s="1"/>
    </row>
    <row r="95630" spans="1:1" x14ac:dyDescent="0.25">
      <c r="A95630" s="1"/>
    </row>
    <row r="95631" spans="1:1" x14ac:dyDescent="0.25">
      <c r="A95631" s="1"/>
    </row>
    <row r="95632" spans="1:1" x14ac:dyDescent="0.25">
      <c r="A95632" s="1"/>
    </row>
    <row r="95633" spans="1:1" x14ac:dyDescent="0.25">
      <c r="A95633" s="1"/>
    </row>
    <row r="95634" spans="1:1" x14ac:dyDescent="0.25">
      <c r="A95634" s="1"/>
    </row>
    <row r="95635" spans="1:1" x14ac:dyDescent="0.25">
      <c r="A95635" s="1"/>
    </row>
    <row r="95636" spans="1:1" x14ac:dyDescent="0.25">
      <c r="A95636" s="1"/>
    </row>
    <row r="95637" spans="1:1" x14ac:dyDescent="0.25">
      <c r="A95637" s="1"/>
    </row>
    <row r="95638" spans="1:1" x14ac:dyDescent="0.25">
      <c r="A95638" s="1"/>
    </row>
    <row r="95639" spans="1:1" x14ac:dyDescent="0.25">
      <c r="A95639" s="1"/>
    </row>
    <row r="95640" spans="1:1" x14ac:dyDescent="0.25">
      <c r="A95640" s="1"/>
    </row>
    <row r="95641" spans="1:1" x14ac:dyDescent="0.25">
      <c r="A95641" s="1"/>
    </row>
    <row r="95642" spans="1:1" x14ac:dyDescent="0.25">
      <c r="A95642" s="1"/>
    </row>
    <row r="95643" spans="1:1" x14ac:dyDescent="0.25">
      <c r="A95643" s="1"/>
    </row>
    <row r="95644" spans="1:1" x14ac:dyDescent="0.25">
      <c r="A95644" s="1"/>
    </row>
    <row r="95645" spans="1:1" x14ac:dyDescent="0.25">
      <c r="A95645" s="1"/>
    </row>
    <row r="95646" spans="1:1" x14ac:dyDescent="0.25">
      <c r="A95646" s="1"/>
    </row>
    <row r="95647" spans="1:1" x14ac:dyDescent="0.25">
      <c r="A95647" s="1"/>
    </row>
    <row r="95648" spans="1:1" x14ac:dyDescent="0.25">
      <c r="A95648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2" spans="1:1" x14ac:dyDescent="0.25">
      <c r="A95652" s="1"/>
    </row>
    <row r="95653" spans="1:1" x14ac:dyDescent="0.25">
      <c r="A95653" s="1"/>
    </row>
    <row r="95654" spans="1:1" x14ac:dyDescent="0.25">
      <c r="A95654" s="1"/>
    </row>
    <row r="95655" spans="1:1" x14ac:dyDescent="0.25">
      <c r="A95655" s="1"/>
    </row>
    <row r="95656" spans="1:1" x14ac:dyDescent="0.25">
      <c r="A95656" s="1"/>
    </row>
    <row r="95657" spans="1:1" x14ac:dyDescent="0.25">
      <c r="A95657" s="1"/>
    </row>
    <row r="95658" spans="1:1" x14ac:dyDescent="0.25">
      <c r="A95658" s="1"/>
    </row>
    <row r="95659" spans="1:1" x14ac:dyDescent="0.25">
      <c r="A95659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6" spans="1:1" x14ac:dyDescent="0.25">
      <c r="A95666" s="1"/>
    </row>
    <row r="95667" spans="1:1" x14ac:dyDescent="0.25">
      <c r="A95667" s="1"/>
    </row>
    <row r="95668" spans="1:1" x14ac:dyDescent="0.25">
      <c r="A95668" s="1"/>
    </row>
    <row r="95669" spans="1:1" x14ac:dyDescent="0.25">
      <c r="A95669" s="1"/>
    </row>
    <row r="95670" spans="1:1" x14ac:dyDescent="0.25">
      <c r="A95670" s="1"/>
    </row>
    <row r="95671" spans="1:1" x14ac:dyDescent="0.25">
      <c r="A95671" s="1"/>
    </row>
    <row r="95672" spans="1:1" x14ac:dyDescent="0.25">
      <c r="A95672" s="1"/>
    </row>
    <row r="95673" spans="1:1" x14ac:dyDescent="0.25">
      <c r="A95673" s="1"/>
    </row>
    <row r="95674" spans="1:1" x14ac:dyDescent="0.25">
      <c r="A95674" s="1"/>
    </row>
    <row r="95675" spans="1:1" x14ac:dyDescent="0.25">
      <c r="A95675" s="1"/>
    </row>
    <row r="95676" spans="1:1" x14ac:dyDescent="0.25">
      <c r="A95676" s="1"/>
    </row>
    <row r="95677" spans="1:1" x14ac:dyDescent="0.25">
      <c r="A95677" s="1"/>
    </row>
    <row r="95678" spans="1:1" x14ac:dyDescent="0.25">
      <c r="A95678" s="1"/>
    </row>
    <row r="95679" spans="1:1" x14ac:dyDescent="0.25">
      <c r="A95679" s="1"/>
    </row>
    <row r="95680" spans="1:1" x14ac:dyDescent="0.25">
      <c r="A95680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4" spans="1:1" x14ac:dyDescent="0.25">
      <c r="A95684" s="1"/>
    </row>
    <row r="95685" spans="1:1" x14ac:dyDescent="0.25">
      <c r="A95685" s="1"/>
    </row>
    <row r="95686" spans="1:1" x14ac:dyDescent="0.25">
      <c r="A95686" s="1"/>
    </row>
    <row r="95687" spans="1:1" x14ac:dyDescent="0.25">
      <c r="A95687" s="1"/>
    </row>
    <row r="95688" spans="1:1" x14ac:dyDescent="0.25">
      <c r="A95688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5" spans="1:1" x14ac:dyDescent="0.25">
      <c r="A95695" s="1"/>
    </row>
    <row r="95696" spans="1:1" x14ac:dyDescent="0.25">
      <c r="A95696" s="1"/>
    </row>
    <row r="95697" spans="1:1" x14ac:dyDescent="0.25">
      <c r="A95697" s="1"/>
    </row>
    <row r="95698" spans="1:1" x14ac:dyDescent="0.25">
      <c r="A95698" s="1"/>
    </row>
    <row r="95699" spans="1:1" x14ac:dyDescent="0.25">
      <c r="A95699" s="1"/>
    </row>
    <row r="95700" spans="1:1" x14ac:dyDescent="0.25">
      <c r="A95700" s="1"/>
    </row>
    <row r="95701" spans="1:1" x14ac:dyDescent="0.25">
      <c r="A95701" s="1"/>
    </row>
    <row r="95702" spans="1:1" x14ac:dyDescent="0.25">
      <c r="A95702" s="1"/>
    </row>
    <row r="95703" spans="1:1" x14ac:dyDescent="0.25">
      <c r="A95703" s="1"/>
    </row>
    <row r="95704" spans="1:1" x14ac:dyDescent="0.25">
      <c r="A95704" s="1"/>
    </row>
    <row r="95705" spans="1:1" x14ac:dyDescent="0.25">
      <c r="A95705" s="1"/>
    </row>
    <row r="95706" spans="1:1" x14ac:dyDescent="0.25">
      <c r="A95706" s="1"/>
    </row>
    <row r="95707" spans="1:1" x14ac:dyDescent="0.25">
      <c r="A95707" s="1"/>
    </row>
    <row r="95708" spans="1:1" x14ac:dyDescent="0.25">
      <c r="A95708" s="1"/>
    </row>
    <row r="95709" spans="1:1" x14ac:dyDescent="0.25">
      <c r="A95709" s="1"/>
    </row>
    <row r="95710" spans="1:1" x14ac:dyDescent="0.25">
      <c r="A95710" s="1"/>
    </row>
    <row r="95711" spans="1:1" x14ac:dyDescent="0.25">
      <c r="A95711" s="1"/>
    </row>
    <row r="95712" spans="1:1" x14ac:dyDescent="0.25">
      <c r="A95712" s="1"/>
    </row>
    <row r="95713" spans="1:1" x14ac:dyDescent="0.25">
      <c r="A95713" s="1"/>
    </row>
    <row r="95714" spans="1:1" x14ac:dyDescent="0.25">
      <c r="A95714" s="1"/>
    </row>
    <row r="95715" spans="1:1" x14ac:dyDescent="0.25">
      <c r="A95715" s="1"/>
    </row>
    <row r="95716" spans="1:1" x14ac:dyDescent="0.25">
      <c r="A95716" s="1"/>
    </row>
    <row r="95717" spans="1:1" x14ac:dyDescent="0.25">
      <c r="A95717" s="1"/>
    </row>
    <row r="95718" spans="1:1" x14ac:dyDescent="0.25">
      <c r="A95718" s="1"/>
    </row>
    <row r="95719" spans="1:1" x14ac:dyDescent="0.25">
      <c r="A95719" s="1"/>
    </row>
    <row r="95720" spans="1:1" x14ac:dyDescent="0.25">
      <c r="A95720" s="1"/>
    </row>
    <row r="95721" spans="1:1" x14ac:dyDescent="0.25">
      <c r="A95721" s="1"/>
    </row>
    <row r="95722" spans="1:1" x14ac:dyDescent="0.25">
      <c r="A95722" s="1"/>
    </row>
    <row r="95723" spans="1:1" x14ac:dyDescent="0.25">
      <c r="A95723" s="1"/>
    </row>
    <row r="95724" spans="1:1" x14ac:dyDescent="0.25">
      <c r="A95724" s="1"/>
    </row>
    <row r="95725" spans="1:1" x14ac:dyDescent="0.25">
      <c r="A95725" s="1"/>
    </row>
    <row r="95726" spans="1:1" x14ac:dyDescent="0.25">
      <c r="A95726" s="1"/>
    </row>
    <row r="95727" spans="1:1" x14ac:dyDescent="0.25">
      <c r="A95727" s="1"/>
    </row>
    <row r="95728" spans="1:1" x14ac:dyDescent="0.25">
      <c r="A95728" s="1"/>
    </row>
    <row r="95729" spans="1:1" x14ac:dyDescent="0.25">
      <c r="A95729" s="1"/>
    </row>
    <row r="95730" spans="1:1" x14ac:dyDescent="0.25">
      <c r="A95730" s="1"/>
    </row>
    <row r="95731" spans="1:1" x14ac:dyDescent="0.25">
      <c r="A95731" s="1"/>
    </row>
    <row r="95732" spans="1:1" x14ac:dyDescent="0.25">
      <c r="A95732" s="1"/>
    </row>
    <row r="95733" spans="1:1" x14ac:dyDescent="0.25">
      <c r="A95733" s="1"/>
    </row>
    <row r="95734" spans="1:1" x14ac:dyDescent="0.25">
      <c r="A95734" s="1"/>
    </row>
    <row r="95735" spans="1:1" x14ac:dyDescent="0.25">
      <c r="A95735" s="1"/>
    </row>
    <row r="95736" spans="1:1" x14ac:dyDescent="0.25">
      <c r="A95736" s="1"/>
    </row>
    <row r="95737" spans="1:1" x14ac:dyDescent="0.25">
      <c r="A95737" s="1"/>
    </row>
    <row r="95738" spans="1:1" x14ac:dyDescent="0.25">
      <c r="A95738" s="1"/>
    </row>
    <row r="95739" spans="1:1" x14ac:dyDescent="0.25">
      <c r="A95739" s="1"/>
    </row>
    <row r="95740" spans="1:1" x14ac:dyDescent="0.25">
      <c r="A95740" s="1"/>
    </row>
    <row r="95741" spans="1:1" x14ac:dyDescent="0.25">
      <c r="A95741" s="1"/>
    </row>
    <row r="95742" spans="1:1" x14ac:dyDescent="0.25">
      <c r="A95742" s="1"/>
    </row>
    <row r="95743" spans="1:1" x14ac:dyDescent="0.25">
      <c r="A95743" s="1"/>
    </row>
    <row r="95744" spans="1:1" x14ac:dyDescent="0.25">
      <c r="A95744" s="1"/>
    </row>
    <row r="95745" spans="1:1" x14ac:dyDescent="0.25">
      <c r="A95745" s="1"/>
    </row>
    <row r="95746" spans="1:1" x14ac:dyDescent="0.25">
      <c r="A95746" s="1"/>
    </row>
    <row r="95747" spans="1:1" x14ac:dyDescent="0.25">
      <c r="A95747" s="1"/>
    </row>
    <row r="95748" spans="1:1" x14ac:dyDescent="0.25">
      <c r="A95748" s="1"/>
    </row>
    <row r="95749" spans="1:1" x14ac:dyDescent="0.25">
      <c r="A95749" s="1"/>
    </row>
    <row r="95750" spans="1:1" x14ac:dyDescent="0.25">
      <c r="A95750" s="1"/>
    </row>
    <row r="95751" spans="1:1" x14ac:dyDescent="0.25">
      <c r="A95751" s="1"/>
    </row>
    <row r="95752" spans="1:1" x14ac:dyDescent="0.25">
      <c r="A95752" s="1"/>
    </row>
    <row r="95753" spans="1:1" x14ac:dyDescent="0.25">
      <c r="A95753" s="1"/>
    </row>
    <row r="95754" spans="1:1" x14ac:dyDescent="0.25">
      <c r="A95754" s="1"/>
    </row>
    <row r="95755" spans="1:1" x14ac:dyDescent="0.25">
      <c r="A95755" s="1"/>
    </row>
    <row r="95756" spans="1:1" x14ac:dyDescent="0.25">
      <c r="A95756" s="1"/>
    </row>
    <row r="95757" spans="1:1" x14ac:dyDescent="0.25">
      <c r="A95757" s="1"/>
    </row>
    <row r="95758" spans="1:1" x14ac:dyDescent="0.25">
      <c r="A95758" s="1"/>
    </row>
    <row r="95759" spans="1:1" x14ac:dyDescent="0.25">
      <c r="A95759" s="1"/>
    </row>
    <row r="95760" spans="1:1" x14ac:dyDescent="0.25">
      <c r="A95760" s="1"/>
    </row>
    <row r="95761" spans="1:1" x14ac:dyDescent="0.25">
      <c r="A95761" s="1"/>
    </row>
    <row r="95762" spans="1:1" x14ac:dyDescent="0.25">
      <c r="A95762" s="1"/>
    </row>
    <row r="95763" spans="1:1" x14ac:dyDescent="0.25">
      <c r="A95763" s="1"/>
    </row>
    <row r="95764" spans="1:1" x14ac:dyDescent="0.25">
      <c r="A95764" s="1"/>
    </row>
    <row r="95765" spans="1:1" x14ac:dyDescent="0.25">
      <c r="A95765" s="1"/>
    </row>
    <row r="95766" spans="1:1" x14ac:dyDescent="0.25">
      <c r="A95766" s="1"/>
    </row>
    <row r="95767" spans="1:1" x14ac:dyDescent="0.25">
      <c r="A95767" s="1"/>
    </row>
    <row r="95768" spans="1:1" x14ac:dyDescent="0.25">
      <c r="A95768" s="1"/>
    </row>
    <row r="95769" spans="1:1" x14ac:dyDescent="0.25">
      <c r="A95769" s="1"/>
    </row>
    <row r="95770" spans="1:1" x14ac:dyDescent="0.25">
      <c r="A95770" s="1"/>
    </row>
    <row r="95771" spans="1:1" x14ac:dyDescent="0.25">
      <c r="A95771" s="1"/>
    </row>
    <row r="95772" spans="1:1" x14ac:dyDescent="0.25">
      <c r="A95772" s="1"/>
    </row>
    <row r="95773" spans="1:1" x14ac:dyDescent="0.25">
      <c r="A95773" s="1"/>
    </row>
    <row r="95774" spans="1:1" x14ac:dyDescent="0.25">
      <c r="A95774" s="1"/>
    </row>
    <row r="95775" spans="1:1" x14ac:dyDescent="0.25">
      <c r="A95775" s="1"/>
    </row>
    <row r="95776" spans="1:1" x14ac:dyDescent="0.25">
      <c r="A95776" s="1"/>
    </row>
    <row r="95777" spans="1:1" x14ac:dyDescent="0.25">
      <c r="A95777" s="1"/>
    </row>
    <row r="95778" spans="1:1" x14ac:dyDescent="0.25">
      <c r="A95778" s="1"/>
    </row>
    <row r="95779" spans="1:1" x14ac:dyDescent="0.25">
      <c r="A95779" s="1"/>
    </row>
    <row r="95780" spans="1:1" x14ac:dyDescent="0.25">
      <c r="A95780" s="1"/>
    </row>
    <row r="95781" spans="1:1" x14ac:dyDescent="0.25">
      <c r="A95781" s="1"/>
    </row>
    <row r="95782" spans="1:1" x14ac:dyDescent="0.25">
      <c r="A95782" s="1"/>
    </row>
    <row r="95783" spans="1:1" x14ac:dyDescent="0.25">
      <c r="A95783" s="1"/>
    </row>
    <row r="95784" spans="1:1" x14ac:dyDescent="0.25">
      <c r="A95784" s="1"/>
    </row>
    <row r="95785" spans="1:1" x14ac:dyDescent="0.25">
      <c r="A95785" s="1"/>
    </row>
    <row r="95786" spans="1:1" x14ac:dyDescent="0.25">
      <c r="A95786" s="1"/>
    </row>
    <row r="95787" spans="1:1" x14ac:dyDescent="0.25">
      <c r="A95787" s="1"/>
    </row>
    <row r="95788" spans="1:1" x14ac:dyDescent="0.25">
      <c r="A95788" s="1"/>
    </row>
    <row r="95789" spans="1:1" x14ac:dyDescent="0.25">
      <c r="A95789" s="1"/>
    </row>
    <row r="95790" spans="1:1" x14ac:dyDescent="0.25">
      <c r="A95790" s="1"/>
    </row>
    <row r="95791" spans="1:1" x14ac:dyDescent="0.25">
      <c r="A95791" s="1"/>
    </row>
    <row r="95792" spans="1:1" x14ac:dyDescent="0.25">
      <c r="A95792" s="1"/>
    </row>
    <row r="95793" spans="1:1" x14ac:dyDescent="0.25">
      <c r="A95793" s="1"/>
    </row>
    <row r="95794" spans="1:1" x14ac:dyDescent="0.25">
      <c r="A95794" s="1"/>
    </row>
    <row r="95795" spans="1:1" x14ac:dyDescent="0.25">
      <c r="A95795" s="1"/>
    </row>
    <row r="95796" spans="1:1" x14ac:dyDescent="0.25">
      <c r="A95796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1" spans="1:1" x14ac:dyDescent="0.25">
      <c r="A95801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0" spans="1:1" x14ac:dyDescent="0.25">
      <c r="A95810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2" spans="1:1" x14ac:dyDescent="0.25">
      <c r="A95822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6" spans="1:1" x14ac:dyDescent="0.25">
      <c r="A95826" s="1"/>
    </row>
    <row r="95827" spans="1:1" x14ac:dyDescent="0.25">
      <c r="A95827" s="1"/>
    </row>
    <row r="95828" spans="1:1" x14ac:dyDescent="0.25">
      <c r="A95828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6" spans="1:1" x14ac:dyDescent="0.25">
      <c r="A95836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2" spans="1:1" x14ac:dyDescent="0.25">
      <c r="A95842" s="1"/>
    </row>
    <row r="95843" spans="1:1" x14ac:dyDescent="0.25">
      <c r="A95843" s="1"/>
    </row>
    <row r="95844" spans="1:1" x14ac:dyDescent="0.25">
      <c r="A95844" s="1"/>
    </row>
    <row r="95845" spans="1:1" x14ac:dyDescent="0.25">
      <c r="A95845" s="1"/>
    </row>
    <row r="95846" spans="1:1" x14ac:dyDescent="0.25">
      <c r="A95846" s="1"/>
    </row>
    <row r="95847" spans="1:1" x14ac:dyDescent="0.25">
      <c r="A95847" s="1"/>
    </row>
    <row r="95848" spans="1:1" x14ac:dyDescent="0.25">
      <c r="A95848" s="1"/>
    </row>
    <row r="95849" spans="1:1" x14ac:dyDescent="0.25">
      <c r="A95849" s="1"/>
    </row>
    <row r="95850" spans="1:1" x14ac:dyDescent="0.25">
      <c r="A95850" s="1"/>
    </row>
    <row r="95851" spans="1:1" x14ac:dyDescent="0.25">
      <c r="A95851" s="1"/>
    </row>
    <row r="95852" spans="1:1" x14ac:dyDescent="0.25">
      <c r="A95852" s="1"/>
    </row>
    <row r="95853" spans="1:1" x14ac:dyDescent="0.25">
      <c r="A95853" s="1"/>
    </row>
    <row r="95854" spans="1:1" x14ac:dyDescent="0.25">
      <c r="A95854" s="1"/>
    </row>
    <row r="95855" spans="1:1" x14ac:dyDescent="0.25">
      <c r="A95855" s="1"/>
    </row>
    <row r="95856" spans="1:1" x14ac:dyDescent="0.25">
      <c r="A95856" s="1"/>
    </row>
    <row r="95857" spans="1:1" x14ac:dyDescent="0.25">
      <c r="A95857" s="1"/>
    </row>
    <row r="95858" spans="1:1" x14ac:dyDescent="0.25">
      <c r="A95858" s="1"/>
    </row>
    <row r="95859" spans="1:1" x14ac:dyDescent="0.25">
      <c r="A95859" s="1"/>
    </row>
    <row r="95860" spans="1:1" x14ac:dyDescent="0.25">
      <c r="A95860" s="1"/>
    </row>
    <row r="95861" spans="1:1" x14ac:dyDescent="0.25">
      <c r="A95861" s="1"/>
    </row>
    <row r="95862" spans="1:1" x14ac:dyDescent="0.25">
      <c r="A95862" s="1"/>
    </row>
    <row r="95863" spans="1:1" x14ac:dyDescent="0.25">
      <c r="A95863" s="1"/>
    </row>
    <row r="95864" spans="1:1" x14ac:dyDescent="0.25">
      <c r="A95864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1" spans="1:1" x14ac:dyDescent="0.25">
      <c r="A95871" s="1"/>
    </row>
    <row r="95872" spans="1:1" x14ac:dyDescent="0.25">
      <c r="A95872" s="1"/>
    </row>
    <row r="95873" spans="1:1" x14ac:dyDescent="0.25">
      <c r="A95873" s="1"/>
    </row>
    <row r="95874" spans="1:1" x14ac:dyDescent="0.25">
      <c r="A95874" s="1"/>
    </row>
    <row r="95875" spans="1:1" x14ac:dyDescent="0.25">
      <c r="A95875" s="1"/>
    </row>
    <row r="95876" spans="1:1" x14ac:dyDescent="0.25">
      <c r="A95876" s="1"/>
    </row>
    <row r="95877" spans="1:1" x14ac:dyDescent="0.25">
      <c r="A95877" s="1"/>
    </row>
    <row r="95878" spans="1:1" x14ac:dyDescent="0.25">
      <c r="A95878" s="1"/>
    </row>
    <row r="95879" spans="1:1" x14ac:dyDescent="0.25">
      <c r="A95879" s="1"/>
    </row>
    <row r="95880" spans="1:1" x14ac:dyDescent="0.25">
      <c r="A95880" s="1"/>
    </row>
    <row r="95881" spans="1:1" x14ac:dyDescent="0.25">
      <c r="A95881" s="1"/>
    </row>
    <row r="95882" spans="1:1" x14ac:dyDescent="0.25">
      <c r="A95882" s="1"/>
    </row>
    <row r="95883" spans="1:1" x14ac:dyDescent="0.25">
      <c r="A95883" s="1"/>
    </row>
    <row r="95884" spans="1:1" x14ac:dyDescent="0.25">
      <c r="A95884" s="1"/>
    </row>
    <row r="95885" spans="1:1" x14ac:dyDescent="0.25">
      <c r="A95885" s="1"/>
    </row>
    <row r="95886" spans="1:1" x14ac:dyDescent="0.25">
      <c r="A95886" s="1"/>
    </row>
    <row r="95887" spans="1:1" x14ac:dyDescent="0.25">
      <c r="A95887" s="1"/>
    </row>
    <row r="95888" spans="1:1" x14ac:dyDescent="0.25">
      <c r="A95888" s="1"/>
    </row>
    <row r="95889" spans="1:1" x14ac:dyDescent="0.25">
      <c r="A95889" s="1"/>
    </row>
    <row r="95890" spans="1:1" x14ac:dyDescent="0.25">
      <c r="A95890" s="1"/>
    </row>
    <row r="95891" spans="1:1" x14ac:dyDescent="0.25">
      <c r="A95891" s="1"/>
    </row>
    <row r="95892" spans="1:1" x14ac:dyDescent="0.25">
      <c r="A95892" s="1"/>
    </row>
    <row r="95893" spans="1:1" x14ac:dyDescent="0.25">
      <c r="A95893" s="1"/>
    </row>
    <row r="95894" spans="1:1" x14ac:dyDescent="0.25">
      <c r="A95894" s="1"/>
    </row>
    <row r="95895" spans="1:1" x14ac:dyDescent="0.25">
      <c r="A95895" s="1"/>
    </row>
    <row r="95896" spans="1:1" x14ac:dyDescent="0.25">
      <c r="A95896" s="1"/>
    </row>
    <row r="95897" spans="1:1" x14ac:dyDescent="0.25">
      <c r="A95897" s="1"/>
    </row>
    <row r="95898" spans="1:1" x14ac:dyDescent="0.25">
      <c r="A95898" s="1"/>
    </row>
    <row r="95899" spans="1:1" x14ac:dyDescent="0.25">
      <c r="A95899" s="1"/>
    </row>
    <row r="95900" spans="1:1" x14ac:dyDescent="0.25">
      <c r="A95900" s="1"/>
    </row>
    <row r="95901" spans="1:1" x14ac:dyDescent="0.25">
      <c r="A95901" s="1"/>
    </row>
    <row r="95902" spans="1:1" x14ac:dyDescent="0.25">
      <c r="A95902" s="1"/>
    </row>
    <row r="95903" spans="1:1" x14ac:dyDescent="0.25">
      <c r="A95903" s="1"/>
    </row>
    <row r="95904" spans="1:1" x14ac:dyDescent="0.25">
      <c r="A95904" s="1"/>
    </row>
    <row r="95905" spans="1:1" x14ac:dyDescent="0.25">
      <c r="A95905" s="1"/>
    </row>
    <row r="95906" spans="1:1" x14ac:dyDescent="0.25">
      <c r="A95906" s="1"/>
    </row>
    <row r="95907" spans="1:1" x14ac:dyDescent="0.25">
      <c r="A95907" s="1"/>
    </row>
    <row r="95908" spans="1:1" x14ac:dyDescent="0.25">
      <c r="A95908" s="1"/>
    </row>
    <row r="95909" spans="1:1" x14ac:dyDescent="0.25">
      <c r="A95909" s="1"/>
    </row>
    <row r="95910" spans="1:1" x14ac:dyDescent="0.25">
      <c r="A95910" s="1"/>
    </row>
    <row r="95911" spans="1:1" x14ac:dyDescent="0.25">
      <c r="A95911" s="1"/>
    </row>
    <row r="95912" spans="1:1" x14ac:dyDescent="0.25">
      <c r="A95912" s="1"/>
    </row>
    <row r="95913" spans="1:1" x14ac:dyDescent="0.25">
      <c r="A95913" s="1"/>
    </row>
    <row r="95914" spans="1:1" x14ac:dyDescent="0.25">
      <c r="A95914" s="1"/>
    </row>
    <row r="95915" spans="1:1" x14ac:dyDescent="0.25">
      <c r="A95915" s="1"/>
    </row>
    <row r="95916" spans="1:1" x14ac:dyDescent="0.25">
      <c r="A95916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0" spans="1:1" x14ac:dyDescent="0.25">
      <c r="A95920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6" spans="1:1" x14ac:dyDescent="0.25">
      <c r="A95926" s="1"/>
    </row>
    <row r="95927" spans="1:1" x14ac:dyDescent="0.25">
      <c r="A95927" s="1"/>
    </row>
    <row r="95928" spans="1:1" x14ac:dyDescent="0.25">
      <c r="A95928" s="1"/>
    </row>
    <row r="95929" spans="1:1" x14ac:dyDescent="0.25">
      <c r="A95929" s="1"/>
    </row>
    <row r="95930" spans="1:1" x14ac:dyDescent="0.25">
      <c r="A95930" s="1"/>
    </row>
    <row r="95931" spans="1:1" x14ac:dyDescent="0.25">
      <c r="A95931" s="1"/>
    </row>
    <row r="95932" spans="1:1" x14ac:dyDescent="0.25">
      <c r="A95932" s="1"/>
    </row>
    <row r="95933" spans="1:1" x14ac:dyDescent="0.25">
      <c r="A95933" s="1"/>
    </row>
    <row r="95934" spans="1:1" x14ac:dyDescent="0.25">
      <c r="A95934" s="1"/>
    </row>
    <row r="95935" spans="1:1" x14ac:dyDescent="0.25">
      <c r="A95935" s="1"/>
    </row>
    <row r="95936" spans="1:1" x14ac:dyDescent="0.25">
      <c r="A95936" s="1"/>
    </row>
    <row r="95937" spans="1:1" x14ac:dyDescent="0.25">
      <c r="A95937" s="1"/>
    </row>
    <row r="95938" spans="1:1" x14ac:dyDescent="0.25">
      <c r="A95938" s="1"/>
    </row>
    <row r="95939" spans="1:1" x14ac:dyDescent="0.25">
      <c r="A95939" s="1"/>
    </row>
    <row r="95940" spans="1:1" x14ac:dyDescent="0.25">
      <c r="A95940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4" spans="1:1" x14ac:dyDescent="0.25">
      <c r="A95944" s="1"/>
    </row>
    <row r="95945" spans="1:1" x14ac:dyDescent="0.25">
      <c r="A95945" s="1"/>
    </row>
    <row r="95946" spans="1:1" x14ac:dyDescent="0.25">
      <c r="A95946" s="1"/>
    </row>
    <row r="95947" spans="1:1" x14ac:dyDescent="0.25">
      <c r="A95947" s="1"/>
    </row>
    <row r="95948" spans="1:1" x14ac:dyDescent="0.25">
      <c r="A95948" s="1"/>
    </row>
    <row r="95949" spans="1:1" x14ac:dyDescent="0.25">
      <c r="A95949" s="1"/>
    </row>
    <row r="95950" spans="1:1" x14ac:dyDescent="0.25">
      <c r="A95950" s="1"/>
    </row>
    <row r="95951" spans="1:1" x14ac:dyDescent="0.25">
      <c r="A95951" s="1"/>
    </row>
    <row r="95952" spans="1:1" x14ac:dyDescent="0.25">
      <c r="A95952" s="1"/>
    </row>
    <row r="95953" spans="1:1" x14ac:dyDescent="0.25">
      <c r="A95953" s="1"/>
    </row>
    <row r="95954" spans="1:1" x14ac:dyDescent="0.25">
      <c r="A95954" s="1"/>
    </row>
    <row r="95955" spans="1:1" x14ac:dyDescent="0.25">
      <c r="A95955" s="1"/>
    </row>
    <row r="95956" spans="1:1" x14ac:dyDescent="0.25">
      <c r="A95956" s="1"/>
    </row>
    <row r="95957" spans="1:1" x14ac:dyDescent="0.25">
      <c r="A95957" s="1"/>
    </row>
    <row r="95958" spans="1:1" x14ac:dyDescent="0.25">
      <c r="A95958" s="1"/>
    </row>
    <row r="95959" spans="1:1" x14ac:dyDescent="0.25">
      <c r="A95959" s="1"/>
    </row>
    <row r="95960" spans="1:1" x14ac:dyDescent="0.25">
      <c r="A95960" s="1"/>
    </row>
    <row r="95961" spans="1:1" x14ac:dyDescent="0.25">
      <c r="A95961" s="1"/>
    </row>
    <row r="95962" spans="1:1" x14ac:dyDescent="0.25">
      <c r="A95962" s="1"/>
    </row>
    <row r="95963" spans="1:1" x14ac:dyDescent="0.25">
      <c r="A95963" s="1"/>
    </row>
    <row r="95964" spans="1:1" x14ac:dyDescent="0.25">
      <c r="A95964" s="1"/>
    </row>
    <row r="95965" spans="1:1" x14ac:dyDescent="0.25">
      <c r="A95965" s="1"/>
    </row>
    <row r="95966" spans="1:1" x14ac:dyDescent="0.25">
      <c r="A95966" s="1"/>
    </row>
    <row r="95967" spans="1:1" x14ac:dyDescent="0.25">
      <c r="A95967" s="1"/>
    </row>
    <row r="95968" spans="1:1" x14ac:dyDescent="0.25">
      <c r="A95968" s="1"/>
    </row>
    <row r="95969" spans="1:1" x14ac:dyDescent="0.25">
      <c r="A95969" s="1"/>
    </row>
    <row r="95970" spans="1:1" x14ac:dyDescent="0.25">
      <c r="A95970" s="1"/>
    </row>
    <row r="95971" spans="1:1" x14ac:dyDescent="0.25">
      <c r="A95971" s="1"/>
    </row>
    <row r="95972" spans="1:1" x14ac:dyDescent="0.25">
      <c r="A95972" s="1"/>
    </row>
    <row r="95973" spans="1:1" x14ac:dyDescent="0.25">
      <c r="A95973" s="1"/>
    </row>
    <row r="95974" spans="1:1" x14ac:dyDescent="0.25">
      <c r="A95974" s="1"/>
    </row>
    <row r="95975" spans="1:1" x14ac:dyDescent="0.25">
      <c r="A95975" s="1"/>
    </row>
    <row r="95976" spans="1:1" x14ac:dyDescent="0.25">
      <c r="A95976" s="1"/>
    </row>
    <row r="95977" spans="1:1" x14ac:dyDescent="0.25">
      <c r="A95977" s="1"/>
    </row>
    <row r="95978" spans="1:1" x14ac:dyDescent="0.25">
      <c r="A95978" s="1"/>
    </row>
    <row r="95979" spans="1:1" x14ac:dyDescent="0.25">
      <c r="A95979" s="1"/>
    </row>
    <row r="95980" spans="1:1" x14ac:dyDescent="0.25">
      <c r="A95980" s="1"/>
    </row>
    <row r="95981" spans="1:1" x14ac:dyDescent="0.25">
      <c r="A95981" s="1"/>
    </row>
    <row r="95982" spans="1:1" x14ac:dyDescent="0.25">
      <c r="A95982" s="1"/>
    </row>
    <row r="95983" spans="1:1" x14ac:dyDescent="0.25">
      <c r="A95983" s="1"/>
    </row>
    <row r="95984" spans="1:1" x14ac:dyDescent="0.25">
      <c r="A95984" s="1"/>
    </row>
    <row r="95985" spans="1:1" x14ac:dyDescent="0.25">
      <c r="A95985" s="1"/>
    </row>
    <row r="95986" spans="1:1" x14ac:dyDescent="0.25">
      <c r="A95986" s="1"/>
    </row>
    <row r="95987" spans="1:1" x14ac:dyDescent="0.25">
      <c r="A95987" s="1"/>
    </row>
    <row r="95988" spans="1:1" x14ac:dyDescent="0.25">
      <c r="A95988" s="1"/>
    </row>
    <row r="95989" spans="1:1" x14ac:dyDescent="0.25">
      <c r="A95989" s="1"/>
    </row>
    <row r="95990" spans="1:1" x14ac:dyDescent="0.25">
      <c r="A95990" s="1"/>
    </row>
    <row r="95991" spans="1:1" x14ac:dyDescent="0.25">
      <c r="A95991" s="1"/>
    </row>
    <row r="95992" spans="1:1" x14ac:dyDescent="0.25">
      <c r="A95992" s="1"/>
    </row>
    <row r="95993" spans="1:1" x14ac:dyDescent="0.25">
      <c r="A95993" s="1"/>
    </row>
    <row r="95994" spans="1:1" x14ac:dyDescent="0.25">
      <c r="A95994" s="1"/>
    </row>
    <row r="95995" spans="1:1" x14ac:dyDescent="0.25">
      <c r="A95995" s="1"/>
    </row>
    <row r="95996" spans="1:1" x14ac:dyDescent="0.25">
      <c r="A95996" s="1"/>
    </row>
    <row r="95997" spans="1:1" x14ac:dyDescent="0.25">
      <c r="A95997" s="1"/>
    </row>
    <row r="95998" spans="1:1" x14ac:dyDescent="0.25">
      <c r="A95998" s="1"/>
    </row>
    <row r="95999" spans="1:1" x14ac:dyDescent="0.25">
      <c r="A95999" s="1"/>
    </row>
    <row r="96000" spans="1:1" x14ac:dyDescent="0.25">
      <c r="A96000" s="1"/>
    </row>
    <row r="96001" spans="1:1" x14ac:dyDescent="0.25">
      <c r="A96001" s="1"/>
    </row>
    <row r="96002" spans="1:1" x14ac:dyDescent="0.25">
      <c r="A96002" s="1"/>
    </row>
    <row r="96003" spans="1:1" x14ac:dyDescent="0.25">
      <c r="A96003" s="1"/>
    </row>
    <row r="96004" spans="1:1" x14ac:dyDescent="0.25">
      <c r="A96004" s="1"/>
    </row>
    <row r="96005" spans="1:1" x14ac:dyDescent="0.25">
      <c r="A96005" s="1"/>
    </row>
    <row r="96006" spans="1:1" x14ac:dyDescent="0.25">
      <c r="A96006" s="1"/>
    </row>
    <row r="96007" spans="1:1" x14ac:dyDescent="0.25">
      <c r="A96007" s="1"/>
    </row>
    <row r="96008" spans="1:1" x14ac:dyDescent="0.25">
      <c r="A96008" s="1"/>
    </row>
    <row r="96009" spans="1:1" x14ac:dyDescent="0.25">
      <c r="A96009" s="1"/>
    </row>
    <row r="96010" spans="1:1" x14ac:dyDescent="0.25">
      <c r="A96010" s="1"/>
    </row>
    <row r="96011" spans="1:1" x14ac:dyDescent="0.25">
      <c r="A96011" s="1"/>
    </row>
    <row r="96012" spans="1:1" x14ac:dyDescent="0.25">
      <c r="A96012" s="1"/>
    </row>
    <row r="96013" spans="1:1" x14ac:dyDescent="0.25">
      <c r="A96013" s="1"/>
    </row>
    <row r="96014" spans="1:1" x14ac:dyDescent="0.25">
      <c r="A96014" s="1"/>
    </row>
    <row r="96015" spans="1:1" x14ac:dyDescent="0.25">
      <c r="A96015" s="1"/>
    </row>
    <row r="96016" spans="1:1" x14ac:dyDescent="0.25">
      <c r="A96016" s="1"/>
    </row>
    <row r="96017" spans="1:1" x14ac:dyDescent="0.25">
      <c r="A96017" s="1"/>
    </row>
    <row r="96018" spans="1:1" x14ac:dyDescent="0.25">
      <c r="A96018" s="1"/>
    </row>
    <row r="96019" spans="1:1" x14ac:dyDescent="0.25">
      <c r="A96019" s="1"/>
    </row>
    <row r="96020" spans="1:1" x14ac:dyDescent="0.25">
      <c r="A96020" s="1"/>
    </row>
    <row r="96021" spans="1:1" x14ac:dyDescent="0.25">
      <c r="A96021" s="1"/>
    </row>
    <row r="96022" spans="1:1" x14ac:dyDescent="0.25">
      <c r="A96022" s="1"/>
    </row>
    <row r="96023" spans="1:1" x14ac:dyDescent="0.25">
      <c r="A96023" s="1"/>
    </row>
    <row r="96024" spans="1:1" x14ac:dyDescent="0.25">
      <c r="A96024" s="1"/>
    </row>
    <row r="96025" spans="1:1" x14ac:dyDescent="0.25">
      <c r="A96025" s="1"/>
    </row>
    <row r="96026" spans="1:1" x14ac:dyDescent="0.25">
      <c r="A96026" s="1"/>
    </row>
    <row r="96027" spans="1:1" x14ac:dyDescent="0.25">
      <c r="A96027" s="1"/>
    </row>
    <row r="96028" spans="1:1" x14ac:dyDescent="0.25">
      <c r="A96028" s="1"/>
    </row>
    <row r="96029" spans="1:1" x14ac:dyDescent="0.25">
      <c r="A96029" s="1"/>
    </row>
    <row r="96030" spans="1:1" x14ac:dyDescent="0.25">
      <c r="A96030" s="1"/>
    </row>
    <row r="96031" spans="1:1" x14ac:dyDescent="0.25">
      <c r="A96031" s="1"/>
    </row>
    <row r="96032" spans="1:1" x14ac:dyDescent="0.25">
      <c r="A96032" s="1"/>
    </row>
    <row r="96033" spans="1:1" x14ac:dyDescent="0.25">
      <c r="A96033" s="1"/>
    </row>
    <row r="96034" spans="1:1" x14ac:dyDescent="0.25">
      <c r="A96034" s="1"/>
    </row>
    <row r="96035" spans="1:1" x14ac:dyDescent="0.25">
      <c r="A96035" s="1"/>
    </row>
    <row r="96036" spans="1:1" x14ac:dyDescent="0.25">
      <c r="A96036" s="1"/>
    </row>
    <row r="96037" spans="1:1" x14ac:dyDescent="0.25">
      <c r="A96037" s="1"/>
    </row>
    <row r="96038" spans="1:1" x14ac:dyDescent="0.25">
      <c r="A96038" s="1"/>
    </row>
    <row r="96039" spans="1:1" x14ac:dyDescent="0.25">
      <c r="A96039" s="1"/>
    </row>
    <row r="96040" spans="1:1" x14ac:dyDescent="0.25">
      <c r="A96040" s="1"/>
    </row>
    <row r="96041" spans="1:1" x14ac:dyDescent="0.25">
      <c r="A96041" s="1"/>
    </row>
    <row r="96042" spans="1:1" x14ac:dyDescent="0.25">
      <c r="A96042" s="1"/>
    </row>
    <row r="96043" spans="1:1" x14ac:dyDescent="0.25">
      <c r="A96043" s="1"/>
    </row>
    <row r="96044" spans="1:1" x14ac:dyDescent="0.25">
      <c r="A96044" s="1"/>
    </row>
    <row r="96045" spans="1:1" x14ac:dyDescent="0.25">
      <c r="A96045" s="1"/>
    </row>
    <row r="96046" spans="1:1" x14ac:dyDescent="0.25">
      <c r="A96046" s="1"/>
    </row>
    <row r="96047" spans="1:1" x14ac:dyDescent="0.25">
      <c r="A96047" s="1"/>
    </row>
    <row r="96048" spans="1:1" x14ac:dyDescent="0.25">
      <c r="A96048" s="1"/>
    </row>
    <row r="96049" spans="1:1" x14ac:dyDescent="0.25">
      <c r="A96049" s="1"/>
    </row>
    <row r="96050" spans="1:1" x14ac:dyDescent="0.25">
      <c r="A96050" s="1"/>
    </row>
    <row r="96051" spans="1:1" x14ac:dyDescent="0.25">
      <c r="A96051" s="1"/>
    </row>
    <row r="96052" spans="1:1" x14ac:dyDescent="0.25">
      <c r="A96052" s="1"/>
    </row>
    <row r="96053" spans="1:1" x14ac:dyDescent="0.25">
      <c r="A96053" s="1"/>
    </row>
    <row r="96054" spans="1:1" x14ac:dyDescent="0.25">
      <c r="A96054" s="1"/>
    </row>
    <row r="96055" spans="1:1" x14ac:dyDescent="0.25">
      <c r="A96055" s="1"/>
    </row>
    <row r="96056" spans="1:1" x14ac:dyDescent="0.25">
      <c r="A96056" s="1"/>
    </row>
    <row r="96057" spans="1:1" x14ac:dyDescent="0.25">
      <c r="A96057" s="1"/>
    </row>
    <row r="96058" spans="1:1" x14ac:dyDescent="0.25">
      <c r="A96058" s="1"/>
    </row>
    <row r="96059" spans="1:1" x14ac:dyDescent="0.25">
      <c r="A96059" s="1"/>
    </row>
    <row r="96060" spans="1:1" x14ac:dyDescent="0.25">
      <c r="A96060" s="1"/>
    </row>
    <row r="96061" spans="1:1" x14ac:dyDescent="0.25">
      <c r="A96061" s="1"/>
    </row>
    <row r="96062" spans="1:1" x14ac:dyDescent="0.25">
      <c r="A96062" s="1"/>
    </row>
    <row r="96063" spans="1:1" x14ac:dyDescent="0.25">
      <c r="A96063" s="1"/>
    </row>
    <row r="96064" spans="1:1" x14ac:dyDescent="0.25">
      <c r="A96064" s="1"/>
    </row>
    <row r="96065" spans="1:1" x14ac:dyDescent="0.25">
      <c r="A96065" s="1"/>
    </row>
    <row r="96066" spans="1:1" x14ac:dyDescent="0.25">
      <c r="A96066" s="1"/>
    </row>
    <row r="96067" spans="1:1" x14ac:dyDescent="0.25">
      <c r="A96067" s="1"/>
    </row>
    <row r="96068" spans="1:1" x14ac:dyDescent="0.25">
      <c r="A96068" s="1"/>
    </row>
    <row r="96069" spans="1:1" x14ac:dyDescent="0.25">
      <c r="A96069" s="1"/>
    </row>
    <row r="96070" spans="1:1" x14ac:dyDescent="0.25">
      <c r="A96070" s="1"/>
    </row>
    <row r="96071" spans="1:1" x14ac:dyDescent="0.25">
      <c r="A96071" s="1"/>
    </row>
    <row r="96072" spans="1:1" x14ac:dyDescent="0.25">
      <c r="A96072" s="1"/>
    </row>
    <row r="96073" spans="1:1" x14ac:dyDescent="0.25">
      <c r="A96073" s="1"/>
    </row>
    <row r="96074" spans="1:1" x14ac:dyDescent="0.25">
      <c r="A96074" s="1"/>
    </row>
    <row r="96075" spans="1:1" x14ac:dyDescent="0.25">
      <c r="A96075" s="1"/>
    </row>
    <row r="96076" spans="1:1" x14ac:dyDescent="0.25">
      <c r="A96076" s="1"/>
    </row>
    <row r="96077" spans="1:1" x14ac:dyDescent="0.25">
      <c r="A96077" s="1"/>
    </row>
    <row r="96078" spans="1:1" x14ac:dyDescent="0.25">
      <c r="A96078" s="1"/>
    </row>
    <row r="96079" spans="1:1" x14ac:dyDescent="0.25">
      <c r="A96079" s="1"/>
    </row>
    <row r="96080" spans="1:1" x14ac:dyDescent="0.25">
      <c r="A96080" s="1"/>
    </row>
    <row r="96081" spans="1:1" x14ac:dyDescent="0.25">
      <c r="A96081" s="1"/>
    </row>
    <row r="96082" spans="1:1" x14ac:dyDescent="0.25">
      <c r="A96082" s="1"/>
    </row>
    <row r="96083" spans="1:1" x14ac:dyDescent="0.25">
      <c r="A96083" s="1"/>
    </row>
    <row r="96084" spans="1:1" x14ac:dyDescent="0.25">
      <c r="A96084" s="1"/>
    </row>
    <row r="96085" spans="1:1" x14ac:dyDescent="0.25">
      <c r="A96085" s="1"/>
    </row>
    <row r="96086" spans="1:1" x14ac:dyDescent="0.25">
      <c r="A96086" s="1"/>
    </row>
    <row r="96087" spans="1:1" x14ac:dyDescent="0.25">
      <c r="A96087" s="1"/>
    </row>
    <row r="96088" spans="1:1" x14ac:dyDescent="0.25">
      <c r="A96088" s="1"/>
    </row>
    <row r="96089" spans="1:1" x14ac:dyDescent="0.25">
      <c r="A96089" s="1"/>
    </row>
    <row r="96090" spans="1:1" x14ac:dyDescent="0.25">
      <c r="A96090" s="1"/>
    </row>
    <row r="96091" spans="1:1" x14ac:dyDescent="0.25">
      <c r="A96091" s="1"/>
    </row>
    <row r="96092" spans="1:1" x14ac:dyDescent="0.25">
      <c r="A96092" s="1"/>
    </row>
    <row r="96093" spans="1:1" x14ac:dyDescent="0.25">
      <c r="A96093" s="1"/>
    </row>
    <row r="96094" spans="1:1" x14ac:dyDescent="0.25">
      <c r="A96094" s="1"/>
    </row>
    <row r="96095" spans="1:1" x14ac:dyDescent="0.25">
      <c r="A96095" s="1"/>
    </row>
    <row r="96096" spans="1:1" x14ac:dyDescent="0.25">
      <c r="A96096" s="1"/>
    </row>
    <row r="96097" spans="1:1" x14ac:dyDescent="0.25">
      <c r="A96097" s="1"/>
    </row>
    <row r="96098" spans="1:1" x14ac:dyDescent="0.25">
      <c r="A96098" s="1"/>
    </row>
    <row r="96099" spans="1:1" x14ac:dyDescent="0.25">
      <c r="A96099" s="1"/>
    </row>
    <row r="96100" spans="1:1" x14ac:dyDescent="0.25">
      <c r="A96100" s="1"/>
    </row>
    <row r="96101" spans="1:1" x14ac:dyDescent="0.25">
      <c r="A96101" s="1"/>
    </row>
    <row r="96102" spans="1:1" x14ac:dyDescent="0.25">
      <c r="A96102" s="1"/>
    </row>
    <row r="96103" spans="1:1" x14ac:dyDescent="0.25">
      <c r="A96103" s="1"/>
    </row>
    <row r="96104" spans="1:1" x14ac:dyDescent="0.25">
      <c r="A96104" s="1"/>
    </row>
    <row r="96105" spans="1:1" x14ac:dyDescent="0.25">
      <c r="A96105" s="1"/>
    </row>
    <row r="96106" spans="1:1" x14ac:dyDescent="0.25">
      <c r="A96106" s="1"/>
    </row>
    <row r="96107" spans="1:1" x14ac:dyDescent="0.25">
      <c r="A96107" s="1"/>
    </row>
    <row r="96108" spans="1:1" x14ac:dyDescent="0.25">
      <c r="A96108" s="1"/>
    </row>
    <row r="96109" spans="1:1" x14ac:dyDescent="0.25">
      <c r="A96109" s="1"/>
    </row>
    <row r="96110" spans="1:1" x14ac:dyDescent="0.25">
      <c r="A96110" s="1"/>
    </row>
    <row r="96111" spans="1:1" x14ac:dyDescent="0.25">
      <c r="A96111" s="1"/>
    </row>
    <row r="96112" spans="1:1" x14ac:dyDescent="0.25">
      <c r="A96112" s="1"/>
    </row>
    <row r="96113" spans="1:1" x14ac:dyDescent="0.25">
      <c r="A96113" s="1"/>
    </row>
    <row r="96114" spans="1:1" x14ac:dyDescent="0.25">
      <c r="A96114" s="1"/>
    </row>
    <row r="96115" spans="1:1" x14ac:dyDescent="0.25">
      <c r="A96115" s="1"/>
    </row>
    <row r="96116" spans="1:1" x14ac:dyDescent="0.25">
      <c r="A96116" s="1"/>
    </row>
    <row r="96117" spans="1:1" x14ac:dyDescent="0.25">
      <c r="A96117" s="1"/>
    </row>
    <row r="96118" spans="1:1" x14ac:dyDescent="0.25">
      <c r="A96118" s="1"/>
    </row>
    <row r="96119" spans="1:1" x14ac:dyDescent="0.25">
      <c r="A96119" s="1"/>
    </row>
    <row r="96120" spans="1:1" x14ac:dyDescent="0.25">
      <c r="A96120" s="1"/>
    </row>
    <row r="96121" spans="1:1" x14ac:dyDescent="0.25">
      <c r="A96121" s="1"/>
    </row>
    <row r="96122" spans="1:1" x14ac:dyDescent="0.25">
      <c r="A96122" s="1"/>
    </row>
    <row r="96123" spans="1:1" x14ac:dyDescent="0.25">
      <c r="A96123" s="1"/>
    </row>
    <row r="96124" spans="1:1" x14ac:dyDescent="0.25">
      <c r="A96124" s="1"/>
    </row>
    <row r="96125" spans="1:1" x14ac:dyDescent="0.25">
      <c r="A96125" s="1"/>
    </row>
    <row r="96126" spans="1:1" x14ac:dyDescent="0.25">
      <c r="A96126" s="1"/>
    </row>
    <row r="96127" spans="1:1" x14ac:dyDescent="0.25">
      <c r="A96127" s="1"/>
    </row>
    <row r="96128" spans="1:1" x14ac:dyDescent="0.25">
      <c r="A96128" s="1"/>
    </row>
    <row r="96129" spans="1:1" x14ac:dyDescent="0.25">
      <c r="A96129" s="1"/>
    </row>
    <row r="96130" spans="1:1" x14ac:dyDescent="0.25">
      <c r="A96130" s="1"/>
    </row>
    <row r="96131" spans="1:1" x14ac:dyDescent="0.25">
      <c r="A96131" s="1"/>
    </row>
    <row r="96132" spans="1:1" x14ac:dyDescent="0.25">
      <c r="A96132" s="1"/>
    </row>
    <row r="96133" spans="1:1" x14ac:dyDescent="0.25">
      <c r="A96133" s="1"/>
    </row>
    <row r="96134" spans="1:1" x14ac:dyDescent="0.25">
      <c r="A96134" s="1"/>
    </row>
    <row r="96135" spans="1:1" x14ac:dyDescent="0.25">
      <c r="A96135" s="1"/>
    </row>
    <row r="96136" spans="1:1" x14ac:dyDescent="0.25">
      <c r="A96136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2" spans="1:1" x14ac:dyDescent="0.25">
      <c r="A96142" s="1"/>
    </row>
    <row r="96143" spans="1:1" x14ac:dyDescent="0.25">
      <c r="A96143" s="1"/>
    </row>
    <row r="96144" spans="1:1" x14ac:dyDescent="0.25">
      <c r="A96144" s="1"/>
    </row>
    <row r="96145" spans="1:1" x14ac:dyDescent="0.25">
      <c r="A96145" s="1"/>
    </row>
    <row r="96146" spans="1:1" x14ac:dyDescent="0.25">
      <c r="A96146" s="1"/>
    </row>
    <row r="96147" spans="1:1" x14ac:dyDescent="0.25">
      <c r="A96147" s="1"/>
    </row>
    <row r="96148" spans="1:1" x14ac:dyDescent="0.25">
      <c r="A96148" s="1"/>
    </row>
    <row r="96149" spans="1:1" x14ac:dyDescent="0.25">
      <c r="A96149" s="1"/>
    </row>
    <row r="96150" spans="1:1" x14ac:dyDescent="0.25">
      <c r="A96150" s="1"/>
    </row>
    <row r="96151" spans="1:1" x14ac:dyDescent="0.25">
      <c r="A96151" s="1"/>
    </row>
    <row r="96152" spans="1:1" x14ac:dyDescent="0.25">
      <c r="A96152" s="1"/>
    </row>
    <row r="96153" spans="1:1" x14ac:dyDescent="0.25">
      <c r="A96153" s="1"/>
    </row>
    <row r="96154" spans="1:1" x14ac:dyDescent="0.25">
      <c r="A96154" s="1"/>
    </row>
    <row r="96155" spans="1:1" x14ac:dyDescent="0.25">
      <c r="A96155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2" spans="1:1" x14ac:dyDescent="0.25">
      <c r="A96162" s="1"/>
    </row>
    <row r="96163" spans="1:1" x14ac:dyDescent="0.25">
      <c r="A96163" s="1"/>
    </row>
    <row r="96164" spans="1:1" x14ac:dyDescent="0.25">
      <c r="A96164" s="1"/>
    </row>
    <row r="96165" spans="1:1" x14ac:dyDescent="0.25">
      <c r="A96165" s="1"/>
    </row>
    <row r="96166" spans="1:1" x14ac:dyDescent="0.25">
      <c r="A96166" s="1"/>
    </row>
    <row r="96167" spans="1:1" x14ac:dyDescent="0.25">
      <c r="A96167" s="1"/>
    </row>
    <row r="96168" spans="1:1" x14ac:dyDescent="0.25">
      <c r="A96168" s="1"/>
    </row>
    <row r="96169" spans="1:1" x14ac:dyDescent="0.25">
      <c r="A96169" s="1"/>
    </row>
    <row r="96170" spans="1:1" x14ac:dyDescent="0.25">
      <c r="A96170" s="1"/>
    </row>
    <row r="96171" spans="1:1" x14ac:dyDescent="0.25">
      <c r="A96171" s="1"/>
    </row>
    <row r="96172" spans="1:1" x14ac:dyDescent="0.25">
      <c r="A96172" s="1"/>
    </row>
    <row r="96173" spans="1:1" x14ac:dyDescent="0.25">
      <c r="A96173" s="1"/>
    </row>
    <row r="96174" spans="1:1" x14ac:dyDescent="0.25">
      <c r="A96174" s="1"/>
    </row>
    <row r="96175" spans="1:1" x14ac:dyDescent="0.25">
      <c r="A96175" s="1"/>
    </row>
    <row r="96176" spans="1:1" x14ac:dyDescent="0.25">
      <c r="A96176" s="1"/>
    </row>
    <row r="96177" spans="1:1" x14ac:dyDescent="0.25">
      <c r="A96177" s="1"/>
    </row>
    <row r="96178" spans="1:1" x14ac:dyDescent="0.25">
      <c r="A96178" s="1"/>
    </row>
    <row r="96179" spans="1:1" x14ac:dyDescent="0.25">
      <c r="A96179" s="1"/>
    </row>
    <row r="96180" spans="1:1" x14ac:dyDescent="0.25">
      <c r="A96180" s="1"/>
    </row>
    <row r="96181" spans="1:1" x14ac:dyDescent="0.25">
      <c r="A96181" s="1"/>
    </row>
    <row r="96182" spans="1:1" x14ac:dyDescent="0.25">
      <c r="A96182" s="1"/>
    </row>
    <row r="96183" spans="1:1" x14ac:dyDescent="0.25">
      <c r="A96183" s="1"/>
    </row>
    <row r="96184" spans="1:1" x14ac:dyDescent="0.25">
      <c r="A96184" s="1"/>
    </row>
    <row r="96185" spans="1:1" x14ac:dyDescent="0.25">
      <c r="A96185" s="1"/>
    </row>
    <row r="96186" spans="1:1" x14ac:dyDescent="0.25">
      <c r="A96186" s="1"/>
    </row>
    <row r="96187" spans="1:1" x14ac:dyDescent="0.25">
      <c r="A96187" s="1"/>
    </row>
    <row r="96188" spans="1:1" x14ac:dyDescent="0.25">
      <c r="A96188" s="1"/>
    </row>
    <row r="96189" spans="1:1" x14ac:dyDescent="0.25">
      <c r="A96189" s="1"/>
    </row>
    <row r="96190" spans="1:1" x14ac:dyDescent="0.25">
      <c r="A96190" s="1"/>
    </row>
    <row r="96191" spans="1:1" x14ac:dyDescent="0.25">
      <c r="A96191" s="1"/>
    </row>
    <row r="96192" spans="1:1" x14ac:dyDescent="0.25">
      <c r="A96192" s="1"/>
    </row>
    <row r="96193" spans="1:1" x14ac:dyDescent="0.25">
      <c r="A96193" s="1"/>
    </row>
    <row r="96194" spans="1:1" x14ac:dyDescent="0.25">
      <c r="A96194" s="1"/>
    </row>
    <row r="96195" spans="1:1" x14ac:dyDescent="0.25">
      <c r="A96195" s="1"/>
    </row>
    <row r="96196" spans="1:1" x14ac:dyDescent="0.25">
      <c r="A96196" s="1"/>
    </row>
    <row r="96197" spans="1:1" x14ac:dyDescent="0.25">
      <c r="A96197" s="1"/>
    </row>
    <row r="96198" spans="1:1" x14ac:dyDescent="0.25">
      <c r="A96198" s="1"/>
    </row>
    <row r="96199" spans="1:1" x14ac:dyDescent="0.25">
      <c r="A96199" s="1"/>
    </row>
    <row r="96200" spans="1:1" x14ac:dyDescent="0.25">
      <c r="A96200" s="1"/>
    </row>
    <row r="96201" spans="1:1" x14ac:dyDescent="0.25">
      <c r="A96201" s="1"/>
    </row>
    <row r="96202" spans="1:1" x14ac:dyDescent="0.25">
      <c r="A96202" s="1"/>
    </row>
    <row r="96203" spans="1:1" x14ac:dyDescent="0.25">
      <c r="A96203" s="1"/>
    </row>
    <row r="96204" spans="1:1" x14ac:dyDescent="0.25">
      <c r="A96204" s="1"/>
    </row>
    <row r="96205" spans="1:1" x14ac:dyDescent="0.25">
      <c r="A96205" s="1"/>
    </row>
    <row r="96206" spans="1:1" x14ac:dyDescent="0.25">
      <c r="A96206" s="1"/>
    </row>
    <row r="96207" spans="1:1" x14ac:dyDescent="0.25">
      <c r="A96207" s="1"/>
    </row>
    <row r="96208" spans="1:1" x14ac:dyDescent="0.25">
      <c r="A96208" s="1"/>
    </row>
    <row r="96209" spans="1:1" x14ac:dyDescent="0.25">
      <c r="A96209" s="1"/>
    </row>
    <row r="96210" spans="1:1" x14ac:dyDescent="0.25">
      <c r="A96210" s="1"/>
    </row>
    <row r="96211" spans="1:1" x14ac:dyDescent="0.25">
      <c r="A96211" s="1"/>
    </row>
    <row r="96212" spans="1:1" x14ac:dyDescent="0.25">
      <c r="A96212" s="1"/>
    </row>
    <row r="96213" spans="1:1" x14ac:dyDescent="0.25">
      <c r="A96213" s="1"/>
    </row>
    <row r="96214" spans="1:1" x14ac:dyDescent="0.25">
      <c r="A96214" s="1"/>
    </row>
    <row r="96215" spans="1:1" x14ac:dyDescent="0.25">
      <c r="A96215" s="1"/>
    </row>
    <row r="96216" spans="1:1" x14ac:dyDescent="0.25">
      <c r="A96216" s="1"/>
    </row>
    <row r="96217" spans="1:1" x14ac:dyDescent="0.25">
      <c r="A96217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1" spans="1:1" x14ac:dyDescent="0.25">
      <c r="A96221" s="1"/>
    </row>
    <row r="96222" spans="1:1" x14ac:dyDescent="0.25">
      <c r="A96222" s="1"/>
    </row>
    <row r="96223" spans="1:1" x14ac:dyDescent="0.25">
      <c r="A96223" s="1"/>
    </row>
    <row r="96224" spans="1:1" x14ac:dyDescent="0.25">
      <c r="A96224" s="1"/>
    </row>
    <row r="96225" spans="1:1" x14ac:dyDescent="0.25">
      <c r="A96225" s="1"/>
    </row>
    <row r="96226" spans="1:1" x14ac:dyDescent="0.25">
      <c r="A96226" s="1"/>
    </row>
    <row r="96227" spans="1:1" x14ac:dyDescent="0.25">
      <c r="A96227" s="1"/>
    </row>
    <row r="96228" spans="1:1" x14ac:dyDescent="0.25">
      <c r="A96228" s="1"/>
    </row>
    <row r="96229" spans="1:1" x14ac:dyDescent="0.25">
      <c r="A96229" s="1"/>
    </row>
    <row r="96230" spans="1:1" x14ac:dyDescent="0.25">
      <c r="A96230" s="1"/>
    </row>
    <row r="96231" spans="1:1" x14ac:dyDescent="0.25">
      <c r="A96231" s="1"/>
    </row>
    <row r="96232" spans="1:1" x14ac:dyDescent="0.25">
      <c r="A96232" s="1"/>
    </row>
    <row r="96233" spans="1:1" x14ac:dyDescent="0.25">
      <c r="A96233" s="1"/>
    </row>
    <row r="96234" spans="1:1" x14ac:dyDescent="0.25">
      <c r="A96234" s="1"/>
    </row>
    <row r="96235" spans="1:1" x14ac:dyDescent="0.25">
      <c r="A96235" s="1"/>
    </row>
    <row r="96236" spans="1:1" x14ac:dyDescent="0.25">
      <c r="A96236" s="1"/>
    </row>
    <row r="96237" spans="1:1" x14ac:dyDescent="0.25">
      <c r="A96237" s="1"/>
    </row>
    <row r="96238" spans="1:1" x14ac:dyDescent="0.25">
      <c r="A96238" s="1"/>
    </row>
    <row r="96239" spans="1:1" x14ac:dyDescent="0.25">
      <c r="A96239" s="1"/>
    </row>
    <row r="96240" spans="1:1" x14ac:dyDescent="0.25">
      <c r="A96240" s="1"/>
    </row>
    <row r="96241" spans="1:1" x14ac:dyDescent="0.25">
      <c r="A96241" s="1"/>
    </row>
    <row r="96242" spans="1:1" x14ac:dyDescent="0.25">
      <c r="A96242" s="1"/>
    </row>
    <row r="96243" spans="1:1" x14ac:dyDescent="0.25">
      <c r="A96243" s="1"/>
    </row>
    <row r="96244" spans="1:1" x14ac:dyDescent="0.25">
      <c r="A96244" s="1"/>
    </row>
    <row r="96245" spans="1:1" x14ac:dyDescent="0.25">
      <c r="A96245" s="1"/>
    </row>
    <row r="96246" spans="1:1" x14ac:dyDescent="0.25">
      <c r="A96246" s="1"/>
    </row>
    <row r="96247" spans="1:1" x14ac:dyDescent="0.25">
      <c r="A96247" s="1"/>
    </row>
    <row r="96248" spans="1:1" x14ac:dyDescent="0.25">
      <c r="A96248" s="1"/>
    </row>
    <row r="96249" spans="1:1" x14ac:dyDescent="0.25">
      <c r="A96249" s="1"/>
    </row>
    <row r="96250" spans="1:1" x14ac:dyDescent="0.25">
      <c r="A96250" s="1"/>
    </row>
    <row r="96251" spans="1:1" x14ac:dyDescent="0.25">
      <c r="A96251" s="1"/>
    </row>
    <row r="96252" spans="1:1" x14ac:dyDescent="0.25">
      <c r="A96252" s="1"/>
    </row>
    <row r="96253" spans="1:1" x14ac:dyDescent="0.25">
      <c r="A96253" s="1"/>
    </row>
    <row r="96254" spans="1:1" x14ac:dyDescent="0.25">
      <c r="A96254" s="1"/>
    </row>
    <row r="96255" spans="1:1" x14ac:dyDescent="0.25">
      <c r="A96255" s="1"/>
    </row>
    <row r="96256" spans="1:1" x14ac:dyDescent="0.25">
      <c r="A96256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2" spans="1:1" x14ac:dyDescent="0.25">
      <c r="A96262" s="1"/>
    </row>
    <row r="96263" spans="1:1" x14ac:dyDescent="0.25">
      <c r="A96263" s="1"/>
    </row>
    <row r="96264" spans="1:1" x14ac:dyDescent="0.25">
      <c r="A96264" s="1"/>
    </row>
    <row r="96265" spans="1:1" x14ac:dyDescent="0.25">
      <c r="A96265" s="1"/>
    </row>
    <row r="96266" spans="1:1" x14ac:dyDescent="0.25">
      <c r="A96266" s="1"/>
    </row>
    <row r="96267" spans="1:1" x14ac:dyDescent="0.25">
      <c r="A96267" s="1"/>
    </row>
    <row r="96268" spans="1:1" x14ac:dyDescent="0.25">
      <c r="A96268" s="1"/>
    </row>
    <row r="96269" spans="1:1" x14ac:dyDescent="0.25">
      <c r="A96269" s="1"/>
    </row>
    <row r="96270" spans="1:1" x14ac:dyDescent="0.25">
      <c r="A96270" s="1"/>
    </row>
    <row r="96271" spans="1:1" x14ac:dyDescent="0.25">
      <c r="A96271" s="1"/>
    </row>
    <row r="96272" spans="1:1" x14ac:dyDescent="0.25">
      <c r="A96272" s="1"/>
    </row>
    <row r="96273" spans="1:1" x14ac:dyDescent="0.25">
      <c r="A96273" s="1"/>
    </row>
    <row r="96274" spans="1:1" x14ac:dyDescent="0.25">
      <c r="A96274" s="1"/>
    </row>
    <row r="96275" spans="1:1" x14ac:dyDescent="0.25">
      <c r="A96275" s="1"/>
    </row>
    <row r="96276" spans="1:1" x14ac:dyDescent="0.25">
      <c r="A96276" s="1"/>
    </row>
    <row r="96277" spans="1:1" x14ac:dyDescent="0.25">
      <c r="A96277" s="1"/>
    </row>
    <row r="96278" spans="1:1" x14ac:dyDescent="0.25">
      <c r="A96278" s="1"/>
    </row>
    <row r="96279" spans="1:1" x14ac:dyDescent="0.25">
      <c r="A96279" s="1"/>
    </row>
    <row r="96280" spans="1:1" x14ac:dyDescent="0.25">
      <c r="A96280" s="1"/>
    </row>
    <row r="96281" spans="1:1" x14ac:dyDescent="0.25">
      <c r="A96281" s="1"/>
    </row>
    <row r="96282" spans="1:1" x14ac:dyDescent="0.25">
      <c r="A96282" s="1"/>
    </row>
    <row r="96283" spans="1:1" x14ac:dyDescent="0.25">
      <c r="A96283" s="1"/>
    </row>
    <row r="96284" spans="1:1" x14ac:dyDescent="0.25">
      <c r="A96284" s="1"/>
    </row>
    <row r="96285" spans="1:1" x14ac:dyDescent="0.25">
      <c r="A96285" s="1"/>
    </row>
    <row r="96286" spans="1:1" x14ac:dyDescent="0.25">
      <c r="A96286" s="1"/>
    </row>
    <row r="96287" spans="1:1" x14ac:dyDescent="0.25">
      <c r="A96287" s="1"/>
    </row>
    <row r="96288" spans="1:1" x14ac:dyDescent="0.25">
      <c r="A96288" s="1"/>
    </row>
    <row r="96289" spans="1:1" x14ac:dyDescent="0.25">
      <c r="A96289" s="1"/>
    </row>
    <row r="96290" spans="1:1" x14ac:dyDescent="0.25">
      <c r="A96290" s="1"/>
    </row>
    <row r="96291" spans="1:1" x14ac:dyDescent="0.25">
      <c r="A96291" s="1"/>
    </row>
    <row r="96292" spans="1:1" x14ac:dyDescent="0.25">
      <c r="A96292" s="1"/>
    </row>
    <row r="96293" spans="1:1" x14ac:dyDescent="0.25">
      <c r="A96293" s="1"/>
    </row>
    <row r="96294" spans="1:1" x14ac:dyDescent="0.25">
      <c r="A96294" s="1"/>
    </row>
    <row r="96295" spans="1:1" x14ac:dyDescent="0.25">
      <c r="A96295" s="1"/>
    </row>
    <row r="96296" spans="1:1" x14ac:dyDescent="0.25">
      <c r="A96296" s="1"/>
    </row>
    <row r="96297" spans="1:1" x14ac:dyDescent="0.25">
      <c r="A96297" s="1"/>
    </row>
    <row r="96298" spans="1:1" x14ac:dyDescent="0.25">
      <c r="A96298" s="1"/>
    </row>
    <row r="96299" spans="1:1" x14ac:dyDescent="0.25">
      <c r="A96299" s="1"/>
    </row>
    <row r="96300" spans="1:1" x14ac:dyDescent="0.25">
      <c r="A96300" s="1"/>
    </row>
    <row r="96301" spans="1:1" x14ac:dyDescent="0.25">
      <c r="A96301" s="1"/>
    </row>
    <row r="96302" spans="1:1" x14ac:dyDescent="0.25">
      <c r="A96302" s="1"/>
    </row>
    <row r="96303" spans="1:1" x14ac:dyDescent="0.25">
      <c r="A96303" s="1"/>
    </row>
    <row r="96304" spans="1:1" x14ac:dyDescent="0.25">
      <c r="A96304" s="1"/>
    </row>
    <row r="96305" spans="1:1" x14ac:dyDescent="0.25">
      <c r="A96305" s="1"/>
    </row>
    <row r="96306" spans="1:1" x14ac:dyDescent="0.25">
      <c r="A96306" s="1"/>
    </row>
    <row r="96307" spans="1:1" x14ac:dyDescent="0.25">
      <c r="A96307" s="1"/>
    </row>
    <row r="96308" spans="1:1" x14ac:dyDescent="0.25">
      <c r="A96308" s="1"/>
    </row>
    <row r="96309" spans="1:1" x14ac:dyDescent="0.25">
      <c r="A96309" s="1"/>
    </row>
    <row r="96310" spans="1:1" x14ac:dyDescent="0.25">
      <c r="A96310" s="1"/>
    </row>
    <row r="96311" spans="1:1" x14ac:dyDescent="0.25">
      <c r="A96311" s="1"/>
    </row>
    <row r="96312" spans="1:1" x14ac:dyDescent="0.25">
      <c r="A96312" s="1"/>
    </row>
    <row r="96313" spans="1:1" x14ac:dyDescent="0.25">
      <c r="A96313" s="1"/>
    </row>
    <row r="96314" spans="1:1" x14ac:dyDescent="0.25">
      <c r="A96314" s="1"/>
    </row>
    <row r="96315" spans="1:1" x14ac:dyDescent="0.25">
      <c r="A96315" s="1"/>
    </row>
    <row r="96316" spans="1:1" x14ac:dyDescent="0.25">
      <c r="A96316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0" spans="1:1" x14ac:dyDescent="0.25">
      <c r="A96320" s="1"/>
    </row>
    <row r="96321" spans="1:1" x14ac:dyDescent="0.25">
      <c r="A96321" s="1"/>
    </row>
    <row r="96322" spans="1:1" x14ac:dyDescent="0.25">
      <c r="A96322" s="1"/>
    </row>
    <row r="96323" spans="1:1" x14ac:dyDescent="0.25">
      <c r="A96323" s="1"/>
    </row>
    <row r="96324" spans="1:1" x14ac:dyDescent="0.25">
      <c r="A96324" s="1"/>
    </row>
    <row r="96325" spans="1:1" x14ac:dyDescent="0.25">
      <c r="A96325" s="1"/>
    </row>
    <row r="96326" spans="1:1" x14ac:dyDescent="0.25">
      <c r="A96326" s="1"/>
    </row>
    <row r="96327" spans="1:1" x14ac:dyDescent="0.25">
      <c r="A96327" s="1"/>
    </row>
    <row r="96328" spans="1:1" x14ac:dyDescent="0.25">
      <c r="A96328" s="1"/>
    </row>
    <row r="96329" spans="1:1" x14ac:dyDescent="0.25">
      <c r="A96329" s="1"/>
    </row>
    <row r="96330" spans="1:1" x14ac:dyDescent="0.25">
      <c r="A96330" s="1"/>
    </row>
    <row r="96331" spans="1:1" x14ac:dyDescent="0.25">
      <c r="A96331" s="1"/>
    </row>
    <row r="96332" spans="1:1" x14ac:dyDescent="0.25">
      <c r="A96332" s="1"/>
    </row>
    <row r="96333" spans="1:1" x14ac:dyDescent="0.25">
      <c r="A96333" s="1"/>
    </row>
    <row r="96334" spans="1:1" x14ac:dyDescent="0.25">
      <c r="A96334" s="1"/>
    </row>
    <row r="96335" spans="1:1" x14ac:dyDescent="0.25">
      <c r="A96335" s="1"/>
    </row>
    <row r="96336" spans="1:1" x14ac:dyDescent="0.25">
      <c r="A96336" s="1"/>
    </row>
    <row r="96337" spans="1:1" x14ac:dyDescent="0.25">
      <c r="A96337" s="1"/>
    </row>
    <row r="96338" spans="1:1" x14ac:dyDescent="0.25">
      <c r="A96338" s="1"/>
    </row>
    <row r="96339" spans="1:1" x14ac:dyDescent="0.25">
      <c r="A96339" s="1"/>
    </row>
    <row r="96340" spans="1:1" x14ac:dyDescent="0.25">
      <c r="A96340" s="1"/>
    </row>
    <row r="96341" spans="1:1" x14ac:dyDescent="0.25">
      <c r="A96341" s="1"/>
    </row>
    <row r="96342" spans="1:1" x14ac:dyDescent="0.25">
      <c r="A96342" s="1"/>
    </row>
    <row r="96343" spans="1:1" x14ac:dyDescent="0.25">
      <c r="A96343" s="1"/>
    </row>
    <row r="96344" spans="1:1" x14ac:dyDescent="0.25">
      <c r="A96344" s="1"/>
    </row>
    <row r="96345" spans="1:1" x14ac:dyDescent="0.25">
      <c r="A96345" s="1"/>
    </row>
    <row r="96346" spans="1:1" x14ac:dyDescent="0.25">
      <c r="A96346" s="1"/>
    </row>
    <row r="96347" spans="1:1" x14ac:dyDescent="0.25">
      <c r="A96347" s="1"/>
    </row>
    <row r="96348" spans="1:1" x14ac:dyDescent="0.25">
      <c r="A96348" s="1"/>
    </row>
    <row r="96349" spans="1:1" x14ac:dyDescent="0.25">
      <c r="A96349" s="1"/>
    </row>
    <row r="96350" spans="1:1" x14ac:dyDescent="0.25">
      <c r="A96350" s="1"/>
    </row>
    <row r="96351" spans="1:1" x14ac:dyDescent="0.25">
      <c r="A96351" s="1"/>
    </row>
    <row r="96352" spans="1:1" x14ac:dyDescent="0.25">
      <c r="A96352" s="1"/>
    </row>
    <row r="96353" spans="1:1" x14ac:dyDescent="0.25">
      <c r="A96353" s="1"/>
    </row>
    <row r="96354" spans="1:1" x14ac:dyDescent="0.25">
      <c r="A96354" s="1"/>
    </row>
    <row r="96355" spans="1:1" x14ac:dyDescent="0.25">
      <c r="A96355" s="1"/>
    </row>
    <row r="96356" spans="1:1" x14ac:dyDescent="0.25">
      <c r="A96356" s="1"/>
    </row>
    <row r="96357" spans="1:1" x14ac:dyDescent="0.25">
      <c r="A96357" s="1"/>
    </row>
    <row r="96358" spans="1:1" x14ac:dyDescent="0.25">
      <c r="A96358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65" spans="1:1" x14ac:dyDescent="0.25">
      <c r="A96365" s="1"/>
    </row>
    <row r="96366" spans="1:1" x14ac:dyDescent="0.25">
      <c r="A96366" s="1"/>
    </row>
    <row r="96367" spans="1:1" x14ac:dyDescent="0.25">
      <c r="A96367" s="1"/>
    </row>
    <row r="96368" spans="1:1" x14ac:dyDescent="0.25">
      <c r="A96368" s="1"/>
    </row>
    <row r="96369" spans="1:1" x14ac:dyDescent="0.25">
      <c r="A96369" s="1"/>
    </row>
    <row r="96370" spans="1:1" x14ac:dyDescent="0.25">
      <c r="A96370" s="1"/>
    </row>
    <row r="96371" spans="1:1" x14ac:dyDescent="0.25">
      <c r="A96371" s="1"/>
    </row>
    <row r="96372" spans="1:1" x14ac:dyDescent="0.25">
      <c r="A96372" s="1"/>
    </row>
    <row r="96373" spans="1:1" x14ac:dyDescent="0.25">
      <c r="A96373" s="1"/>
    </row>
    <row r="96374" spans="1:1" x14ac:dyDescent="0.25">
      <c r="A96374" s="1"/>
    </row>
    <row r="96375" spans="1:1" x14ac:dyDescent="0.25">
      <c r="A96375" s="1"/>
    </row>
    <row r="96376" spans="1:1" x14ac:dyDescent="0.25">
      <c r="A96376" s="1"/>
    </row>
    <row r="96377" spans="1:1" x14ac:dyDescent="0.25">
      <c r="A96377" s="1"/>
    </row>
    <row r="96378" spans="1:1" x14ac:dyDescent="0.25">
      <c r="A96378" s="1"/>
    </row>
    <row r="96379" spans="1:1" x14ac:dyDescent="0.25">
      <c r="A96379" s="1"/>
    </row>
    <row r="96380" spans="1:1" x14ac:dyDescent="0.25">
      <c r="A96380" s="1"/>
    </row>
    <row r="96381" spans="1:1" x14ac:dyDescent="0.25">
      <c r="A96381" s="1"/>
    </row>
    <row r="96382" spans="1:1" x14ac:dyDescent="0.25">
      <c r="A96382" s="1"/>
    </row>
    <row r="96383" spans="1:1" x14ac:dyDescent="0.25">
      <c r="A96383" s="1"/>
    </row>
    <row r="96384" spans="1:1" x14ac:dyDescent="0.25">
      <c r="A96384" s="1"/>
    </row>
    <row r="96385" spans="1:1" x14ac:dyDescent="0.25">
      <c r="A96385" s="1"/>
    </row>
    <row r="96386" spans="1:1" x14ac:dyDescent="0.25">
      <c r="A96386" s="1"/>
    </row>
    <row r="96387" spans="1:1" x14ac:dyDescent="0.25">
      <c r="A96387" s="1"/>
    </row>
    <row r="96388" spans="1:1" x14ac:dyDescent="0.25">
      <c r="A96388" s="1"/>
    </row>
    <row r="96389" spans="1:1" x14ac:dyDescent="0.25">
      <c r="A96389" s="1"/>
    </row>
    <row r="96390" spans="1:1" x14ac:dyDescent="0.25">
      <c r="A96390" s="1"/>
    </row>
    <row r="96391" spans="1:1" x14ac:dyDescent="0.25">
      <c r="A96391" s="1"/>
    </row>
    <row r="96392" spans="1:1" x14ac:dyDescent="0.25">
      <c r="A96392" s="1"/>
    </row>
    <row r="96393" spans="1:1" x14ac:dyDescent="0.25">
      <c r="A96393" s="1"/>
    </row>
    <row r="96394" spans="1:1" x14ac:dyDescent="0.25">
      <c r="A96394" s="1"/>
    </row>
    <row r="96395" spans="1:1" x14ac:dyDescent="0.25">
      <c r="A96395" s="1"/>
    </row>
    <row r="96396" spans="1:1" x14ac:dyDescent="0.25">
      <c r="A96396" s="1"/>
    </row>
    <row r="96397" spans="1:1" x14ac:dyDescent="0.25">
      <c r="A96397" s="1"/>
    </row>
    <row r="96398" spans="1:1" x14ac:dyDescent="0.25">
      <c r="A96398" s="1"/>
    </row>
    <row r="96399" spans="1:1" x14ac:dyDescent="0.25">
      <c r="A96399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04" spans="1:1" x14ac:dyDescent="0.25">
      <c r="A96404" s="1"/>
    </row>
    <row r="96405" spans="1:1" x14ac:dyDescent="0.25">
      <c r="A96405" s="1"/>
    </row>
    <row r="96406" spans="1:1" x14ac:dyDescent="0.25">
      <c r="A96406" s="1"/>
    </row>
    <row r="96407" spans="1:1" x14ac:dyDescent="0.25">
      <c r="A96407" s="1"/>
    </row>
    <row r="96408" spans="1:1" x14ac:dyDescent="0.25">
      <c r="A96408" s="1"/>
    </row>
    <row r="96409" spans="1:1" x14ac:dyDescent="0.25">
      <c r="A96409" s="1"/>
    </row>
    <row r="96410" spans="1:1" x14ac:dyDescent="0.25">
      <c r="A96410" s="1"/>
    </row>
    <row r="96411" spans="1:1" x14ac:dyDescent="0.25">
      <c r="A96411" s="1"/>
    </row>
    <row r="96412" spans="1:1" x14ac:dyDescent="0.25">
      <c r="A96412" s="1"/>
    </row>
    <row r="96413" spans="1:1" x14ac:dyDescent="0.25">
      <c r="A96413" s="1"/>
    </row>
    <row r="96414" spans="1:1" x14ac:dyDescent="0.25">
      <c r="A96414" s="1"/>
    </row>
    <row r="96415" spans="1:1" x14ac:dyDescent="0.25">
      <c r="A96415" s="1"/>
    </row>
    <row r="96416" spans="1:1" x14ac:dyDescent="0.25">
      <c r="A96416" s="1"/>
    </row>
    <row r="96417" spans="1:1" x14ac:dyDescent="0.25">
      <c r="A96417" s="1"/>
    </row>
    <row r="96418" spans="1:1" x14ac:dyDescent="0.25">
      <c r="A96418" s="1"/>
    </row>
    <row r="96419" spans="1:1" x14ac:dyDescent="0.25">
      <c r="A96419" s="1"/>
    </row>
    <row r="96420" spans="1:1" x14ac:dyDescent="0.25">
      <c r="A96420" s="1"/>
    </row>
    <row r="96421" spans="1:1" x14ac:dyDescent="0.25">
      <c r="A96421" s="1"/>
    </row>
    <row r="96422" spans="1:1" x14ac:dyDescent="0.25">
      <c r="A96422" s="1"/>
    </row>
    <row r="96423" spans="1:1" x14ac:dyDescent="0.25">
      <c r="A96423" s="1"/>
    </row>
    <row r="96424" spans="1:1" x14ac:dyDescent="0.25">
      <c r="A96424" s="1"/>
    </row>
    <row r="96425" spans="1:1" x14ac:dyDescent="0.25">
      <c r="A96425" s="1"/>
    </row>
    <row r="96426" spans="1:1" x14ac:dyDescent="0.25">
      <c r="A96426" s="1"/>
    </row>
    <row r="96427" spans="1:1" x14ac:dyDescent="0.25">
      <c r="A96427" s="1"/>
    </row>
    <row r="96428" spans="1:1" x14ac:dyDescent="0.25">
      <c r="A96428" s="1"/>
    </row>
    <row r="96429" spans="1:1" x14ac:dyDescent="0.25">
      <c r="A96429" s="1"/>
    </row>
    <row r="96430" spans="1:1" x14ac:dyDescent="0.25">
      <c r="A96430" s="1"/>
    </row>
    <row r="96431" spans="1:1" x14ac:dyDescent="0.25">
      <c r="A96431" s="1"/>
    </row>
    <row r="96432" spans="1:1" x14ac:dyDescent="0.25">
      <c r="A96432" s="1"/>
    </row>
    <row r="96433" spans="1:1" x14ac:dyDescent="0.25">
      <c r="A96433" s="1"/>
    </row>
    <row r="96434" spans="1:1" x14ac:dyDescent="0.25">
      <c r="A96434" s="1"/>
    </row>
    <row r="96435" spans="1:1" x14ac:dyDescent="0.25">
      <c r="A96435" s="1"/>
    </row>
    <row r="96436" spans="1:1" x14ac:dyDescent="0.25">
      <c r="A96436" s="1"/>
    </row>
    <row r="96437" spans="1:1" x14ac:dyDescent="0.25">
      <c r="A96437" s="1"/>
    </row>
    <row r="96438" spans="1:1" x14ac:dyDescent="0.25">
      <c r="A96438" s="1"/>
    </row>
    <row r="96439" spans="1:1" x14ac:dyDescent="0.25">
      <c r="A96439" s="1"/>
    </row>
    <row r="96440" spans="1:1" x14ac:dyDescent="0.25">
      <c r="A96440" s="1"/>
    </row>
    <row r="96441" spans="1:1" x14ac:dyDescent="0.25">
      <c r="A96441" s="1"/>
    </row>
    <row r="96442" spans="1:1" x14ac:dyDescent="0.25">
      <c r="A96442" s="1"/>
    </row>
    <row r="96443" spans="1:1" x14ac:dyDescent="0.25">
      <c r="A96443" s="1"/>
    </row>
    <row r="96444" spans="1:1" x14ac:dyDescent="0.25">
      <c r="A96444" s="1"/>
    </row>
    <row r="96445" spans="1:1" x14ac:dyDescent="0.25">
      <c r="A96445" s="1"/>
    </row>
    <row r="96446" spans="1:1" x14ac:dyDescent="0.25">
      <c r="A96446" s="1"/>
    </row>
    <row r="96447" spans="1:1" x14ac:dyDescent="0.25">
      <c r="A96447" s="1"/>
    </row>
    <row r="96448" spans="1:1" x14ac:dyDescent="0.25">
      <c r="A96448" s="1"/>
    </row>
    <row r="96449" spans="1:1" x14ac:dyDescent="0.25">
      <c r="A96449" s="1"/>
    </row>
    <row r="96450" spans="1:1" x14ac:dyDescent="0.25">
      <c r="A96450" s="1"/>
    </row>
    <row r="96451" spans="1:1" x14ac:dyDescent="0.25">
      <c r="A96451" s="1"/>
    </row>
    <row r="96452" spans="1:1" x14ac:dyDescent="0.25">
      <c r="A96452" s="1"/>
    </row>
    <row r="96453" spans="1:1" x14ac:dyDescent="0.25">
      <c r="A96453" s="1"/>
    </row>
    <row r="96454" spans="1:1" x14ac:dyDescent="0.25">
      <c r="A96454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2" spans="1:1" x14ac:dyDescent="0.25">
      <c r="A96462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68" spans="1:1" x14ac:dyDescent="0.25">
      <c r="A96468" s="1"/>
    </row>
    <row r="96469" spans="1:1" x14ac:dyDescent="0.25">
      <c r="A96469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3" spans="1:1" x14ac:dyDescent="0.25">
      <c r="A96473" s="1"/>
    </row>
    <row r="96474" spans="1:1" x14ac:dyDescent="0.25">
      <c r="A96474" s="1"/>
    </row>
    <row r="96475" spans="1:1" x14ac:dyDescent="0.25">
      <c r="A96475" s="1"/>
    </row>
    <row r="96476" spans="1:1" x14ac:dyDescent="0.25">
      <c r="A96476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0" spans="1:1" x14ac:dyDescent="0.25">
      <c r="A96480" s="1"/>
    </row>
    <row r="96481" spans="1:1" x14ac:dyDescent="0.25">
      <c r="A96481" s="1"/>
    </row>
    <row r="96482" spans="1:1" x14ac:dyDescent="0.25">
      <c r="A96482" s="1"/>
    </row>
    <row r="96483" spans="1:1" x14ac:dyDescent="0.25">
      <c r="A96483" s="1"/>
    </row>
    <row r="96484" spans="1:1" x14ac:dyDescent="0.25">
      <c r="A96484" s="1"/>
    </row>
    <row r="96485" spans="1:1" x14ac:dyDescent="0.25">
      <c r="A96485" s="1"/>
    </row>
    <row r="96486" spans="1:1" x14ac:dyDescent="0.25">
      <c r="A96486" s="1"/>
    </row>
    <row r="96487" spans="1:1" x14ac:dyDescent="0.25">
      <c r="A96487" s="1"/>
    </row>
    <row r="96488" spans="1:1" x14ac:dyDescent="0.25">
      <c r="A96488" s="1"/>
    </row>
    <row r="96489" spans="1:1" x14ac:dyDescent="0.25">
      <c r="A96489" s="1"/>
    </row>
    <row r="96490" spans="1:1" x14ac:dyDescent="0.25">
      <c r="A96490" s="1"/>
    </row>
    <row r="96491" spans="1:1" x14ac:dyDescent="0.25">
      <c r="A96491" s="1"/>
    </row>
    <row r="96492" spans="1:1" x14ac:dyDescent="0.25">
      <c r="A96492" s="1"/>
    </row>
    <row r="96493" spans="1:1" x14ac:dyDescent="0.25">
      <c r="A96493" s="1"/>
    </row>
    <row r="96494" spans="1:1" x14ac:dyDescent="0.25">
      <c r="A96494" s="1"/>
    </row>
    <row r="96495" spans="1:1" x14ac:dyDescent="0.25">
      <c r="A96495" s="1"/>
    </row>
    <row r="96496" spans="1:1" x14ac:dyDescent="0.25">
      <c r="A96496" s="1"/>
    </row>
    <row r="96497" spans="1:1" x14ac:dyDescent="0.25">
      <c r="A96497" s="1"/>
    </row>
    <row r="96498" spans="1:1" x14ac:dyDescent="0.25">
      <c r="A96498" s="1"/>
    </row>
    <row r="96499" spans="1:1" x14ac:dyDescent="0.25">
      <c r="A96499" s="1"/>
    </row>
    <row r="96500" spans="1:1" x14ac:dyDescent="0.25">
      <c r="A96500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5" spans="1:1" x14ac:dyDescent="0.25">
      <c r="A96505" s="1"/>
    </row>
    <row r="96506" spans="1:1" x14ac:dyDescent="0.25">
      <c r="A96506" s="1"/>
    </row>
    <row r="96507" spans="1:1" x14ac:dyDescent="0.25">
      <c r="A96507" s="1"/>
    </row>
    <row r="96508" spans="1:1" x14ac:dyDescent="0.25">
      <c r="A96508" s="1"/>
    </row>
    <row r="96509" spans="1:1" x14ac:dyDescent="0.25">
      <c r="A96509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3" spans="1:1" x14ac:dyDescent="0.25">
      <c r="A96513" s="1"/>
    </row>
    <row r="96514" spans="1:1" x14ac:dyDescent="0.25">
      <c r="A96514" s="1"/>
    </row>
    <row r="96515" spans="1:1" x14ac:dyDescent="0.25">
      <c r="A96515" s="1"/>
    </row>
    <row r="96516" spans="1:1" x14ac:dyDescent="0.25">
      <c r="A96516" s="1"/>
    </row>
    <row r="96517" spans="1:1" x14ac:dyDescent="0.25">
      <c r="A96517" s="1"/>
    </row>
    <row r="96518" spans="1:1" x14ac:dyDescent="0.25">
      <c r="A96518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2" spans="1:1" x14ac:dyDescent="0.25">
      <c r="A96522" s="1"/>
    </row>
    <row r="96523" spans="1:1" x14ac:dyDescent="0.25">
      <c r="A96523" s="1"/>
    </row>
    <row r="96524" spans="1:1" x14ac:dyDescent="0.25">
      <c r="A96524" s="1"/>
    </row>
    <row r="96525" spans="1:1" x14ac:dyDescent="0.25">
      <c r="A96525" s="1"/>
    </row>
    <row r="96526" spans="1:1" x14ac:dyDescent="0.25">
      <c r="A96526" s="1"/>
    </row>
    <row r="96527" spans="1:1" x14ac:dyDescent="0.25">
      <c r="A96527" s="1"/>
    </row>
    <row r="96528" spans="1:1" x14ac:dyDescent="0.25">
      <c r="A96528" s="1"/>
    </row>
    <row r="96529" spans="1:1" x14ac:dyDescent="0.25">
      <c r="A96529" s="1"/>
    </row>
    <row r="96530" spans="1:1" x14ac:dyDescent="0.25">
      <c r="A96530" s="1"/>
    </row>
    <row r="96531" spans="1:1" x14ac:dyDescent="0.25">
      <c r="A96531" s="1"/>
    </row>
    <row r="96532" spans="1:1" x14ac:dyDescent="0.25">
      <c r="A96532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37" spans="1:1" x14ac:dyDescent="0.25">
      <c r="A96537" s="1"/>
    </row>
    <row r="96538" spans="1:1" x14ac:dyDescent="0.25">
      <c r="A96538" s="1"/>
    </row>
    <row r="96539" spans="1:1" x14ac:dyDescent="0.25">
      <c r="A96539" s="1"/>
    </row>
    <row r="96540" spans="1:1" x14ac:dyDescent="0.25">
      <c r="A96540" s="1"/>
    </row>
    <row r="96541" spans="1:1" x14ac:dyDescent="0.25">
      <c r="A96541" s="1"/>
    </row>
    <row r="96542" spans="1:1" x14ac:dyDescent="0.25">
      <c r="A96542" s="1"/>
    </row>
    <row r="96543" spans="1:1" x14ac:dyDescent="0.25">
      <c r="A96543" s="1"/>
    </row>
    <row r="96544" spans="1:1" x14ac:dyDescent="0.25">
      <c r="A96544" s="1"/>
    </row>
    <row r="96545" spans="1:1" x14ac:dyDescent="0.25">
      <c r="A96545" s="1"/>
    </row>
    <row r="96546" spans="1:1" x14ac:dyDescent="0.25">
      <c r="A96546" s="1"/>
    </row>
    <row r="96547" spans="1:1" x14ac:dyDescent="0.25">
      <c r="A96547" s="1"/>
    </row>
    <row r="96548" spans="1:1" x14ac:dyDescent="0.25">
      <c r="A96548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52" spans="1:1" x14ac:dyDescent="0.25">
      <c r="A96552" s="1"/>
    </row>
    <row r="96553" spans="1:1" x14ac:dyDescent="0.25">
      <c r="A96553" s="1"/>
    </row>
    <row r="96554" spans="1:1" x14ac:dyDescent="0.25">
      <c r="A96554" s="1"/>
    </row>
    <row r="96555" spans="1:1" x14ac:dyDescent="0.25">
      <c r="A96555" s="1"/>
    </row>
    <row r="96556" spans="1:1" x14ac:dyDescent="0.25">
      <c r="A96556" s="1"/>
    </row>
    <row r="96557" spans="1:1" x14ac:dyDescent="0.25">
      <c r="A96557" s="1"/>
    </row>
    <row r="96558" spans="1:1" x14ac:dyDescent="0.25">
      <c r="A96558" s="1"/>
    </row>
    <row r="96559" spans="1:1" x14ac:dyDescent="0.25">
      <c r="A96559" s="1"/>
    </row>
    <row r="96560" spans="1:1" x14ac:dyDescent="0.25">
      <c r="A96560" s="1"/>
    </row>
    <row r="96561" spans="1:1" x14ac:dyDescent="0.25">
      <c r="A96561" s="1"/>
    </row>
    <row r="96562" spans="1:1" x14ac:dyDescent="0.25">
      <c r="A96562" s="1"/>
    </row>
    <row r="96563" spans="1:1" x14ac:dyDescent="0.25">
      <c r="A96563" s="1"/>
    </row>
    <row r="96564" spans="1:1" x14ac:dyDescent="0.25">
      <c r="A96564" s="1"/>
    </row>
    <row r="96565" spans="1:1" x14ac:dyDescent="0.25">
      <c r="A96565" s="1"/>
    </row>
    <row r="96566" spans="1:1" x14ac:dyDescent="0.25">
      <c r="A96566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1" spans="1:1" x14ac:dyDescent="0.25">
      <c r="A96571" s="1"/>
    </row>
    <row r="96572" spans="1:1" x14ac:dyDescent="0.25">
      <c r="A96572" s="1"/>
    </row>
    <row r="96573" spans="1:1" x14ac:dyDescent="0.25">
      <c r="A96573" s="1"/>
    </row>
    <row r="96574" spans="1:1" x14ac:dyDescent="0.25">
      <c r="A96574" s="1"/>
    </row>
    <row r="96575" spans="1:1" x14ac:dyDescent="0.25">
      <c r="A96575" s="1"/>
    </row>
    <row r="96576" spans="1:1" x14ac:dyDescent="0.25">
      <c r="A96576" s="1"/>
    </row>
    <row r="96577" spans="1:1" x14ac:dyDescent="0.25">
      <c r="A96577" s="1"/>
    </row>
    <row r="96578" spans="1:1" x14ac:dyDescent="0.25">
      <c r="A96578" s="1"/>
    </row>
    <row r="96579" spans="1:1" x14ac:dyDescent="0.25">
      <c r="A96579" s="1"/>
    </row>
    <row r="96580" spans="1:1" x14ac:dyDescent="0.25">
      <c r="A96580" s="1"/>
    </row>
    <row r="96581" spans="1:1" x14ac:dyDescent="0.25">
      <c r="A96581" s="1"/>
    </row>
    <row r="96582" spans="1:1" x14ac:dyDescent="0.25">
      <c r="A96582" s="1"/>
    </row>
    <row r="96583" spans="1:1" x14ac:dyDescent="0.25">
      <c r="A96583" s="1"/>
    </row>
    <row r="96584" spans="1:1" x14ac:dyDescent="0.25">
      <c r="A96584" s="1"/>
    </row>
    <row r="96585" spans="1:1" x14ac:dyDescent="0.25">
      <c r="A96585" s="1"/>
    </row>
    <row r="96586" spans="1:1" x14ac:dyDescent="0.25">
      <c r="A96586" s="1"/>
    </row>
    <row r="96587" spans="1:1" x14ac:dyDescent="0.25">
      <c r="A96587" s="1"/>
    </row>
    <row r="96588" spans="1:1" x14ac:dyDescent="0.25">
      <c r="A96588" s="1"/>
    </row>
    <row r="96589" spans="1:1" x14ac:dyDescent="0.25">
      <c r="A96589" s="1"/>
    </row>
    <row r="96590" spans="1:1" x14ac:dyDescent="0.25">
      <c r="A96590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5" spans="1:1" x14ac:dyDescent="0.25">
      <c r="A96595" s="1"/>
    </row>
    <row r="96596" spans="1:1" x14ac:dyDescent="0.25">
      <c r="A96596" s="1"/>
    </row>
    <row r="96597" spans="1:1" x14ac:dyDescent="0.25">
      <c r="A96597" s="1"/>
    </row>
    <row r="96598" spans="1:1" x14ac:dyDescent="0.25">
      <c r="A96598" s="1"/>
    </row>
    <row r="96599" spans="1:1" x14ac:dyDescent="0.25">
      <c r="A96599" s="1"/>
    </row>
    <row r="96600" spans="1:1" x14ac:dyDescent="0.25">
      <c r="A96600" s="1"/>
    </row>
    <row r="96601" spans="1:1" x14ac:dyDescent="0.25">
      <c r="A96601" s="1"/>
    </row>
    <row r="96602" spans="1:1" x14ac:dyDescent="0.25">
      <c r="A96602" s="1"/>
    </row>
    <row r="96603" spans="1:1" x14ac:dyDescent="0.25">
      <c r="A96603" s="1"/>
    </row>
    <row r="96604" spans="1:1" x14ac:dyDescent="0.25">
      <c r="A96604" s="1"/>
    </row>
    <row r="96605" spans="1:1" x14ac:dyDescent="0.25">
      <c r="A96605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09" spans="1:1" x14ac:dyDescent="0.25">
      <c r="A96609" s="1"/>
    </row>
    <row r="96610" spans="1:1" x14ac:dyDescent="0.25">
      <c r="A96610" s="1"/>
    </row>
    <row r="96611" spans="1:1" x14ac:dyDescent="0.25">
      <c r="A96611" s="1"/>
    </row>
    <row r="96612" spans="1:1" x14ac:dyDescent="0.25">
      <c r="A96612" s="1"/>
    </row>
    <row r="96613" spans="1:1" x14ac:dyDescent="0.25">
      <c r="A96613" s="1"/>
    </row>
    <row r="96614" spans="1:1" x14ac:dyDescent="0.25">
      <c r="A96614" s="1"/>
    </row>
    <row r="96615" spans="1:1" x14ac:dyDescent="0.25">
      <c r="A96615" s="1"/>
    </row>
    <row r="96616" spans="1:1" x14ac:dyDescent="0.25">
      <c r="A96616" s="1"/>
    </row>
    <row r="96617" spans="1:1" x14ac:dyDescent="0.25">
      <c r="A96617" s="1"/>
    </row>
    <row r="96618" spans="1:1" x14ac:dyDescent="0.25">
      <c r="A96618" s="1"/>
    </row>
    <row r="96619" spans="1:1" x14ac:dyDescent="0.25">
      <c r="A96619" s="1"/>
    </row>
    <row r="96620" spans="1:1" x14ac:dyDescent="0.25">
      <c r="A96620" s="1"/>
    </row>
    <row r="96621" spans="1:1" x14ac:dyDescent="0.25">
      <c r="A96621" s="1"/>
    </row>
    <row r="96622" spans="1:1" x14ac:dyDescent="0.25">
      <c r="A96622" s="1"/>
    </row>
    <row r="96623" spans="1:1" x14ac:dyDescent="0.25">
      <c r="A96623" s="1"/>
    </row>
    <row r="96624" spans="1:1" x14ac:dyDescent="0.25">
      <c r="A96624" s="1"/>
    </row>
    <row r="96625" spans="1:1" x14ac:dyDescent="0.25">
      <c r="A96625" s="1"/>
    </row>
    <row r="96626" spans="1:1" x14ac:dyDescent="0.25">
      <c r="A96626" s="1"/>
    </row>
    <row r="96627" spans="1:1" x14ac:dyDescent="0.25">
      <c r="A96627" s="1"/>
    </row>
    <row r="96628" spans="1:1" x14ac:dyDescent="0.25">
      <c r="A96628" s="1"/>
    </row>
    <row r="96629" spans="1:1" x14ac:dyDescent="0.25">
      <c r="A96629" s="1"/>
    </row>
    <row r="96630" spans="1:1" x14ac:dyDescent="0.25">
      <c r="A96630" s="1"/>
    </row>
    <row r="96631" spans="1:1" x14ac:dyDescent="0.25">
      <c r="A96631" s="1"/>
    </row>
    <row r="96632" spans="1:1" x14ac:dyDescent="0.25">
      <c r="A96632" s="1"/>
    </row>
    <row r="96633" spans="1:1" x14ac:dyDescent="0.25">
      <c r="A96633" s="1"/>
    </row>
    <row r="96634" spans="1:1" x14ac:dyDescent="0.25">
      <c r="A96634" s="1"/>
    </row>
    <row r="96635" spans="1:1" x14ac:dyDescent="0.25">
      <c r="A96635" s="1"/>
    </row>
    <row r="96636" spans="1:1" x14ac:dyDescent="0.25">
      <c r="A96636" s="1"/>
    </row>
    <row r="96637" spans="1:1" x14ac:dyDescent="0.25">
      <c r="A96637" s="1"/>
    </row>
    <row r="96638" spans="1:1" x14ac:dyDescent="0.25">
      <c r="A96638" s="1"/>
    </row>
    <row r="96639" spans="1:1" x14ac:dyDescent="0.25">
      <c r="A96639" s="1"/>
    </row>
    <row r="96640" spans="1:1" x14ac:dyDescent="0.25">
      <c r="A96640" s="1"/>
    </row>
    <row r="96641" spans="1:1" x14ac:dyDescent="0.25">
      <c r="A96641" s="1"/>
    </row>
    <row r="96642" spans="1:1" x14ac:dyDescent="0.25">
      <c r="A96642" s="1"/>
    </row>
    <row r="96643" spans="1:1" x14ac:dyDescent="0.25">
      <c r="A96643" s="1"/>
    </row>
    <row r="96644" spans="1:1" x14ac:dyDescent="0.25">
      <c r="A96644" s="1"/>
    </row>
    <row r="96645" spans="1:1" x14ac:dyDescent="0.25">
      <c r="A96645" s="1"/>
    </row>
    <row r="96646" spans="1:1" x14ac:dyDescent="0.25">
      <c r="A96646" s="1"/>
    </row>
    <row r="96647" spans="1:1" x14ac:dyDescent="0.25">
      <c r="A96647" s="1"/>
    </row>
    <row r="96648" spans="1:1" x14ac:dyDescent="0.25">
      <c r="A96648" s="1"/>
    </row>
    <row r="96649" spans="1:1" x14ac:dyDescent="0.25">
      <c r="A96649" s="1"/>
    </row>
    <row r="96650" spans="1:1" x14ac:dyDescent="0.25">
      <c r="A96650" s="1"/>
    </row>
    <row r="96651" spans="1:1" x14ac:dyDescent="0.25">
      <c r="A96651" s="1"/>
    </row>
    <row r="96652" spans="1:1" x14ac:dyDescent="0.25">
      <c r="A96652" s="1"/>
    </row>
    <row r="96653" spans="1:1" x14ac:dyDescent="0.25">
      <c r="A96653" s="1"/>
    </row>
    <row r="96654" spans="1:1" x14ac:dyDescent="0.25">
      <c r="A96654" s="1"/>
    </row>
    <row r="96655" spans="1:1" x14ac:dyDescent="0.25">
      <c r="A96655" s="1"/>
    </row>
    <row r="96656" spans="1:1" x14ac:dyDescent="0.25">
      <c r="A96656" s="1"/>
    </row>
    <row r="96657" spans="1:1" x14ac:dyDescent="0.25">
      <c r="A96657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2" spans="1:1" x14ac:dyDescent="0.25">
      <c r="A96662" s="1"/>
    </row>
    <row r="96663" spans="1:1" x14ac:dyDescent="0.25">
      <c r="A96663" s="1"/>
    </row>
    <row r="96664" spans="1:1" x14ac:dyDescent="0.25">
      <c r="A96664" s="1"/>
    </row>
    <row r="96665" spans="1:1" x14ac:dyDescent="0.25">
      <c r="A96665" s="1"/>
    </row>
    <row r="96666" spans="1:1" x14ac:dyDescent="0.25">
      <c r="A96666" s="1"/>
    </row>
    <row r="96667" spans="1:1" x14ac:dyDescent="0.25">
      <c r="A96667" s="1"/>
    </row>
    <row r="96668" spans="1:1" x14ac:dyDescent="0.25">
      <c r="A96668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4" spans="1:1" x14ac:dyDescent="0.25">
      <c r="A96674" s="1"/>
    </row>
    <row r="96675" spans="1:1" x14ac:dyDescent="0.25">
      <c r="A96675" s="1"/>
    </row>
    <row r="96676" spans="1:1" x14ac:dyDescent="0.25">
      <c r="A96676" s="1"/>
    </row>
    <row r="96677" spans="1:1" x14ac:dyDescent="0.25">
      <c r="A96677" s="1"/>
    </row>
    <row r="96678" spans="1:1" x14ac:dyDescent="0.25">
      <c r="A96678" s="1"/>
    </row>
    <row r="96679" spans="1:1" x14ac:dyDescent="0.25">
      <c r="A96679" s="1"/>
    </row>
    <row r="96680" spans="1:1" x14ac:dyDescent="0.25">
      <c r="A96680" s="1"/>
    </row>
    <row r="96681" spans="1:1" x14ac:dyDescent="0.25">
      <c r="A96681" s="1"/>
    </row>
    <row r="96682" spans="1:1" x14ac:dyDescent="0.25">
      <c r="A96682" s="1"/>
    </row>
    <row r="96683" spans="1:1" x14ac:dyDescent="0.25">
      <c r="A96683" s="1"/>
    </row>
    <row r="96684" spans="1:1" x14ac:dyDescent="0.25">
      <c r="A96684" s="1"/>
    </row>
    <row r="96685" spans="1:1" x14ac:dyDescent="0.25">
      <c r="A96685" s="1"/>
    </row>
    <row r="96686" spans="1:1" x14ac:dyDescent="0.25">
      <c r="A96686" s="1"/>
    </row>
    <row r="96687" spans="1:1" x14ac:dyDescent="0.25">
      <c r="A96687" s="1"/>
    </row>
    <row r="96688" spans="1:1" x14ac:dyDescent="0.25">
      <c r="A96688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694" spans="1:1" x14ac:dyDescent="0.25">
      <c r="A96694" s="1"/>
    </row>
    <row r="96695" spans="1:1" x14ac:dyDescent="0.25">
      <c r="A96695" s="1"/>
    </row>
    <row r="96696" spans="1:1" x14ac:dyDescent="0.25">
      <c r="A96696" s="1"/>
    </row>
    <row r="96697" spans="1:1" x14ac:dyDescent="0.25">
      <c r="A96697" s="1"/>
    </row>
    <row r="96698" spans="1:1" x14ac:dyDescent="0.25">
      <c r="A96698" s="1"/>
    </row>
    <row r="96699" spans="1:1" x14ac:dyDescent="0.25">
      <c r="A96699" s="1"/>
    </row>
    <row r="96700" spans="1:1" x14ac:dyDescent="0.25">
      <c r="A96700" s="1"/>
    </row>
    <row r="96701" spans="1:1" x14ac:dyDescent="0.25">
      <c r="A96701" s="1"/>
    </row>
    <row r="96702" spans="1:1" x14ac:dyDescent="0.25">
      <c r="A96702" s="1"/>
    </row>
    <row r="96703" spans="1:1" x14ac:dyDescent="0.25">
      <c r="A96703" s="1"/>
    </row>
    <row r="96704" spans="1:1" x14ac:dyDescent="0.25">
      <c r="A96704" s="1"/>
    </row>
    <row r="96705" spans="1:1" x14ac:dyDescent="0.25">
      <c r="A96705" s="1"/>
    </row>
    <row r="96706" spans="1:1" x14ac:dyDescent="0.25">
      <c r="A96706" s="1"/>
    </row>
    <row r="96707" spans="1:1" x14ac:dyDescent="0.25">
      <c r="A96707" s="1"/>
    </row>
    <row r="96708" spans="1:1" x14ac:dyDescent="0.25">
      <c r="A96708" s="1"/>
    </row>
    <row r="96709" spans="1:1" x14ac:dyDescent="0.25">
      <c r="A96709" s="1"/>
    </row>
    <row r="96710" spans="1:1" x14ac:dyDescent="0.25">
      <c r="A96710" s="1"/>
    </row>
    <row r="96711" spans="1:1" x14ac:dyDescent="0.25">
      <c r="A96711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6" spans="1:1" x14ac:dyDescent="0.25">
      <c r="A96716" s="1"/>
    </row>
    <row r="96717" spans="1:1" x14ac:dyDescent="0.25">
      <c r="A96717" s="1"/>
    </row>
    <row r="96718" spans="1:1" x14ac:dyDescent="0.25">
      <c r="A96718" s="1"/>
    </row>
    <row r="96719" spans="1:1" x14ac:dyDescent="0.25">
      <c r="A96719" s="1"/>
    </row>
    <row r="96720" spans="1:1" x14ac:dyDescent="0.25">
      <c r="A96720" s="1"/>
    </row>
    <row r="96721" spans="1:1" x14ac:dyDescent="0.25">
      <c r="A96721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5" spans="1:1" x14ac:dyDescent="0.25">
      <c r="A96725" s="1"/>
    </row>
    <row r="96726" spans="1:1" x14ac:dyDescent="0.25">
      <c r="A96726" s="1"/>
    </row>
    <row r="96727" spans="1:1" x14ac:dyDescent="0.25">
      <c r="A96727" s="1"/>
    </row>
    <row r="96728" spans="1:1" x14ac:dyDescent="0.25">
      <c r="A96728" s="1"/>
    </row>
    <row r="96729" spans="1:1" x14ac:dyDescent="0.25">
      <c r="A96729" s="1"/>
    </row>
    <row r="96730" spans="1:1" x14ac:dyDescent="0.25">
      <c r="A96730" s="1"/>
    </row>
    <row r="96731" spans="1:1" x14ac:dyDescent="0.25">
      <c r="A96731" s="1"/>
    </row>
    <row r="96732" spans="1:1" x14ac:dyDescent="0.25">
      <c r="A96732" s="1"/>
    </row>
    <row r="96733" spans="1:1" x14ac:dyDescent="0.25">
      <c r="A96733" s="1"/>
    </row>
    <row r="96734" spans="1:1" x14ac:dyDescent="0.25">
      <c r="A96734" s="1"/>
    </row>
    <row r="96735" spans="1:1" x14ac:dyDescent="0.25">
      <c r="A96735" s="1"/>
    </row>
    <row r="96736" spans="1:1" x14ac:dyDescent="0.25">
      <c r="A96736" s="1"/>
    </row>
    <row r="96737" spans="1:1" x14ac:dyDescent="0.25">
      <c r="A96737" s="1"/>
    </row>
    <row r="96738" spans="1:1" x14ac:dyDescent="0.25">
      <c r="A96738" s="1"/>
    </row>
    <row r="96739" spans="1:1" x14ac:dyDescent="0.25">
      <c r="A96739" s="1"/>
    </row>
    <row r="96740" spans="1:1" x14ac:dyDescent="0.25">
      <c r="A96740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5" spans="1:1" x14ac:dyDescent="0.25">
      <c r="A96745" s="1"/>
    </row>
    <row r="96746" spans="1:1" x14ac:dyDescent="0.25">
      <c r="A96746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0" spans="1:1" x14ac:dyDescent="0.25">
      <c r="A96750" s="1"/>
    </row>
    <row r="96751" spans="1:1" x14ac:dyDescent="0.25">
      <c r="A96751" s="1"/>
    </row>
    <row r="96752" spans="1:1" x14ac:dyDescent="0.25">
      <c r="A96752" s="1"/>
    </row>
    <row r="96753" spans="1:1" x14ac:dyDescent="0.25">
      <c r="A96753" s="1"/>
    </row>
    <row r="96754" spans="1:1" x14ac:dyDescent="0.25">
      <c r="A96754" s="1"/>
    </row>
    <row r="96755" spans="1:1" x14ac:dyDescent="0.25">
      <c r="A96755" s="1"/>
    </row>
    <row r="96756" spans="1:1" x14ac:dyDescent="0.25">
      <c r="A96756" s="1"/>
    </row>
    <row r="96757" spans="1:1" x14ac:dyDescent="0.25">
      <c r="A96757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3" spans="1:1" x14ac:dyDescent="0.25">
      <c r="A96763" s="1"/>
    </row>
    <row r="96764" spans="1:1" x14ac:dyDescent="0.25">
      <c r="A96764" s="1"/>
    </row>
    <row r="96765" spans="1:1" x14ac:dyDescent="0.25">
      <c r="A96765" s="1"/>
    </row>
    <row r="96766" spans="1:1" x14ac:dyDescent="0.25">
      <c r="A96766" s="1"/>
    </row>
    <row r="96767" spans="1:1" x14ac:dyDescent="0.25">
      <c r="A96767" s="1"/>
    </row>
    <row r="96768" spans="1:1" x14ac:dyDescent="0.25">
      <c r="A96768" s="1"/>
    </row>
    <row r="96769" spans="1:1" x14ac:dyDescent="0.25">
      <c r="A96769" s="1"/>
    </row>
    <row r="96770" spans="1:1" x14ac:dyDescent="0.25">
      <c r="A96770" s="1"/>
    </row>
    <row r="96771" spans="1:1" x14ac:dyDescent="0.25">
      <c r="A96771" s="1"/>
    </row>
    <row r="96772" spans="1:1" x14ac:dyDescent="0.25">
      <c r="A96772" s="1"/>
    </row>
    <row r="96773" spans="1:1" x14ac:dyDescent="0.25">
      <c r="A96773" s="1"/>
    </row>
    <row r="96774" spans="1:1" x14ac:dyDescent="0.25">
      <c r="A96774" s="1"/>
    </row>
    <row r="96775" spans="1:1" x14ac:dyDescent="0.25">
      <c r="A96775" s="1"/>
    </row>
    <row r="96776" spans="1:1" x14ac:dyDescent="0.25">
      <c r="A96776" s="1"/>
    </row>
    <row r="96777" spans="1:1" x14ac:dyDescent="0.25">
      <c r="A96777" s="1"/>
    </row>
    <row r="96778" spans="1:1" x14ac:dyDescent="0.25">
      <c r="A96778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87" spans="1:1" x14ac:dyDescent="0.25">
      <c r="A96787" s="1"/>
    </row>
    <row r="96788" spans="1:1" x14ac:dyDescent="0.25">
      <c r="A96788" s="1"/>
    </row>
    <row r="96789" spans="1:1" x14ac:dyDescent="0.25">
      <c r="A96789" s="1"/>
    </row>
    <row r="96790" spans="1:1" x14ac:dyDescent="0.25">
      <c r="A96790" s="1"/>
    </row>
    <row r="96791" spans="1:1" x14ac:dyDescent="0.25">
      <c r="A96791" s="1"/>
    </row>
    <row r="96792" spans="1:1" x14ac:dyDescent="0.25">
      <c r="A96792" s="1"/>
    </row>
    <row r="96793" spans="1:1" x14ac:dyDescent="0.25">
      <c r="A96793" s="1"/>
    </row>
    <row r="96794" spans="1:1" x14ac:dyDescent="0.25">
      <c r="A96794" s="1"/>
    </row>
    <row r="96795" spans="1:1" x14ac:dyDescent="0.25">
      <c r="A96795" s="1"/>
    </row>
    <row r="96796" spans="1:1" x14ac:dyDescent="0.25">
      <c r="A96796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1" spans="1:1" x14ac:dyDescent="0.25">
      <c r="A96801" s="1"/>
    </row>
    <row r="96802" spans="1:1" x14ac:dyDescent="0.25">
      <c r="A96802" s="1"/>
    </row>
    <row r="96803" spans="1:1" x14ac:dyDescent="0.25">
      <c r="A96803" s="1"/>
    </row>
    <row r="96804" spans="1:1" x14ac:dyDescent="0.25">
      <c r="A96804" s="1"/>
    </row>
    <row r="96805" spans="1:1" x14ac:dyDescent="0.25">
      <c r="A96805" s="1"/>
    </row>
    <row r="96806" spans="1:1" x14ac:dyDescent="0.25">
      <c r="A96806" s="1"/>
    </row>
    <row r="96807" spans="1:1" x14ac:dyDescent="0.25">
      <c r="A96807" s="1"/>
    </row>
    <row r="96808" spans="1:1" x14ac:dyDescent="0.25">
      <c r="A96808" s="1"/>
    </row>
    <row r="96809" spans="1:1" x14ac:dyDescent="0.25">
      <c r="A96809" s="1"/>
    </row>
    <row r="96810" spans="1:1" x14ac:dyDescent="0.25">
      <c r="A96810" s="1"/>
    </row>
    <row r="96811" spans="1:1" x14ac:dyDescent="0.25">
      <c r="A96811" s="1"/>
    </row>
    <row r="96812" spans="1:1" x14ac:dyDescent="0.25">
      <c r="A96812" s="1"/>
    </row>
    <row r="96813" spans="1:1" x14ac:dyDescent="0.25">
      <c r="A96813" s="1"/>
    </row>
    <row r="96814" spans="1:1" x14ac:dyDescent="0.25">
      <c r="A96814" s="1"/>
    </row>
    <row r="96815" spans="1:1" x14ac:dyDescent="0.25">
      <c r="A96815" s="1"/>
    </row>
    <row r="96816" spans="1:1" x14ac:dyDescent="0.25">
      <c r="A96816" s="1"/>
    </row>
    <row r="96817" spans="1:1" x14ac:dyDescent="0.25">
      <c r="A96817" s="1"/>
    </row>
    <row r="96818" spans="1:1" x14ac:dyDescent="0.25">
      <c r="A96818" s="1"/>
    </row>
    <row r="96819" spans="1:1" x14ac:dyDescent="0.25">
      <c r="A96819" s="1"/>
    </row>
    <row r="96820" spans="1:1" x14ac:dyDescent="0.25">
      <c r="A96820" s="1"/>
    </row>
    <row r="96821" spans="1:1" x14ac:dyDescent="0.25">
      <c r="A96821" s="1"/>
    </row>
    <row r="96822" spans="1:1" x14ac:dyDescent="0.25">
      <c r="A96822" s="1"/>
    </row>
    <row r="96823" spans="1:1" x14ac:dyDescent="0.25">
      <c r="A96823" s="1"/>
    </row>
    <row r="96824" spans="1:1" x14ac:dyDescent="0.25">
      <c r="A96824" s="1"/>
    </row>
    <row r="96825" spans="1:1" x14ac:dyDescent="0.25">
      <c r="A96825" s="1"/>
    </row>
    <row r="96826" spans="1:1" x14ac:dyDescent="0.25">
      <c r="A96826" s="1"/>
    </row>
    <row r="96827" spans="1:1" x14ac:dyDescent="0.25">
      <c r="A96827" s="1"/>
    </row>
    <row r="96828" spans="1:1" x14ac:dyDescent="0.25">
      <c r="A96828" s="1"/>
    </row>
    <row r="96829" spans="1:1" x14ac:dyDescent="0.25">
      <c r="A96829" s="1"/>
    </row>
    <row r="96830" spans="1:1" x14ac:dyDescent="0.25">
      <c r="A96830" s="1"/>
    </row>
    <row r="96831" spans="1:1" x14ac:dyDescent="0.25">
      <c r="A96831" s="1"/>
    </row>
    <row r="96832" spans="1:1" x14ac:dyDescent="0.25">
      <c r="A96832" s="1"/>
    </row>
    <row r="96833" spans="1:1" x14ac:dyDescent="0.25">
      <c r="A96833" s="1"/>
    </row>
    <row r="96834" spans="1:1" x14ac:dyDescent="0.25">
      <c r="A96834" s="1"/>
    </row>
    <row r="96835" spans="1:1" x14ac:dyDescent="0.25">
      <c r="A96835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2" spans="1:1" x14ac:dyDescent="0.25">
      <c r="A96842" s="1"/>
    </row>
    <row r="96843" spans="1:1" x14ac:dyDescent="0.25">
      <c r="A96843" s="1"/>
    </row>
    <row r="96844" spans="1:1" x14ac:dyDescent="0.25">
      <c r="A96844" s="1"/>
    </row>
    <row r="96845" spans="1:1" x14ac:dyDescent="0.25">
      <c r="A96845" s="1"/>
    </row>
    <row r="96846" spans="1:1" x14ac:dyDescent="0.25">
      <c r="A96846" s="1"/>
    </row>
    <row r="96847" spans="1:1" x14ac:dyDescent="0.25">
      <c r="A96847" s="1"/>
    </row>
    <row r="96848" spans="1:1" x14ac:dyDescent="0.25">
      <c r="A96848" s="1"/>
    </row>
    <row r="96849" spans="1:1" x14ac:dyDescent="0.25">
      <c r="A96849" s="1"/>
    </row>
    <row r="96850" spans="1:1" x14ac:dyDescent="0.25">
      <c r="A96850" s="1"/>
    </row>
    <row r="96851" spans="1:1" x14ac:dyDescent="0.25">
      <c r="A96851" s="1"/>
    </row>
    <row r="96852" spans="1:1" x14ac:dyDescent="0.25">
      <c r="A96852" s="1"/>
    </row>
    <row r="96853" spans="1:1" x14ac:dyDescent="0.25">
      <c r="A96853" s="1"/>
    </row>
    <row r="96854" spans="1:1" x14ac:dyDescent="0.25">
      <c r="A96854" s="1"/>
    </row>
    <row r="96855" spans="1:1" x14ac:dyDescent="0.25">
      <c r="A96855" s="1"/>
    </row>
    <row r="96856" spans="1:1" x14ac:dyDescent="0.25">
      <c r="A96856" s="1"/>
    </row>
    <row r="96857" spans="1:1" x14ac:dyDescent="0.25">
      <c r="A96857" s="1"/>
    </row>
    <row r="96858" spans="1:1" x14ac:dyDescent="0.25">
      <c r="A96858" s="1"/>
    </row>
    <row r="96859" spans="1:1" x14ac:dyDescent="0.25">
      <c r="A96859" s="1"/>
    </row>
    <row r="96860" spans="1:1" x14ac:dyDescent="0.25">
      <c r="A96860" s="1"/>
    </row>
    <row r="96861" spans="1:1" x14ac:dyDescent="0.25">
      <c r="A96861" s="1"/>
    </row>
    <row r="96862" spans="1:1" x14ac:dyDescent="0.25">
      <c r="A96862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6" spans="1:1" x14ac:dyDescent="0.25">
      <c r="A96866" s="1"/>
    </row>
    <row r="96867" spans="1:1" x14ac:dyDescent="0.25">
      <c r="A96867" s="1"/>
    </row>
    <row r="96868" spans="1:1" x14ac:dyDescent="0.25">
      <c r="A96868" s="1"/>
    </row>
    <row r="96869" spans="1:1" x14ac:dyDescent="0.25">
      <c r="A96869" s="1"/>
    </row>
    <row r="96870" spans="1:1" x14ac:dyDescent="0.25">
      <c r="A96870" s="1"/>
    </row>
    <row r="96871" spans="1:1" x14ac:dyDescent="0.25">
      <c r="A96871" s="1"/>
    </row>
    <row r="96872" spans="1:1" x14ac:dyDescent="0.25">
      <c r="A96872" s="1"/>
    </row>
    <row r="96873" spans="1:1" x14ac:dyDescent="0.25">
      <c r="A96873" s="1"/>
    </row>
    <row r="96874" spans="1:1" x14ac:dyDescent="0.25">
      <c r="A96874" s="1"/>
    </row>
    <row r="96875" spans="1:1" x14ac:dyDescent="0.25">
      <c r="A96875" s="1"/>
    </row>
    <row r="96876" spans="1:1" x14ac:dyDescent="0.25">
      <c r="A96876" s="1"/>
    </row>
    <row r="96877" spans="1:1" x14ac:dyDescent="0.25">
      <c r="A96877" s="1"/>
    </row>
    <row r="96878" spans="1:1" x14ac:dyDescent="0.25">
      <c r="A96878" s="1"/>
    </row>
    <row r="96879" spans="1:1" x14ac:dyDescent="0.25">
      <c r="A96879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5" spans="1:1" x14ac:dyDescent="0.25">
      <c r="A96885" s="1"/>
    </row>
    <row r="96886" spans="1:1" x14ac:dyDescent="0.25">
      <c r="A96886" s="1"/>
    </row>
    <row r="96887" spans="1:1" x14ac:dyDescent="0.25">
      <c r="A96887" s="1"/>
    </row>
    <row r="96888" spans="1:1" x14ac:dyDescent="0.25">
      <c r="A96888" s="1"/>
    </row>
    <row r="96889" spans="1:1" x14ac:dyDescent="0.25">
      <c r="A96889" s="1"/>
    </row>
    <row r="96890" spans="1:1" x14ac:dyDescent="0.25">
      <c r="A96890" s="1"/>
    </row>
    <row r="96891" spans="1:1" x14ac:dyDescent="0.25">
      <c r="A96891" s="1"/>
    </row>
    <row r="96892" spans="1:1" x14ac:dyDescent="0.25">
      <c r="A96892" s="1"/>
    </row>
    <row r="96893" spans="1:1" x14ac:dyDescent="0.25">
      <c r="A96893" s="1"/>
    </row>
    <row r="96894" spans="1:1" x14ac:dyDescent="0.25">
      <c r="A96894" s="1"/>
    </row>
    <row r="96895" spans="1:1" x14ac:dyDescent="0.25">
      <c r="A96895" s="1"/>
    </row>
    <row r="96896" spans="1:1" x14ac:dyDescent="0.25">
      <c r="A96896" s="1"/>
    </row>
    <row r="96897" spans="1:1" x14ac:dyDescent="0.25">
      <c r="A96897" s="1"/>
    </row>
    <row r="96898" spans="1:1" x14ac:dyDescent="0.25">
      <c r="A96898" s="1"/>
    </row>
    <row r="96899" spans="1:1" x14ac:dyDescent="0.25">
      <c r="A96899" s="1"/>
    </row>
    <row r="96900" spans="1:1" x14ac:dyDescent="0.25">
      <c r="A96900" s="1"/>
    </row>
    <row r="96901" spans="1:1" x14ac:dyDescent="0.25">
      <c r="A96901" s="1"/>
    </row>
    <row r="96902" spans="1:1" x14ac:dyDescent="0.25">
      <c r="A96902" s="1"/>
    </row>
    <row r="96903" spans="1:1" x14ac:dyDescent="0.25">
      <c r="A96903" s="1"/>
    </row>
    <row r="96904" spans="1:1" x14ac:dyDescent="0.25">
      <c r="A96904" s="1"/>
    </row>
    <row r="96905" spans="1:1" x14ac:dyDescent="0.25">
      <c r="A96905" s="1"/>
    </row>
    <row r="96906" spans="1:1" x14ac:dyDescent="0.25">
      <c r="A96906" s="1"/>
    </row>
    <row r="96907" spans="1:1" x14ac:dyDescent="0.25">
      <c r="A96907" s="1"/>
    </row>
    <row r="96908" spans="1:1" x14ac:dyDescent="0.25">
      <c r="A96908" s="1"/>
    </row>
    <row r="96909" spans="1:1" x14ac:dyDescent="0.25">
      <c r="A96909" s="1"/>
    </row>
    <row r="96910" spans="1:1" x14ac:dyDescent="0.25">
      <c r="A96910" s="1"/>
    </row>
    <row r="96911" spans="1:1" x14ac:dyDescent="0.25">
      <c r="A96911" s="1"/>
    </row>
    <row r="96912" spans="1:1" x14ac:dyDescent="0.25">
      <c r="A96912" s="1"/>
    </row>
    <row r="96913" spans="1:1" x14ac:dyDescent="0.25">
      <c r="A96913" s="1"/>
    </row>
    <row r="96914" spans="1:1" x14ac:dyDescent="0.25">
      <c r="A96914" s="1"/>
    </row>
    <row r="96915" spans="1:1" x14ac:dyDescent="0.25">
      <c r="A96915" s="1"/>
    </row>
    <row r="96916" spans="1:1" x14ac:dyDescent="0.25">
      <c r="A96916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0" spans="1:1" x14ac:dyDescent="0.25">
      <c r="A96920" s="1"/>
    </row>
    <row r="96921" spans="1:1" x14ac:dyDescent="0.25">
      <c r="A96921" s="1"/>
    </row>
    <row r="96922" spans="1:1" x14ac:dyDescent="0.25">
      <c r="A96922" s="1"/>
    </row>
    <row r="96923" spans="1:1" x14ac:dyDescent="0.25">
      <c r="A96923" s="1"/>
    </row>
    <row r="96924" spans="1:1" x14ac:dyDescent="0.25">
      <c r="A96924" s="1"/>
    </row>
    <row r="96925" spans="1:1" x14ac:dyDescent="0.25">
      <c r="A96925" s="1"/>
    </row>
    <row r="96926" spans="1:1" x14ac:dyDescent="0.25">
      <c r="A96926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30" spans="1:1" x14ac:dyDescent="0.25">
      <c r="A96930" s="1"/>
    </row>
    <row r="96931" spans="1:1" x14ac:dyDescent="0.25">
      <c r="A96931" s="1"/>
    </row>
    <row r="96932" spans="1:1" x14ac:dyDescent="0.25">
      <c r="A96932" s="1"/>
    </row>
    <row r="96933" spans="1:1" x14ac:dyDescent="0.25">
      <c r="A96933" s="1"/>
    </row>
    <row r="96934" spans="1:1" x14ac:dyDescent="0.25">
      <c r="A96934" s="1"/>
    </row>
    <row r="96935" spans="1:1" x14ac:dyDescent="0.25">
      <c r="A96935" s="1"/>
    </row>
    <row r="96936" spans="1:1" x14ac:dyDescent="0.25">
      <c r="A96936" s="1"/>
    </row>
    <row r="96937" spans="1:1" x14ac:dyDescent="0.25">
      <c r="A96937" s="1"/>
    </row>
    <row r="96938" spans="1:1" x14ac:dyDescent="0.25">
      <c r="A96938" s="1"/>
    </row>
    <row r="96939" spans="1:1" x14ac:dyDescent="0.25">
      <c r="A96939" s="1"/>
    </row>
    <row r="96940" spans="1:1" x14ac:dyDescent="0.25">
      <c r="A96940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4" spans="1:1" x14ac:dyDescent="0.25">
      <c r="A96944" s="1"/>
    </row>
    <row r="96945" spans="1:1" x14ac:dyDescent="0.25">
      <c r="A96945" s="1"/>
    </row>
    <row r="96946" spans="1:1" x14ac:dyDescent="0.25">
      <c r="A96946" s="1"/>
    </row>
    <row r="96947" spans="1:1" x14ac:dyDescent="0.25">
      <c r="A96947" s="1"/>
    </row>
    <row r="96948" spans="1:1" x14ac:dyDescent="0.25">
      <c r="A96948" s="1"/>
    </row>
    <row r="96949" spans="1:1" x14ac:dyDescent="0.25">
      <c r="A96949" s="1"/>
    </row>
    <row r="96950" spans="1:1" x14ac:dyDescent="0.25">
      <c r="A96950" s="1"/>
    </row>
    <row r="96951" spans="1:1" x14ac:dyDescent="0.25">
      <c r="A96951" s="1"/>
    </row>
    <row r="96952" spans="1:1" x14ac:dyDescent="0.25">
      <c r="A96952" s="1"/>
    </row>
    <row r="96953" spans="1:1" x14ac:dyDescent="0.25">
      <c r="A96953" s="1"/>
    </row>
    <row r="96954" spans="1:1" x14ac:dyDescent="0.25">
      <c r="A96954" s="1"/>
    </row>
    <row r="96955" spans="1:1" x14ac:dyDescent="0.25">
      <c r="A96955" s="1"/>
    </row>
    <row r="96956" spans="1:1" x14ac:dyDescent="0.25">
      <c r="A96956" s="1"/>
    </row>
    <row r="96957" spans="1:1" x14ac:dyDescent="0.25">
      <c r="A96957" s="1"/>
    </row>
    <row r="96958" spans="1:1" x14ac:dyDescent="0.25">
      <c r="A96958" s="1"/>
    </row>
    <row r="96959" spans="1:1" x14ac:dyDescent="0.25">
      <c r="A96959" s="1"/>
    </row>
    <row r="96960" spans="1:1" x14ac:dyDescent="0.25">
      <c r="A96960" s="1"/>
    </row>
    <row r="96961" spans="1:1" x14ac:dyDescent="0.25">
      <c r="A96961" s="1"/>
    </row>
    <row r="96962" spans="1:1" x14ac:dyDescent="0.25">
      <c r="A96962" s="1"/>
    </row>
    <row r="96963" spans="1:1" x14ac:dyDescent="0.25">
      <c r="A96963" s="1"/>
    </row>
    <row r="96964" spans="1:1" x14ac:dyDescent="0.25">
      <c r="A96964" s="1"/>
    </row>
    <row r="96965" spans="1:1" x14ac:dyDescent="0.25">
      <c r="A96965" s="1"/>
    </row>
    <row r="96966" spans="1:1" x14ac:dyDescent="0.25">
      <c r="A96966" s="1"/>
    </row>
    <row r="96967" spans="1:1" x14ac:dyDescent="0.25">
      <c r="A96967" s="1"/>
    </row>
    <row r="96968" spans="1:1" x14ac:dyDescent="0.25">
      <c r="A96968" s="1"/>
    </row>
    <row r="96969" spans="1:1" x14ac:dyDescent="0.25">
      <c r="A96969" s="1"/>
    </row>
    <row r="96970" spans="1:1" x14ac:dyDescent="0.25">
      <c r="A96970" s="1"/>
    </row>
    <row r="96971" spans="1:1" x14ac:dyDescent="0.25">
      <c r="A96971" s="1"/>
    </row>
    <row r="96972" spans="1:1" x14ac:dyDescent="0.25">
      <c r="A96972" s="1"/>
    </row>
    <row r="96973" spans="1:1" x14ac:dyDescent="0.25">
      <c r="A96973" s="1"/>
    </row>
    <row r="96974" spans="1:1" x14ac:dyDescent="0.25">
      <c r="A96974" s="1"/>
    </row>
    <row r="96975" spans="1:1" x14ac:dyDescent="0.25">
      <c r="A96975" s="1"/>
    </row>
    <row r="96976" spans="1:1" x14ac:dyDescent="0.25">
      <c r="A96976" s="1"/>
    </row>
    <row r="96977" spans="1:1" x14ac:dyDescent="0.25">
      <c r="A96977" s="1"/>
    </row>
    <row r="96978" spans="1:1" x14ac:dyDescent="0.25">
      <c r="A96978" s="1"/>
    </row>
    <row r="96979" spans="1:1" x14ac:dyDescent="0.25">
      <c r="A96979" s="1"/>
    </row>
    <row r="96980" spans="1:1" x14ac:dyDescent="0.25">
      <c r="A96980" s="1"/>
    </row>
    <row r="96981" spans="1:1" x14ac:dyDescent="0.25">
      <c r="A96981" s="1"/>
    </row>
    <row r="96982" spans="1:1" x14ac:dyDescent="0.25">
      <c r="A96982" s="1"/>
    </row>
    <row r="96983" spans="1:1" x14ac:dyDescent="0.25">
      <c r="A96983" s="1"/>
    </row>
    <row r="96984" spans="1:1" x14ac:dyDescent="0.25">
      <c r="A96984" s="1"/>
    </row>
    <row r="96985" spans="1:1" x14ac:dyDescent="0.25">
      <c r="A96985" s="1"/>
    </row>
    <row r="96986" spans="1:1" x14ac:dyDescent="0.25">
      <c r="A96986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0" spans="1:1" x14ac:dyDescent="0.25">
      <c r="A96990" s="1"/>
    </row>
    <row r="96991" spans="1:1" x14ac:dyDescent="0.25">
      <c r="A96991" s="1"/>
    </row>
    <row r="96992" spans="1:1" x14ac:dyDescent="0.25">
      <c r="A96992" s="1"/>
    </row>
    <row r="96993" spans="1:1" x14ac:dyDescent="0.25">
      <c r="A96993" s="1"/>
    </row>
    <row r="96994" spans="1:1" x14ac:dyDescent="0.25">
      <c r="A96994" s="1"/>
    </row>
    <row r="96995" spans="1:1" x14ac:dyDescent="0.25">
      <c r="A96995" s="1"/>
    </row>
    <row r="96996" spans="1:1" x14ac:dyDescent="0.25">
      <c r="A96996" s="1"/>
    </row>
    <row r="96997" spans="1:1" x14ac:dyDescent="0.25">
      <c r="A96997" s="1"/>
    </row>
    <row r="96998" spans="1:1" x14ac:dyDescent="0.25">
      <c r="A96998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2" spans="1:1" x14ac:dyDescent="0.25">
      <c r="A97002" s="1"/>
    </row>
    <row r="97003" spans="1:1" x14ac:dyDescent="0.25">
      <c r="A97003" s="1"/>
    </row>
    <row r="97004" spans="1:1" x14ac:dyDescent="0.25">
      <c r="A97004" s="1"/>
    </row>
    <row r="97005" spans="1:1" x14ac:dyDescent="0.25">
      <c r="A97005" s="1"/>
    </row>
    <row r="97006" spans="1:1" x14ac:dyDescent="0.25">
      <c r="A97006" s="1"/>
    </row>
    <row r="97007" spans="1:1" x14ac:dyDescent="0.25">
      <c r="A97007" s="1"/>
    </row>
    <row r="97008" spans="1:1" x14ac:dyDescent="0.25">
      <c r="A97008" s="1"/>
    </row>
    <row r="97009" spans="1:1" x14ac:dyDescent="0.25">
      <c r="A97009" s="1"/>
    </row>
    <row r="97010" spans="1:1" x14ac:dyDescent="0.25">
      <c r="A97010" s="1"/>
    </row>
    <row r="97011" spans="1:1" x14ac:dyDescent="0.25">
      <c r="A97011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19" spans="1:1" x14ac:dyDescent="0.25">
      <c r="A97019" s="1"/>
    </row>
    <row r="97020" spans="1:1" x14ac:dyDescent="0.25">
      <c r="A97020" s="1"/>
    </row>
    <row r="97021" spans="1:1" x14ac:dyDescent="0.25">
      <c r="A97021" s="1"/>
    </row>
    <row r="97022" spans="1:1" x14ac:dyDescent="0.25">
      <c r="A97022" s="1"/>
    </row>
    <row r="97023" spans="1:1" x14ac:dyDescent="0.25">
      <c r="A97023" s="1"/>
    </row>
    <row r="97024" spans="1:1" x14ac:dyDescent="0.25">
      <c r="A97024" s="1"/>
    </row>
    <row r="97025" spans="1:1" x14ac:dyDescent="0.25">
      <c r="A97025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32" spans="1:1" x14ac:dyDescent="0.25">
      <c r="A97032" s="1"/>
    </row>
    <row r="97033" spans="1:1" x14ac:dyDescent="0.25">
      <c r="A97033" s="1"/>
    </row>
    <row r="97034" spans="1:1" x14ac:dyDescent="0.25">
      <c r="A97034" s="1"/>
    </row>
    <row r="97035" spans="1:1" x14ac:dyDescent="0.25">
      <c r="A97035" s="1"/>
    </row>
    <row r="97036" spans="1:1" x14ac:dyDescent="0.25">
      <c r="A97036" s="1"/>
    </row>
    <row r="97037" spans="1:1" x14ac:dyDescent="0.25">
      <c r="A97037" s="1"/>
    </row>
    <row r="97038" spans="1:1" x14ac:dyDescent="0.25">
      <c r="A97038" s="1"/>
    </row>
    <row r="97039" spans="1:1" x14ac:dyDescent="0.25">
      <c r="A97039" s="1"/>
    </row>
    <row r="97040" spans="1:1" x14ac:dyDescent="0.25">
      <c r="A97040" s="1"/>
    </row>
    <row r="97041" spans="1:1" x14ac:dyDescent="0.25">
      <c r="A97041" s="1"/>
    </row>
    <row r="97042" spans="1:1" x14ac:dyDescent="0.25">
      <c r="A97042" s="1"/>
    </row>
    <row r="97043" spans="1:1" x14ac:dyDescent="0.25">
      <c r="A97043" s="1"/>
    </row>
    <row r="97044" spans="1:1" x14ac:dyDescent="0.25">
      <c r="A97044" s="1"/>
    </row>
    <row r="97045" spans="1:1" x14ac:dyDescent="0.25">
      <c r="A97045" s="1"/>
    </row>
    <row r="97046" spans="1:1" x14ac:dyDescent="0.25">
      <c r="A97046" s="1"/>
    </row>
    <row r="97047" spans="1:1" x14ac:dyDescent="0.25">
      <c r="A97047" s="1"/>
    </row>
    <row r="97048" spans="1:1" x14ac:dyDescent="0.25">
      <c r="A97048" s="1"/>
    </row>
    <row r="97049" spans="1:1" x14ac:dyDescent="0.25">
      <c r="A97049" s="1"/>
    </row>
    <row r="97050" spans="1:1" x14ac:dyDescent="0.25">
      <c r="A97050" s="1"/>
    </row>
    <row r="97051" spans="1:1" x14ac:dyDescent="0.25">
      <c r="A97051" s="1"/>
    </row>
    <row r="97052" spans="1:1" x14ac:dyDescent="0.25">
      <c r="A97052" s="1"/>
    </row>
    <row r="97053" spans="1:1" x14ac:dyDescent="0.25">
      <c r="A97053" s="1"/>
    </row>
    <row r="97054" spans="1:1" x14ac:dyDescent="0.25">
      <c r="A97054" s="1"/>
    </row>
    <row r="97055" spans="1:1" x14ac:dyDescent="0.25">
      <c r="A97055" s="1"/>
    </row>
    <row r="97056" spans="1:1" x14ac:dyDescent="0.25">
      <c r="A97056" s="1"/>
    </row>
    <row r="97057" spans="1:1" x14ac:dyDescent="0.25">
      <c r="A97057" s="1"/>
    </row>
    <row r="97058" spans="1:1" x14ac:dyDescent="0.25">
      <c r="A97058" s="1"/>
    </row>
    <row r="97059" spans="1:1" x14ac:dyDescent="0.25">
      <c r="A97059" s="1"/>
    </row>
    <row r="97060" spans="1:1" x14ac:dyDescent="0.25">
      <c r="A97060" s="1"/>
    </row>
    <row r="97061" spans="1:1" x14ac:dyDescent="0.25">
      <c r="A97061" s="1"/>
    </row>
    <row r="97062" spans="1:1" x14ac:dyDescent="0.25">
      <c r="A97062" s="1"/>
    </row>
    <row r="97063" spans="1:1" x14ac:dyDescent="0.25">
      <c r="A97063" s="1"/>
    </row>
    <row r="97064" spans="1:1" x14ac:dyDescent="0.25">
      <c r="A97064" s="1"/>
    </row>
    <row r="97065" spans="1:1" x14ac:dyDescent="0.25">
      <c r="A97065" s="1"/>
    </row>
    <row r="97066" spans="1:1" x14ac:dyDescent="0.25">
      <c r="A97066" s="1"/>
    </row>
    <row r="97067" spans="1:1" x14ac:dyDescent="0.25">
      <c r="A97067" s="1"/>
    </row>
    <row r="97068" spans="1:1" x14ac:dyDescent="0.25">
      <c r="A97068" s="1"/>
    </row>
    <row r="97069" spans="1:1" x14ac:dyDescent="0.25">
      <c r="A97069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73" spans="1:1" x14ac:dyDescent="0.25">
      <c r="A97073" s="1"/>
    </row>
    <row r="97074" spans="1:1" x14ac:dyDescent="0.25">
      <c r="A97074" s="1"/>
    </row>
    <row r="97075" spans="1:1" x14ac:dyDescent="0.25">
      <c r="A97075" s="1"/>
    </row>
    <row r="97076" spans="1:1" x14ac:dyDescent="0.25">
      <c r="A97076" s="1"/>
    </row>
    <row r="97077" spans="1:1" x14ac:dyDescent="0.25">
      <c r="A97077" s="1"/>
    </row>
    <row r="97078" spans="1:1" x14ac:dyDescent="0.25">
      <c r="A97078" s="1"/>
    </row>
    <row r="97079" spans="1:1" x14ac:dyDescent="0.25">
      <c r="A97079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5" spans="1:1" x14ac:dyDescent="0.25">
      <c r="A97085" s="1"/>
    </row>
    <row r="97086" spans="1:1" x14ac:dyDescent="0.25">
      <c r="A97086" s="1"/>
    </row>
    <row r="97087" spans="1:1" x14ac:dyDescent="0.25">
      <c r="A97087" s="1"/>
    </row>
    <row r="97088" spans="1:1" x14ac:dyDescent="0.25">
      <c r="A97088" s="1"/>
    </row>
    <row r="97089" spans="1:1" x14ac:dyDescent="0.25">
      <c r="A97089" s="1"/>
    </row>
    <row r="97090" spans="1:1" x14ac:dyDescent="0.25">
      <c r="A97090" s="1"/>
    </row>
    <row r="97091" spans="1:1" x14ac:dyDescent="0.25">
      <c r="A97091" s="1"/>
    </row>
    <row r="97092" spans="1:1" x14ac:dyDescent="0.25">
      <c r="A97092" s="1"/>
    </row>
    <row r="97093" spans="1:1" x14ac:dyDescent="0.25">
      <c r="A97093" s="1"/>
    </row>
    <row r="97094" spans="1:1" x14ac:dyDescent="0.25">
      <c r="A97094" s="1"/>
    </row>
    <row r="97095" spans="1:1" x14ac:dyDescent="0.25">
      <c r="A97095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099" spans="1:1" x14ac:dyDescent="0.25">
      <c r="A97099" s="1"/>
    </row>
    <row r="97100" spans="1:1" x14ac:dyDescent="0.25">
      <c r="A97100" s="1"/>
    </row>
    <row r="97101" spans="1:1" x14ac:dyDescent="0.25">
      <c r="A97101" s="1"/>
    </row>
    <row r="97102" spans="1:1" x14ac:dyDescent="0.25">
      <c r="A97102" s="1"/>
    </row>
    <row r="97103" spans="1:1" x14ac:dyDescent="0.25">
      <c r="A97103" s="1"/>
    </row>
    <row r="97104" spans="1:1" x14ac:dyDescent="0.25">
      <c r="A97104" s="1"/>
    </row>
    <row r="97105" spans="1:1" x14ac:dyDescent="0.25">
      <c r="A97105" s="1"/>
    </row>
    <row r="97106" spans="1:1" x14ac:dyDescent="0.25">
      <c r="A97106" s="1"/>
    </row>
    <row r="97107" spans="1:1" x14ac:dyDescent="0.25">
      <c r="A97107" s="1"/>
    </row>
    <row r="97108" spans="1:1" x14ac:dyDescent="0.25">
      <c r="A97108" s="1"/>
    </row>
    <row r="97109" spans="1:1" x14ac:dyDescent="0.25">
      <c r="A97109" s="1"/>
    </row>
    <row r="97110" spans="1:1" x14ac:dyDescent="0.25">
      <c r="A97110" s="1"/>
    </row>
    <row r="97111" spans="1:1" x14ac:dyDescent="0.25">
      <c r="A97111" s="1"/>
    </row>
    <row r="97112" spans="1:1" x14ac:dyDescent="0.25">
      <c r="A97112" s="1"/>
    </row>
    <row r="97113" spans="1:1" x14ac:dyDescent="0.25">
      <c r="A97113" s="1"/>
    </row>
    <row r="97114" spans="1:1" x14ac:dyDescent="0.25">
      <c r="A97114" s="1"/>
    </row>
    <row r="97115" spans="1:1" x14ac:dyDescent="0.25">
      <c r="A97115" s="1"/>
    </row>
    <row r="97116" spans="1:1" x14ac:dyDescent="0.25">
      <c r="A97116" s="1"/>
    </row>
    <row r="97117" spans="1:1" x14ac:dyDescent="0.25">
      <c r="A97117" s="1"/>
    </row>
    <row r="97118" spans="1:1" x14ac:dyDescent="0.25">
      <c r="A97118" s="1"/>
    </row>
    <row r="97119" spans="1:1" x14ac:dyDescent="0.25">
      <c r="A97119" s="1"/>
    </row>
    <row r="97120" spans="1:1" x14ac:dyDescent="0.25">
      <c r="A97120" s="1"/>
    </row>
    <row r="97121" spans="1:1" x14ac:dyDescent="0.25">
      <c r="A97121" s="1"/>
    </row>
    <row r="97122" spans="1:1" x14ac:dyDescent="0.25">
      <c r="A97122" s="1"/>
    </row>
    <row r="97123" spans="1:1" x14ac:dyDescent="0.25">
      <c r="A97123" s="1"/>
    </row>
    <row r="97124" spans="1:1" x14ac:dyDescent="0.25">
      <c r="A97124" s="1"/>
    </row>
    <row r="97125" spans="1:1" x14ac:dyDescent="0.25">
      <c r="A97125" s="1"/>
    </row>
    <row r="97126" spans="1:1" x14ac:dyDescent="0.25">
      <c r="A97126" s="1"/>
    </row>
    <row r="97127" spans="1:1" x14ac:dyDescent="0.25">
      <c r="A97127" s="1"/>
    </row>
    <row r="97128" spans="1:1" x14ac:dyDescent="0.25">
      <c r="A97128" s="1"/>
    </row>
    <row r="97129" spans="1:1" x14ac:dyDescent="0.25">
      <c r="A97129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35" spans="1:1" x14ac:dyDescent="0.25">
      <c r="A97135" s="1"/>
    </row>
    <row r="97136" spans="1:1" x14ac:dyDescent="0.25">
      <c r="A97136" s="1"/>
    </row>
    <row r="97137" spans="1:1" x14ac:dyDescent="0.25">
      <c r="A97137" s="1"/>
    </row>
    <row r="97138" spans="1:1" x14ac:dyDescent="0.25">
      <c r="A97138" s="1"/>
    </row>
    <row r="97139" spans="1:1" x14ac:dyDescent="0.25">
      <c r="A97139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3" spans="1:1" x14ac:dyDescent="0.25">
      <c r="A97143" s="1"/>
    </row>
    <row r="97144" spans="1:1" x14ac:dyDescent="0.25">
      <c r="A97144" s="1"/>
    </row>
    <row r="97145" spans="1:1" x14ac:dyDescent="0.25">
      <c r="A97145" s="1"/>
    </row>
    <row r="97146" spans="1:1" x14ac:dyDescent="0.25">
      <c r="A97146" s="1"/>
    </row>
    <row r="97147" spans="1:1" x14ac:dyDescent="0.25">
      <c r="A97147" s="1"/>
    </row>
    <row r="97148" spans="1:1" x14ac:dyDescent="0.25">
      <c r="A97148" s="1"/>
    </row>
    <row r="97149" spans="1:1" x14ac:dyDescent="0.25">
      <c r="A97149" s="1"/>
    </row>
    <row r="97150" spans="1:1" x14ac:dyDescent="0.25">
      <c r="A97150" s="1"/>
    </row>
    <row r="97151" spans="1:1" x14ac:dyDescent="0.25">
      <c r="A97151" s="1"/>
    </row>
    <row r="97152" spans="1:1" x14ac:dyDescent="0.25">
      <c r="A97152" s="1"/>
    </row>
    <row r="97153" spans="1:1" x14ac:dyDescent="0.25">
      <c r="A97153" s="1"/>
    </row>
    <row r="97154" spans="1:1" x14ac:dyDescent="0.25">
      <c r="A97154" s="1"/>
    </row>
    <row r="97155" spans="1:1" x14ac:dyDescent="0.25">
      <c r="A97155" s="1"/>
    </row>
    <row r="97156" spans="1:1" x14ac:dyDescent="0.25">
      <c r="A97156" s="1"/>
    </row>
    <row r="97157" spans="1:1" x14ac:dyDescent="0.25">
      <c r="A97157" s="1"/>
    </row>
    <row r="97158" spans="1:1" x14ac:dyDescent="0.25">
      <c r="A97158" s="1"/>
    </row>
    <row r="97159" spans="1:1" x14ac:dyDescent="0.25">
      <c r="A97159" s="1"/>
    </row>
    <row r="97160" spans="1:1" x14ac:dyDescent="0.25">
      <c r="A97160" s="1"/>
    </row>
    <row r="97161" spans="1:1" x14ac:dyDescent="0.25">
      <c r="A97161" s="1"/>
    </row>
    <row r="97162" spans="1:1" x14ac:dyDescent="0.25">
      <c r="A97162" s="1"/>
    </row>
    <row r="97163" spans="1:1" x14ac:dyDescent="0.25">
      <c r="A97163" s="1"/>
    </row>
    <row r="97164" spans="1:1" x14ac:dyDescent="0.25">
      <c r="A97164" s="1"/>
    </row>
    <row r="97165" spans="1:1" x14ac:dyDescent="0.25">
      <c r="A97165" s="1"/>
    </row>
    <row r="97166" spans="1:1" x14ac:dyDescent="0.25">
      <c r="A97166" s="1"/>
    </row>
    <row r="97167" spans="1:1" x14ac:dyDescent="0.25">
      <c r="A97167" s="1"/>
    </row>
    <row r="97168" spans="1:1" x14ac:dyDescent="0.25">
      <c r="A97168" s="1"/>
    </row>
    <row r="97169" spans="1:1" x14ac:dyDescent="0.25">
      <c r="A97169" s="1"/>
    </row>
    <row r="97170" spans="1:1" x14ac:dyDescent="0.25">
      <c r="A97170" s="1"/>
    </row>
    <row r="97171" spans="1:1" x14ac:dyDescent="0.25">
      <c r="A97171" s="1"/>
    </row>
    <row r="97172" spans="1:1" x14ac:dyDescent="0.25">
      <c r="A97172" s="1"/>
    </row>
    <row r="97173" spans="1:1" x14ac:dyDescent="0.25">
      <c r="A97173" s="1"/>
    </row>
    <row r="97174" spans="1:1" x14ac:dyDescent="0.25">
      <c r="A97174" s="1"/>
    </row>
    <row r="97175" spans="1:1" x14ac:dyDescent="0.25">
      <c r="A97175" s="1"/>
    </row>
    <row r="97176" spans="1:1" x14ac:dyDescent="0.25">
      <c r="A97176" s="1"/>
    </row>
    <row r="97177" spans="1:1" x14ac:dyDescent="0.25">
      <c r="A97177" s="1"/>
    </row>
    <row r="97178" spans="1:1" x14ac:dyDescent="0.25">
      <c r="A97178" s="1"/>
    </row>
    <row r="97179" spans="1:1" x14ac:dyDescent="0.25">
      <c r="A97179" s="1"/>
    </row>
    <row r="97180" spans="1:1" x14ac:dyDescent="0.25">
      <c r="A97180" s="1"/>
    </row>
    <row r="97181" spans="1:1" x14ac:dyDescent="0.25">
      <c r="A97181" s="1"/>
    </row>
    <row r="97182" spans="1:1" x14ac:dyDescent="0.25">
      <c r="A97182" s="1"/>
    </row>
    <row r="97183" spans="1:1" x14ac:dyDescent="0.25">
      <c r="A97183" s="1"/>
    </row>
    <row r="97184" spans="1:1" x14ac:dyDescent="0.25">
      <c r="A97184" s="1"/>
    </row>
    <row r="97185" spans="1:1" x14ac:dyDescent="0.25">
      <c r="A97185" s="1"/>
    </row>
    <row r="97186" spans="1:1" x14ac:dyDescent="0.25">
      <c r="A97186" s="1"/>
    </row>
    <row r="97187" spans="1:1" x14ac:dyDescent="0.25">
      <c r="A97187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3" spans="1:1" x14ac:dyDescent="0.25">
      <c r="A97193" s="1"/>
    </row>
    <row r="97194" spans="1:1" x14ac:dyDescent="0.25">
      <c r="A97194" s="1"/>
    </row>
    <row r="97195" spans="1:1" x14ac:dyDescent="0.25">
      <c r="A97195" s="1"/>
    </row>
    <row r="97196" spans="1:1" x14ac:dyDescent="0.25">
      <c r="A97196" s="1"/>
    </row>
    <row r="97197" spans="1:1" x14ac:dyDescent="0.25">
      <c r="A97197" s="1"/>
    </row>
    <row r="97198" spans="1:1" x14ac:dyDescent="0.25">
      <c r="A97198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2" spans="1:1" x14ac:dyDescent="0.25">
      <c r="A97202" s="1"/>
    </row>
    <row r="97203" spans="1:1" x14ac:dyDescent="0.25">
      <c r="A97203" s="1"/>
    </row>
    <row r="97204" spans="1:1" x14ac:dyDescent="0.25">
      <c r="A97204" s="1"/>
    </row>
    <row r="97205" spans="1:1" x14ac:dyDescent="0.25">
      <c r="A97205" s="1"/>
    </row>
    <row r="97206" spans="1:1" x14ac:dyDescent="0.25">
      <c r="A97206" s="1"/>
    </row>
    <row r="97207" spans="1:1" x14ac:dyDescent="0.25">
      <c r="A97207" s="1"/>
    </row>
    <row r="97208" spans="1:1" x14ac:dyDescent="0.25">
      <c r="A97208" s="1"/>
    </row>
    <row r="97209" spans="1:1" x14ac:dyDescent="0.25">
      <c r="A97209" s="1"/>
    </row>
    <row r="97210" spans="1:1" x14ac:dyDescent="0.25">
      <c r="A97210" s="1"/>
    </row>
    <row r="97211" spans="1:1" x14ac:dyDescent="0.25">
      <c r="A97211" s="1"/>
    </row>
    <row r="97212" spans="1:1" x14ac:dyDescent="0.25">
      <c r="A97212" s="1"/>
    </row>
    <row r="97213" spans="1:1" x14ac:dyDescent="0.25">
      <c r="A97213" s="1"/>
    </row>
    <row r="97214" spans="1:1" x14ac:dyDescent="0.25">
      <c r="A97214" s="1"/>
    </row>
    <row r="97215" spans="1:1" x14ac:dyDescent="0.25">
      <c r="A97215" s="1"/>
    </row>
    <row r="97216" spans="1:1" x14ac:dyDescent="0.25">
      <c r="A97216" s="1"/>
    </row>
    <row r="97217" spans="1:1" x14ac:dyDescent="0.25">
      <c r="A97217" s="1"/>
    </row>
    <row r="97218" spans="1:1" x14ac:dyDescent="0.25">
      <c r="A97218" s="1"/>
    </row>
    <row r="97219" spans="1:1" x14ac:dyDescent="0.25">
      <c r="A97219" s="1"/>
    </row>
    <row r="97220" spans="1:1" x14ac:dyDescent="0.25">
      <c r="A97220" s="1"/>
    </row>
    <row r="97221" spans="1:1" x14ac:dyDescent="0.25">
      <c r="A97221" s="1"/>
    </row>
    <row r="97222" spans="1:1" x14ac:dyDescent="0.25">
      <c r="A97222" s="1"/>
    </row>
    <row r="97223" spans="1:1" x14ac:dyDescent="0.25">
      <c r="A97223" s="1"/>
    </row>
    <row r="97224" spans="1:1" x14ac:dyDescent="0.25">
      <c r="A97224" s="1"/>
    </row>
    <row r="97225" spans="1:1" x14ac:dyDescent="0.25">
      <c r="A97225" s="1"/>
    </row>
    <row r="97226" spans="1:1" x14ac:dyDescent="0.25">
      <c r="A97226" s="1"/>
    </row>
    <row r="97227" spans="1:1" x14ac:dyDescent="0.25">
      <c r="A97227" s="1"/>
    </row>
    <row r="97228" spans="1:1" x14ac:dyDescent="0.25">
      <c r="A97228" s="1"/>
    </row>
    <row r="97229" spans="1:1" x14ac:dyDescent="0.25">
      <c r="A97229" s="1"/>
    </row>
    <row r="97230" spans="1:1" x14ac:dyDescent="0.25">
      <c r="A97230" s="1"/>
    </row>
    <row r="97231" spans="1:1" x14ac:dyDescent="0.25">
      <c r="A97231" s="1"/>
    </row>
    <row r="97232" spans="1:1" x14ac:dyDescent="0.25">
      <c r="A97232" s="1"/>
    </row>
    <row r="97233" spans="1:1" x14ac:dyDescent="0.25">
      <c r="A97233" s="1"/>
    </row>
    <row r="97234" spans="1:1" x14ac:dyDescent="0.25">
      <c r="A97234" s="1"/>
    </row>
    <row r="97235" spans="1:1" x14ac:dyDescent="0.25">
      <c r="A97235" s="1"/>
    </row>
    <row r="97236" spans="1:1" x14ac:dyDescent="0.25">
      <c r="A97236" s="1"/>
    </row>
    <row r="97237" spans="1:1" x14ac:dyDescent="0.25">
      <c r="A97237" s="1"/>
    </row>
    <row r="97238" spans="1:1" x14ac:dyDescent="0.25">
      <c r="A97238" s="1"/>
    </row>
    <row r="97239" spans="1:1" x14ac:dyDescent="0.25">
      <c r="A97239" s="1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x14ac:dyDescent="0.25">
      <c r="A97243" s="1"/>
    </row>
    <row r="97244" spans="1:1" x14ac:dyDescent="0.25">
      <c r="A97244" s="1"/>
    </row>
    <row r="97245" spans="1:1" x14ac:dyDescent="0.25">
      <c r="A97245" s="1"/>
    </row>
    <row r="97246" spans="1:1" x14ac:dyDescent="0.25">
      <c r="A97246" s="1"/>
    </row>
    <row r="97247" spans="1:1" x14ac:dyDescent="0.25">
      <c r="A97247" s="1"/>
    </row>
    <row r="97248" spans="1:1" x14ac:dyDescent="0.25">
      <c r="A97248" s="1"/>
    </row>
    <row r="97249" spans="1:1" x14ac:dyDescent="0.25">
      <c r="A97249" s="1"/>
    </row>
    <row r="97250" spans="1:1" x14ac:dyDescent="0.25">
      <c r="A97250" s="1"/>
    </row>
    <row r="97251" spans="1:1" x14ac:dyDescent="0.25">
      <c r="A97251" s="1"/>
    </row>
    <row r="97252" spans="1:1" x14ac:dyDescent="0.25">
      <c r="A97252" s="1"/>
    </row>
    <row r="97253" spans="1:1" x14ac:dyDescent="0.25">
      <c r="A97253" s="1"/>
    </row>
    <row r="97254" spans="1:1" x14ac:dyDescent="0.25">
      <c r="A97254" s="1"/>
    </row>
    <row r="97255" spans="1:1" x14ac:dyDescent="0.25">
      <c r="A97255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6" spans="1:1" x14ac:dyDescent="0.25">
      <c r="A97266" s="1"/>
    </row>
    <row r="97267" spans="1:1" x14ac:dyDescent="0.25">
      <c r="A97267" s="1"/>
    </row>
    <row r="97268" spans="1:1" x14ac:dyDescent="0.25">
      <c r="A97268" s="1"/>
    </row>
    <row r="97269" spans="1:1" x14ac:dyDescent="0.25">
      <c r="A97269" s="1"/>
    </row>
    <row r="97270" spans="1:1" x14ac:dyDescent="0.25">
      <c r="A97270" s="1"/>
    </row>
    <row r="97271" spans="1:1" x14ac:dyDescent="0.25">
      <c r="A97271" s="1"/>
    </row>
    <row r="97272" spans="1:1" x14ac:dyDescent="0.25">
      <c r="A97272" s="1"/>
    </row>
    <row r="97273" spans="1:1" x14ac:dyDescent="0.25">
      <c r="A97273" s="1"/>
    </row>
    <row r="97274" spans="1:1" x14ac:dyDescent="0.25">
      <c r="A97274" s="1"/>
    </row>
    <row r="97275" spans="1:1" x14ac:dyDescent="0.25">
      <c r="A97275" s="1"/>
    </row>
    <row r="97276" spans="1:1" x14ac:dyDescent="0.25">
      <c r="A97276" s="1"/>
    </row>
    <row r="97277" spans="1:1" x14ac:dyDescent="0.25">
      <c r="A97277" s="1"/>
    </row>
    <row r="97278" spans="1:1" x14ac:dyDescent="0.25">
      <c r="A97278" s="1"/>
    </row>
    <row r="97279" spans="1:1" x14ac:dyDescent="0.25">
      <c r="A97279" s="1"/>
    </row>
    <row r="97280" spans="1:1" x14ac:dyDescent="0.25">
      <c r="A97280" s="1"/>
    </row>
    <row r="97281" spans="1:1" x14ac:dyDescent="0.25">
      <c r="A97281" s="1"/>
    </row>
    <row r="97282" spans="1:1" x14ac:dyDescent="0.25">
      <c r="A97282" s="1"/>
    </row>
    <row r="97283" spans="1:1" x14ac:dyDescent="0.25">
      <c r="A97283" s="1"/>
    </row>
    <row r="97284" spans="1:1" x14ac:dyDescent="0.25">
      <c r="A97284" s="1"/>
    </row>
    <row r="97285" spans="1:1" x14ac:dyDescent="0.25">
      <c r="A97285" s="1"/>
    </row>
    <row r="97286" spans="1:1" x14ac:dyDescent="0.25">
      <c r="A97286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0" spans="1:1" x14ac:dyDescent="0.25">
      <c r="A97290" s="1"/>
    </row>
    <row r="97291" spans="1:1" x14ac:dyDescent="0.25">
      <c r="A97291" s="1"/>
    </row>
    <row r="97292" spans="1:1" x14ac:dyDescent="0.25">
      <c r="A97292" s="1"/>
    </row>
    <row r="97293" spans="1:1" x14ac:dyDescent="0.25">
      <c r="A97293" s="1"/>
    </row>
    <row r="97294" spans="1:1" x14ac:dyDescent="0.25">
      <c r="A97294" s="1"/>
    </row>
    <row r="97295" spans="1:1" x14ac:dyDescent="0.25">
      <c r="A97295" s="1"/>
    </row>
    <row r="97296" spans="1:1" x14ac:dyDescent="0.25">
      <c r="A97296" s="1"/>
    </row>
    <row r="97297" spans="1:1" x14ac:dyDescent="0.25">
      <c r="A97297" s="1"/>
    </row>
    <row r="97298" spans="1:1" x14ac:dyDescent="0.25">
      <c r="A97298" s="1"/>
    </row>
    <row r="97299" spans="1:1" x14ac:dyDescent="0.25">
      <c r="A97299" s="1"/>
    </row>
    <row r="97300" spans="1:1" x14ac:dyDescent="0.25">
      <c r="A97300" s="1"/>
    </row>
    <row r="97301" spans="1:1" x14ac:dyDescent="0.25">
      <c r="A97301" s="1"/>
    </row>
    <row r="97302" spans="1:1" x14ac:dyDescent="0.25">
      <c r="A97302" s="1"/>
    </row>
    <row r="97303" spans="1:1" x14ac:dyDescent="0.25">
      <c r="A97303" s="1"/>
    </row>
    <row r="97304" spans="1:1" x14ac:dyDescent="0.25">
      <c r="A97304" s="1"/>
    </row>
    <row r="97305" spans="1:1" x14ac:dyDescent="0.25">
      <c r="A97305" s="1"/>
    </row>
    <row r="97306" spans="1:1" x14ac:dyDescent="0.25">
      <c r="A97306" s="1"/>
    </row>
    <row r="97307" spans="1:1" x14ac:dyDescent="0.25">
      <c r="A97307" s="1"/>
    </row>
    <row r="97308" spans="1:1" x14ac:dyDescent="0.25">
      <c r="A97308" s="1"/>
    </row>
    <row r="97309" spans="1:1" x14ac:dyDescent="0.25">
      <c r="A97309" s="1"/>
    </row>
    <row r="97310" spans="1:1" x14ac:dyDescent="0.25">
      <c r="A97310" s="1"/>
    </row>
    <row r="97311" spans="1:1" x14ac:dyDescent="0.25">
      <c r="A97311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24" spans="1:1" x14ac:dyDescent="0.25">
      <c r="A97324" s="1"/>
    </row>
    <row r="97325" spans="1:1" x14ac:dyDescent="0.25">
      <c r="A97325" s="1"/>
    </row>
    <row r="97326" spans="1:1" x14ac:dyDescent="0.25">
      <c r="A97326" s="1"/>
    </row>
    <row r="97327" spans="1:1" x14ac:dyDescent="0.25">
      <c r="A97327" s="1"/>
    </row>
    <row r="97328" spans="1:1" x14ac:dyDescent="0.25">
      <c r="A97328" s="1"/>
    </row>
    <row r="97329" spans="1:1" x14ac:dyDescent="0.25">
      <c r="A97329" s="1"/>
    </row>
    <row r="97330" spans="1:1" x14ac:dyDescent="0.25">
      <c r="A97330" s="1"/>
    </row>
    <row r="97331" spans="1:1" x14ac:dyDescent="0.25">
      <c r="A97331" s="1"/>
    </row>
    <row r="97332" spans="1:1" x14ac:dyDescent="0.25">
      <c r="A97332" s="1"/>
    </row>
    <row r="97333" spans="1:1" x14ac:dyDescent="0.25">
      <c r="A97333" s="1"/>
    </row>
    <row r="97334" spans="1:1" x14ac:dyDescent="0.25">
      <c r="A97334" s="1"/>
    </row>
    <row r="97335" spans="1:1" x14ac:dyDescent="0.25">
      <c r="A97335" s="1"/>
    </row>
    <row r="97336" spans="1:1" x14ac:dyDescent="0.25">
      <c r="A97336" s="1"/>
    </row>
    <row r="97337" spans="1:1" x14ac:dyDescent="0.25">
      <c r="A97337" s="1"/>
    </row>
    <row r="97338" spans="1:1" x14ac:dyDescent="0.25">
      <c r="A97338" s="1"/>
    </row>
    <row r="97339" spans="1:1" x14ac:dyDescent="0.25">
      <c r="A97339" s="1"/>
    </row>
    <row r="97340" spans="1:1" x14ac:dyDescent="0.25">
      <c r="A97340" s="1"/>
    </row>
    <row r="97341" spans="1:1" x14ac:dyDescent="0.25">
      <c r="A97341" s="1"/>
    </row>
    <row r="97342" spans="1:1" x14ac:dyDescent="0.25">
      <c r="A97342" s="1"/>
    </row>
    <row r="97343" spans="1:1" x14ac:dyDescent="0.25">
      <c r="A97343" s="1"/>
    </row>
    <row r="97344" spans="1:1" x14ac:dyDescent="0.25">
      <c r="A97344" s="1"/>
    </row>
    <row r="97345" spans="1:1" x14ac:dyDescent="0.25">
      <c r="A97345" s="1"/>
    </row>
    <row r="97346" spans="1:1" x14ac:dyDescent="0.25">
      <c r="A97346" s="1"/>
    </row>
    <row r="97347" spans="1:1" x14ac:dyDescent="0.25">
      <c r="A97347" s="1"/>
    </row>
    <row r="97348" spans="1:1" x14ac:dyDescent="0.25">
      <c r="A97348" s="1"/>
    </row>
    <row r="97349" spans="1:1" x14ac:dyDescent="0.25">
      <c r="A97349" s="1"/>
    </row>
    <row r="97350" spans="1:1" x14ac:dyDescent="0.25">
      <c r="A97350" s="1"/>
    </row>
    <row r="97351" spans="1:1" x14ac:dyDescent="0.25">
      <c r="A97351" s="1"/>
    </row>
    <row r="97352" spans="1:1" x14ac:dyDescent="0.25">
      <c r="A97352" s="1"/>
    </row>
    <row r="97353" spans="1:1" x14ac:dyDescent="0.25">
      <c r="A97353" s="1"/>
    </row>
    <row r="97354" spans="1:1" x14ac:dyDescent="0.25">
      <c r="A97354" s="1"/>
    </row>
    <row r="97355" spans="1:1" x14ac:dyDescent="0.25">
      <c r="A97355" s="1"/>
    </row>
    <row r="97356" spans="1:1" x14ac:dyDescent="0.25">
      <c r="A97356" s="1"/>
    </row>
    <row r="97357" spans="1:1" x14ac:dyDescent="0.25">
      <c r="A97357" s="1"/>
    </row>
    <row r="97358" spans="1:1" x14ac:dyDescent="0.25">
      <c r="A97358" s="1"/>
    </row>
    <row r="97359" spans="1:1" x14ac:dyDescent="0.25">
      <c r="A97359" s="1"/>
    </row>
    <row r="97360" spans="1:1" x14ac:dyDescent="0.25">
      <c r="A97360" s="1"/>
    </row>
    <row r="97361" spans="1:1" x14ac:dyDescent="0.25">
      <c r="A97361" s="1"/>
    </row>
    <row r="97362" spans="1:1" x14ac:dyDescent="0.25">
      <c r="A97362" s="1"/>
    </row>
    <row r="97363" spans="1:1" x14ac:dyDescent="0.25">
      <c r="A97363" s="1"/>
    </row>
    <row r="97364" spans="1:1" x14ac:dyDescent="0.25">
      <c r="A97364" s="1"/>
    </row>
    <row r="97365" spans="1:1" x14ac:dyDescent="0.25">
      <c r="A97365" s="1"/>
    </row>
    <row r="97366" spans="1:1" x14ac:dyDescent="0.25">
      <c r="A97366" s="1"/>
    </row>
    <row r="97367" spans="1:1" x14ac:dyDescent="0.25">
      <c r="A97367" s="1"/>
    </row>
    <row r="97368" spans="1:1" x14ac:dyDescent="0.25">
      <c r="A97368" s="1"/>
    </row>
    <row r="97369" spans="1:1" x14ac:dyDescent="0.25">
      <c r="A97369" s="1"/>
    </row>
    <row r="97370" spans="1:1" x14ac:dyDescent="0.25">
      <c r="A97370" s="1"/>
    </row>
    <row r="97371" spans="1:1" x14ac:dyDescent="0.25">
      <c r="A97371" s="1"/>
    </row>
    <row r="97372" spans="1:1" x14ac:dyDescent="0.25">
      <c r="A97372" s="1"/>
    </row>
    <row r="97373" spans="1:1" x14ac:dyDescent="0.25">
      <c r="A97373" s="1"/>
    </row>
    <row r="97374" spans="1:1" x14ac:dyDescent="0.25">
      <c r="A97374" s="1"/>
    </row>
    <row r="97375" spans="1:1" x14ac:dyDescent="0.25">
      <c r="A97375" s="1"/>
    </row>
    <row r="97376" spans="1:1" x14ac:dyDescent="0.25">
      <c r="A97376" s="1"/>
    </row>
    <row r="97377" spans="1:1" x14ac:dyDescent="0.25">
      <c r="A97377" s="1"/>
    </row>
    <row r="97378" spans="1:1" x14ac:dyDescent="0.25">
      <c r="A97378" s="1"/>
    </row>
    <row r="97379" spans="1:1" x14ac:dyDescent="0.25">
      <c r="A97379" s="1"/>
    </row>
    <row r="97380" spans="1:1" x14ac:dyDescent="0.25">
      <c r="A97380" s="1"/>
    </row>
    <row r="97381" spans="1:1" x14ac:dyDescent="0.25">
      <c r="A97381" s="1"/>
    </row>
    <row r="97382" spans="1:1" x14ac:dyDescent="0.25">
      <c r="A97382" s="1"/>
    </row>
    <row r="97383" spans="1:1" x14ac:dyDescent="0.25">
      <c r="A97383" s="1"/>
    </row>
    <row r="97384" spans="1:1" x14ac:dyDescent="0.25">
      <c r="A97384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88" spans="1:1" x14ac:dyDescent="0.25">
      <c r="A97388" s="1"/>
    </row>
    <row r="97389" spans="1:1" x14ac:dyDescent="0.25">
      <c r="A97389" s="1"/>
    </row>
    <row r="97390" spans="1:1" x14ac:dyDescent="0.25">
      <c r="A97390" s="1"/>
    </row>
    <row r="97391" spans="1:1" x14ac:dyDescent="0.25">
      <c r="A97391" s="1"/>
    </row>
    <row r="97392" spans="1:1" x14ac:dyDescent="0.25">
      <c r="A97392" s="1"/>
    </row>
    <row r="97393" spans="1:1" x14ac:dyDescent="0.25">
      <c r="A97393" s="1"/>
    </row>
    <row r="97394" spans="1:1" x14ac:dyDescent="0.25">
      <c r="A97394" s="1"/>
    </row>
    <row r="97395" spans="1:1" x14ac:dyDescent="0.25">
      <c r="A97395" s="1"/>
    </row>
    <row r="97396" spans="1:1" x14ac:dyDescent="0.25">
      <c r="A97396" s="1"/>
    </row>
    <row r="97397" spans="1:1" x14ac:dyDescent="0.25">
      <c r="A97397" s="1"/>
    </row>
    <row r="97398" spans="1:1" x14ac:dyDescent="0.25">
      <c r="A97398" s="1"/>
    </row>
    <row r="97399" spans="1:1" x14ac:dyDescent="0.25">
      <c r="A97399" s="1"/>
    </row>
    <row r="97400" spans="1:1" x14ac:dyDescent="0.25">
      <c r="A97400" s="1"/>
    </row>
    <row r="97401" spans="1:1" x14ac:dyDescent="0.25">
      <c r="A97401" s="1"/>
    </row>
    <row r="97402" spans="1:1" x14ac:dyDescent="0.25">
      <c r="A97402" s="1"/>
    </row>
    <row r="97403" spans="1:1" x14ac:dyDescent="0.25">
      <c r="A97403" s="1"/>
    </row>
    <row r="97404" spans="1:1" x14ac:dyDescent="0.25">
      <c r="A97404" s="1"/>
    </row>
    <row r="97405" spans="1:1" x14ac:dyDescent="0.25">
      <c r="A97405" s="1"/>
    </row>
    <row r="97406" spans="1:1" x14ac:dyDescent="0.25">
      <c r="A97406" s="1"/>
    </row>
    <row r="97407" spans="1:1" x14ac:dyDescent="0.25">
      <c r="A97407" s="1"/>
    </row>
    <row r="97408" spans="1:1" x14ac:dyDescent="0.25">
      <c r="A97408" s="1"/>
    </row>
    <row r="97409" spans="1:1" x14ac:dyDescent="0.25">
      <c r="A97409" s="1"/>
    </row>
    <row r="97410" spans="1:1" x14ac:dyDescent="0.25">
      <c r="A97410" s="1"/>
    </row>
    <row r="97411" spans="1:1" x14ac:dyDescent="0.25">
      <c r="A97411" s="1"/>
    </row>
    <row r="97412" spans="1:1" x14ac:dyDescent="0.25">
      <c r="A97412" s="1"/>
    </row>
    <row r="97413" spans="1:1" x14ac:dyDescent="0.25">
      <c r="A97413" s="1"/>
    </row>
    <row r="97414" spans="1:1" x14ac:dyDescent="0.25">
      <c r="A97414" s="1"/>
    </row>
    <row r="97415" spans="1:1" x14ac:dyDescent="0.25">
      <c r="A97415" s="1"/>
    </row>
    <row r="97416" spans="1:1" x14ac:dyDescent="0.25">
      <c r="A97416" s="1"/>
    </row>
    <row r="97417" spans="1:1" x14ac:dyDescent="0.25">
      <c r="A97417" s="1"/>
    </row>
    <row r="97418" spans="1:1" x14ac:dyDescent="0.25">
      <c r="A97418" s="1"/>
    </row>
    <row r="97419" spans="1:1" x14ac:dyDescent="0.25">
      <c r="A97419" s="1"/>
    </row>
    <row r="97420" spans="1:1" x14ac:dyDescent="0.25">
      <c r="A97420" s="1"/>
    </row>
    <row r="97421" spans="1:1" x14ac:dyDescent="0.25">
      <c r="A97421" s="1"/>
    </row>
    <row r="97422" spans="1:1" x14ac:dyDescent="0.25">
      <c r="A97422" s="1"/>
    </row>
    <row r="97423" spans="1:1" x14ac:dyDescent="0.25">
      <c r="A97423" s="1"/>
    </row>
    <row r="97424" spans="1:1" x14ac:dyDescent="0.25">
      <c r="A97424" s="1"/>
    </row>
    <row r="97425" spans="1:1" x14ac:dyDescent="0.25">
      <c r="A97425" s="1"/>
    </row>
    <row r="97426" spans="1:1" x14ac:dyDescent="0.25">
      <c r="A97426" s="1"/>
    </row>
    <row r="97427" spans="1:1" x14ac:dyDescent="0.25">
      <c r="A97427" s="1"/>
    </row>
    <row r="97428" spans="1:1" x14ac:dyDescent="0.25">
      <c r="A97428" s="1"/>
    </row>
    <row r="97429" spans="1:1" x14ac:dyDescent="0.25">
      <c r="A97429" s="1"/>
    </row>
    <row r="97430" spans="1:1" x14ac:dyDescent="0.25">
      <c r="A97430" s="1"/>
    </row>
    <row r="97431" spans="1:1" x14ac:dyDescent="0.25">
      <c r="A97431" s="1"/>
    </row>
    <row r="97432" spans="1:1" x14ac:dyDescent="0.25">
      <c r="A97432" s="1"/>
    </row>
    <row r="97433" spans="1:1" x14ac:dyDescent="0.25">
      <c r="A97433" s="1"/>
    </row>
    <row r="97434" spans="1:1" x14ac:dyDescent="0.25">
      <c r="A97434" s="1"/>
    </row>
    <row r="97435" spans="1:1" x14ac:dyDescent="0.25">
      <c r="A97435" s="1"/>
    </row>
    <row r="97436" spans="1:1" x14ac:dyDescent="0.25">
      <c r="A97436" s="1"/>
    </row>
    <row r="97437" spans="1:1" x14ac:dyDescent="0.25">
      <c r="A97437" s="1"/>
    </row>
    <row r="97438" spans="1:1" x14ac:dyDescent="0.25">
      <c r="A97438" s="1"/>
    </row>
    <row r="97439" spans="1:1" x14ac:dyDescent="0.25">
      <c r="A97439" s="1"/>
    </row>
    <row r="97440" spans="1:1" x14ac:dyDescent="0.25">
      <c r="A97440" s="1"/>
    </row>
    <row r="97441" spans="1:1" x14ac:dyDescent="0.25">
      <c r="A97441" s="1"/>
    </row>
    <row r="97442" spans="1:1" x14ac:dyDescent="0.25">
      <c r="A97442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8" spans="1:1" x14ac:dyDescent="0.25">
      <c r="A97448" s="1"/>
    </row>
    <row r="97449" spans="1:1" x14ac:dyDescent="0.25">
      <c r="A97449" s="1"/>
    </row>
    <row r="97450" spans="1:1" x14ac:dyDescent="0.25">
      <c r="A97450" s="1"/>
    </row>
    <row r="97451" spans="1:1" x14ac:dyDescent="0.25">
      <c r="A97451" s="1"/>
    </row>
    <row r="97452" spans="1:1" x14ac:dyDescent="0.25">
      <c r="A97452" s="1"/>
    </row>
    <row r="97453" spans="1:1" x14ac:dyDescent="0.25">
      <c r="A97453" s="1"/>
    </row>
    <row r="97454" spans="1:1" x14ac:dyDescent="0.25">
      <c r="A97454" s="1"/>
    </row>
    <row r="97455" spans="1:1" x14ac:dyDescent="0.25">
      <c r="A97455" s="1"/>
    </row>
    <row r="97456" spans="1:1" x14ac:dyDescent="0.25">
      <c r="A97456" s="1"/>
    </row>
    <row r="97457" spans="1:1" x14ac:dyDescent="0.25">
      <c r="A97457" s="1"/>
    </row>
    <row r="97458" spans="1:1" x14ac:dyDescent="0.25">
      <c r="A97458" s="1"/>
    </row>
    <row r="97459" spans="1:1" x14ac:dyDescent="0.25">
      <c r="A97459" s="1"/>
    </row>
    <row r="97460" spans="1:1" x14ac:dyDescent="0.25">
      <c r="A97460" s="1"/>
    </row>
    <row r="97461" spans="1:1" x14ac:dyDescent="0.25">
      <c r="A97461" s="1"/>
    </row>
    <row r="97462" spans="1:1" x14ac:dyDescent="0.25">
      <c r="A97462" s="1"/>
    </row>
    <row r="97463" spans="1:1" x14ac:dyDescent="0.25">
      <c r="A97463" s="1"/>
    </row>
    <row r="97464" spans="1:1" x14ac:dyDescent="0.25">
      <c r="A97464" s="1"/>
    </row>
    <row r="97465" spans="1:1" x14ac:dyDescent="0.25">
      <c r="A97465" s="1"/>
    </row>
    <row r="97466" spans="1:1" x14ac:dyDescent="0.25">
      <c r="A97466" s="1"/>
    </row>
    <row r="97467" spans="1:1" x14ac:dyDescent="0.25">
      <c r="A97467" s="1"/>
    </row>
    <row r="97468" spans="1:1" x14ac:dyDescent="0.25">
      <c r="A97468" s="1"/>
    </row>
    <row r="97469" spans="1:1" x14ac:dyDescent="0.25">
      <c r="A97469" s="1"/>
    </row>
    <row r="97470" spans="1:1" x14ac:dyDescent="0.25">
      <c r="A97470" s="1"/>
    </row>
    <row r="97471" spans="1:1" x14ac:dyDescent="0.25">
      <c r="A97471" s="1"/>
    </row>
    <row r="97472" spans="1:1" x14ac:dyDescent="0.25">
      <c r="A97472" s="1"/>
    </row>
    <row r="97473" spans="1:1" x14ac:dyDescent="0.25">
      <c r="A97473" s="1"/>
    </row>
    <row r="97474" spans="1:1" x14ac:dyDescent="0.25">
      <c r="A97474" s="1"/>
    </row>
    <row r="97475" spans="1:1" x14ac:dyDescent="0.25">
      <c r="A97475" s="1"/>
    </row>
    <row r="97476" spans="1:1" x14ac:dyDescent="0.25">
      <c r="A97476" s="1"/>
    </row>
    <row r="97477" spans="1:1" x14ac:dyDescent="0.25">
      <c r="A97477" s="1"/>
    </row>
    <row r="97478" spans="1:1" x14ac:dyDescent="0.25">
      <c r="A97478" s="1"/>
    </row>
    <row r="97479" spans="1:1" x14ac:dyDescent="0.25">
      <c r="A97479" s="1"/>
    </row>
    <row r="97480" spans="1:1" x14ac:dyDescent="0.25">
      <c r="A97480" s="1"/>
    </row>
    <row r="97481" spans="1:1" x14ac:dyDescent="0.25">
      <c r="A97481" s="1"/>
    </row>
    <row r="97482" spans="1:1" x14ac:dyDescent="0.25">
      <c r="A97482" s="1"/>
    </row>
    <row r="97483" spans="1:1" x14ac:dyDescent="0.25">
      <c r="A97483" s="1"/>
    </row>
    <row r="97484" spans="1:1" x14ac:dyDescent="0.25">
      <c r="A97484" s="1"/>
    </row>
    <row r="97485" spans="1:1" x14ac:dyDescent="0.25">
      <c r="A97485" s="1"/>
    </row>
    <row r="97486" spans="1:1" x14ac:dyDescent="0.25">
      <c r="A97486" s="1"/>
    </row>
    <row r="97487" spans="1:1" x14ac:dyDescent="0.25">
      <c r="A97487" s="1"/>
    </row>
    <row r="97488" spans="1:1" x14ac:dyDescent="0.25">
      <c r="A97488" s="1"/>
    </row>
    <row r="97489" spans="1:1" x14ac:dyDescent="0.25">
      <c r="A97489" s="1"/>
    </row>
    <row r="97490" spans="1:1" x14ac:dyDescent="0.25">
      <c r="A97490" s="1"/>
    </row>
    <row r="97491" spans="1:1" x14ac:dyDescent="0.25">
      <c r="A97491" s="1"/>
    </row>
    <row r="97492" spans="1:1" x14ac:dyDescent="0.25">
      <c r="A97492" s="1"/>
    </row>
    <row r="97493" spans="1:1" x14ac:dyDescent="0.25">
      <c r="A97493" s="1"/>
    </row>
    <row r="97494" spans="1:1" x14ac:dyDescent="0.25">
      <c r="A97494" s="1"/>
    </row>
    <row r="97495" spans="1:1" x14ac:dyDescent="0.25">
      <c r="A97495" s="1"/>
    </row>
    <row r="97496" spans="1:1" x14ac:dyDescent="0.25">
      <c r="A97496" s="1"/>
    </row>
    <row r="97497" spans="1:1" x14ac:dyDescent="0.25">
      <c r="A97497" s="1"/>
    </row>
    <row r="97498" spans="1:1" x14ac:dyDescent="0.25">
      <c r="A97498" s="1"/>
    </row>
    <row r="97499" spans="1:1" x14ac:dyDescent="0.25">
      <c r="A97499" s="1"/>
    </row>
    <row r="97500" spans="1:1" x14ac:dyDescent="0.25">
      <c r="A97500" s="1"/>
    </row>
    <row r="97501" spans="1:1" x14ac:dyDescent="0.25">
      <c r="A97501" s="1"/>
    </row>
    <row r="97502" spans="1:1" x14ac:dyDescent="0.25">
      <c r="A97502" s="1"/>
    </row>
    <row r="97503" spans="1:1" x14ac:dyDescent="0.25">
      <c r="A97503" s="1"/>
    </row>
    <row r="97504" spans="1:1" x14ac:dyDescent="0.25">
      <c r="A97504" s="1"/>
    </row>
    <row r="97505" spans="1:1" x14ac:dyDescent="0.25">
      <c r="A97505" s="1"/>
    </row>
    <row r="97506" spans="1:1" x14ac:dyDescent="0.25">
      <c r="A97506" s="1"/>
    </row>
    <row r="97507" spans="1:1" x14ac:dyDescent="0.25">
      <c r="A97507" s="1"/>
    </row>
    <row r="97508" spans="1:1" x14ac:dyDescent="0.25">
      <c r="A97508" s="1"/>
    </row>
    <row r="97509" spans="1:1" x14ac:dyDescent="0.25">
      <c r="A97509" s="1"/>
    </row>
    <row r="97510" spans="1:1" x14ac:dyDescent="0.25">
      <c r="A97510" s="1"/>
    </row>
    <row r="97511" spans="1:1" x14ac:dyDescent="0.25">
      <c r="A97511" s="1"/>
    </row>
    <row r="97512" spans="1:1" x14ac:dyDescent="0.25">
      <c r="A97512" s="1"/>
    </row>
    <row r="97513" spans="1:1" x14ac:dyDescent="0.25">
      <c r="A97513" s="1"/>
    </row>
    <row r="97514" spans="1:1" x14ac:dyDescent="0.25">
      <c r="A97514" s="1"/>
    </row>
    <row r="97515" spans="1:1" x14ac:dyDescent="0.25">
      <c r="A97515" s="1"/>
    </row>
    <row r="97516" spans="1:1" x14ac:dyDescent="0.25">
      <c r="A97516" s="1"/>
    </row>
    <row r="97517" spans="1:1" x14ac:dyDescent="0.25">
      <c r="A97517" s="1"/>
    </row>
    <row r="97518" spans="1:1" x14ac:dyDescent="0.25">
      <c r="A97518" s="1"/>
    </row>
    <row r="97519" spans="1:1" x14ac:dyDescent="0.25">
      <c r="A97519" s="1"/>
    </row>
    <row r="97520" spans="1:1" x14ac:dyDescent="0.25">
      <c r="A97520" s="1"/>
    </row>
    <row r="97521" spans="1:1" x14ac:dyDescent="0.25">
      <c r="A97521" s="1"/>
    </row>
    <row r="97522" spans="1:1" x14ac:dyDescent="0.25">
      <c r="A97522" s="1"/>
    </row>
    <row r="97523" spans="1:1" x14ac:dyDescent="0.25">
      <c r="A97523" s="1"/>
    </row>
    <row r="97524" spans="1:1" x14ac:dyDescent="0.25">
      <c r="A97524" s="1"/>
    </row>
    <row r="97525" spans="1:1" x14ac:dyDescent="0.25">
      <c r="A97525" s="1"/>
    </row>
    <row r="97526" spans="1:1" x14ac:dyDescent="0.25">
      <c r="A97526" s="1"/>
    </row>
    <row r="97527" spans="1:1" x14ac:dyDescent="0.25">
      <c r="A97527" s="1"/>
    </row>
    <row r="97528" spans="1:1" x14ac:dyDescent="0.25">
      <c r="A97528" s="1"/>
    </row>
    <row r="97529" spans="1:1" x14ac:dyDescent="0.25">
      <c r="A97529" s="1"/>
    </row>
    <row r="97530" spans="1:1" x14ac:dyDescent="0.25">
      <c r="A97530" s="1"/>
    </row>
    <row r="97531" spans="1:1" x14ac:dyDescent="0.25">
      <c r="A97531" s="1"/>
    </row>
    <row r="97532" spans="1:1" x14ac:dyDescent="0.25">
      <c r="A97532" s="1"/>
    </row>
    <row r="97533" spans="1:1" x14ac:dyDescent="0.25">
      <c r="A97533" s="1"/>
    </row>
    <row r="97534" spans="1:1" x14ac:dyDescent="0.25">
      <c r="A97534" s="1"/>
    </row>
    <row r="97535" spans="1:1" x14ac:dyDescent="0.25">
      <c r="A97535" s="1"/>
    </row>
    <row r="97536" spans="1:1" x14ac:dyDescent="0.25">
      <c r="A97536" s="1"/>
    </row>
    <row r="97537" spans="1:1" x14ac:dyDescent="0.25">
      <c r="A97537" s="1"/>
    </row>
    <row r="97538" spans="1:1" x14ac:dyDescent="0.25">
      <c r="A97538" s="1"/>
    </row>
    <row r="97539" spans="1:1" x14ac:dyDescent="0.25">
      <c r="A97539" s="1"/>
    </row>
    <row r="97540" spans="1:1" x14ac:dyDescent="0.25">
      <c r="A97540" s="1"/>
    </row>
    <row r="97541" spans="1:1" x14ac:dyDescent="0.25">
      <c r="A97541" s="1"/>
    </row>
    <row r="97542" spans="1:1" x14ac:dyDescent="0.25">
      <c r="A97542" s="1"/>
    </row>
    <row r="97543" spans="1:1" x14ac:dyDescent="0.25">
      <c r="A97543" s="1"/>
    </row>
    <row r="97544" spans="1:1" x14ac:dyDescent="0.25">
      <c r="A97544" s="1"/>
    </row>
    <row r="97545" spans="1:1" x14ac:dyDescent="0.25">
      <c r="A97545" s="1"/>
    </row>
    <row r="97546" spans="1:1" x14ac:dyDescent="0.25">
      <c r="A97546" s="1"/>
    </row>
    <row r="97547" spans="1:1" x14ac:dyDescent="0.25">
      <c r="A97547" s="1"/>
    </row>
    <row r="97548" spans="1:1" x14ac:dyDescent="0.25">
      <c r="A97548" s="1"/>
    </row>
    <row r="97549" spans="1:1" x14ac:dyDescent="0.25">
      <c r="A97549" s="1"/>
    </row>
    <row r="97550" spans="1:1" x14ac:dyDescent="0.25">
      <c r="A97550" s="1"/>
    </row>
    <row r="97551" spans="1:1" x14ac:dyDescent="0.25">
      <c r="A97551" s="1"/>
    </row>
    <row r="97552" spans="1:1" x14ac:dyDescent="0.25">
      <c r="A97552" s="1"/>
    </row>
    <row r="97553" spans="1:1" x14ac:dyDescent="0.25">
      <c r="A97553" s="1"/>
    </row>
    <row r="97554" spans="1:1" x14ac:dyDescent="0.25">
      <c r="A97554" s="1"/>
    </row>
    <row r="97555" spans="1:1" x14ac:dyDescent="0.25">
      <c r="A97555" s="1"/>
    </row>
    <row r="97556" spans="1:1" x14ac:dyDescent="0.25">
      <c r="A97556" s="1"/>
    </row>
    <row r="97557" spans="1:1" x14ac:dyDescent="0.25">
      <c r="A97557" s="1"/>
    </row>
    <row r="97558" spans="1:1" x14ac:dyDescent="0.25">
      <c r="A97558" s="1"/>
    </row>
    <row r="97559" spans="1:1" x14ac:dyDescent="0.25">
      <c r="A97559" s="1"/>
    </row>
    <row r="97560" spans="1:1" x14ac:dyDescent="0.25">
      <c r="A97560" s="1"/>
    </row>
    <row r="97561" spans="1:1" x14ac:dyDescent="0.25">
      <c r="A97561" s="1"/>
    </row>
    <row r="97562" spans="1:1" x14ac:dyDescent="0.25">
      <c r="A97562" s="1"/>
    </row>
    <row r="97563" spans="1:1" x14ac:dyDescent="0.25">
      <c r="A97563" s="1"/>
    </row>
    <row r="97564" spans="1:1" x14ac:dyDescent="0.25">
      <c r="A97564" s="1"/>
    </row>
    <row r="97565" spans="1:1" x14ac:dyDescent="0.25">
      <c r="A97565" s="1"/>
    </row>
    <row r="97566" spans="1:1" x14ac:dyDescent="0.25">
      <c r="A97566" s="1"/>
    </row>
    <row r="97567" spans="1:1" x14ac:dyDescent="0.25">
      <c r="A97567" s="1"/>
    </row>
    <row r="97568" spans="1:1" x14ac:dyDescent="0.25">
      <c r="A97568" s="1"/>
    </row>
    <row r="97569" spans="1:1" x14ac:dyDescent="0.25">
      <c r="A97569" s="1"/>
    </row>
    <row r="97570" spans="1:1" x14ac:dyDescent="0.25">
      <c r="A97570" s="1"/>
    </row>
    <row r="97571" spans="1:1" x14ac:dyDescent="0.25">
      <c r="A97571" s="1"/>
    </row>
    <row r="97572" spans="1:1" x14ac:dyDescent="0.25">
      <c r="A97572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76" spans="1:1" x14ac:dyDescent="0.25">
      <c r="A97576" s="1"/>
    </row>
    <row r="97577" spans="1:1" x14ac:dyDescent="0.25">
      <c r="A97577" s="1"/>
    </row>
    <row r="97578" spans="1:1" x14ac:dyDescent="0.25">
      <c r="A97578" s="1"/>
    </row>
    <row r="97579" spans="1:1" x14ac:dyDescent="0.25">
      <c r="A97579" s="1"/>
    </row>
    <row r="97580" spans="1:1" x14ac:dyDescent="0.25">
      <c r="A97580" s="1"/>
    </row>
    <row r="97581" spans="1:1" x14ac:dyDescent="0.25">
      <c r="A97581" s="1"/>
    </row>
    <row r="97582" spans="1:1" x14ac:dyDescent="0.25">
      <c r="A97582" s="1"/>
    </row>
    <row r="97583" spans="1:1" x14ac:dyDescent="0.25">
      <c r="A97583" s="1"/>
    </row>
    <row r="97584" spans="1:1" x14ac:dyDescent="0.25">
      <c r="A97584" s="1"/>
    </row>
    <row r="97585" spans="1:1" x14ac:dyDescent="0.25">
      <c r="A97585" s="1"/>
    </row>
    <row r="97586" spans="1:1" x14ac:dyDescent="0.25">
      <c r="A97586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2" spans="1:1" x14ac:dyDescent="0.25">
      <c r="A97592" s="1"/>
    </row>
    <row r="97593" spans="1:1" x14ac:dyDescent="0.25">
      <c r="A97593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7" spans="1:1" x14ac:dyDescent="0.25">
      <c r="A97597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1" spans="1:1" x14ac:dyDescent="0.25">
      <c r="A97601" s="1"/>
    </row>
    <row r="97602" spans="1:1" x14ac:dyDescent="0.25">
      <c r="A97602" s="1"/>
    </row>
    <row r="97603" spans="1:1" x14ac:dyDescent="0.25">
      <c r="A97603" s="1"/>
    </row>
    <row r="97604" spans="1:1" x14ac:dyDescent="0.25">
      <c r="A97604" s="1"/>
    </row>
    <row r="97605" spans="1:1" x14ac:dyDescent="0.25">
      <c r="A97605" s="1"/>
    </row>
    <row r="97606" spans="1:1" x14ac:dyDescent="0.25">
      <c r="A97606" s="1"/>
    </row>
    <row r="97607" spans="1:1" x14ac:dyDescent="0.25">
      <c r="A97607" s="1"/>
    </row>
    <row r="97608" spans="1:1" x14ac:dyDescent="0.25">
      <c r="A97608" s="1"/>
    </row>
    <row r="97609" spans="1:1" x14ac:dyDescent="0.25">
      <c r="A97609" s="1"/>
    </row>
    <row r="97610" spans="1:1" x14ac:dyDescent="0.25">
      <c r="A97610" s="1"/>
    </row>
    <row r="97611" spans="1:1" x14ac:dyDescent="0.25">
      <c r="A97611" s="1"/>
    </row>
    <row r="97612" spans="1:1" x14ac:dyDescent="0.25">
      <c r="A97612" s="1"/>
    </row>
    <row r="97613" spans="1:1" x14ac:dyDescent="0.25">
      <c r="A97613" s="1"/>
    </row>
    <row r="97614" spans="1:1" x14ac:dyDescent="0.25">
      <c r="A97614" s="1"/>
    </row>
    <row r="97615" spans="1:1" x14ac:dyDescent="0.25">
      <c r="A97615" s="1"/>
    </row>
    <row r="97616" spans="1:1" x14ac:dyDescent="0.25">
      <c r="A97616" s="1"/>
    </row>
    <row r="97617" spans="1:1" x14ac:dyDescent="0.25">
      <c r="A97617" s="1"/>
    </row>
    <row r="97618" spans="1:1" x14ac:dyDescent="0.25">
      <c r="A97618" s="1"/>
    </row>
    <row r="97619" spans="1:1" x14ac:dyDescent="0.25">
      <c r="A97619" s="1"/>
    </row>
    <row r="97620" spans="1:1" x14ac:dyDescent="0.25">
      <c r="A97620" s="1"/>
    </row>
    <row r="97621" spans="1:1" x14ac:dyDescent="0.25">
      <c r="A97621" s="1"/>
    </row>
    <row r="97622" spans="1:1" x14ac:dyDescent="0.25">
      <c r="A97622" s="1"/>
    </row>
    <row r="97623" spans="1:1" x14ac:dyDescent="0.25">
      <c r="A97623" s="1"/>
    </row>
    <row r="97624" spans="1:1" x14ac:dyDescent="0.25">
      <c r="A97624" s="1"/>
    </row>
    <row r="97625" spans="1:1" x14ac:dyDescent="0.25">
      <c r="A97625" s="1"/>
    </row>
    <row r="97626" spans="1:1" x14ac:dyDescent="0.25">
      <c r="A97626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0" spans="1:1" x14ac:dyDescent="0.25">
      <c r="A97630" s="1"/>
    </row>
    <row r="97631" spans="1:1" x14ac:dyDescent="0.25">
      <c r="A97631" s="1"/>
    </row>
    <row r="97632" spans="1:1" x14ac:dyDescent="0.25">
      <c r="A97632" s="1"/>
    </row>
    <row r="97633" spans="1:1" x14ac:dyDescent="0.25">
      <c r="A97633" s="1"/>
    </row>
    <row r="97634" spans="1:1" x14ac:dyDescent="0.25">
      <c r="A97634" s="1"/>
    </row>
    <row r="97635" spans="1:1" x14ac:dyDescent="0.25">
      <c r="A97635" s="1"/>
    </row>
    <row r="97636" spans="1:1" x14ac:dyDescent="0.25">
      <c r="A97636" s="1"/>
    </row>
    <row r="97637" spans="1:1" x14ac:dyDescent="0.25">
      <c r="A97637" s="1"/>
    </row>
    <row r="97638" spans="1:1" x14ac:dyDescent="0.25">
      <c r="A97638" s="1"/>
    </row>
    <row r="97639" spans="1:1" x14ac:dyDescent="0.25">
      <c r="A97639" s="1"/>
    </row>
    <row r="97640" spans="1:1" x14ac:dyDescent="0.25">
      <c r="A97640" s="1"/>
    </row>
    <row r="97641" spans="1:1" x14ac:dyDescent="0.25">
      <c r="A97641" s="1"/>
    </row>
    <row r="97642" spans="1:1" x14ac:dyDescent="0.25">
      <c r="A97642" s="1"/>
    </row>
    <row r="97643" spans="1:1" x14ac:dyDescent="0.25">
      <c r="A97643" s="1"/>
    </row>
    <row r="97644" spans="1:1" x14ac:dyDescent="0.25">
      <c r="A97644" s="1"/>
    </row>
    <row r="97645" spans="1:1" x14ac:dyDescent="0.25">
      <c r="A97645" s="1"/>
    </row>
    <row r="97646" spans="1:1" x14ac:dyDescent="0.25">
      <c r="A97646" s="1"/>
    </row>
    <row r="97647" spans="1:1" x14ac:dyDescent="0.25">
      <c r="A97647" s="1"/>
    </row>
    <row r="97648" spans="1:1" x14ac:dyDescent="0.25">
      <c r="A97648" s="1"/>
    </row>
    <row r="97649" spans="1:1" x14ac:dyDescent="0.25">
      <c r="A97649" s="1"/>
    </row>
    <row r="97650" spans="1:1" x14ac:dyDescent="0.25">
      <c r="A97650" s="1"/>
    </row>
    <row r="97651" spans="1:1" x14ac:dyDescent="0.25">
      <c r="A97651" s="1"/>
    </row>
    <row r="97652" spans="1:1" x14ac:dyDescent="0.25">
      <c r="A97652" s="1"/>
    </row>
    <row r="97653" spans="1:1" x14ac:dyDescent="0.25">
      <c r="A97653" s="1"/>
    </row>
    <row r="97654" spans="1:1" x14ac:dyDescent="0.25">
      <c r="A97654" s="1"/>
    </row>
    <row r="97655" spans="1:1" x14ac:dyDescent="0.25">
      <c r="A97655" s="1"/>
    </row>
    <row r="97656" spans="1:1" x14ac:dyDescent="0.25">
      <c r="A97656" s="1"/>
    </row>
    <row r="97657" spans="1:1" x14ac:dyDescent="0.25">
      <c r="A97657" s="1"/>
    </row>
    <row r="97658" spans="1:1" x14ac:dyDescent="0.25">
      <c r="A97658" s="1"/>
    </row>
    <row r="97659" spans="1:1" x14ac:dyDescent="0.25">
      <c r="A97659" s="1"/>
    </row>
    <row r="97660" spans="1:1" x14ac:dyDescent="0.25">
      <c r="A97660" s="1"/>
    </row>
    <row r="97661" spans="1:1" x14ac:dyDescent="0.25">
      <c r="A97661" s="1"/>
    </row>
    <row r="97662" spans="1:1" x14ac:dyDescent="0.25">
      <c r="A97662" s="1"/>
    </row>
    <row r="97663" spans="1:1" x14ac:dyDescent="0.25">
      <c r="A97663" s="1"/>
    </row>
    <row r="97664" spans="1:1" x14ac:dyDescent="0.25">
      <c r="A97664" s="1"/>
    </row>
    <row r="97665" spans="1:1" x14ac:dyDescent="0.25">
      <c r="A97665" s="1"/>
    </row>
    <row r="97666" spans="1:1" x14ac:dyDescent="0.25">
      <c r="A97666" s="1"/>
    </row>
    <row r="97667" spans="1:1" x14ac:dyDescent="0.25">
      <c r="A97667" s="1"/>
    </row>
    <row r="97668" spans="1:1" x14ac:dyDescent="0.25">
      <c r="A97668" s="1"/>
    </row>
    <row r="97669" spans="1:1" x14ac:dyDescent="0.25">
      <c r="A97669" s="1"/>
    </row>
    <row r="97670" spans="1:1" x14ac:dyDescent="0.25">
      <c r="A97670" s="1"/>
    </row>
    <row r="97671" spans="1:1" x14ac:dyDescent="0.25">
      <c r="A97671" s="1"/>
    </row>
    <row r="97672" spans="1:1" x14ac:dyDescent="0.25">
      <c r="A97672" s="1"/>
    </row>
    <row r="97673" spans="1:1" x14ac:dyDescent="0.25">
      <c r="A97673" s="1"/>
    </row>
    <row r="97674" spans="1:1" x14ac:dyDescent="0.25">
      <c r="A97674" s="1"/>
    </row>
    <row r="97675" spans="1:1" x14ac:dyDescent="0.25">
      <c r="A97675" s="1"/>
    </row>
    <row r="97676" spans="1:1" x14ac:dyDescent="0.25">
      <c r="A97676" s="1"/>
    </row>
    <row r="97677" spans="1:1" x14ac:dyDescent="0.25">
      <c r="A97677" s="1"/>
    </row>
    <row r="97678" spans="1:1" x14ac:dyDescent="0.25">
      <c r="A97678" s="1"/>
    </row>
    <row r="97679" spans="1:1" x14ac:dyDescent="0.25">
      <c r="A97679" s="1"/>
    </row>
    <row r="97680" spans="1:1" x14ac:dyDescent="0.25">
      <c r="A97680" s="1"/>
    </row>
    <row r="97681" spans="1:1" x14ac:dyDescent="0.25">
      <c r="A97681" s="1"/>
    </row>
    <row r="97682" spans="1:1" x14ac:dyDescent="0.25">
      <c r="A97682" s="1"/>
    </row>
    <row r="97683" spans="1:1" x14ac:dyDescent="0.25">
      <c r="A97683" s="1"/>
    </row>
    <row r="97684" spans="1:1" x14ac:dyDescent="0.25">
      <c r="A97684" s="1"/>
    </row>
    <row r="97685" spans="1:1" x14ac:dyDescent="0.25">
      <c r="A97685" s="1"/>
    </row>
    <row r="97686" spans="1:1" x14ac:dyDescent="0.25">
      <c r="A97686" s="1"/>
    </row>
    <row r="97687" spans="1:1" x14ac:dyDescent="0.25">
      <c r="A97687" s="1"/>
    </row>
    <row r="97688" spans="1:1" x14ac:dyDescent="0.25">
      <c r="A97688" s="1"/>
    </row>
    <row r="97689" spans="1:1" x14ac:dyDescent="0.25">
      <c r="A97689" s="1"/>
    </row>
    <row r="97690" spans="1:1" x14ac:dyDescent="0.25">
      <c r="A97690" s="1"/>
    </row>
    <row r="97691" spans="1:1" x14ac:dyDescent="0.25">
      <c r="A97691" s="1"/>
    </row>
    <row r="97692" spans="1:1" x14ac:dyDescent="0.25">
      <c r="A97692" s="1"/>
    </row>
    <row r="97693" spans="1:1" x14ac:dyDescent="0.25">
      <c r="A97693" s="1"/>
    </row>
    <row r="97694" spans="1:1" x14ac:dyDescent="0.25">
      <c r="A97694" s="1"/>
    </row>
    <row r="97695" spans="1:1" x14ac:dyDescent="0.25">
      <c r="A97695" s="1"/>
    </row>
    <row r="97696" spans="1:1" x14ac:dyDescent="0.25">
      <c r="A97696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x14ac:dyDescent="0.25">
      <c r="A97701" s="1"/>
    </row>
    <row r="97702" spans="1:1" x14ac:dyDescent="0.25">
      <c r="A97702" s="1"/>
    </row>
    <row r="97703" spans="1:1" x14ac:dyDescent="0.25">
      <c r="A97703" s="1"/>
    </row>
    <row r="97704" spans="1:1" x14ac:dyDescent="0.25">
      <c r="A97704" s="1"/>
    </row>
    <row r="97705" spans="1:1" x14ac:dyDescent="0.25">
      <c r="A97705" s="1"/>
    </row>
    <row r="97706" spans="1:1" x14ac:dyDescent="0.25">
      <c r="A97706" s="1"/>
    </row>
    <row r="97707" spans="1:1" x14ac:dyDescent="0.25">
      <c r="A97707" s="1"/>
    </row>
    <row r="97708" spans="1:1" x14ac:dyDescent="0.25">
      <c r="A97708" s="1"/>
    </row>
    <row r="97709" spans="1:1" x14ac:dyDescent="0.25">
      <c r="A97709" s="1"/>
    </row>
    <row r="97710" spans="1:1" x14ac:dyDescent="0.25">
      <c r="A97710" s="1"/>
    </row>
    <row r="97711" spans="1:1" x14ac:dyDescent="0.25">
      <c r="A97711" s="1"/>
    </row>
    <row r="97712" spans="1:1" x14ac:dyDescent="0.25">
      <c r="A97712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17" spans="1:1" x14ac:dyDescent="0.25">
      <c r="A97717" s="1"/>
    </row>
    <row r="97718" spans="1:1" x14ac:dyDescent="0.25">
      <c r="A97718" s="1"/>
    </row>
    <row r="97719" spans="1:1" x14ac:dyDescent="0.25">
      <c r="A97719" s="1"/>
    </row>
    <row r="97720" spans="1:1" x14ac:dyDescent="0.25">
      <c r="A97720" s="1"/>
    </row>
    <row r="97721" spans="1:1" x14ac:dyDescent="0.25">
      <c r="A97721" s="1"/>
    </row>
    <row r="97722" spans="1:1" x14ac:dyDescent="0.25">
      <c r="A97722" s="1"/>
    </row>
    <row r="97723" spans="1:1" x14ac:dyDescent="0.25">
      <c r="A97723" s="1"/>
    </row>
    <row r="97724" spans="1:1" x14ac:dyDescent="0.25">
      <c r="A97724" s="1"/>
    </row>
    <row r="97725" spans="1:1" x14ac:dyDescent="0.25">
      <c r="A97725" s="1"/>
    </row>
    <row r="97726" spans="1:1" x14ac:dyDescent="0.25">
      <c r="A97726" s="1"/>
    </row>
    <row r="97727" spans="1:1" x14ac:dyDescent="0.25">
      <c r="A97727" s="1"/>
    </row>
    <row r="97728" spans="1:1" x14ac:dyDescent="0.25">
      <c r="A97728" s="1"/>
    </row>
    <row r="97729" spans="1:1" x14ac:dyDescent="0.25">
      <c r="A97729" s="1"/>
    </row>
    <row r="97730" spans="1:1" x14ac:dyDescent="0.25">
      <c r="A97730" s="1"/>
    </row>
    <row r="97731" spans="1:1" x14ac:dyDescent="0.25">
      <c r="A97731" s="1"/>
    </row>
    <row r="97732" spans="1:1" x14ac:dyDescent="0.25">
      <c r="A97732" s="1"/>
    </row>
    <row r="97733" spans="1:1" x14ac:dyDescent="0.25">
      <c r="A97733" s="1"/>
    </row>
    <row r="97734" spans="1:1" x14ac:dyDescent="0.25">
      <c r="A97734" s="1"/>
    </row>
    <row r="97735" spans="1:1" x14ac:dyDescent="0.25">
      <c r="A97735" s="1"/>
    </row>
    <row r="97736" spans="1:1" x14ac:dyDescent="0.25">
      <c r="A97736" s="1"/>
    </row>
    <row r="97737" spans="1:1" x14ac:dyDescent="0.25">
      <c r="A97737" s="1"/>
    </row>
    <row r="97738" spans="1:1" x14ac:dyDescent="0.25">
      <c r="A97738" s="1"/>
    </row>
    <row r="97739" spans="1:1" x14ac:dyDescent="0.25">
      <c r="A97739" s="1"/>
    </row>
    <row r="97740" spans="1:1" x14ac:dyDescent="0.25">
      <c r="A97740" s="1"/>
    </row>
    <row r="97741" spans="1:1" x14ac:dyDescent="0.25">
      <c r="A97741" s="1"/>
    </row>
    <row r="97742" spans="1:1" x14ac:dyDescent="0.25">
      <c r="A97742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6" spans="1:1" x14ac:dyDescent="0.25">
      <c r="A97746" s="1"/>
    </row>
    <row r="97747" spans="1:1" x14ac:dyDescent="0.25">
      <c r="A97747" s="1"/>
    </row>
    <row r="97748" spans="1:1" x14ac:dyDescent="0.25">
      <c r="A97748" s="1"/>
    </row>
    <row r="97749" spans="1:1" x14ac:dyDescent="0.25">
      <c r="A97749" s="1"/>
    </row>
    <row r="97750" spans="1:1" x14ac:dyDescent="0.25">
      <c r="A97750" s="1"/>
    </row>
    <row r="97751" spans="1:1" x14ac:dyDescent="0.25">
      <c r="A97751" s="1"/>
    </row>
    <row r="97752" spans="1:1" x14ac:dyDescent="0.25">
      <c r="A97752" s="1"/>
    </row>
    <row r="97753" spans="1:1" x14ac:dyDescent="0.25">
      <c r="A97753" s="1"/>
    </row>
    <row r="97754" spans="1:1" x14ac:dyDescent="0.25">
      <c r="A97754" s="1"/>
    </row>
    <row r="97755" spans="1:1" x14ac:dyDescent="0.25">
      <c r="A97755" s="1"/>
    </row>
    <row r="97756" spans="1:1" x14ac:dyDescent="0.25">
      <c r="A97756" s="1"/>
    </row>
    <row r="97757" spans="1:1" x14ac:dyDescent="0.25">
      <c r="A97757" s="1"/>
    </row>
    <row r="97758" spans="1:1" x14ac:dyDescent="0.25">
      <c r="A97758" s="1"/>
    </row>
    <row r="97759" spans="1:1" x14ac:dyDescent="0.25">
      <c r="A97759" s="1"/>
    </row>
    <row r="97760" spans="1:1" x14ac:dyDescent="0.25">
      <c r="A97760" s="1"/>
    </row>
    <row r="97761" spans="1:1" x14ac:dyDescent="0.25">
      <c r="A97761" s="1"/>
    </row>
    <row r="97762" spans="1:1" x14ac:dyDescent="0.25">
      <c r="A97762" s="1"/>
    </row>
    <row r="97763" spans="1:1" x14ac:dyDescent="0.25">
      <c r="A97763" s="1"/>
    </row>
    <row r="97764" spans="1:1" x14ac:dyDescent="0.25">
      <c r="A97764" s="1"/>
    </row>
    <row r="97765" spans="1:1" x14ac:dyDescent="0.25">
      <c r="A97765" s="1"/>
    </row>
    <row r="97766" spans="1:1" x14ac:dyDescent="0.25">
      <c r="A97766" s="1"/>
    </row>
    <row r="97767" spans="1:1" x14ac:dyDescent="0.25">
      <c r="A97767" s="1"/>
    </row>
    <row r="97768" spans="1:1" x14ac:dyDescent="0.25">
      <c r="A97768" s="1"/>
    </row>
    <row r="97769" spans="1:1" x14ac:dyDescent="0.25">
      <c r="A97769" s="1"/>
    </row>
    <row r="97770" spans="1:1" x14ac:dyDescent="0.25">
      <c r="A97770" s="1"/>
    </row>
    <row r="97771" spans="1:1" x14ac:dyDescent="0.25">
      <c r="A97771" s="1"/>
    </row>
    <row r="97772" spans="1:1" x14ac:dyDescent="0.25">
      <c r="A97772" s="1"/>
    </row>
    <row r="97773" spans="1:1" x14ac:dyDescent="0.25">
      <c r="A97773" s="1"/>
    </row>
    <row r="97774" spans="1:1" x14ac:dyDescent="0.25">
      <c r="A97774" s="1"/>
    </row>
    <row r="97775" spans="1:1" x14ac:dyDescent="0.25">
      <c r="A97775" s="1"/>
    </row>
    <row r="97776" spans="1:1" x14ac:dyDescent="0.25">
      <c r="A97776" s="1"/>
    </row>
    <row r="97777" spans="1:1" x14ac:dyDescent="0.25">
      <c r="A97777" s="1"/>
    </row>
    <row r="97778" spans="1:1" x14ac:dyDescent="0.25">
      <c r="A97778" s="1"/>
    </row>
    <row r="97779" spans="1:1" x14ac:dyDescent="0.25">
      <c r="A97779" s="1"/>
    </row>
    <row r="97780" spans="1:1" x14ac:dyDescent="0.25">
      <c r="A97780" s="1"/>
    </row>
    <row r="97781" spans="1:1" x14ac:dyDescent="0.25">
      <c r="A97781" s="1"/>
    </row>
    <row r="97782" spans="1:1" x14ac:dyDescent="0.25">
      <c r="A97782" s="1"/>
    </row>
    <row r="97783" spans="1:1" x14ac:dyDescent="0.25">
      <c r="A97783" s="1"/>
    </row>
    <row r="97784" spans="1:1" x14ac:dyDescent="0.25">
      <c r="A97784" s="1"/>
    </row>
    <row r="97785" spans="1:1" x14ac:dyDescent="0.25">
      <c r="A97785" s="1"/>
    </row>
    <row r="97786" spans="1:1" x14ac:dyDescent="0.25">
      <c r="A97786" s="1"/>
    </row>
    <row r="97787" spans="1:1" x14ac:dyDescent="0.25">
      <c r="A97787" s="1"/>
    </row>
    <row r="97788" spans="1:1" x14ac:dyDescent="0.25">
      <c r="A97788" s="1"/>
    </row>
    <row r="97789" spans="1:1" x14ac:dyDescent="0.25">
      <c r="A97789" s="1"/>
    </row>
    <row r="97790" spans="1:1" x14ac:dyDescent="0.25">
      <c r="A97790" s="1"/>
    </row>
    <row r="97791" spans="1:1" x14ac:dyDescent="0.25">
      <c r="A97791" s="1"/>
    </row>
    <row r="97792" spans="1:1" x14ac:dyDescent="0.25">
      <c r="A97792" s="1"/>
    </row>
    <row r="97793" spans="1:1" x14ac:dyDescent="0.25">
      <c r="A97793" s="1"/>
    </row>
    <row r="97794" spans="1:1" x14ac:dyDescent="0.25">
      <c r="A97794" s="1"/>
    </row>
    <row r="97795" spans="1:1" x14ac:dyDescent="0.25">
      <c r="A97795" s="1"/>
    </row>
    <row r="97796" spans="1:1" x14ac:dyDescent="0.25">
      <c r="A97796" s="1"/>
    </row>
    <row r="97797" spans="1:1" x14ac:dyDescent="0.25">
      <c r="A97797" s="1"/>
    </row>
    <row r="97798" spans="1:1" x14ac:dyDescent="0.25">
      <c r="A97798" s="1"/>
    </row>
    <row r="97799" spans="1:1" x14ac:dyDescent="0.25">
      <c r="A97799" s="1"/>
    </row>
    <row r="97800" spans="1:1" x14ac:dyDescent="0.25">
      <c r="A97800" s="1"/>
    </row>
    <row r="97801" spans="1:1" x14ac:dyDescent="0.25">
      <c r="A97801" s="1"/>
    </row>
    <row r="97802" spans="1:1" x14ac:dyDescent="0.25">
      <c r="A97802" s="1"/>
    </row>
    <row r="97803" spans="1:1" x14ac:dyDescent="0.25">
      <c r="A97803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08" spans="1:1" x14ac:dyDescent="0.25">
      <c r="A97808" s="1"/>
    </row>
    <row r="97809" spans="1:1" x14ac:dyDescent="0.25">
      <c r="A97809" s="1"/>
    </row>
    <row r="97810" spans="1:1" x14ac:dyDescent="0.25">
      <c r="A97810" s="1"/>
    </row>
    <row r="97811" spans="1:1" x14ac:dyDescent="0.25">
      <c r="A97811" s="1"/>
    </row>
    <row r="97812" spans="1:1" x14ac:dyDescent="0.25">
      <c r="A97812" s="1"/>
    </row>
    <row r="97813" spans="1:1" x14ac:dyDescent="0.25">
      <c r="A97813" s="1"/>
    </row>
    <row r="97814" spans="1:1" x14ac:dyDescent="0.25">
      <c r="A97814" s="1"/>
    </row>
    <row r="97815" spans="1:1" x14ac:dyDescent="0.25">
      <c r="A97815" s="1"/>
    </row>
    <row r="97816" spans="1:1" x14ac:dyDescent="0.25">
      <c r="A97816" s="1"/>
    </row>
    <row r="97817" spans="1:1" x14ac:dyDescent="0.25">
      <c r="A97817" s="1"/>
    </row>
    <row r="97818" spans="1:1" x14ac:dyDescent="0.25">
      <c r="A97818" s="1"/>
    </row>
    <row r="97819" spans="1:1" x14ac:dyDescent="0.25">
      <c r="A97819" s="1"/>
    </row>
    <row r="97820" spans="1:1" x14ac:dyDescent="0.25">
      <c r="A97820" s="1"/>
    </row>
    <row r="97821" spans="1:1" x14ac:dyDescent="0.25">
      <c r="A97821" s="1"/>
    </row>
    <row r="97822" spans="1:1" x14ac:dyDescent="0.25">
      <c r="A97822" s="1"/>
    </row>
    <row r="97823" spans="1:1" x14ac:dyDescent="0.25">
      <c r="A97823" s="1"/>
    </row>
    <row r="97824" spans="1:1" x14ac:dyDescent="0.25">
      <c r="A97824" s="1"/>
    </row>
    <row r="97825" spans="1:1" x14ac:dyDescent="0.25">
      <c r="A97825" s="1"/>
    </row>
    <row r="97826" spans="1:1" x14ac:dyDescent="0.25">
      <c r="A97826" s="1"/>
    </row>
    <row r="97827" spans="1:1" x14ac:dyDescent="0.25">
      <c r="A97827" s="1"/>
    </row>
    <row r="97828" spans="1:1" x14ac:dyDescent="0.25">
      <c r="A97828" s="1"/>
    </row>
    <row r="97829" spans="1:1" x14ac:dyDescent="0.25">
      <c r="A97829" s="1"/>
    </row>
    <row r="97830" spans="1:1" x14ac:dyDescent="0.25">
      <c r="A97830" s="1"/>
    </row>
    <row r="97831" spans="1:1" x14ac:dyDescent="0.25">
      <c r="A97831" s="1"/>
    </row>
    <row r="97832" spans="1:1" x14ac:dyDescent="0.25">
      <c r="A97832" s="1"/>
    </row>
    <row r="97833" spans="1:1" x14ac:dyDescent="0.25">
      <c r="A97833" s="1"/>
    </row>
    <row r="97834" spans="1:1" x14ac:dyDescent="0.25">
      <c r="A97834" s="1"/>
    </row>
    <row r="97835" spans="1:1" x14ac:dyDescent="0.25">
      <c r="A97835" s="1"/>
    </row>
    <row r="97836" spans="1:1" x14ac:dyDescent="0.25">
      <c r="A97836" s="1"/>
    </row>
    <row r="97837" spans="1:1" x14ac:dyDescent="0.25">
      <c r="A97837" s="1"/>
    </row>
    <row r="97838" spans="1:1" x14ac:dyDescent="0.25">
      <c r="A97838" s="1"/>
    </row>
    <row r="97839" spans="1:1" x14ac:dyDescent="0.25">
      <c r="A97839" s="1"/>
    </row>
    <row r="97840" spans="1:1" x14ac:dyDescent="0.25">
      <c r="A97840" s="1"/>
    </row>
    <row r="97841" spans="1:1" x14ac:dyDescent="0.25">
      <c r="A97841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45" spans="1:1" x14ac:dyDescent="0.25">
      <c r="A97845" s="1"/>
    </row>
    <row r="97846" spans="1:1" x14ac:dyDescent="0.25">
      <c r="A97846" s="1"/>
    </row>
    <row r="97847" spans="1:1" x14ac:dyDescent="0.25">
      <c r="A97847" s="1"/>
    </row>
    <row r="97848" spans="1:1" x14ac:dyDescent="0.25">
      <c r="A97848" s="1"/>
    </row>
    <row r="97849" spans="1:1" x14ac:dyDescent="0.25">
      <c r="A97849" s="1"/>
    </row>
    <row r="97850" spans="1:1" x14ac:dyDescent="0.25">
      <c r="A97850" s="1"/>
    </row>
    <row r="97851" spans="1:1" x14ac:dyDescent="0.25">
      <c r="A97851" s="1"/>
    </row>
    <row r="97852" spans="1:1" x14ac:dyDescent="0.25">
      <c r="A97852" s="1"/>
    </row>
    <row r="97853" spans="1:1" x14ac:dyDescent="0.25">
      <c r="A97853" s="1"/>
    </row>
    <row r="97854" spans="1:1" x14ac:dyDescent="0.25">
      <c r="A97854" s="1"/>
    </row>
    <row r="97855" spans="1:1" x14ac:dyDescent="0.25">
      <c r="A97855" s="1"/>
    </row>
    <row r="97856" spans="1:1" x14ac:dyDescent="0.25">
      <c r="A97856" s="1"/>
    </row>
    <row r="97857" spans="1:1" x14ac:dyDescent="0.25">
      <c r="A97857" s="1"/>
    </row>
    <row r="97858" spans="1:1" x14ac:dyDescent="0.25">
      <c r="A97858" s="1"/>
    </row>
    <row r="97859" spans="1:1" x14ac:dyDescent="0.25">
      <c r="A97859" s="1"/>
    </row>
    <row r="97860" spans="1:1" x14ac:dyDescent="0.25">
      <c r="A97860" s="1"/>
    </row>
    <row r="97861" spans="1:1" x14ac:dyDescent="0.25">
      <c r="A97861" s="1"/>
    </row>
    <row r="97862" spans="1:1" x14ac:dyDescent="0.25">
      <c r="A97862" s="1"/>
    </row>
    <row r="97863" spans="1:1" x14ac:dyDescent="0.25">
      <c r="A97863" s="1"/>
    </row>
    <row r="97864" spans="1:1" x14ac:dyDescent="0.25">
      <c r="A97864" s="1"/>
    </row>
    <row r="97865" spans="1:1" x14ac:dyDescent="0.25">
      <c r="A97865" s="1"/>
    </row>
    <row r="97866" spans="1:1" x14ac:dyDescent="0.25">
      <c r="A97866" s="1"/>
    </row>
    <row r="97867" spans="1:1" x14ac:dyDescent="0.25">
      <c r="A97867" s="1"/>
    </row>
    <row r="97868" spans="1:1" x14ac:dyDescent="0.25">
      <c r="A97868" s="1"/>
    </row>
    <row r="97869" spans="1:1" x14ac:dyDescent="0.25">
      <c r="A97869" s="1"/>
    </row>
    <row r="97870" spans="1:1" x14ac:dyDescent="0.25">
      <c r="A97870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76" spans="1:1" x14ac:dyDescent="0.25">
      <c r="A97876" s="1"/>
    </row>
    <row r="97877" spans="1:1" x14ac:dyDescent="0.25">
      <c r="A97877" s="1"/>
    </row>
    <row r="97878" spans="1:1" x14ac:dyDescent="0.25">
      <c r="A97878" s="1"/>
    </row>
    <row r="97879" spans="1:1" x14ac:dyDescent="0.25">
      <c r="A97879" s="1"/>
    </row>
    <row r="97880" spans="1:1" x14ac:dyDescent="0.25">
      <c r="A97880" s="1"/>
    </row>
    <row r="97881" spans="1:1" x14ac:dyDescent="0.25">
      <c r="A97881" s="1"/>
    </row>
    <row r="97882" spans="1:1" x14ac:dyDescent="0.25">
      <c r="A97882" s="1"/>
    </row>
    <row r="97883" spans="1:1" x14ac:dyDescent="0.25">
      <c r="A97883" s="1"/>
    </row>
    <row r="97884" spans="1:1" x14ac:dyDescent="0.25">
      <c r="A97884" s="1"/>
    </row>
    <row r="97885" spans="1:1" x14ac:dyDescent="0.25">
      <c r="A97885" s="1"/>
    </row>
    <row r="97886" spans="1:1" x14ac:dyDescent="0.25">
      <c r="A97886" s="1"/>
    </row>
    <row r="97887" spans="1:1" x14ac:dyDescent="0.25">
      <c r="A97887" s="1"/>
    </row>
    <row r="97888" spans="1:1" x14ac:dyDescent="0.25">
      <c r="A97888" s="1"/>
    </row>
    <row r="97889" spans="1:1" x14ac:dyDescent="0.25">
      <c r="A97889" s="1"/>
    </row>
    <row r="97890" spans="1:1" x14ac:dyDescent="0.25">
      <c r="A97890" s="1"/>
    </row>
    <row r="97891" spans="1:1" x14ac:dyDescent="0.25">
      <c r="A97891" s="1"/>
    </row>
    <row r="97892" spans="1:1" x14ac:dyDescent="0.25">
      <c r="A97892" s="1"/>
    </row>
    <row r="97893" spans="1:1" x14ac:dyDescent="0.25">
      <c r="A97893" s="1"/>
    </row>
    <row r="97894" spans="1:1" x14ac:dyDescent="0.25">
      <c r="A97894" s="1"/>
    </row>
    <row r="97895" spans="1:1" x14ac:dyDescent="0.25">
      <c r="A97895" s="1"/>
    </row>
    <row r="97896" spans="1:1" x14ac:dyDescent="0.25">
      <c r="A97896" s="1"/>
    </row>
    <row r="97897" spans="1:1" x14ac:dyDescent="0.25">
      <c r="A97897" s="1"/>
    </row>
    <row r="97898" spans="1:1" x14ac:dyDescent="0.25">
      <c r="A97898" s="1"/>
    </row>
    <row r="97899" spans="1:1" x14ac:dyDescent="0.25">
      <c r="A97899" s="1"/>
    </row>
    <row r="97900" spans="1:1" x14ac:dyDescent="0.25">
      <c r="A97900" s="1"/>
    </row>
    <row r="97901" spans="1:1" x14ac:dyDescent="0.25">
      <c r="A97901" s="1"/>
    </row>
    <row r="97902" spans="1:1" x14ac:dyDescent="0.25">
      <c r="A97902" s="1"/>
    </row>
    <row r="97903" spans="1:1" x14ac:dyDescent="0.25">
      <c r="A97903" s="1"/>
    </row>
    <row r="97904" spans="1:1" x14ac:dyDescent="0.25">
      <c r="A97904" s="1"/>
    </row>
    <row r="97905" spans="1:1" x14ac:dyDescent="0.25">
      <c r="A97905" s="1"/>
    </row>
    <row r="97906" spans="1:1" x14ac:dyDescent="0.25">
      <c r="A97906" s="1"/>
    </row>
    <row r="97907" spans="1:1" x14ac:dyDescent="0.25">
      <c r="A97907" s="1"/>
    </row>
    <row r="97908" spans="1:1" x14ac:dyDescent="0.25">
      <c r="A97908" s="1"/>
    </row>
    <row r="97909" spans="1:1" x14ac:dyDescent="0.25">
      <c r="A97909" s="1"/>
    </row>
    <row r="97910" spans="1:1" x14ac:dyDescent="0.25">
      <c r="A97910" s="1"/>
    </row>
    <row r="97911" spans="1:1" x14ac:dyDescent="0.25">
      <c r="A97911" s="1"/>
    </row>
    <row r="97912" spans="1:1" x14ac:dyDescent="0.25">
      <c r="A97912" s="1"/>
    </row>
    <row r="97913" spans="1:1" x14ac:dyDescent="0.25">
      <c r="A97913" s="1"/>
    </row>
    <row r="97914" spans="1:1" x14ac:dyDescent="0.25">
      <c r="A97914" s="1"/>
    </row>
    <row r="97915" spans="1:1" x14ac:dyDescent="0.25">
      <c r="A97915" s="1"/>
    </row>
    <row r="97916" spans="1:1" x14ac:dyDescent="0.25">
      <c r="A97916" s="1"/>
    </row>
    <row r="97917" spans="1:1" x14ac:dyDescent="0.25">
      <c r="A97917" s="1"/>
    </row>
    <row r="97918" spans="1:1" x14ac:dyDescent="0.25">
      <c r="A97918" s="1"/>
    </row>
    <row r="97919" spans="1:1" x14ac:dyDescent="0.25">
      <c r="A97919" s="1"/>
    </row>
    <row r="97920" spans="1:1" x14ac:dyDescent="0.25">
      <c r="A97920" s="1"/>
    </row>
    <row r="97921" spans="1:1" x14ac:dyDescent="0.25">
      <c r="A97921" s="1"/>
    </row>
    <row r="97922" spans="1:1" x14ac:dyDescent="0.25">
      <c r="A97922" s="1"/>
    </row>
    <row r="97923" spans="1:1" x14ac:dyDescent="0.25">
      <c r="A97923" s="1"/>
    </row>
    <row r="97924" spans="1:1" x14ac:dyDescent="0.25">
      <c r="A97924" s="1"/>
    </row>
    <row r="97925" spans="1:1" x14ac:dyDescent="0.25">
      <c r="A97925" s="1"/>
    </row>
    <row r="97926" spans="1:1" x14ac:dyDescent="0.25">
      <c r="A97926" s="1"/>
    </row>
    <row r="97927" spans="1:1" x14ac:dyDescent="0.25">
      <c r="A97927" s="1"/>
    </row>
    <row r="97928" spans="1:1" x14ac:dyDescent="0.25">
      <c r="A97928" s="1"/>
    </row>
    <row r="97929" spans="1:1" x14ac:dyDescent="0.25">
      <c r="A97929" s="1"/>
    </row>
    <row r="97930" spans="1:1" x14ac:dyDescent="0.25">
      <c r="A97930" s="1"/>
    </row>
    <row r="97931" spans="1:1" x14ac:dyDescent="0.25">
      <c r="A97931" s="1"/>
    </row>
    <row r="97932" spans="1:1" x14ac:dyDescent="0.25">
      <c r="A97932" s="1"/>
    </row>
    <row r="97933" spans="1:1" x14ac:dyDescent="0.25">
      <c r="A97933" s="1"/>
    </row>
    <row r="97934" spans="1:1" x14ac:dyDescent="0.25">
      <c r="A97934" s="1"/>
    </row>
    <row r="97935" spans="1:1" x14ac:dyDescent="0.25">
      <c r="A97935" s="1"/>
    </row>
    <row r="97936" spans="1:1" x14ac:dyDescent="0.25">
      <c r="A97936" s="1"/>
    </row>
    <row r="97937" spans="1:1" x14ac:dyDescent="0.25">
      <c r="A97937" s="1"/>
    </row>
    <row r="97938" spans="1:1" x14ac:dyDescent="0.25">
      <c r="A97938" s="1"/>
    </row>
    <row r="97939" spans="1:1" x14ac:dyDescent="0.25">
      <c r="A97939" s="1"/>
    </row>
    <row r="97940" spans="1:1" x14ac:dyDescent="0.25">
      <c r="A97940" s="1"/>
    </row>
    <row r="97941" spans="1:1" x14ac:dyDescent="0.25">
      <c r="A97941" s="1"/>
    </row>
    <row r="97942" spans="1:1" x14ac:dyDescent="0.25">
      <c r="A97942" s="1"/>
    </row>
    <row r="97943" spans="1:1" x14ac:dyDescent="0.25">
      <c r="A97943" s="1"/>
    </row>
    <row r="97944" spans="1:1" x14ac:dyDescent="0.25">
      <c r="A97944" s="1"/>
    </row>
    <row r="97945" spans="1:1" x14ac:dyDescent="0.25">
      <c r="A97945" s="1"/>
    </row>
    <row r="97946" spans="1:1" x14ac:dyDescent="0.25">
      <c r="A97946" s="1"/>
    </row>
    <row r="97947" spans="1:1" x14ac:dyDescent="0.25">
      <c r="A97947" s="1"/>
    </row>
    <row r="97948" spans="1:1" x14ac:dyDescent="0.25">
      <c r="A97948" s="1"/>
    </row>
    <row r="97949" spans="1:1" x14ac:dyDescent="0.25">
      <c r="A97949" s="1"/>
    </row>
    <row r="97950" spans="1:1" x14ac:dyDescent="0.25">
      <c r="A97950" s="1"/>
    </row>
    <row r="97951" spans="1:1" x14ac:dyDescent="0.25">
      <c r="A97951" s="1"/>
    </row>
    <row r="97952" spans="1:1" x14ac:dyDescent="0.25">
      <c r="A97952" s="1"/>
    </row>
    <row r="97953" spans="1:1" x14ac:dyDescent="0.25">
      <c r="A97953" s="1"/>
    </row>
    <row r="97954" spans="1:1" x14ac:dyDescent="0.25">
      <c r="A97954" s="1"/>
    </row>
    <row r="97955" spans="1:1" x14ac:dyDescent="0.25">
      <c r="A97955" s="1"/>
    </row>
    <row r="97956" spans="1:1" x14ac:dyDescent="0.25">
      <c r="A97956" s="1"/>
    </row>
    <row r="97957" spans="1:1" x14ac:dyDescent="0.25">
      <c r="A97957" s="1"/>
    </row>
    <row r="97958" spans="1:1" x14ac:dyDescent="0.25">
      <c r="A97958" s="1"/>
    </row>
    <row r="97959" spans="1:1" x14ac:dyDescent="0.25">
      <c r="A97959" s="1"/>
    </row>
    <row r="97960" spans="1:1" x14ac:dyDescent="0.25">
      <c r="A97960" s="1"/>
    </row>
    <row r="97961" spans="1:1" x14ac:dyDescent="0.25">
      <c r="A97961" s="1"/>
    </row>
    <row r="97962" spans="1:1" x14ac:dyDescent="0.25">
      <c r="A97962" s="1"/>
    </row>
    <row r="97963" spans="1:1" x14ac:dyDescent="0.25">
      <c r="A97963" s="1"/>
    </row>
    <row r="97964" spans="1:1" x14ac:dyDescent="0.25">
      <c r="A97964" s="1"/>
    </row>
    <row r="97965" spans="1:1" x14ac:dyDescent="0.25">
      <c r="A97965" s="1"/>
    </row>
    <row r="97966" spans="1:1" x14ac:dyDescent="0.25">
      <c r="A97966" s="1"/>
    </row>
    <row r="97967" spans="1:1" x14ac:dyDescent="0.25">
      <c r="A97967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1" spans="1:1" x14ac:dyDescent="0.25">
      <c r="A97971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5" spans="1:1" x14ac:dyDescent="0.25">
      <c r="A97975" s="1"/>
    </row>
    <row r="97976" spans="1:1" x14ac:dyDescent="0.25">
      <c r="A97976" s="1"/>
    </row>
    <row r="97977" spans="1:1" x14ac:dyDescent="0.25">
      <c r="A97977" s="1"/>
    </row>
    <row r="97978" spans="1:1" x14ac:dyDescent="0.25">
      <c r="A97978" s="1"/>
    </row>
    <row r="97979" spans="1:1" x14ac:dyDescent="0.25">
      <c r="A97979" s="1"/>
    </row>
    <row r="97980" spans="1:1" x14ac:dyDescent="0.25">
      <c r="A97980" s="1"/>
    </row>
    <row r="97981" spans="1:1" x14ac:dyDescent="0.25">
      <c r="A97981" s="1"/>
    </row>
    <row r="97982" spans="1:1" x14ac:dyDescent="0.25">
      <c r="A97982" s="1"/>
    </row>
    <row r="97983" spans="1:1" x14ac:dyDescent="0.25">
      <c r="A97983" s="1"/>
    </row>
    <row r="97984" spans="1:1" x14ac:dyDescent="0.25">
      <c r="A97984" s="1"/>
    </row>
    <row r="97985" spans="1:1" x14ac:dyDescent="0.25">
      <c r="A97985" s="1"/>
    </row>
    <row r="97986" spans="1:1" x14ac:dyDescent="0.25">
      <c r="A97986" s="1"/>
    </row>
    <row r="97987" spans="1:1" x14ac:dyDescent="0.25">
      <c r="A97987" s="1"/>
    </row>
    <row r="97988" spans="1:1" x14ac:dyDescent="0.25">
      <c r="A97988" s="1"/>
    </row>
    <row r="97989" spans="1:1" x14ac:dyDescent="0.25">
      <c r="A97989" s="1"/>
    </row>
    <row r="97990" spans="1:1" x14ac:dyDescent="0.25">
      <c r="A97990" s="1"/>
    </row>
    <row r="97991" spans="1:1" x14ac:dyDescent="0.25">
      <c r="A97991" s="1"/>
    </row>
    <row r="97992" spans="1:1" x14ac:dyDescent="0.25">
      <c r="A97992" s="1"/>
    </row>
    <row r="97993" spans="1:1" x14ac:dyDescent="0.25">
      <c r="A97993" s="1"/>
    </row>
    <row r="97994" spans="1:1" x14ac:dyDescent="0.25">
      <c r="A97994" s="1"/>
    </row>
    <row r="97995" spans="1:1" x14ac:dyDescent="0.25">
      <c r="A97995" s="1"/>
    </row>
    <row r="97996" spans="1:1" x14ac:dyDescent="0.25">
      <c r="A97996" s="1"/>
    </row>
    <row r="97997" spans="1:1" x14ac:dyDescent="0.25">
      <c r="A97997" s="1"/>
    </row>
    <row r="97998" spans="1:1" x14ac:dyDescent="0.25">
      <c r="A97998" s="1"/>
    </row>
    <row r="97999" spans="1:1" x14ac:dyDescent="0.25">
      <c r="A97999" s="1"/>
    </row>
    <row r="98000" spans="1:1" x14ac:dyDescent="0.25">
      <c r="A98000" s="1"/>
    </row>
    <row r="98001" spans="1:1" x14ac:dyDescent="0.25">
      <c r="A98001" s="1"/>
    </row>
    <row r="98002" spans="1:1" x14ac:dyDescent="0.25">
      <c r="A98002" s="1"/>
    </row>
    <row r="98003" spans="1:1" x14ac:dyDescent="0.25">
      <c r="A98003" s="1"/>
    </row>
    <row r="98004" spans="1:1" x14ac:dyDescent="0.25">
      <c r="A98004" s="1"/>
    </row>
    <row r="98005" spans="1:1" x14ac:dyDescent="0.25">
      <c r="A98005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09" spans="1:1" x14ac:dyDescent="0.25">
      <c r="A98009" s="1"/>
    </row>
    <row r="98010" spans="1:1" x14ac:dyDescent="0.25">
      <c r="A98010" s="1"/>
    </row>
    <row r="98011" spans="1:1" x14ac:dyDescent="0.25">
      <c r="A98011" s="1"/>
    </row>
    <row r="98012" spans="1:1" x14ac:dyDescent="0.25">
      <c r="A98012" s="1"/>
    </row>
    <row r="98013" spans="1:1" x14ac:dyDescent="0.25">
      <c r="A98013" s="1"/>
    </row>
    <row r="98014" spans="1:1" x14ac:dyDescent="0.25">
      <c r="A98014" s="1"/>
    </row>
    <row r="98015" spans="1:1" x14ac:dyDescent="0.25">
      <c r="A98015" s="1"/>
    </row>
    <row r="98016" spans="1:1" x14ac:dyDescent="0.25">
      <c r="A98016" s="1"/>
    </row>
    <row r="98017" spans="1:1" x14ac:dyDescent="0.25">
      <c r="A98017" s="1"/>
    </row>
    <row r="98018" spans="1:1" x14ac:dyDescent="0.25">
      <c r="A98018" s="1"/>
    </row>
    <row r="98019" spans="1:1" x14ac:dyDescent="0.25">
      <c r="A98019" s="1"/>
    </row>
    <row r="98020" spans="1:1" x14ac:dyDescent="0.25">
      <c r="A98020" s="1"/>
    </row>
    <row r="98021" spans="1:1" x14ac:dyDescent="0.25">
      <c r="A98021" s="1"/>
    </row>
    <row r="98022" spans="1:1" x14ac:dyDescent="0.25">
      <c r="A98022" s="1"/>
    </row>
    <row r="98023" spans="1:1" x14ac:dyDescent="0.25">
      <c r="A98023" s="1"/>
    </row>
    <row r="98024" spans="1:1" x14ac:dyDescent="0.25">
      <c r="A98024" s="1"/>
    </row>
    <row r="98025" spans="1:1" x14ac:dyDescent="0.25">
      <c r="A98025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29" spans="1:1" x14ac:dyDescent="0.25">
      <c r="A98029" s="1"/>
    </row>
    <row r="98030" spans="1:1" x14ac:dyDescent="0.25">
      <c r="A98030" s="1"/>
    </row>
    <row r="98031" spans="1:1" x14ac:dyDescent="0.25">
      <c r="A98031" s="1"/>
    </row>
    <row r="98032" spans="1:1" x14ac:dyDescent="0.25">
      <c r="A98032" s="1"/>
    </row>
    <row r="98033" spans="1:1" x14ac:dyDescent="0.25">
      <c r="A98033" s="1"/>
    </row>
    <row r="98034" spans="1:1" x14ac:dyDescent="0.25">
      <c r="A98034" s="1"/>
    </row>
    <row r="98035" spans="1:1" x14ac:dyDescent="0.25">
      <c r="A98035" s="1"/>
    </row>
    <row r="98036" spans="1:1" x14ac:dyDescent="0.25">
      <c r="A98036" s="1"/>
    </row>
    <row r="98037" spans="1:1" x14ac:dyDescent="0.25">
      <c r="A98037" s="1"/>
    </row>
    <row r="98038" spans="1:1" x14ac:dyDescent="0.25">
      <c r="A98038" s="1"/>
    </row>
    <row r="98039" spans="1:1" x14ac:dyDescent="0.25">
      <c r="A98039" s="1"/>
    </row>
    <row r="98040" spans="1:1" x14ac:dyDescent="0.25">
      <c r="A98040" s="1"/>
    </row>
    <row r="98041" spans="1:1" x14ac:dyDescent="0.25">
      <c r="A98041" s="1"/>
    </row>
    <row r="98042" spans="1:1" x14ac:dyDescent="0.25">
      <c r="A98042" s="1"/>
    </row>
    <row r="98043" spans="1:1" x14ac:dyDescent="0.25">
      <c r="A98043" s="1"/>
    </row>
    <row r="98044" spans="1:1" x14ac:dyDescent="0.25">
      <c r="A98044" s="1"/>
    </row>
    <row r="98045" spans="1:1" x14ac:dyDescent="0.25">
      <c r="A98045" s="1"/>
    </row>
    <row r="98046" spans="1:1" x14ac:dyDescent="0.25">
      <c r="A98046" s="1"/>
    </row>
    <row r="98047" spans="1:1" x14ac:dyDescent="0.25">
      <c r="A98047" s="1"/>
    </row>
    <row r="98048" spans="1:1" x14ac:dyDescent="0.25">
      <c r="A98048" s="1"/>
    </row>
    <row r="98049" spans="1:1" x14ac:dyDescent="0.25">
      <c r="A98049" s="1"/>
    </row>
    <row r="98050" spans="1:1" x14ac:dyDescent="0.25">
      <c r="A98050" s="1"/>
    </row>
    <row r="98051" spans="1:1" x14ac:dyDescent="0.25">
      <c r="A98051" s="1"/>
    </row>
    <row r="98052" spans="1:1" x14ac:dyDescent="0.25">
      <c r="A98052" s="1"/>
    </row>
    <row r="98053" spans="1:1" x14ac:dyDescent="0.25">
      <c r="A98053" s="1"/>
    </row>
    <row r="98054" spans="1:1" x14ac:dyDescent="0.25">
      <c r="A98054" s="1"/>
    </row>
    <row r="98055" spans="1:1" x14ac:dyDescent="0.25">
      <c r="A98055" s="1"/>
    </row>
    <row r="98056" spans="1:1" x14ac:dyDescent="0.25">
      <c r="A98056" s="1"/>
    </row>
    <row r="98057" spans="1:1" x14ac:dyDescent="0.25">
      <c r="A98057" s="1"/>
    </row>
    <row r="98058" spans="1:1" x14ac:dyDescent="0.25">
      <c r="A98058" s="1"/>
    </row>
    <row r="98059" spans="1:1" x14ac:dyDescent="0.25">
      <c r="A98059" s="1"/>
    </row>
    <row r="98060" spans="1:1" x14ac:dyDescent="0.25">
      <c r="A98060" s="1"/>
    </row>
    <row r="98061" spans="1:1" x14ac:dyDescent="0.25">
      <c r="A98061" s="1"/>
    </row>
    <row r="98062" spans="1:1" x14ac:dyDescent="0.25">
      <c r="A98062" s="1"/>
    </row>
    <row r="98063" spans="1:1" x14ac:dyDescent="0.25">
      <c r="A98063" s="1"/>
    </row>
    <row r="98064" spans="1:1" x14ac:dyDescent="0.25">
      <c r="A98064" s="1"/>
    </row>
    <row r="98065" spans="1:1" x14ac:dyDescent="0.25">
      <c r="A98065" s="1"/>
    </row>
    <row r="98066" spans="1:1" x14ac:dyDescent="0.25">
      <c r="A98066" s="1"/>
    </row>
    <row r="98067" spans="1:1" x14ac:dyDescent="0.25">
      <c r="A98067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1" spans="1:1" x14ac:dyDescent="0.25">
      <c r="A98071" s="1"/>
    </row>
    <row r="98072" spans="1:1" x14ac:dyDescent="0.25">
      <c r="A98072" s="1"/>
    </row>
    <row r="98073" spans="1:1" x14ac:dyDescent="0.25">
      <c r="A98073" s="1"/>
    </row>
    <row r="98074" spans="1:1" x14ac:dyDescent="0.25">
      <c r="A98074" s="1"/>
    </row>
    <row r="98075" spans="1:1" x14ac:dyDescent="0.25">
      <c r="A98075" s="1"/>
    </row>
    <row r="98076" spans="1:1" x14ac:dyDescent="0.25">
      <c r="A98076" s="1"/>
    </row>
    <row r="98077" spans="1:1" x14ac:dyDescent="0.25">
      <c r="A98077" s="1"/>
    </row>
    <row r="98078" spans="1:1" x14ac:dyDescent="0.25">
      <c r="A98078" s="1"/>
    </row>
    <row r="98079" spans="1:1" x14ac:dyDescent="0.25">
      <c r="A98079" s="1"/>
    </row>
    <row r="98080" spans="1:1" x14ac:dyDescent="0.25">
      <c r="A98080" s="1"/>
    </row>
    <row r="98081" spans="1:1" x14ac:dyDescent="0.25">
      <c r="A98081" s="1"/>
    </row>
    <row r="98082" spans="1:1" x14ac:dyDescent="0.25">
      <c r="A98082" s="1"/>
    </row>
    <row r="98083" spans="1:1" x14ac:dyDescent="0.25">
      <c r="A98083" s="1"/>
    </row>
    <row r="98084" spans="1:1" x14ac:dyDescent="0.25">
      <c r="A98084" s="1"/>
    </row>
    <row r="98085" spans="1:1" x14ac:dyDescent="0.25">
      <c r="A98085" s="1"/>
    </row>
    <row r="98086" spans="1:1" x14ac:dyDescent="0.25">
      <c r="A98086" s="1"/>
    </row>
    <row r="98087" spans="1:1" x14ac:dyDescent="0.25">
      <c r="A98087" s="1"/>
    </row>
    <row r="98088" spans="1:1" x14ac:dyDescent="0.25">
      <c r="A98088" s="1"/>
    </row>
    <row r="98089" spans="1:1" x14ac:dyDescent="0.25">
      <c r="A98089" s="1"/>
    </row>
    <row r="98090" spans="1:1" x14ac:dyDescent="0.25">
      <c r="A98090" s="1"/>
    </row>
    <row r="98091" spans="1:1" x14ac:dyDescent="0.25">
      <c r="A98091" s="1"/>
    </row>
    <row r="98092" spans="1:1" x14ac:dyDescent="0.25">
      <c r="A98092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6" spans="1:1" x14ac:dyDescent="0.25">
      <c r="A98096" s="1"/>
    </row>
    <row r="98097" spans="1:1" x14ac:dyDescent="0.25">
      <c r="A98097" s="1"/>
    </row>
    <row r="98098" spans="1:1" x14ac:dyDescent="0.25">
      <c r="A98098" s="1"/>
    </row>
    <row r="98099" spans="1:1" x14ac:dyDescent="0.25">
      <c r="A98099" s="1"/>
    </row>
    <row r="98100" spans="1:1" x14ac:dyDescent="0.25">
      <c r="A98100" s="1"/>
    </row>
    <row r="98101" spans="1:1" x14ac:dyDescent="0.25">
      <c r="A98101" s="1"/>
    </row>
    <row r="98102" spans="1:1" x14ac:dyDescent="0.25">
      <c r="A98102" s="1"/>
    </row>
    <row r="98103" spans="1:1" x14ac:dyDescent="0.25">
      <c r="A98103" s="1"/>
    </row>
    <row r="98104" spans="1:1" x14ac:dyDescent="0.25">
      <c r="A98104" s="1"/>
    </row>
    <row r="98105" spans="1:1" x14ac:dyDescent="0.25">
      <c r="A98105" s="1"/>
    </row>
    <row r="98106" spans="1:1" x14ac:dyDescent="0.25">
      <c r="A98106" s="1"/>
    </row>
    <row r="98107" spans="1:1" x14ac:dyDescent="0.25">
      <c r="A98107" s="1"/>
    </row>
    <row r="98108" spans="1:1" x14ac:dyDescent="0.25">
      <c r="A98108" s="1"/>
    </row>
    <row r="98109" spans="1:1" x14ac:dyDescent="0.25">
      <c r="A98109" s="1"/>
    </row>
    <row r="98110" spans="1:1" x14ac:dyDescent="0.25">
      <c r="A98110" s="1"/>
    </row>
    <row r="98111" spans="1:1" x14ac:dyDescent="0.25">
      <c r="A98111" s="1"/>
    </row>
    <row r="98112" spans="1:1" x14ac:dyDescent="0.25">
      <c r="A98112" s="1"/>
    </row>
    <row r="98113" spans="1:1" x14ac:dyDescent="0.25">
      <c r="A98113" s="1"/>
    </row>
    <row r="98114" spans="1:1" x14ac:dyDescent="0.25">
      <c r="A98114" s="1"/>
    </row>
    <row r="98115" spans="1:1" x14ac:dyDescent="0.25">
      <c r="A98115" s="1"/>
    </row>
    <row r="98116" spans="1:1" x14ac:dyDescent="0.25">
      <c r="A98116" s="1"/>
    </row>
    <row r="98117" spans="1:1" x14ac:dyDescent="0.25">
      <c r="A98117" s="1"/>
    </row>
    <row r="98118" spans="1:1" x14ac:dyDescent="0.25">
      <c r="A98118" s="1"/>
    </row>
    <row r="98119" spans="1:1" x14ac:dyDescent="0.25">
      <c r="A98119" s="1"/>
    </row>
    <row r="98120" spans="1:1" x14ac:dyDescent="0.25">
      <c r="A98120" s="1"/>
    </row>
    <row r="98121" spans="1:1" x14ac:dyDescent="0.25">
      <c r="A98121" s="1"/>
    </row>
    <row r="98122" spans="1:1" x14ac:dyDescent="0.25">
      <c r="A98122" s="1"/>
    </row>
    <row r="98123" spans="1:1" x14ac:dyDescent="0.25">
      <c r="A98123" s="1"/>
    </row>
    <row r="98124" spans="1:1" x14ac:dyDescent="0.25">
      <c r="A98124" s="1"/>
    </row>
    <row r="98125" spans="1:1" x14ac:dyDescent="0.25">
      <c r="A98125" s="1"/>
    </row>
    <row r="98126" spans="1:1" x14ac:dyDescent="0.25">
      <c r="A98126" s="1"/>
    </row>
    <row r="98127" spans="1:1" x14ac:dyDescent="0.25">
      <c r="A98127" s="1"/>
    </row>
    <row r="98128" spans="1:1" x14ac:dyDescent="0.25">
      <c r="A98128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3" spans="1:1" x14ac:dyDescent="0.25">
      <c r="A98133" s="1"/>
    </row>
    <row r="98134" spans="1:1" x14ac:dyDescent="0.25">
      <c r="A98134" s="1"/>
    </row>
    <row r="98135" spans="1:1" x14ac:dyDescent="0.25">
      <c r="A98135" s="1"/>
    </row>
    <row r="98136" spans="1:1" x14ac:dyDescent="0.25">
      <c r="A98136" s="1"/>
    </row>
    <row r="98137" spans="1:1" x14ac:dyDescent="0.25">
      <c r="A98137" s="1"/>
    </row>
    <row r="98138" spans="1:1" x14ac:dyDescent="0.25">
      <c r="A98138" s="1"/>
    </row>
    <row r="98139" spans="1:1" x14ac:dyDescent="0.25">
      <c r="A98139" s="1"/>
    </row>
    <row r="98140" spans="1:1" x14ac:dyDescent="0.25">
      <c r="A98140" s="1"/>
    </row>
    <row r="98141" spans="1:1" x14ac:dyDescent="0.25">
      <c r="A98141" s="1"/>
    </row>
    <row r="98142" spans="1:1" x14ac:dyDescent="0.25">
      <c r="A98142" s="1"/>
    </row>
    <row r="98143" spans="1:1" x14ac:dyDescent="0.25">
      <c r="A98143" s="1"/>
    </row>
    <row r="98144" spans="1:1" x14ac:dyDescent="0.25">
      <c r="A98144" s="1"/>
    </row>
    <row r="98145" spans="1:1" x14ac:dyDescent="0.25">
      <c r="A98145" s="1"/>
    </row>
    <row r="98146" spans="1:1" x14ac:dyDescent="0.25">
      <c r="A98146" s="1"/>
    </row>
    <row r="98147" spans="1:1" x14ac:dyDescent="0.25">
      <c r="A98147" s="1"/>
    </row>
    <row r="98148" spans="1:1" x14ac:dyDescent="0.25">
      <c r="A98148" s="1"/>
    </row>
    <row r="98149" spans="1:1" x14ac:dyDescent="0.25">
      <c r="A98149" s="1"/>
    </row>
    <row r="98150" spans="1:1" x14ac:dyDescent="0.25">
      <c r="A98150" s="1"/>
    </row>
    <row r="98151" spans="1:1" x14ac:dyDescent="0.25">
      <c r="A98151" s="1"/>
    </row>
    <row r="98152" spans="1:1" x14ac:dyDescent="0.25">
      <c r="A98152" s="1"/>
    </row>
    <row r="98153" spans="1:1" x14ac:dyDescent="0.25">
      <c r="A98153" s="1"/>
    </row>
    <row r="98154" spans="1:1" x14ac:dyDescent="0.25">
      <c r="A98154" s="1"/>
    </row>
    <row r="98155" spans="1:1" x14ac:dyDescent="0.25">
      <c r="A98155" s="1"/>
    </row>
    <row r="98156" spans="1:1" x14ac:dyDescent="0.25">
      <c r="A98156" s="1"/>
    </row>
    <row r="98157" spans="1:1" x14ac:dyDescent="0.25">
      <c r="A98157" s="1"/>
    </row>
    <row r="98158" spans="1:1" x14ac:dyDescent="0.25">
      <c r="A98158" s="1"/>
    </row>
    <row r="98159" spans="1:1" x14ac:dyDescent="0.25">
      <c r="A98159" s="1"/>
    </row>
    <row r="98160" spans="1:1" x14ac:dyDescent="0.25">
      <c r="A98160" s="1"/>
    </row>
    <row r="98161" spans="1:1" x14ac:dyDescent="0.25">
      <c r="A98161" s="1"/>
    </row>
    <row r="98162" spans="1:1" x14ac:dyDescent="0.25">
      <c r="A98162" s="1"/>
    </row>
    <row r="98163" spans="1:1" x14ac:dyDescent="0.25">
      <c r="A98163" s="1"/>
    </row>
    <row r="98164" spans="1:1" x14ac:dyDescent="0.25">
      <c r="A98164" s="1"/>
    </row>
    <row r="98165" spans="1:1" x14ac:dyDescent="0.25">
      <c r="A98165" s="1"/>
    </row>
    <row r="98166" spans="1:1" x14ac:dyDescent="0.25">
      <c r="A98166" s="1"/>
    </row>
    <row r="98167" spans="1:1" x14ac:dyDescent="0.25">
      <c r="A98167" s="1"/>
    </row>
    <row r="98168" spans="1:1" x14ac:dyDescent="0.25">
      <c r="A98168" s="1"/>
    </row>
    <row r="98169" spans="1:1" x14ac:dyDescent="0.25">
      <c r="A98169" s="1"/>
    </row>
    <row r="98170" spans="1:1" x14ac:dyDescent="0.25">
      <c r="A98170" s="1"/>
    </row>
    <row r="98171" spans="1:1" x14ac:dyDescent="0.25">
      <c r="A98171" s="1"/>
    </row>
    <row r="98172" spans="1:1" x14ac:dyDescent="0.25">
      <c r="A98172" s="1"/>
    </row>
    <row r="98173" spans="1:1" x14ac:dyDescent="0.25">
      <c r="A98173" s="1"/>
    </row>
    <row r="98174" spans="1:1" x14ac:dyDescent="0.25">
      <c r="A98174" s="1"/>
    </row>
    <row r="98175" spans="1:1" x14ac:dyDescent="0.25">
      <c r="A98175" s="1"/>
    </row>
    <row r="98176" spans="1:1" x14ac:dyDescent="0.25">
      <c r="A98176" s="1"/>
    </row>
    <row r="98177" spans="1:1" x14ac:dyDescent="0.25">
      <c r="A98177" s="1"/>
    </row>
    <row r="98178" spans="1:1" x14ac:dyDescent="0.25">
      <c r="A98178" s="1"/>
    </row>
    <row r="98179" spans="1:1" x14ac:dyDescent="0.25">
      <c r="A98179" s="1"/>
    </row>
    <row r="98180" spans="1:1" x14ac:dyDescent="0.25">
      <c r="A98180" s="1"/>
    </row>
    <row r="98181" spans="1:1" x14ac:dyDescent="0.25">
      <c r="A98181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5" spans="1:1" x14ac:dyDescent="0.25">
      <c r="A98185" s="1"/>
    </row>
    <row r="98186" spans="1:1" x14ac:dyDescent="0.25">
      <c r="A98186" s="1"/>
    </row>
    <row r="98187" spans="1:1" x14ac:dyDescent="0.25">
      <c r="A98187" s="1"/>
    </row>
    <row r="98188" spans="1:1" x14ac:dyDescent="0.25">
      <c r="A98188" s="1"/>
    </row>
    <row r="98189" spans="1:1" x14ac:dyDescent="0.25">
      <c r="A98189" s="1"/>
    </row>
    <row r="98190" spans="1:1" x14ac:dyDescent="0.25">
      <c r="A98190" s="1"/>
    </row>
    <row r="98191" spans="1:1" x14ac:dyDescent="0.25">
      <c r="A98191" s="1"/>
    </row>
    <row r="98192" spans="1:1" x14ac:dyDescent="0.25">
      <c r="A98192" s="1"/>
    </row>
    <row r="98193" spans="1:1" x14ac:dyDescent="0.25">
      <c r="A98193" s="1"/>
    </row>
    <row r="98194" spans="1:1" x14ac:dyDescent="0.25">
      <c r="A98194" s="1"/>
    </row>
    <row r="98195" spans="1:1" x14ac:dyDescent="0.25">
      <c r="A98195" s="1"/>
    </row>
    <row r="98196" spans="1:1" x14ac:dyDescent="0.25">
      <c r="A98196" s="1"/>
    </row>
    <row r="98197" spans="1:1" x14ac:dyDescent="0.25">
      <c r="A98197" s="1"/>
    </row>
    <row r="98198" spans="1:1" x14ac:dyDescent="0.25">
      <c r="A98198" s="1"/>
    </row>
    <row r="98199" spans="1:1" x14ac:dyDescent="0.25">
      <c r="A98199" s="1"/>
    </row>
    <row r="98200" spans="1:1" x14ac:dyDescent="0.25">
      <c r="A98200" s="1"/>
    </row>
    <row r="98201" spans="1:1" x14ac:dyDescent="0.25">
      <c r="A98201" s="1"/>
    </row>
    <row r="98202" spans="1:1" x14ac:dyDescent="0.25">
      <c r="A98202" s="1"/>
    </row>
    <row r="98203" spans="1:1" x14ac:dyDescent="0.25">
      <c r="A98203" s="1"/>
    </row>
    <row r="98204" spans="1:1" x14ac:dyDescent="0.25">
      <c r="A98204" s="1"/>
    </row>
    <row r="98205" spans="1:1" x14ac:dyDescent="0.25">
      <c r="A98205" s="1"/>
    </row>
    <row r="98206" spans="1:1" x14ac:dyDescent="0.25">
      <c r="A98206" s="1"/>
    </row>
    <row r="98207" spans="1:1" x14ac:dyDescent="0.25">
      <c r="A98207" s="1"/>
    </row>
    <row r="98208" spans="1:1" x14ac:dyDescent="0.25">
      <c r="A98208" s="1"/>
    </row>
    <row r="98209" spans="1:1" x14ac:dyDescent="0.25">
      <c r="A98209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3" spans="1:1" x14ac:dyDescent="0.25">
      <c r="A98213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7" spans="1:1" x14ac:dyDescent="0.25">
      <c r="A98217" s="1"/>
    </row>
    <row r="98218" spans="1:1" x14ac:dyDescent="0.25">
      <c r="A98218" s="1"/>
    </row>
    <row r="98219" spans="1:1" x14ac:dyDescent="0.25">
      <c r="A98219" s="1"/>
    </row>
    <row r="98220" spans="1:1" x14ac:dyDescent="0.25">
      <c r="A98220" s="1"/>
    </row>
    <row r="98221" spans="1:1" x14ac:dyDescent="0.25">
      <c r="A98221" s="1"/>
    </row>
    <row r="98222" spans="1:1" x14ac:dyDescent="0.25">
      <c r="A98222" s="1"/>
    </row>
    <row r="98223" spans="1:1" x14ac:dyDescent="0.25">
      <c r="A98223" s="1"/>
    </row>
    <row r="98224" spans="1:1" x14ac:dyDescent="0.25">
      <c r="A98224" s="1"/>
    </row>
    <row r="98225" spans="1:1" x14ac:dyDescent="0.25">
      <c r="A98225" s="1"/>
    </row>
    <row r="98226" spans="1:1" x14ac:dyDescent="0.25">
      <c r="A98226" s="1"/>
    </row>
    <row r="98227" spans="1:1" x14ac:dyDescent="0.25">
      <c r="A98227" s="1"/>
    </row>
    <row r="98228" spans="1:1" x14ac:dyDescent="0.25">
      <c r="A98228" s="1"/>
    </row>
    <row r="98229" spans="1:1" x14ac:dyDescent="0.25">
      <c r="A98229" s="1"/>
    </row>
    <row r="98230" spans="1:1" x14ac:dyDescent="0.25">
      <c r="A98230" s="1"/>
    </row>
    <row r="98231" spans="1:1" x14ac:dyDescent="0.25">
      <c r="A98231" s="1"/>
    </row>
    <row r="98232" spans="1:1" x14ac:dyDescent="0.25">
      <c r="A98232" s="1"/>
    </row>
    <row r="98233" spans="1:1" x14ac:dyDescent="0.25">
      <c r="A98233" s="1"/>
    </row>
    <row r="98234" spans="1:1" x14ac:dyDescent="0.25">
      <c r="A98234" s="1"/>
    </row>
    <row r="98235" spans="1:1" x14ac:dyDescent="0.25">
      <c r="A98235" s="1"/>
    </row>
    <row r="98236" spans="1:1" x14ac:dyDescent="0.25">
      <c r="A98236" s="1"/>
    </row>
    <row r="98237" spans="1:1" x14ac:dyDescent="0.25">
      <c r="A98237" s="1"/>
    </row>
    <row r="98238" spans="1:1" x14ac:dyDescent="0.25">
      <c r="A98238" s="1"/>
    </row>
    <row r="98239" spans="1:1" x14ac:dyDescent="0.25">
      <c r="A98239" s="1"/>
    </row>
    <row r="98240" spans="1:1" x14ac:dyDescent="0.25">
      <c r="A98240" s="1"/>
    </row>
    <row r="98241" spans="1:1" x14ac:dyDescent="0.25">
      <c r="A98241" s="1"/>
    </row>
    <row r="98242" spans="1:1" x14ac:dyDescent="0.25">
      <c r="A98242" s="1"/>
    </row>
    <row r="98243" spans="1:1" x14ac:dyDescent="0.25">
      <c r="A98243" s="1"/>
    </row>
    <row r="98244" spans="1:1" x14ac:dyDescent="0.25">
      <c r="A98244" s="1"/>
    </row>
    <row r="98245" spans="1:1" x14ac:dyDescent="0.25">
      <c r="A98245" s="1"/>
    </row>
    <row r="98246" spans="1:1" x14ac:dyDescent="0.25">
      <c r="A98246" s="1"/>
    </row>
    <row r="98247" spans="1:1" x14ac:dyDescent="0.25">
      <c r="A98247" s="1"/>
    </row>
    <row r="98248" spans="1:1" x14ac:dyDescent="0.25">
      <c r="A98248" s="1"/>
    </row>
    <row r="98249" spans="1:1" x14ac:dyDescent="0.25">
      <c r="A98249" s="1"/>
    </row>
    <row r="98250" spans="1:1" x14ac:dyDescent="0.25">
      <c r="A98250" s="1"/>
    </row>
    <row r="98251" spans="1:1" x14ac:dyDescent="0.25">
      <c r="A98251" s="1"/>
    </row>
    <row r="98252" spans="1:1" x14ac:dyDescent="0.25">
      <c r="A98252" s="1"/>
    </row>
    <row r="98253" spans="1:1" x14ac:dyDescent="0.25">
      <c r="A98253" s="1"/>
    </row>
    <row r="98254" spans="1:1" x14ac:dyDescent="0.25">
      <c r="A98254" s="1"/>
    </row>
    <row r="98255" spans="1:1" x14ac:dyDescent="0.25">
      <c r="A98255" s="1"/>
    </row>
    <row r="98256" spans="1:1" x14ac:dyDescent="0.25">
      <c r="A98256" s="1"/>
    </row>
    <row r="98257" spans="1:1" x14ac:dyDescent="0.25">
      <c r="A98257" s="1"/>
    </row>
    <row r="98258" spans="1:1" x14ac:dyDescent="0.25">
      <c r="A98258" s="1"/>
    </row>
    <row r="98259" spans="1:1" x14ac:dyDescent="0.25">
      <c r="A98259" s="1"/>
    </row>
    <row r="98260" spans="1:1" x14ac:dyDescent="0.25">
      <c r="A98260" s="1"/>
    </row>
    <row r="98261" spans="1:1" x14ac:dyDescent="0.25">
      <c r="A98261" s="1"/>
    </row>
    <row r="98262" spans="1:1" x14ac:dyDescent="0.25">
      <c r="A98262" s="1"/>
    </row>
    <row r="98263" spans="1:1" x14ac:dyDescent="0.25">
      <c r="A98263" s="1"/>
    </row>
    <row r="98264" spans="1:1" x14ac:dyDescent="0.25">
      <c r="A98264" s="1"/>
    </row>
    <row r="98265" spans="1:1" x14ac:dyDescent="0.25">
      <c r="A98265" s="1"/>
    </row>
    <row r="98266" spans="1:1" x14ac:dyDescent="0.25">
      <c r="A98266" s="1"/>
    </row>
    <row r="98267" spans="1:1" x14ac:dyDescent="0.25">
      <c r="A98267" s="1"/>
    </row>
    <row r="98268" spans="1:1" x14ac:dyDescent="0.25">
      <c r="A98268" s="1"/>
    </row>
    <row r="98269" spans="1:1" x14ac:dyDescent="0.25">
      <c r="A98269" s="1"/>
    </row>
    <row r="98270" spans="1:1" x14ac:dyDescent="0.25">
      <c r="A98270" s="1"/>
    </row>
    <row r="98271" spans="1:1" x14ac:dyDescent="0.25">
      <c r="A98271" s="1"/>
    </row>
    <row r="98272" spans="1:1" x14ac:dyDescent="0.25">
      <c r="A98272" s="1"/>
    </row>
    <row r="98273" spans="1:1" x14ac:dyDescent="0.25">
      <c r="A98273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7" spans="1:1" x14ac:dyDescent="0.25">
      <c r="A98277" s="1"/>
    </row>
    <row r="98278" spans="1:1" x14ac:dyDescent="0.25">
      <c r="A98278" s="1"/>
    </row>
    <row r="98279" spans="1:1" x14ac:dyDescent="0.25">
      <c r="A98279" s="1"/>
    </row>
    <row r="98280" spans="1:1" x14ac:dyDescent="0.25">
      <c r="A98280" s="1"/>
    </row>
    <row r="98281" spans="1:1" x14ac:dyDescent="0.25">
      <c r="A98281" s="1"/>
    </row>
    <row r="98282" spans="1:1" x14ac:dyDescent="0.25">
      <c r="A98282" s="1"/>
    </row>
    <row r="98283" spans="1:1" x14ac:dyDescent="0.25">
      <c r="A98283" s="1"/>
    </row>
    <row r="98284" spans="1:1" x14ac:dyDescent="0.25">
      <c r="A98284" s="1"/>
    </row>
    <row r="98285" spans="1:1" x14ac:dyDescent="0.25">
      <c r="A98285" s="1"/>
    </row>
    <row r="98286" spans="1:1" x14ac:dyDescent="0.25">
      <c r="A98286" s="1"/>
    </row>
    <row r="98287" spans="1:1" x14ac:dyDescent="0.25">
      <c r="A98287" s="1"/>
    </row>
    <row r="98288" spans="1:1" x14ac:dyDescent="0.25">
      <c r="A98288" s="1"/>
    </row>
    <row r="98289" spans="1:1" x14ac:dyDescent="0.25">
      <c r="A98289" s="1"/>
    </row>
    <row r="98290" spans="1:1" x14ac:dyDescent="0.25">
      <c r="A98290" s="1"/>
    </row>
    <row r="98291" spans="1:1" x14ac:dyDescent="0.25">
      <c r="A98291" s="1"/>
    </row>
    <row r="98292" spans="1:1" x14ac:dyDescent="0.25">
      <c r="A98292" s="1"/>
    </row>
    <row r="98293" spans="1:1" x14ac:dyDescent="0.25">
      <c r="A98293" s="1"/>
    </row>
    <row r="98294" spans="1:1" x14ac:dyDescent="0.25">
      <c r="A98294" s="1"/>
    </row>
    <row r="98295" spans="1:1" x14ac:dyDescent="0.25">
      <c r="A98295" s="1"/>
    </row>
    <row r="98296" spans="1:1" x14ac:dyDescent="0.25">
      <c r="A98296" s="1"/>
    </row>
    <row r="98297" spans="1:1" x14ac:dyDescent="0.25">
      <c r="A98297" s="1"/>
    </row>
    <row r="98298" spans="1:1" x14ac:dyDescent="0.25">
      <c r="A98298" s="1"/>
    </row>
    <row r="98299" spans="1:1" x14ac:dyDescent="0.25">
      <c r="A98299" s="1"/>
    </row>
    <row r="98300" spans="1:1" x14ac:dyDescent="0.25">
      <c r="A98300" s="1"/>
    </row>
    <row r="98301" spans="1:1" x14ac:dyDescent="0.25">
      <c r="A98301" s="1"/>
    </row>
    <row r="98302" spans="1:1" x14ac:dyDescent="0.25">
      <c r="A98302" s="1"/>
    </row>
    <row r="98303" spans="1:1" x14ac:dyDescent="0.25">
      <c r="A98303" s="1"/>
    </row>
    <row r="98304" spans="1:1" x14ac:dyDescent="0.25">
      <c r="A98304" s="1"/>
    </row>
    <row r="98305" spans="1:1" x14ac:dyDescent="0.25">
      <c r="A98305" s="1"/>
    </row>
    <row r="98306" spans="1:1" x14ac:dyDescent="0.25">
      <c r="A98306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2" spans="1:1" x14ac:dyDescent="0.25">
      <c r="A98312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6" spans="1:1" x14ac:dyDescent="0.25">
      <c r="A98316" s="1"/>
    </row>
    <row r="98317" spans="1:1" x14ac:dyDescent="0.25">
      <c r="A98317" s="1"/>
    </row>
    <row r="98318" spans="1:1" x14ac:dyDescent="0.25">
      <c r="A98318" s="1"/>
    </row>
    <row r="98319" spans="1:1" x14ac:dyDescent="0.25">
      <c r="A98319" s="1"/>
    </row>
    <row r="98320" spans="1:1" x14ac:dyDescent="0.25">
      <c r="A98320" s="1"/>
    </row>
    <row r="98321" spans="1:1" x14ac:dyDescent="0.25">
      <c r="A98321" s="1"/>
    </row>
    <row r="98322" spans="1:1" x14ac:dyDescent="0.25">
      <c r="A98322" s="1"/>
    </row>
    <row r="98323" spans="1:1" x14ac:dyDescent="0.25">
      <c r="A98323" s="1"/>
    </row>
    <row r="98324" spans="1:1" x14ac:dyDescent="0.25">
      <c r="A98324" s="1"/>
    </row>
    <row r="98325" spans="1:1" x14ac:dyDescent="0.25">
      <c r="A98325" s="1"/>
    </row>
    <row r="98326" spans="1:1" x14ac:dyDescent="0.25">
      <c r="A98326" s="1"/>
    </row>
    <row r="98327" spans="1:1" x14ac:dyDescent="0.25">
      <c r="A98327" s="1"/>
    </row>
    <row r="98328" spans="1:1" x14ac:dyDescent="0.25">
      <c r="A98328" s="1"/>
    </row>
    <row r="98329" spans="1:1" x14ac:dyDescent="0.25">
      <c r="A98329" s="1"/>
    </row>
    <row r="98330" spans="1:1" x14ac:dyDescent="0.25">
      <c r="A98330" s="1"/>
    </row>
    <row r="98331" spans="1:1" x14ac:dyDescent="0.25">
      <c r="A98331" s="1"/>
    </row>
    <row r="98332" spans="1:1" x14ac:dyDescent="0.25">
      <c r="A98332" s="1"/>
    </row>
    <row r="98333" spans="1:1" x14ac:dyDescent="0.25">
      <c r="A98333" s="1"/>
    </row>
    <row r="98334" spans="1:1" x14ac:dyDescent="0.25">
      <c r="A98334" s="1"/>
    </row>
    <row r="98335" spans="1:1" x14ac:dyDescent="0.25">
      <c r="A98335" s="1"/>
    </row>
    <row r="98336" spans="1:1" x14ac:dyDescent="0.25">
      <c r="A98336" s="1"/>
    </row>
    <row r="98337" spans="1:1" x14ac:dyDescent="0.25">
      <c r="A98337" s="1"/>
    </row>
    <row r="98338" spans="1:1" x14ac:dyDescent="0.25">
      <c r="A98338" s="1"/>
    </row>
    <row r="98339" spans="1:1" x14ac:dyDescent="0.25">
      <c r="A98339" s="1"/>
    </row>
    <row r="98340" spans="1:1" x14ac:dyDescent="0.25">
      <c r="A98340" s="1"/>
    </row>
    <row r="98341" spans="1:1" x14ac:dyDescent="0.25">
      <c r="A98341" s="1"/>
    </row>
    <row r="98342" spans="1:1" x14ac:dyDescent="0.25">
      <c r="A98342" s="1"/>
    </row>
    <row r="98343" spans="1:1" x14ac:dyDescent="0.25">
      <c r="A98343" s="1"/>
    </row>
    <row r="98344" spans="1:1" x14ac:dyDescent="0.25">
      <c r="A98344" s="1"/>
    </row>
    <row r="98345" spans="1:1" x14ac:dyDescent="0.25">
      <c r="A98345" s="1"/>
    </row>
    <row r="98346" spans="1:1" x14ac:dyDescent="0.25">
      <c r="A98346" s="1"/>
    </row>
    <row r="98347" spans="1:1" x14ac:dyDescent="0.25">
      <c r="A98347" s="1"/>
    </row>
    <row r="98348" spans="1:1" x14ac:dyDescent="0.25">
      <c r="A98348" s="1"/>
    </row>
    <row r="98349" spans="1:1" x14ac:dyDescent="0.25">
      <c r="A98349" s="1"/>
    </row>
    <row r="98350" spans="1:1" x14ac:dyDescent="0.25">
      <c r="A98350" s="1"/>
    </row>
    <row r="98351" spans="1:1" x14ac:dyDescent="0.25">
      <c r="A98351" s="1"/>
    </row>
    <row r="98352" spans="1:1" x14ac:dyDescent="0.25">
      <c r="A98352" s="1"/>
    </row>
    <row r="98353" spans="1:1" x14ac:dyDescent="0.25">
      <c r="A98353" s="1"/>
    </row>
    <row r="98354" spans="1:1" x14ac:dyDescent="0.25">
      <c r="A98354" s="1"/>
    </row>
    <row r="98355" spans="1:1" x14ac:dyDescent="0.25">
      <c r="A98355" s="1"/>
    </row>
    <row r="98356" spans="1:1" x14ac:dyDescent="0.25">
      <c r="A98356" s="1"/>
    </row>
    <row r="98357" spans="1:1" x14ac:dyDescent="0.25">
      <c r="A98357" s="1"/>
    </row>
    <row r="98358" spans="1:1" x14ac:dyDescent="0.25">
      <c r="A98358" s="1"/>
    </row>
    <row r="98359" spans="1:1" x14ac:dyDescent="0.25">
      <c r="A98359" s="1"/>
    </row>
    <row r="98360" spans="1:1" x14ac:dyDescent="0.25">
      <c r="A98360" s="1"/>
    </row>
    <row r="98361" spans="1:1" x14ac:dyDescent="0.25">
      <c r="A98361" s="1"/>
    </row>
    <row r="98362" spans="1:1" x14ac:dyDescent="0.25">
      <c r="A98362" s="1"/>
    </row>
    <row r="98363" spans="1:1" x14ac:dyDescent="0.25">
      <c r="A98363" s="1"/>
    </row>
    <row r="98364" spans="1:1" x14ac:dyDescent="0.25">
      <c r="A98364" s="1"/>
    </row>
    <row r="98365" spans="1:1" x14ac:dyDescent="0.25">
      <c r="A98365" s="1"/>
    </row>
    <row r="98366" spans="1:1" x14ac:dyDescent="0.25">
      <c r="A98366" s="1"/>
    </row>
    <row r="98367" spans="1:1" x14ac:dyDescent="0.25">
      <c r="A98367" s="1"/>
    </row>
    <row r="98368" spans="1:1" x14ac:dyDescent="0.25">
      <c r="A98368" s="1"/>
    </row>
    <row r="98369" spans="1:1" x14ac:dyDescent="0.25">
      <c r="A98369" s="1"/>
    </row>
    <row r="98370" spans="1:1" x14ac:dyDescent="0.25">
      <c r="A98370" s="1"/>
    </row>
    <row r="98371" spans="1:1" x14ac:dyDescent="0.25">
      <c r="A98371" s="1"/>
    </row>
    <row r="98372" spans="1:1" x14ac:dyDescent="0.25">
      <c r="A98372" s="1"/>
    </row>
    <row r="98373" spans="1:1" x14ac:dyDescent="0.25">
      <c r="A98373" s="1"/>
    </row>
    <row r="98374" spans="1:1" x14ac:dyDescent="0.25">
      <c r="A98374" s="1"/>
    </row>
    <row r="98375" spans="1:1" x14ac:dyDescent="0.25">
      <c r="A98375" s="1"/>
    </row>
    <row r="98376" spans="1:1" x14ac:dyDescent="0.25">
      <c r="A98376" s="1"/>
    </row>
    <row r="98377" spans="1:1" x14ac:dyDescent="0.25">
      <c r="A98377" s="1"/>
    </row>
    <row r="98378" spans="1:1" x14ac:dyDescent="0.25">
      <c r="A98378" s="1"/>
    </row>
    <row r="98379" spans="1:1" x14ac:dyDescent="0.25">
      <c r="A98379" s="1"/>
    </row>
    <row r="98380" spans="1:1" x14ac:dyDescent="0.25">
      <c r="A98380" s="1"/>
    </row>
    <row r="98381" spans="1:1" x14ac:dyDescent="0.25">
      <c r="A98381" s="1"/>
    </row>
    <row r="98382" spans="1:1" x14ac:dyDescent="0.25">
      <c r="A98382" s="1"/>
    </row>
    <row r="98383" spans="1:1" x14ac:dyDescent="0.25">
      <c r="A98383" s="1"/>
    </row>
    <row r="98384" spans="1:1" x14ac:dyDescent="0.25">
      <c r="A98384" s="1"/>
    </row>
    <row r="98385" spans="1:1" x14ac:dyDescent="0.25">
      <c r="A98385" s="1"/>
    </row>
    <row r="98386" spans="1:1" x14ac:dyDescent="0.25">
      <c r="A98386" s="1"/>
    </row>
    <row r="98387" spans="1:1" x14ac:dyDescent="0.25">
      <c r="A98387" s="1"/>
    </row>
    <row r="98388" spans="1:1" x14ac:dyDescent="0.25">
      <c r="A98388" s="1"/>
    </row>
    <row r="98389" spans="1:1" x14ac:dyDescent="0.25">
      <c r="A98389" s="1"/>
    </row>
    <row r="98390" spans="1:1" x14ac:dyDescent="0.25">
      <c r="A98390" s="1"/>
    </row>
    <row r="98391" spans="1:1" x14ac:dyDescent="0.25">
      <c r="A98391" s="1"/>
    </row>
    <row r="98392" spans="1:1" x14ac:dyDescent="0.25">
      <c r="A98392" s="1"/>
    </row>
    <row r="98393" spans="1:1" x14ac:dyDescent="0.25">
      <c r="A98393" s="1"/>
    </row>
    <row r="98394" spans="1:1" x14ac:dyDescent="0.25">
      <c r="A98394" s="1"/>
    </row>
    <row r="98395" spans="1:1" x14ac:dyDescent="0.25">
      <c r="A98395" s="1"/>
    </row>
    <row r="98396" spans="1:1" x14ac:dyDescent="0.25">
      <c r="A98396" s="1"/>
    </row>
    <row r="98397" spans="1:1" x14ac:dyDescent="0.25">
      <c r="A98397" s="1"/>
    </row>
    <row r="98398" spans="1:1" x14ac:dyDescent="0.25">
      <c r="A98398" s="1"/>
    </row>
    <row r="98399" spans="1:1" x14ac:dyDescent="0.25">
      <c r="A98399" s="1"/>
    </row>
    <row r="98400" spans="1:1" x14ac:dyDescent="0.25">
      <c r="A98400" s="1"/>
    </row>
    <row r="98401" spans="1:1" x14ac:dyDescent="0.25">
      <c r="A98401" s="1"/>
    </row>
    <row r="98402" spans="1:1" x14ac:dyDescent="0.25">
      <c r="A98402" s="1"/>
    </row>
    <row r="98403" spans="1:1" x14ac:dyDescent="0.25">
      <c r="A98403" s="1"/>
    </row>
    <row r="98404" spans="1:1" x14ac:dyDescent="0.25">
      <c r="A98404" s="1"/>
    </row>
    <row r="98405" spans="1:1" x14ac:dyDescent="0.25">
      <c r="A98405" s="1"/>
    </row>
    <row r="98406" spans="1:1" x14ac:dyDescent="0.25">
      <c r="A98406" s="1"/>
    </row>
    <row r="98407" spans="1:1" x14ac:dyDescent="0.25">
      <c r="A98407" s="1"/>
    </row>
    <row r="98408" spans="1:1" x14ac:dyDescent="0.25">
      <c r="A98408" s="1"/>
    </row>
    <row r="98409" spans="1:1" x14ac:dyDescent="0.25">
      <c r="A98409" s="1"/>
    </row>
    <row r="98410" spans="1:1" x14ac:dyDescent="0.25">
      <c r="A98410" s="1"/>
    </row>
    <row r="98411" spans="1:1" x14ac:dyDescent="0.25">
      <c r="A98411" s="1"/>
    </row>
    <row r="98412" spans="1:1" x14ac:dyDescent="0.25">
      <c r="A98412" s="1"/>
    </row>
    <row r="98413" spans="1:1" x14ac:dyDescent="0.25">
      <c r="A98413" s="1"/>
    </row>
    <row r="98414" spans="1:1" x14ac:dyDescent="0.25">
      <c r="A98414" s="1"/>
    </row>
    <row r="98415" spans="1:1" x14ac:dyDescent="0.25">
      <c r="A98415" s="1"/>
    </row>
    <row r="98416" spans="1:1" x14ac:dyDescent="0.25">
      <c r="A98416" s="1"/>
    </row>
    <row r="98417" spans="1:1" x14ac:dyDescent="0.25">
      <c r="A98417" s="1"/>
    </row>
    <row r="98418" spans="1:1" x14ac:dyDescent="0.25">
      <c r="A98418" s="1"/>
    </row>
    <row r="98419" spans="1:1" x14ac:dyDescent="0.25">
      <c r="A98419" s="1"/>
    </row>
    <row r="98420" spans="1:1" x14ac:dyDescent="0.25">
      <c r="A98420" s="1"/>
    </row>
    <row r="98421" spans="1:1" x14ac:dyDescent="0.25">
      <c r="A98421" s="1"/>
    </row>
    <row r="98422" spans="1:1" x14ac:dyDescent="0.25">
      <c r="A98422" s="1"/>
    </row>
    <row r="98423" spans="1:1" x14ac:dyDescent="0.25">
      <c r="A98423" s="1"/>
    </row>
    <row r="98424" spans="1:1" x14ac:dyDescent="0.25">
      <c r="A98424" s="1"/>
    </row>
    <row r="98425" spans="1:1" x14ac:dyDescent="0.25">
      <c r="A98425" s="1"/>
    </row>
    <row r="98426" spans="1:1" x14ac:dyDescent="0.25">
      <c r="A98426" s="1"/>
    </row>
    <row r="98427" spans="1:1" x14ac:dyDescent="0.25">
      <c r="A98427" s="1"/>
    </row>
    <row r="98428" spans="1:1" x14ac:dyDescent="0.25">
      <c r="A98428" s="1"/>
    </row>
    <row r="98429" spans="1:1" x14ac:dyDescent="0.25">
      <c r="A98429" s="1"/>
    </row>
    <row r="98430" spans="1:1" x14ac:dyDescent="0.25">
      <c r="A98430" s="1"/>
    </row>
    <row r="98431" spans="1:1" x14ac:dyDescent="0.25">
      <c r="A98431" s="1"/>
    </row>
    <row r="98432" spans="1:1" x14ac:dyDescent="0.25">
      <c r="A98432" s="1"/>
    </row>
    <row r="98433" spans="1:1" x14ac:dyDescent="0.25">
      <c r="A98433" s="1"/>
    </row>
    <row r="98434" spans="1:1" x14ac:dyDescent="0.25">
      <c r="A98434" s="1"/>
    </row>
    <row r="98435" spans="1:1" x14ac:dyDescent="0.25">
      <c r="A98435" s="1"/>
    </row>
    <row r="98436" spans="1:1" x14ac:dyDescent="0.25">
      <c r="A98436" s="1"/>
    </row>
    <row r="98437" spans="1:1" x14ac:dyDescent="0.25">
      <c r="A98437" s="1"/>
    </row>
    <row r="98438" spans="1:1" x14ac:dyDescent="0.25">
      <c r="A98438" s="1"/>
    </row>
    <row r="98439" spans="1:1" x14ac:dyDescent="0.25">
      <c r="A98439" s="1"/>
    </row>
    <row r="98440" spans="1:1" x14ac:dyDescent="0.25">
      <c r="A98440" s="1"/>
    </row>
    <row r="98441" spans="1:1" x14ac:dyDescent="0.25">
      <c r="A98441" s="1"/>
    </row>
    <row r="98442" spans="1:1" x14ac:dyDescent="0.25">
      <c r="A98442" s="1"/>
    </row>
    <row r="98443" spans="1:1" x14ac:dyDescent="0.25">
      <c r="A98443" s="1"/>
    </row>
    <row r="98444" spans="1:1" x14ac:dyDescent="0.25">
      <c r="A98444" s="1"/>
    </row>
    <row r="98445" spans="1:1" x14ac:dyDescent="0.25">
      <c r="A98445" s="1"/>
    </row>
    <row r="98446" spans="1:1" x14ac:dyDescent="0.25">
      <c r="A98446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0" spans="1:1" x14ac:dyDescent="0.25">
      <c r="A98450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5" spans="1:1" x14ac:dyDescent="0.25">
      <c r="A98455" s="1"/>
    </row>
    <row r="98456" spans="1:1" x14ac:dyDescent="0.25">
      <c r="A98456" s="1"/>
    </row>
    <row r="98457" spans="1:1" x14ac:dyDescent="0.25">
      <c r="A98457" s="1"/>
    </row>
    <row r="98458" spans="1:1" x14ac:dyDescent="0.25">
      <c r="A98458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3" spans="1:1" x14ac:dyDescent="0.25">
      <c r="A98463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1" spans="1:1" x14ac:dyDescent="0.25">
      <c r="A98471" s="1"/>
    </row>
    <row r="98472" spans="1:1" x14ac:dyDescent="0.25">
      <c r="A98472" s="1"/>
    </row>
    <row r="98473" spans="1:1" x14ac:dyDescent="0.25">
      <c r="A98473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77" spans="1:1" x14ac:dyDescent="0.25">
      <c r="A98477" s="1"/>
    </row>
    <row r="98478" spans="1:1" x14ac:dyDescent="0.25">
      <c r="A98478" s="1"/>
    </row>
    <row r="98479" spans="1:1" x14ac:dyDescent="0.25">
      <c r="A98479" s="1"/>
    </row>
    <row r="98480" spans="1:1" x14ac:dyDescent="0.25">
      <c r="A98480" s="1"/>
    </row>
    <row r="98481" spans="1:1" x14ac:dyDescent="0.25">
      <c r="A98481" s="1"/>
    </row>
    <row r="98482" spans="1:1" x14ac:dyDescent="0.25">
      <c r="A98482" s="1"/>
    </row>
    <row r="98483" spans="1:1" x14ac:dyDescent="0.25">
      <c r="A98483" s="1"/>
    </row>
    <row r="98484" spans="1:1" x14ac:dyDescent="0.25">
      <c r="A98484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8" spans="1:1" x14ac:dyDescent="0.25">
      <c r="A98488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2" spans="1:1" x14ac:dyDescent="0.25">
      <c r="A98492" s="1"/>
    </row>
    <row r="98493" spans="1:1" x14ac:dyDescent="0.25">
      <c r="A98493" s="1"/>
    </row>
    <row r="98494" spans="1:1" x14ac:dyDescent="0.25">
      <c r="A98494" s="1"/>
    </row>
    <row r="98495" spans="1:1" x14ac:dyDescent="0.25">
      <c r="A98495" s="1"/>
    </row>
    <row r="98496" spans="1:1" x14ac:dyDescent="0.25">
      <c r="A98496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1" spans="1:1" x14ac:dyDescent="0.25">
      <c r="A98501" s="1"/>
    </row>
    <row r="98502" spans="1:1" x14ac:dyDescent="0.25">
      <c r="A98502" s="1"/>
    </row>
    <row r="98503" spans="1:1" x14ac:dyDescent="0.25">
      <c r="A98503" s="1"/>
    </row>
    <row r="98504" spans="1:1" x14ac:dyDescent="0.25">
      <c r="A98504" s="1"/>
    </row>
    <row r="98505" spans="1:1" x14ac:dyDescent="0.25">
      <c r="A98505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4" spans="1:1" x14ac:dyDescent="0.25">
      <c r="A98514" s="1"/>
    </row>
    <row r="98515" spans="1:1" x14ac:dyDescent="0.25">
      <c r="A98515" s="1"/>
    </row>
    <row r="98516" spans="1:1" x14ac:dyDescent="0.25">
      <c r="A98516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1" spans="1:1" x14ac:dyDescent="0.25">
      <c r="A98521" s="1"/>
    </row>
    <row r="98522" spans="1:1" x14ac:dyDescent="0.25">
      <c r="A98522" s="1"/>
    </row>
    <row r="98523" spans="1:1" x14ac:dyDescent="0.25">
      <c r="A98523" s="1"/>
    </row>
    <row r="98524" spans="1:1" x14ac:dyDescent="0.25">
      <c r="A98524" s="1"/>
    </row>
    <row r="98525" spans="1:1" x14ac:dyDescent="0.25">
      <c r="A98525" s="1"/>
    </row>
    <row r="98526" spans="1:1" x14ac:dyDescent="0.25">
      <c r="A98526" s="1"/>
    </row>
    <row r="98527" spans="1:1" x14ac:dyDescent="0.25">
      <c r="A98527" s="1"/>
    </row>
    <row r="98528" spans="1:1" x14ac:dyDescent="0.25">
      <c r="A98528" s="1"/>
    </row>
    <row r="98529" spans="1:1" x14ac:dyDescent="0.25">
      <c r="A98529" s="1"/>
    </row>
    <row r="98530" spans="1:1" x14ac:dyDescent="0.25">
      <c r="A98530" s="1"/>
    </row>
    <row r="98531" spans="1:1" x14ac:dyDescent="0.25">
      <c r="A98531" s="1"/>
    </row>
    <row r="98532" spans="1:1" x14ac:dyDescent="0.25">
      <c r="A98532" s="1"/>
    </row>
    <row r="98533" spans="1:1" x14ac:dyDescent="0.25">
      <c r="A98533" s="1"/>
    </row>
    <row r="98534" spans="1:1" x14ac:dyDescent="0.25">
      <c r="A98534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53" spans="1:1" x14ac:dyDescent="0.25">
      <c r="A98553" s="1"/>
    </row>
    <row r="98554" spans="1:1" x14ac:dyDescent="0.25">
      <c r="A98554" s="1"/>
    </row>
    <row r="98555" spans="1:1" x14ac:dyDescent="0.25">
      <c r="A98555" s="1"/>
    </row>
    <row r="98556" spans="1:1" x14ac:dyDescent="0.25">
      <c r="A98556" s="1"/>
    </row>
    <row r="98557" spans="1:1" x14ac:dyDescent="0.25">
      <c r="A98557" s="1"/>
    </row>
    <row r="98558" spans="1:1" x14ac:dyDescent="0.25">
      <c r="A98558" s="1"/>
    </row>
    <row r="98559" spans="1:1" x14ac:dyDescent="0.25">
      <c r="A98559" s="1"/>
    </row>
    <row r="98560" spans="1:1" x14ac:dyDescent="0.25">
      <c r="A98560" s="1"/>
    </row>
    <row r="98561" spans="1:1" x14ac:dyDescent="0.25">
      <c r="A98561" s="1"/>
    </row>
    <row r="98562" spans="1:1" x14ac:dyDescent="0.25">
      <c r="A98562" s="1"/>
    </row>
    <row r="98563" spans="1:1" x14ac:dyDescent="0.25">
      <c r="A98563" s="1"/>
    </row>
    <row r="98564" spans="1:1" x14ac:dyDescent="0.25">
      <c r="A98564" s="1"/>
    </row>
    <row r="98565" spans="1:1" x14ac:dyDescent="0.25">
      <c r="A98565" s="1"/>
    </row>
    <row r="98566" spans="1:1" x14ac:dyDescent="0.25">
      <c r="A98566" s="1"/>
    </row>
    <row r="98567" spans="1:1" x14ac:dyDescent="0.25">
      <c r="A98567" s="1"/>
    </row>
    <row r="98568" spans="1:1" x14ac:dyDescent="0.25">
      <c r="A98568" s="1"/>
    </row>
    <row r="98569" spans="1:1" x14ac:dyDescent="0.25">
      <c r="A98569" s="1"/>
    </row>
    <row r="98570" spans="1:1" x14ac:dyDescent="0.25">
      <c r="A98570" s="1"/>
    </row>
    <row r="98571" spans="1:1" x14ac:dyDescent="0.25">
      <c r="A98571" s="1"/>
    </row>
    <row r="98572" spans="1:1" x14ac:dyDescent="0.25">
      <c r="A98572" s="1"/>
    </row>
    <row r="98573" spans="1:1" x14ac:dyDescent="0.25">
      <c r="A98573" s="1"/>
    </row>
    <row r="98574" spans="1:1" x14ac:dyDescent="0.25">
      <c r="A98574" s="1"/>
    </row>
    <row r="98575" spans="1:1" x14ac:dyDescent="0.25">
      <c r="A98575" s="1"/>
    </row>
    <row r="98576" spans="1:1" x14ac:dyDescent="0.25">
      <c r="A98576" s="1"/>
    </row>
    <row r="98577" spans="1:1" x14ac:dyDescent="0.25">
      <c r="A98577" s="1"/>
    </row>
    <row r="98578" spans="1:1" x14ac:dyDescent="0.25">
      <c r="A98578" s="1"/>
    </row>
    <row r="98579" spans="1:1" x14ac:dyDescent="0.25">
      <c r="A98579" s="1"/>
    </row>
    <row r="98580" spans="1:1" x14ac:dyDescent="0.25">
      <c r="A98580" s="1"/>
    </row>
    <row r="98581" spans="1:1" x14ac:dyDescent="0.25">
      <c r="A98581" s="1"/>
    </row>
    <row r="98582" spans="1:1" x14ac:dyDescent="0.25">
      <c r="A98582" s="1"/>
    </row>
    <row r="98583" spans="1:1" x14ac:dyDescent="0.25">
      <c r="A98583" s="1"/>
    </row>
    <row r="98584" spans="1:1" x14ac:dyDescent="0.25">
      <c r="A98584" s="1"/>
    </row>
    <row r="98585" spans="1:1" x14ac:dyDescent="0.25">
      <c r="A98585" s="1"/>
    </row>
    <row r="98586" spans="1:1" x14ac:dyDescent="0.25">
      <c r="A98586" s="1"/>
    </row>
    <row r="98587" spans="1:1" x14ac:dyDescent="0.25">
      <c r="A98587" s="1"/>
    </row>
    <row r="98588" spans="1:1" x14ac:dyDescent="0.25">
      <c r="A98588" s="1"/>
    </row>
    <row r="98589" spans="1:1" x14ac:dyDescent="0.25">
      <c r="A98589" s="1"/>
    </row>
    <row r="98590" spans="1:1" x14ac:dyDescent="0.25">
      <c r="A98590" s="1"/>
    </row>
    <row r="98591" spans="1:1" x14ac:dyDescent="0.25">
      <c r="A98591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595" spans="1:1" x14ac:dyDescent="0.25">
      <c r="A98595" s="1"/>
    </row>
    <row r="98596" spans="1:1" x14ac:dyDescent="0.25">
      <c r="A98596" s="1"/>
    </row>
    <row r="98597" spans="1:1" x14ac:dyDescent="0.25">
      <c r="A98597" s="1"/>
    </row>
    <row r="98598" spans="1:1" x14ac:dyDescent="0.25">
      <c r="A98598" s="1"/>
    </row>
    <row r="98599" spans="1:1" x14ac:dyDescent="0.25">
      <c r="A98599" s="1"/>
    </row>
    <row r="98600" spans="1:1" x14ac:dyDescent="0.25">
      <c r="A98600" s="1"/>
    </row>
    <row r="98601" spans="1:1" x14ac:dyDescent="0.25">
      <c r="A98601" s="1"/>
    </row>
    <row r="98602" spans="1:1" x14ac:dyDescent="0.25">
      <c r="A98602" s="1"/>
    </row>
    <row r="98603" spans="1:1" x14ac:dyDescent="0.25">
      <c r="A98603" s="1"/>
    </row>
    <row r="98604" spans="1:1" x14ac:dyDescent="0.25">
      <c r="A98604" s="1"/>
    </row>
    <row r="98605" spans="1:1" x14ac:dyDescent="0.25">
      <c r="A98605" s="1"/>
    </row>
    <row r="98606" spans="1:1" x14ac:dyDescent="0.25">
      <c r="A98606" s="1"/>
    </row>
    <row r="98607" spans="1:1" x14ac:dyDescent="0.25">
      <c r="A98607" s="1"/>
    </row>
    <row r="98608" spans="1:1" x14ac:dyDescent="0.25">
      <c r="A98608" s="1"/>
    </row>
    <row r="98609" spans="1:1" x14ac:dyDescent="0.25">
      <c r="A98609" s="1"/>
    </row>
    <row r="98610" spans="1:1" x14ac:dyDescent="0.25">
      <c r="A98610" s="1"/>
    </row>
    <row r="98611" spans="1:1" x14ac:dyDescent="0.25">
      <c r="A98611" s="1"/>
    </row>
    <row r="98612" spans="1:1" x14ac:dyDescent="0.25">
      <c r="A98612" s="1"/>
    </row>
    <row r="98613" spans="1:1" x14ac:dyDescent="0.25">
      <c r="A98613" s="1"/>
    </row>
    <row r="98614" spans="1:1" x14ac:dyDescent="0.25">
      <c r="A98614" s="1"/>
    </row>
    <row r="98615" spans="1:1" x14ac:dyDescent="0.25">
      <c r="A98615" s="1"/>
    </row>
    <row r="98616" spans="1:1" x14ac:dyDescent="0.25">
      <c r="A98616" s="1"/>
    </row>
    <row r="98617" spans="1:1" x14ac:dyDescent="0.25">
      <c r="A98617" s="1"/>
    </row>
    <row r="98618" spans="1:1" x14ac:dyDescent="0.25">
      <c r="A98618" s="1"/>
    </row>
    <row r="98619" spans="1:1" x14ac:dyDescent="0.25">
      <c r="A98619" s="1"/>
    </row>
    <row r="98620" spans="1:1" x14ac:dyDescent="0.25">
      <c r="A98620" s="1"/>
    </row>
    <row r="98621" spans="1:1" x14ac:dyDescent="0.25">
      <c r="A98621" s="1"/>
    </row>
    <row r="98622" spans="1:1" x14ac:dyDescent="0.25">
      <c r="A98622" s="1"/>
    </row>
    <row r="98623" spans="1:1" x14ac:dyDescent="0.25">
      <c r="A98623" s="1"/>
    </row>
    <row r="98624" spans="1:1" x14ac:dyDescent="0.25">
      <c r="A98624" s="1"/>
    </row>
    <row r="98625" spans="1:1" x14ac:dyDescent="0.25">
      <c r="A98625" s="1"/>
    </row>
    <row r="98626" spans="1:1" x14ac:dyDescent="0.25">
      <c r="A98626" s="1"/>
    </row>
    <row r="98627" spans="1:1" x14ac:dyDescent="0.25">
      <c r="A98627" s="1"/>
    </row>
    <row r="98628" spans="1:1" x14ac:dyDescent="0.25">
      <c r="A98628" s="1"/>
    </row>
    <row r="98629" spans="1:1" x14ac:dyDescent="0.25">
      <c r="A98629" s="1"/>
    </row>
    <row r="98630" spans="1:1" x14ac:dyDescent="0.25">
      <c r="A98630" s="1"/>
    </row>
    <row r="98631" spans="1:1" x14ac:dyDescent="0.25">
      <c r="A98631" s="1"/>
    </row>
    <row r="98632" spans="1:1" x14ac:dyDescent="0.25">
      <c r="A98632" s="1"/>
    </row>
    <row r="98633" spans="1:1" x14ac:dyDescent="0.25">
      <c r="A98633" s="1"/>
    </row>
    <row r="98634" spans="1:1" x14ac:dyDescent="0.25">
      <c r="A98634" s="1"/>
    </row>
    <row r="98635" spans="1:1" x14ac:dyDescent="0.25">
      <c r="A98635" s="1"/>
    </row>
    <row r="98636" spans="1:1" x14ac:dyDescent="0.25">
      <c r="A98636" s="1"/>
    </row>
    <row r="98637" spans="1:1" x14ac:dyDescent="0.25">
      <c r="A98637" s="1"/>
    </row>
    <row r="98638" spans="1:1" x14ac:dyDescent="0.25">
      <c r="A98638" s="1"/>
    </row>
    <row r="98639" spans="1:1" x14ac:dyDescent="0.25">
      <c r="A98639" s="1"/>
    </row>
    <row r="98640" spans="1:1" x14ac:dyDescent="0.25">
      <c r="A98640" s="1"/>
    </row>
    <row r="98641" spans="1:1" x14ac:dyDescent="0.25">
      <c r="A98641" s="1"/>
    </row>
    <row r="98642" spans="1:1" x14ac:dyDescent="0.25">
      <c r="A98642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46" spans="1:1" x14ac:dyDescent="0.25">
      <c r="A98646" s="1"/>
    </row>
    <row r="98647" spans="1:1" x14ac:dyDescent="0.25">
      <c r="A98647" s="1"/>
    </row>
    <row r="98648" spans="1:1" x14ac:dyDescent="0.25">
      <c r="A98648" s="1"/>
    </row>
    <row r="98649" spans="1:1" x14ac:dyDescent="0.25">
      <c r="A98649" s="1"/>
    </row>
    <row r="98650" spans="1:1" x14ac:dyDescent="0.25">
      <c r="A98650" s="1"/>
    </row>
    <row r="98651" spans="1:1" x14ac:dyDescent="0.25">
      <c r="A98651" s="1"/>
    </row>
    <row r="98652" spans="1:1" x14ac:dyDescent="0.25">
      <c r="A98652" s="1"/>
    </row>
    <row r="98653" spans="1:1" x14ac:dyDescent="0.25">
      <c r="A98653" s="1"/>
    </row>
    <row r="98654" spans="1:1" x14ac:dyDescent="0.25">
      <c r="A98654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58" spans="1:1" x14ac:dyDescent="0.25">
      <c r="A98658" s="1"/>
    </row>
    <row r="98659" spans="1:1" x14ac:dyDescent="0.25">
      <c r="A98659" s="1"/>
    </row>
    <row r="98660" spans="1:1" x14ac:dyDescent="0.25">
      <c r="A98660" s="1"/>
    </row>
    <row r="98661" spans="1:1" x14ac:dyDescent="0.25">
      <c r="A98661" s="1"/>
    </row>
    <row r="98662" spans="1:1" x14ac:dyDescent="0.25">
      <c r="A98662" s="1"/>
    </row>
    <row r="98663" spans="1:1" x14ac:dyDescent="0.25">
      <c r="A98663" s="1"/>
    </row>
    <row r="98664" spans="1:1" x14ac:dyDescent="0.25">
      <c r="A98664" s="1"/>
    </row>
    <row r="98665" spans="1:1" x14ac:dyDescent="0.25">
      <c r="A98665" s="1"/>
    </row>
    <row r="98666" spans="1:1" x14ac:dyDescent="0.25">
      <c r="A98666" s="1"/>
    </row>
    <row r="98667" spans="1:1" x14ac:dyDescent="0.25">
      <c r="A98667" s="1"/>
    </row>
    <row r="98668" spans="1:1" x14ac:dyDescent="0.25">
      <c r="A98668" s="1"/>
    </row>
    <row r="98669" spans="1:1" x14ac:dyDescent="0.25">
      <c r="A98669" s="1"/>
    </row>
    <row r="98670" spans="1:1" x14ac:dyDescent="0.25">
      <c r="A98670" s="1"/>
    </row>
    <row r="98671" spans="1:1" x14ac:dyDescent="0.25">
      <c r="A98671" s="1"/>
    </row>
    <row r="98672" spans="1:1" x14ac:dyDescent="0.25">
      <c r="A98672" s="1"/>
    </row>
    <row r="98673" spans="1:1" x14ac:dyDescent="0.25">
      <c r="A98673" s="1"/>
    </row>
    <row r="98674" spans="1:1" x14ac:dyDescent="0.25">
      <c r="A98674" s="1"/>
    </row>
    <row r="98675" spans="1:1" x14ac:dyDescent="0.25">
      <c r="A98675" s="1"/>
    </row>
    <row r="98676" spans="1:1" x14ac:dyDescent="0.25">
      <c r="A98676" s="1"/>
    </row>
    <row r="98677" spans="1:1" x14ac:dyDescent="0.25">
      <c r="A98677" s="1"/>
    </row>
    <row r="98678" spans="1:1" x14ac:dyDescent="0.25">
      <c r="A98678" s="1"/>
    </row>
    <row r="98679" spans="1:1" x14ac:dyDescent="0.25">
      <c r="A98679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3" spans="1:1" x14ac:dyDescent="0.25">
      <c r="A98683" s="1"/>
    </row>
    <row r="98684" spans="1:1" x14ac:dyDescent="0.25">
      <c r="A98684" s="1"/>
    </row>
    <row r="98685" spans="1:1" x14ac:dyDescent="0.25">
      <c r="A98685" s="1"/>
    </row>
    <row r="98686" spans="1:1" x14ac:dyDescent="0.25">
      <c r="A98686" s="1"/>
    </row>
    <row r="98687" spans="1:1" x14ac:dyDescent="0.25">
      <c r="A98687" s="1"/>
    </row>
    <row r="98688" spans="1:1" x14ac:dyDescent="0.25">
      <c r="A98688" s="1"/>
    </row>
    <row r="98689" spans="1:1" x14ac:dyDescent="0.25">
      <c r="A98689" s="1"/>
    </row>
    <row r="98690" spans="1:1" x14ac:dyDescent="0.25">
      <c r="A98690" s="1"/>
    </row>
    <row r="98691" spans="1:1" x14ac:dyDescent="0.25">
      <c r="A98691" s="1"/>
    </row>
    <row r="98692" spans="1:1" x14ac:dyDescent="0.25">
      <c r="A98692" s="1"/>
    </row>
    <row r="98693" spans="1:1" x14ac:dyDescent="0.25">
      <c r="A98693" s="1"/>
    </row>
    <row r="98694" spans="1:1" x14ac:dyDescent="0.25">
      <c r="A98694" s="1"/>
    </row>
    <row r="98695" spans="1:1" x14ac:dyDescent="0.25">
      <c r="A98695" s="1"/>
    </row>
    <row r="98696" spans="1:1" x14ac:dyDescent="0.25">
      <c r="A98696" s="1"/>
    </row>
    <row r="98697" spans="1:1" x14ac:dyDescent="0.25">
      <c r="A98697" s="1"/>
    </row>
    <row r="98698" spans="1:1" x14ac:dyDescent="0.25">
      <c r="A98698" s="1"/>
    </row>
    <row r="98699" spans="1:1" x14ac:dyDescent="0.25">
      <c r="A98699" s="1"/>
    </row>
    <row r="98700" spans="1:1" x14ac:dyDescent="0.25">
      <c r="A98700" s="1"/>
    </row>
    <row r="98701" spans="1:1" x14ac:dyDescent="0.25">
      <c r="A98701" s="1"/>
    </row>
    <row r="98702" spans="1:1" x14ac:dyDescent="0.25">
      <c r="A98702" s="1"/>
    </row>
    <row r="98703" spans="1:1" x14ac:dyDescent="0.25">
      <c r="A98703" s="1"/>
    </row>
    <row r="98704" spans="1:1" x14ac:dyDescent="0.25">
      <c r="A98704" s="1"/>
    </row>
    <row r="98705" spans="1:1" x14ac:dyDescent="0.25">
      <c r="A98705" s="1"/>
    </row>
    <row r="98706" spans="1:1" x14ac:dyDescent="0.25">
      <c r="A98706" s="1"/>
    </row>
    <row r="98707" spans="1:1" x14ac:dyDescent="0.25">
      <c r="A98707" s="1"/>
    </row>
    <row r="98708" spans="1:1" x14ac:dyDescent="0.25">
      <c r="A98708" s="1"/>
    </row>
    <row r="98709" spans="1:1" x14ac:dyDescent="0.25">
      <c r="A98709" s="1"/>
    </row>
    <row r="98710" spans="1:1" x14ac:dyDescent="0.25">
      <c r="A98710" s="1"/>
    </row>
    <row r="98711" spans="1:1" x14ac:dyDescent="0.25">
      <c r="A98711" s="1"/>
    </row>
    <row r="98712" spans="1:1" x14ac:dyDescent="0.25">
      <c r="A98712" s="1"/>
    </row>
    <row r="98713" spans="1:1" x14ac:dyDescent="0.25">
      <c r="A98713" s="1"/>
    </row>
    <row r="98714" spans="1:1" x14ac:dyDescent="0.25">
      <c r="A98714" s="1"/>
    </row>
    <row r="98715" spans="1:1" x14ac:dyDescent="0.25">
      <c r="A98715" s="1"/>
    </row>
    <row r="98716" spans="1:1" x14ac:dyDescent="0.25">
      <c r="A98716" s="1"/>
    </row>
    <row r="98717" spans="1:1" x14ac:dyDescent="0.25">
      <c r="A98717" s="1"/>
    </row>
    <row r="98718" spans="1:1" x14ac:dyDescent="0.25">
      <c r="A98718" s="1"/>
    </row>
    <row r="98719" spans="1:1" x14ac:dyDescent="0.25">
      <c r="A98719" s="1"/>
    </row>
    <row r="98720" spans="1:1" x14ac:dyDescent="0.25">
      <c r="A98720" s="1"/>
    </row>
    <row r="98721" spans="1:1" x14ac:dyDescent="0.25">
      <c r="A98721" s="1"/>
    </row>
    <row r="98722" spans="1:1" x14ac:dyDescent="0.25">
      <c r="A98722" s="1"/>
    </row>
    <row r="98723" spans="1:1" x14ac:dyDescent="0.25">
      <c r="A98723" s="1"/>
    </row>
    <row r="98724" spans="1:1" x14ac:dyDescent="0.25">
      <c r="A98724" s="1"/>
    </row>
    <row r="98725" spans="1:1" x14ac:dyDescent="0.25">
      <c r="A98725" s="1"/>
    </row>
    <row r="98726" spans="1:1" x14ac:dyDescent="0.25">
      <c r="A98726" s="1"/>
    </row>
    <row r="98727" spans="1:1" x14ac:dyDescent="0.25">
      <c r="A98727" s="1"/>
    </row>
    <row r="98728" spans="1:1" x14ac:dyDescent="0.25">
      <c r="A98728" s="1"/>
    </row>
    <row r="98729" spans="1:1" x14ac:dyDescent="0.25">
      <c r="A98729" s="1"/>
    </row>
    <row r="98730" spans="1:1" x14ac:dyDescent="0.25">
      <c r="A98730" s="1"/>
    </row>
    <row r="98731" spans="1:1" x14ac:dyDescent="0.25">
      <c r="A98731" s="1"/>
    </row>
    <row r="98732" spans="1:1" x14ac:dyDescent="0.25">
      <c r="A98732" s="1"/>
    </row>
    <row r="98733" spans="1:1" x14ac:dyDescent="0.25">
      <c r="A98733" s="1"/>
    </row>
    <row r="98734" spans="1:1" x14ac:dyDescent="0.25">
      <c r="A98734" s="1"/>
    </row>
    <row r="98735" spans="1:1" x14ac:dyDescent="0.25">
      <c r="A98735" s="1"/>
    </row>
    <row r="98736" spans="1:1" x14ac:dyDescent="0.25">
      <c r="A98736" s="1"/>
    </row>
    <row r="98737" spans="1:1" x14ac:dyDescent="0.25">
      <c r="A98737" s="1"/>
    </row>
    <row r="98738" spans="1:1" x14ac:dyDescent="0.25">
      <c r="A98738" s="1"/>
    </row>
    <row r="98739" spans="1:1" x14ac:dyDescent="0.25">
      <c r="A98739" s="1"/>
    </row>
    <row r="98740" spans="1:1" x14ac:dyDescent="0.25">
      <c r="A98740" s="1"/>
    </row>
    <row r="98741" spans="1:1" x14ac:dyDescent="0.25">
      <c r="A98741" s="1"/>
    </row>
    <row r="98742" spans="1:1" x14ac:dyDescent="0.25">
      <c r="A98742" s="1"/>
    </row>
    <row r="98743" spans="1:1" x14ac:dyDescent="0.25">
      <c r="A98743" s="1"/>
    </row>
    <row r="98744" spans="1:1" x14ac:dyDescent="0.25">
      <c r="A98744" s="1"/>
    </row>
    <row r="98745" spans="1:1" x14ac:dyDescent="0.25">
      <c r="A98745" s="1"/>
    </row>
    <row r="98746" spans="1:1" x14ac:dyDescent="0.25">
      <c r="A98746" s="1"/>
    </row>
    <row r="98747" spans="1:1" x14ac:dyDescent="0.25">
      <c r="A98747" s="1"/>
    </row>
    <row r="98748" spans="1:1" x14ac:dyDescent="0.25">
      <c r="A98748" s="1"/>
    </row>
    <row r="98749" spans="1:1" x14ac:dyDescent="0.25">
      <c r="A98749" s="1"/>
    </row>
    <row r="98750" spans="1:1" x14ac:dyDescent="0.25">
      <c r="A98750" s="1"/>
    </row>
    <row r="98751" spans="1:1" x14ac:dyDescent="0.25">
      <c r="A98751" s="1"/>
    </row>
    <row r="98752" spans="1:1" x14ac:dyDescent="0.25">
      <c r="A98752" s="1"/>
    </row>
    <row r="98753" spans="1:1" x14ac:dyDescent="0.25">
      <c r="A98753" s="1"/>
    </row>
    <row r="98754" spans="1:1" x14ac:dyDescent="0.25">
      <c r="A98754" s="1"/>
    </row>
    <row r="98755" spans="1:1" x14ac:dyDescent="0.25">
      <c r="A98755" s="1"/>
    </row>
    <row r="98756" spans="1:1" x14ac:dyDescent="0.25">
      <c r="A98756" s="1"/>
    </row>
    <row r="98757" spans="1:1" x14ac:dyDescent="0.25">
      <c r="A98757" s="1"/>
    </row>
    <row r="98758" spans="1:1" x14ac:dyDescent="0.25">
      <c r="A98758" s="1"/>
    </row>
    <row r="98759" spans="1:1" x14ac:dyDescent="0.25">
      <c r="A98759" s="1"/>
    </row>
    <row r="98760" spans="1:1" x14ac:dyDescent="0.25">
      <c r="A98760" s="1"/>
    </row>
    <row r="98761" spans="1:1" x14ac:dyDescent="0.25">
      <c r="A98761" s="1"/>
    </row>
    <row r="98762" spans="1:1" x14ac:dyDescent="0.25">
      <c r="A98762" s="1"/>
    </row>
    <row r="98763" spans="1:1" x14ac:dyDescent="0.25">
      <c r="A98763" s="1"/>
    </row>
    <row r="98764" spans="1:1" x14ac:dyDescent="0.25">
      <c r="A98764" s="1"/>
    </row>
    <row r="98765" spans="1:1" x14ac:dyDescent="0.25">
      <c r="A98765" s="1"/>
    </row>
    <row r="98766" spans="1:1" x14ac:dyDescent="0.25">
      <c r="A98766" s="1"/>
    </row>
    <row r="98767" spans="1:1" x14ac:dyDescent="0.25">
      <c r="A98767" s="1"/>
    </row>
    <row r="98768" spans="1:1" x14ac:dyDescent="0.25">
      <c r="A98768" s="1"/>
    </row>
    <row r="98769" spans="1:1" x14ac:dyDescent="0.25">
      <c r="A98769" s="1"/>
    </row>
    <row r="98770" spans="1:1" x14ac:dyDescent="0.25">
      <c r="A98770" s="1"/>
    </row>
    <row r="98771" spans="1:1" x14ac:dyDescent="0.25">
      <c r="A98771" s="1"/>
    </row>
    <row r="98772" spans="1:1" x14ac:dyDescent="0.25">
      <c r="A98772" s="1"/>
    </row>
    <row r="98773" spans="1:1" x14ac:dyDescent="0.25">
      <c r="A98773" s="1"/>
    </row>
    <row r="98774" spans="1:1" x14ac:dyDescent="0.25">
      <c r="A98774" s="1"/>
    </row>
    <row r="98775" spans="1:1" x14ac:dyDescent="0.25">
      <c r="A98775" s="1"/>
    </row>
    <row r="98776" spans="1:1" x14ac:dyDescent="0.25">
      <c r="A98776" s="1"/>
    </row>
    <row r="98777" spans="1:1" x14ac:dyDescent="0.25">
      <c r="A98777" s="1"/>
    </row>
    <row r="98778" spans="1:1" x14ac:dyDescent="0.25">
      <c r="A98778" s="1"/>
    </row>
    <row r="98779" spans="1:1" x14ac:dyDescent="0.25">
      <c r="A98779" s="1"/>
    </row>
    <row r="98780" spans="1:1" x14ac:dyDescent="0.25">
      <c r="A98780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6" spans="1:1" x14ac:dyDescent="0.25">
      <c r="A98786" s="1"/>
    </row>
    <row r="98787" spans="1:1" x14ac:dyDescent="0.25">
      <c r="A98787" s="1"/>
    </row>
    <row r="98788" spans="1:1" x14ac:dyDescent="0.25">
      <c r="A98788" s="1"/>
    </row>
    <row r="98789" spans="1:1" x14ac:dyDescent="0.25">
      <c r="A98789" s="1"/>
    </row>
    <row r="98790" spans="1:1" x14ac:dyDescent="0.25">
      <c r="A98790" s="1"/>
    </row>
    <row r="98791" spans="1:1" x14ac:dyDescent="0.25">
      <c r="A98791" s="1"/>
    </row>
    <row r="98792" spans="1:1" x14ac:dyDescent="0.25">
      <c r="A98792" s="1"/>
    </row>
    <row r="98793" spans="1:1" x14ac:dyDescent="0.25">
      <c r="A98793" s="1"/>
    </row>
    <row r="98794" spans="1:1" x14ac:dyDescent="0.25">
      <c r="A98794" s="1"/>
    </row>
    <row r="98795" spans="1:1" x14ac:dyDescent="0.25">
      <c r="A98795" s="1"/>
    </row>
    <row r="98796" spans="1:1" x14ac:dyDescent="0.25">
      <c r="A98796" s="1"/>
    </row>
    <row r="98797" spans="1:1" x14ac:dyDescent="0.25">
      <c r="A98797" s="1"/>
    </row>
    <row r="98798" spans="1:1" x14ac:dyDescent="0.25">
      <c r="A98798" s="1"/>
    </row>
    <row r="98799" spans="1:1" x14ac:dyDescent="0.25">
      <c r="A98799" s="1"/>
    </row>
    <row r="98800" spans="1:1" x14ac:dyDescent="0.25">
      <c r="A98800" s="1"/>
    </row>
    <row r="98801" spans="1:1" x14ac:dyDescent="0.25">
      <c r="A98801" s="1"/>
    </row>
    <row r="98802" spans="1:1" x14ac:dyDescent="0.25">
      <c r="A98802" s="1"/>
    </row>
    <row r="98803" spans="1:1" x14ac:dyDescent="0.25">
      <c r="A98803" s="1"/>
    </row>
    <row r="98804" spans="1:1" x14ac:dyDescent="0.25">
      <c r="A98804" s="1"/>
    </row>
    <row r="98805" spans="1:1" x14ac:dyDescent="0.25">
      <c r="A98805" s="1"/>
    </row>
    <row r="98806" spans="1:1" x14ac:dyDescent="0.25">
      <c r="A98806" s="1"/>
    </row>
    <row r="98807" spans="1:1" x14ac:dyDescent="0.25">
      <c r="A98807" s="1"/>
    </row>
    <row r="98808" spans="1:1" x14ac:dyDescent="0.25">
      <c r="A98808" s="1"/>
    </row>
    <row r="98809" spans="1:1" x14ac:dyDescent="0.25">
      <c r="A98809" s="1"/>
    </row>
    <row r="98810" spans="1:1" x14ac:dyDescent="0.25">
      <c r="A98810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5" spans="1:1" x14ac:dyDescent="0.25">
      <c r="A98815" s="1"/>
    </row>
    <row r="98816" spans="1:1" x14ac:dyDescent="0.25">
      <c r="A98816" s="1"/>
    </row>
    <row r="98817" spans="1:1" x14ac:dyDescent="0.25">
      <c r="A98817" s="1"/>
    </row>
    <row r="98818" spans="1:1" x14ac:dyDescent="0.25">
      <c r="A98818" s="1"/>
    </row>
    <row r="98819" spans="1:1" x14ac:dyDescent="0.25">
      <c r="A98819" s="1"/>
    </row>
    <row r="98820" spans="1:1" x14ac:dyDescent="0.25">
      <c r="A98820" s="1"/>
    </row>
    <row r="98821" spans="1:1" x14ac:dyDescent="0.25">
      <c r="A98821" s="1"/>
    </row>
    <row r="98822" spans="1:1" x14ac:dyDescent="0.25">
      <c r="A98822" s="1"/>
    </row>
    <row r="98823" spans="1:1" x14ac:dyDescent="0.25">
      <c r="A98823" s="1"/>
    </row>
    <row r="98824" spans="1:1" x14ac:dyDescent="0.25">
      <c r="A98824" s="1"/>
    </row>
    <row r="98825" spans="1:1" x14ac:dyDescent="0.25">
      <c r="A98825" s="1"/>
    </row>
    <row r="98826" spans="1:1" x14ac:dyDescent="0.25">
      <c r="A98826" s="1"/>
    </row>
    <row r="98827" spans="1:1" x14ac:dyDescent="0.25">
      <c r="A98827" s="1"/>
    </row>
    <row r="98828" spans="1:1" x14ac:dyDescent="0.25">
      <c r="A98828" s="1"/>
    </row>
    <row r="98829" spans="1:1" x14ac:dyDescent="0.25">
      <c r="A98829" s="1"/>
    </row>
    <row r="98830" spans="1:1" x14ac:dyDescent="0.25">
      <c r="A98830" s="1"/>
    </row>
    <row r="98831" spans="1:1" x14ac:dyDescent="0.25">
      <c r="A98831" s="1"/>
    </row>
    <row r="98832" spans="1:1" x14ac:dyDescent="0.25">
      <c r="A98832" s="1"/>
    </row>
    <row r="98833" spans="1:1" x14ac:dyDescent="0.25">
      <c r="A98833" s="1"/>
    </row>
    <row r="98834" spans="1:1" x14ac:dyDescent="0.25">
      <c r="A98834" s="1"/>
    </row>
    <row r="98835" spans="1:1" x14ac:dyDescent="0.25">
      <c r="A98835" s="1"/>
    </row>
    <row r="98836" spans="1:1" x14ac:dyDescent="0.25">
      <c r="A98836" s="1"/>
    </row>
    <row r="98837" spans="1:1" x14ac:dyDescent="0.25">
      <c r="A98837" s="1"/>
    </row>
    <row r="98838" spans="1:1" x14ac:dyDescent="0.25">
      <c r="A98838" s="1"/>
    </row>
    <row r="98839" spans="1:1" x14ac:dyDescent="0.25">
      <c r="A98839" s="1"/>
    </row>
    <row r="98840" spans="1:1" x14ac:dyDescent="0.25">
      <c r="A98840" s="1"/>
    </row>
    <row r="98841" spans="1:1" x14ac:dyDescent="0.25">
      <c r="A98841" s="1"/>
    </row>
    <row r="98842" spans="1:1" x14ac:dyDescent="0.25">
      <c r="A98842" s="1"/>
    </row>
    <row r="98843" spans="1:1" x14ac:dyDescent="0.25">
      <c r="A98843" s="1"/>
    </row>
    <row r="98844" spans="1:1" x14ac:dyDescent="0.25">
      <c r="A98844" s="1"/>
    </row>
    <row r="98845" spans="1:1" x14ac:dyDescent="0.25">
      <c r="A98845" s="1"/>
    </row>
    <row r="98846" spans="1:1" x14ac:dyDescent="0.25">
      <c r="A98846" s="1"/>
    </row>
    <row r="98847" spans="1:1" x14ac:dyDescent="0.25">
      <c r="A98847" s="1"/>
    </row>
    <row r="98848" spans="1:1" x14ac:dyDescent="0.25">
      <c r="A98848" s="1"/>
    </row>
    <row r="98849" spans="1:1" x14ac:dyDescent="0.25">
      <c r="A98849" s="1"/>
    </row>
    <row r="98850" spans="1:1" x14ac:dyDescent="0.25">
      <c r="A98850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54" spans="1:1" x14ac:dyDescent="0.25">
      <c r="A98854" s="1"/>
    </row>
    <row r="98855" spans="1:1" x14ac:dyDescent="0.25">
      <c r="A98855" s="1"/>
    </row>
    <row r="98856" spans="1:1" x14ac:dyDescent="0.25">
      <c r="A98856" s="1"/>
    </row>
    <row r="98857" spans="1:1" x14ac:dyDescent="0.25">
      <c r="A98857" s="1"/>
    </row>
    <row r="98858" spans="1:1" x14ac:dyDescent="0.25">
      <c r="A98858" s="1"/>
    </row>
    <row r="98859" spans="1:1" x14ac:dyDescent="0.25">
      <c r="A98859" s="1"/>
    </row>
    <row r="98860" spans="1:1" x14ac:dyDescent="0.25">
      <c r="A98860" s="1"/>
    </row>
    <row r="98861" spans="1:1" x14ac:dyDescent="0.25">
      <c r="A98861" s="1"/>
    </row>
    <row r="98862" spans="1:1" x14ac:dyDescent="0.25">
      <c r="A98862" s="1"/>
    </row>
    <row r="98863" spans="1:1" x14ac:dyDescent="0.25">
      <c r="A98863" s="1"/>
    </row>
    <row r="98864" spans="1:1" x14ac:dyDescent="0.25">
      <c r="A98864" s="1"/>
    </row>
    <row r="98865" spans="1:1" x14ac:dyDescent="0.25">
      <c r="A98865" s="1"/>
    </row>
    <row r="98866" spans="1:1" x14ac:dyDescent="0.25">
      <c r="A98866" s="1"/>
    </row>
    <row r="98867" spans="1:1" x14ac:dyDescent="0.25">
      <c r="A98867" s="1"/>
    </row>
    <row r="98868" spans="1:1" x14ac:dyDescent="0.25">
      <c r="A98868" s="1"/>
    </row>
    <row r="98869" spans="1:1" x14ac:dyDescent="0.25">
      <c r="A98869" s="1"/>
    </row>
    <row r="98870" spans="1:1" x14ac:dyDescent="0.25">
      <c r="A98870" s="1"/>
    </row>
    <row r="98871" spans="1:1" x14ac:dyDescent="0.25">
      <c r="A98871" s="1"/>
    </row>
    <row r="98872" spans="1:1" x14ac:dyDescent="0.25">
      <c r="A98872" s="1"/>
    </row>
    <row r="98873" spans="1:1" x14ac:dyDescent="0.25">
      <c r="A98873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7" spans="1:1" x14ac:dyDescent="0.25">
      <c r="A98877" s="1"/>
    </row>
    <row r="98878" spans="1:1" x14ac:dyDescent="0.25">
      <c r="A98878" s="1"/>
    </row>
    <row r="98879" spans="1:1" x14ac:dyDescent="0.25">
      <c r="A98879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3" spans="1:1" x14ac:dyDescent="0.25">
      <c r="A98883" s="1"/>
    </row>
    <row r="98884" spans="1:1" x14ac:dyDescent="0.25">
      <c r="A98884" s="1"/>
    </row>
    <row r="98885" spans="1:1" x14ac:dyDescent="0.25">
      <c r="A98885" s="1"/>
    </row>
    <row r="98886" spans="1:1" x14ac:dyDescent="0.25">
      <c r="A98886" s="1"/>
    </row>
    <row r="98887" spans="1:1" x14ac:dyDescent="0.25">
      <c r="A98887" s="1"/>
    </row>
    <row r="98888" spans="1:1" x14ac:dyDescent="0.25">
      <c r="A98888" s="1"/>
    </row>
    <row r="98889" spans="1:1" x14ac:dyDescent="0.25">
      <c r="A98889" s="1"/>
    </row>
    <row r="98890" spans="1:1" x14ac:dyDescent="0.25">
      <c r="A98890" s="1"/>
    </row>
    <row r="98891" spans="1:1" x14ac:dyDescent="0.25">
      <c r="A98891" s="1"/>
    </row>
    <row r="98892" spans="1:1" x14ac:dyDescent="0.25">
      <c r="A98892" s="1"/>
    </row>
    <row r="98893" spans="1:1" x14ac:dyDescent="0.25">
      <c r="A98893" s="1"/>
    </row>
    <row r="98894" spans="1:1" x14ac:dyDescent="0.25">
      <c r="A98894" s="1"/>
    </row>
    <row r="98895" spans="1:1" x14ac:dyDescent="0.25">
      <c r="A98895" s="1"/>
    </row>
    <row r="98896" spans="1:1" x14ac:dyDescent="0.25">
      <c r="A98896" s="1"/>
    </row>
    <row r="98897" spans="1:1" x14ac:dyDescent="0.25">
      <c r="A98897" s="1"/>
    </row>
    <row r="98898" spans="1:1" x14ac:dyDescent="0.25">
      <c r="A98898" s="1"/>
    </row>
    <row r="98899" spans="1:1" x14ac:dyDescent="0.25">
      <c r="A98899" s="1"/>
    </row>
    <row r="98900" spans="1:1" x14ac:dyDescent="0.25">
      <c r="A98900" s="1"/>
    </row>
    <row r="98901" spans="1:1" x14ac:dyDescent="0.25">
      <c r="A98901" s="1"/>
    </row>
    <row r="98902" spans="1:1" x14ac:dyDescent="0.25">
      <c r="A98902" s="1"/>
    </row>
    <row r="98903" spans="1:1" x14ac:dyDescent="0.25">
      <c r="A98903" s="1"/>
    </row>
    <row r="98904" spans="1:1" x14ac:dyDescent="0.25">
      <c r="A98904" s="1"/>
    </row>
    <row r="98905" spans="1:1" x14ac:dyDescent="0.25">
      <c r="A98905" s="1"/>
    </row>
    <row r="98906" spans="1:1" x14ac:dyDescent="0.25">
      <c r="A98906" s="1"/>
    </row>
    <row r="98907" spans="1:1" x14ac:dyDescent="0.25">
      <c r="A98907" s="1"/>
    </row>
    <row r="98908" spans="1:1" x14ac:dyDescent="0.25">
      <c r="A98908" s="1"/>
    </row>
    <row r="98909" spans="1:1" x14ac:dyDescent="0.25">
      <c r="A98909" s="1"/>
    </row>
    <row r="98910" spans="1:1" x14ac:dyDescent="0.25">
      <c r="A98910" s="1"/>
    </row>
    <row r="98911" spans="1:1" x14ac:dyDescent="0.25">
      <c r="A98911" s="1"/>
    </row>
    <row r="98912" spans="1:1" x14ac:dyDescent="0.25">
      <c r="A98912" s="1"/>
    </row>
    <row r="98913" spans="1:1" x14ac:dyDescent="0.25">
      <c r="A98913" s="1"/>
    </row>
    <row r="98914" spans="1:1" x14ac:dyDescent="0.25">
      <c r="A98914" s="1"/>
    </row>
    <row r="98915" spans="1:1" x14ac:dyDescent="0.25">
      <c r="A98915" s="1"/>
    </row>
    <row r="98916" spans="1:1" x14ac:dyDescent="0.25">
      <c r="A98916" s="1"/>
    </row>
    <row r="98917" spans="1:1" x14ac:dyDescent="0.25">
      <c r="A98917" s="1"/>
    </row>
    <row r="98918" spans="1:1" x14ac:dyDescent="0.25">
      <c r="A98918" s="1"/>
    </row>
    <row r="98919" spans="1:1" x14ac:dyDescent="0.25">
      <c r="A98919" s="1"/>
    </row>
    <row r="98920" spans="1:1" x14ac:dyDescent="0.25">
      <c r="A98920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5" spans="1:1" x14ac:dyDescent="0.25">
      <c r="A98925" s="1"/>
    </row>
    <row r="98926" spans="1:1" x14ac:dyDescent="0.25">
      <c r="A98926" s="1"/>
    </row>
    <row r="98927" spans="1:1" x14ac:dyDescent="0.25">
      <c r="A98927" s="1"/>
    </row>
    <row r="98928" spans="1:1" x14ac:dyDescent="0.25">
      <c r="A98928" s="1"/>
    </row>
    <row r="98929" spans="1:1" x14ac:dyDescent="0.25">
      <c r="A98929" s="1"/>
    </row>
    <row r="98930" spans="1:1" x14ac:dyDescent="0.25">
      <c r="A98930" s="1"/>
    </row>
    <row r="98931" spans="1:1" x14ac:dyDescent="0.25">
      <c r="A98931" s="1"/>
    </row>
    <row r="98932" spans="1:1" x14ac:dyDescent="0.25">
      <c r="A98932" s="1"/>
    </row>
    <row r="98933" spans="1:1" x14ac:dyDescent="0.25">
      <c r="A98933" s="1"/>
    </row>
    <row r="98934" spans="1:1" x14ac:dyDescent="0.25">
      <c r="A98934" s="1"/>
    </row>
    <row r="98935" spans="1:1" x14ac:dyDescent="0.25">
      <c r="A98935" s="1"/>
    </row>
    <row r="98936" spans="1:1" x14ac:dyDescent="0.25">
      <c r="A98936" s="1"/>
    </row>
    <row r="98937" spans="1:1" x14ac:dyDescent="0.25">
      <c r="A98937" s="1"/>
    </row>
    <row r="98938" spans="1:1" x14ac:dyDescent="0.25">
      <c r="A98938" s="1"/>
    </row>
    <row r="98939" spans="1:1" x14ac:dyDescent="0.25">
      <c r="A98939" s="1"/>
    </row>
    <row r="98940" spans="1:1" x14ac:dyDescent="0.25">
      <c r="A98940" s="1"/>
    </row>
    <row r="98941" spans="1:1" x14ac:dyDescent="0.25">
      <c r="A98941" s="1"/>
    </row>
    <row r="98942" spans="1:1" x14ac:dyDescent="0.25">
      <c r="A98942" s="1"/>
    </row>
    <row r="98943" spans="1:1" x14ac:dyDescent="0.25">
      <c r="A98943" s="1"/>
    </row>
    <row r="98944" spans="1:1" x14ac:dyDescent="0.25">
      <c r="A98944" s="1"/>
    </row>
    <row r="98945" spans="1:1" x14ac:dyDescent="0.25">
      <c r="A98945" s="1"/>
    </row>
    <row r="98946" spans="1:1" x14ac:dyDescent="0.25">
      <c r="A98946" s="1"/>
    </row>
    <row r="98947" spans="1:1" x14ac:dyDescent="0.25">
      <c r="A98947" s="1"/>
    </row>
    <row r="98948" spans="1:1" x14ac:dyDescent="0.25">
      <c r="A98948" s="1"/>
    </row>
    <row r="98949" spans="1:1" x14ac:dyDescent="0.25">
      <c r="A98949" s="1"/>
    </row>
    <row r="98950" spans="1:1" x14ac:dyDescent="0.25">
      <c r="A98950" s="1"/>
    </row>
    <row r="98951" spans="1:1" x14ac:dyDescent="0.25">
      <c r="A98951" s="1"/>
    </row>
    <row r="98952" spans="1:1" x14ac:dyDescent="0.25">
      <c r="A98952" s="1"/>
    </row>
    <row r="98953" spans="1:1" x14ac:dyDescent="0.25">
      <c r="A98953" s="1"/>
    </row>
    <row r="98954" spans="1:1" x14ac:dyDescent="0.25">
      <c r="A98954" s="1"/>
    </row>
    <row r="98955" spans="1:1" x14ac:dyDescent="0.25">
      <c r="A98955" s="1"/>
    </row>
    <row r="98956" spans="1:1" x14ac:dyDescent="0.25">
      <c r="A98956" s="1"/>
    </row>
    <row r="98957" spans="1:1" x14ac:dyDescent="0.25">
      <c r="A98957" s="1"/>
    </row>
    <row r="98958" spans="1:1" x14ac:dyDescent="0.25">
      <c r="A98958" s="1"/>
    </row>
    <row r="98959" spans="1:1" x14ac:dyDescent="0.25">
      <c r="A98959" s="1"/>
    </row>
    <row r="98960" spans="1:1" x14ac:dyDescent="0.25">
      <c r="A98960" s="1"/>
    </row>
    <row r="98961" spans="1:1" x14ac:dyDescent="0.25">
      <c r="A98961" s="1"/>
    </row>
    <row r="98962" spans="1:1" x14ac:dyDescent="0.25">
      <c r="A98962" s="1"/>
    </row>
    <row r="98963" spans="1:1" x14ac:dyDescent="0.25">
      <c r="A98963" s="1"/>
    </row>
    <row r="98964" spans="1:1" x14ac:dyDescent="0.25">
      <c r="A98964" s="1"/>
    </row>
    <row r="98965" spans="1:1" x14ac:dyDescent="0.25">
      <c r="A98965" s="1"/>
    </row>
    <row r="98966" spans="1:1" x14ac:dyDescent="0.25">
      <c r="A98966" s="1"/>
    </row>
    <row r="98967" spans="1:1" x14ac:dyDescent="0.25">
      <c r="A98967" s="1"/>
    </row>
    <row r="98968" spans="1:1" x14ac:dyDescent="0.25">
      <c r="A98968" s="1"/>
    </row>
    <row r="98969" spans="1:1" x14ac:dyDescent="0.25">
      <c r="A98969" s="1"/>
    </row>
    <row r="98970" spans="1:1" x14ac:dyDescent="0.25">
      <c r="A98970" s="1"/>
    </row>
    <row r="98971" spans="1:1" x14ac:dyDescent="0.25">
      <c r="A98971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5" spans="1:1" x14ac:dyDescent="0.25">
      <c r="A98975" s="1"/>
    </row>
    <row r="98976" spans="1:1" x14ac:dyDescent="0.25">
      <c r="A98976" s="1"/>
    </row>
    <row r="98977" spans="1:1" x14ac:dyDescent="0.25">
      <c r="A98977" s="1"/>
    </row>
    <row r="98978" spans="1:1" x14ac:dyDescent="0.25">
      <c r="A98978" s="1"/>
    </row>
    <row r="98979" spans="1:1" x14ac:dyDescent="0.25">
      <c r="A98979" s="1"/>
    </row>
    <row r="98980" spans="1:1" x14ac:dyDescent="0.25">
      <c r="A98980" s="1"/>
    </row>
    <row r="98981" spans="1:1" x14ac:dyDescent="0.25">
      <c r="A98981" s="1"/>
    </row>
    <row r="98982" spans="1:1" x14ac:dyDescent="0.25">
      <c r="A98982" s="1"/>
    </row>
    <row r="98983" spans="1:1" x14ac:dyDescent="0.25">
      <c r="A98983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87" spans="1:1" x14ac:dyDescent="0.25">
      <c r="A98987" s="1"/>
    </row>
    <row r="98988" spans="1:1" x14ac:dyDescent="0.25">
      <c r="A98988" s="1"/>
    </row>
    <row r="98989" spans="1:1" x14ac:dyDescent="0.25">
      <c r="A98989" s="1"/>
    </row>
    <row r="98990" spans="1:1" x14ac:dyDescent="0.25">
      <c r="A98990" s="1"/>
    </row>
    <row r="98991" spans="1:1" x14ac:dyDescent="0.25">
      <c r="A98991" s="1"/>
    </row>
    <row r="98992" spans="1:1" x14ac:dyDescent="0.25">
      <c r="A98992" s="1"/>
    </row>
    <row r="98993" spans="1:1" x14ac:dyDescent="0.25">
      <c r="A98993" s="1"/>
    </row>
    <row r="98994" spans="1:1" x14ac:dyDescent="0.25">
      <c r="A98994" s="1"/>
    </row>
    <row r="98995" spans="1:1" x14ac:dyDescent="0.25">
      <c r="A98995" s="1"/>
    </row>
    <row r="98996" spans="1:1" x14ac:dyDescent="0.25">
      <c r="A98996" s="1"/>
    </row>
    <row r="98997" spans="1:1" x14ac:dyDescent="0.25">
      <c r="A98997" s="1"/>
    </row>
    <row r="98998" spans="1:1" x14ac:dyDescent="0.25">
      <c r="A98998" s="1"/>
    </row>
    <row r="98999" spans="1:1" x14ac:dyDescent="0.25">
      <c r="A98999" s="1"/>
    </row>
    <row r="99000" spans="1:1" x14ac:dyDescent="0.25">
      <c r="A99000" s="1"/>
    </row>
    <row r="99001" spans="1:1" x14ac:dyDescent="0.25">
      <c r="A99001" s="1"/>
    </row>
    <row r="99002" spans="1:1" x14ac:dyDescent="0.25">
      <c r="A99002" s="1"/>
    </row>
    <row r="99003" spans="1:1" x14ac:dyDescent="0.25">
      <c r="A99003" s="1"/>
    </row>
    <row r="99004" spans="1:1" x14ac:dyDescent="0.25">
      <c r="A99004" s="1"/>
    </row>
    <row r="99005" spans="1:1" x14ac:dyDescent="0.25">
      <c r="A99005" s="1"/>
    </row>
    <row r="99006" spans="1:1" x14ac:dyDescent="0.25">
      <c r="A99006" s="1"/>
    </row>
    <row r="99007" spans="1:1" x14ac:dyDescent="0.25">
      <c r="A99007" s="1"/>
    </row>
    <row r="99008" spans="1:1" x14ac:dyDescent="0.25">
      <c r="A99008" s="1"/>
    </row>
    <row r="99009" spans="1:1" x14ac:dyDescent="0.25">
      <c r="A99009" s="1"/>
    </row>
    <row r="99010" spans="1:1" x14ac:dyDescent="0.25">
      <c r="A99010" s="1"/>
    </row>
    <row r="99011" spans="1:1" x14ac:dyDescent="0.25">
      <c r="A99011" s="1"/>
    </row>
    <row r="99012" spans="1:1" x14ac:dyDescent="0.25">
      <c r="A99012" s="1"/>
    </row>
    <row r="99013" spans="1:1" x14ac:dyDescent="0.25">
      <c r="A99013" s="1"/>
    </row>
    <row r="99014" spans="1:1" x14ac:dyDescent="0.25">
      <c r="A99014" s="1"/>
    </row>
    <row r="99015" spans="1:1" x14ac:dyDescent="0.25">
      <c r="A99015" s="1"/>
    </row>
    <row r="99016" spans="1:1" x14ac:dyDescent="0.25">
      <c r="A99016" s="1"/>
    </row>
    <row r="99017" spans="1:1" x14ac:dyDescent="0.25">
      <c r="A99017" s="1"/>
    </row>
    <row r="99018" spans="1:1" x14ac:dyDescent="0.25">
      <c r="A99018" s="1"/>
    </row>
    <row r="99019" spans="1:1" x14ac:dyDescent="0.25">
      <c r="A99019" s="1"/>
    </row>
    <row r="99020" spans="1:1" x14ac:dyDescent="0.25">
      <c r="A99020" s="1"/>
    </row>
    <row r="99021" spans="1:1" x14ac:dyDescent="0.25">
      <c r="A99021" s="1"/>
    </row>
    <row r="99022" spans="1:1" x14ac:dyDescent="0.25">
      <c r="A99022" s="1"/>
    </row>
    <row r="99023" spans="1:1" x14ac:dyDescent="0.25">
      <c r="A99023" s="1"/>
    </row>
    <row r="99024" spans="1:1" x14ac:dyDescent="0.25">
      <c r="A99024" s="1"/>
    </row>
    <row r="99025" spans="1:1" x14ac:dyDescent="0.25">
      <c r="A99025" s="1"/>
    </row>
    <row r="99026" spans="1:1" x14ac:dyDescent="0.25">
      <c r="A99026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1" spans="1:1" x14ac:dyDescent="0.25">
      <c r="A99031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5" spans="1:1" x14ac:dyDescent="0.25">
      <c r="A99035" s="1"/>
    </row>
    <row r="99036" spans="1:1" x14ac:dyDescent="0.25">
      <c r="A99036" s="1"/>
    </row>
    <row r="99037" spans="1:1" x14ac:dyDescent="0.25">
      <c r="A99037" s="1"/>
    </row>
    <row r="99038" spans="1:1" x14ac:dyDescent="0.25">
      <c r="A99038" s="1"/>
    </row>
    <row r="99039" spans="1:1" x14ac:dyDescent="0.25">
      <c r="A99039" s="1"/>
    </row>
    <row r="99040" spans="1:1" x14ac:dyDescent="0.25">
      <c r="A99040" s="1"/>
    </row>
    <row r="99041" spans="1:1" x14ac:dyDescent="0.25">
      <c r="A99041" s="1"/>
    </row>
    <row r="99042" spans="1:1" x14ac:dyDescent="0.25">
      <c r="A99042" s="1"/>
    </row>
    <row r="99043" spans="1:1" x14ac:dyDescent="0.25">
      <c r="A99043" s="1"/>
    </row>
    <row r="99044" spans="1:1" x14ac:dyDescent="0.25">
      <c r="A99044" s="1"/>
    </row>
    <row r="99045" spans="1:1" x14ac:dyDescent="0.25">
      <c r="A99045" s="1"/>
    </row>
    <row r="99046" spans="1:1" x14ac:dyDescent="0.25">
      <c r="A99046" s="1"/>
    </row>
    <row r="99047" spans="1:1" x14ac:dyDescent="0.25">
      <c r="A99047" s="1"/>
    </row>
    <row r="99048" spans="1:1" x14ac:dyDescent="0.25">
      <c r="A99048" s="1"/>
    </row>
    <row r="99049" spans="1:1" x14ac:dyDescent="0.25">
      <c r="A99049" s="1"/>
    </row>
    <row r="99050" spans="1:1" x14ac:dyDescent="0.25">
      <c r="A99050" s="1"/>
    </row>
    <row r="99051" spans="1:1" x14ac:dyDescent="0.25">
      <c r="A99051" s="1"/>
    </row>
    <row r="99052" spans="1:1" x14ac:dyDescent="0.25">
      <c r="A99052" s="1"/>
    </row>
    <row r="99053" spans="1:1" x14ac:dyDescent="0.25">
      <c r="A99053" s="1"/>
    </row>
    <row r="99054" spans="1:1" x14ac:dyDescent="0.25">
      <c r="A99054" s="1"/>
    </row>
    <row r="99055" spans="1:1" x14ac:dyDescent="0.25">
      <c r="A99055" s="1"/>
    </row>
    <row r="99056" spans="1:1" x14ac:dyDescent="0.25">
      <c r="A99056" s="1"/>
    </row>
    <row r="99057" spans="1:1" x14ac:dyDescent="0.25">
      <c r="A99057" s="1"/>
    </row>
    <row r="99058" spans="1:1" x14ac:dyDescent="0.25">
      <c r="A99058" s="1"/>
    </row>
    <row r="99059" spans="1:1" x14ac:dyDescent="0.25">
      <c r="A99059" s="1"/>
    </row>
    <row r="99060" spans="1:1" x14ac:dyDescent="0.25">
      <c r="A99060" s="1"/>
    </row>
    <row r="99061" spans="1:1" x14ac:dyDescent="0.25">
      <c r="A99061" s="1"/>
    </row>
    <row r="99062" spans="1:1" x14ac:dyDescent="0.25">
      <c r="A99062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7" spans="1:1" x14ac:dyDescent="0.25">
      <c r="A99067" s="1"/>
    </row>
    <row r="99068" spans="1:1" x14ac:dyDescent="0.25">
      <c r="A99068" s="1"/>
    </row>
    <row r="99069" spans="1:1" x14ac:dyDescent="0.25">
      <c r="A99069" s="1"/>
    </row>
    <row r="99070" spans="1:1" x14ac:dyDescent="0.25">
      <c r="A99070" s="1"/>
    </row>
    <row r="99071" spans="1:1" x14ac:dyDescent="0.25">
      <c r="A99071" s="1"/>
    </row>
    <row r="99072" spans="1:1" x14ac:dyDescent="0.25">
      <c r="A99072" s="1"/>
    </row>
    <row r="99073" spans="1:1" x14ac:dyDescent="0.25">
      <c r="A99073" s="1"/>
    </row>
    <row r="99074" spans="1:1" x14ac:dyDescent="0.25">
      <c r="A99074" s="1"/>
    </row>
    <row r="99075" spans="1:1" x14ac:dyDescent="0.25">
      <c r="A99075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1" spans="1:1" x14ac:dyDescent="0.25">
      <c r="A99081" s="1"/>
    </row>
    <row r="99082" spans="1:1" x14ac:dyDescent="0.25">
      <c r="A99082" s="1"/>
    </row>
    <row r="99083" spans="1:1" x14ac:dyDescent="0.25">
      <c r="A99083" s="1"/>
    </row>
    <row r="99084" spans="1:1" x14ac:dyDescent="0.25">
      <c r="A99084" s="1"/>
    </row>
    <row r="99085" spans="1:1" x14ac:dyDescent="0.25">
      <c r="A99085" s="1"/>
    </row>
    <row r="99086" spans="1:1" x14ac:dyDescent="0.25">
      <c r="A99086" s="1"/>
    </row>
    <row r="99087" spans="1:1" x14ac:dyDescent="0.25">
      <c r="A99087" s="1"/>
    </row>
    <row r="99088" spans="1:1" x14ac:dyDescent="0.25">
      <c r="A99088" s="1"/>
    </row>
    <row r="99089" spans="1:1" x14ac:dyDescent="0.25">
      <c r="A99089" s="1"/>
    </row>
    <row r="99090" spans="1:1" x14ac:dyDescent="0.25">
      <c r="A99090" s="1"/>
    </row>
    <row r="99091" spans="1:1" x14ac:dyDescent="0.25">
      <c r="A99091" s="1"/>
    </row>
    <row r="99092" spans="1:1" x14ac:dyDescent="0.25">
      <c r="A99092" s="1"/>
    </row>
    <row r="99093" spans="1:1" x14ac:dyDescent="0.25">
      <c r="A99093" s="1"/>
    </row>
    <row r="99094" spans="1:1" x14ac:dyDescent="0.25">
      <c r="A99094" s="1"/>
    </row>
    <row r="99095" spans="1:1" x14ac:dyDescent="0.25">
      <c r="A99095" s="1"/>
    </row>
    <row r="99096" spans="1:1" x14ac:dyDescent="0.25">
      <c r="A99096" s="1"/>
    </row>
    <row r="99097" spans="1:1" x14ac:dyDescent="0.25">
      <c r="A99097" s="1"/>
    </row>
    <row r="99098" spans="1:1" x14ac:dyDescent="0.25">
      <c r="A99098" s="1"/>
    </row>
    <row r="99099" spans="1:1" x14ac:dyDescent="0.25">
      <c r="A99099" s="1"/>
    </row>
    <row r="99100" spans="1:1" x14ac:dyDescent="0.25">
      <c r="A99100" s="1"/>
    </row>
    <row r="99101" spans="1:1" x14ac:dyDescent="0.25">
      <c r="A99101" s="1"/>
    </row>
    <row r="99102" spans="1:1" x14ac:dyDescent="0.25">
      <c r="A99102" s="1"/>
    </row>
    <row r="99103" spans="1:1" x14ac:dyDescent="0.25">
      <c r="A99103" s="1"/>
    </row>
    <row r="99104" spans="1:1" x14ac:dyDescent="0.25">
      <c r="A99104" s="1"/>
    </row>
    <row r="99105" spans="1:1" x14ac:dyDescent="0.25">
      <c r="A99105" s="1"/>
    </row>
    <row r="99106" spans="1:1" x14ac:dyDescent="0.25">
      <c r="A99106" s="1"/>
    </row>
    <row r="99107" spans="1:1" x14ac:dyDescent="0.25">
      <c r="A99107" s="1"/>
    </row>
    <row r="99108" spans="1:1" x14ac:dyDescent="0.25">
      <c r="A99108" s="1"/>
    </row>
    <row r="99109" spans="1:1" x14ac:dyDescent="0.25">
      <c r="A99109" s="1"/>
    </row>
    <row r="99110" spans="1:1" x14ac:dyDescent="0.25">
      <c r="A99110" s="1"/>
    </row>
    <row r="99111" spans="1:1" x14ac:dyDescent="0.25">
      <c r="A99111" s="1"/>
    </row>
    <row r="99112" spans="1:1" x14ac:dyDescent="0.25">
      <c r="A99112" s="1"/>
    </row>
    <row r="99113" spans="1:1" x14ac:dyDescent="0.25">
      <c r="A99113" s="1"/>
    </row>
    <row r="99114" spans="1:1" x14ac:dyDescent="0.25">
      <c r="A99114" s="1"/>
    </row>
    <row r="99115" spans="1:1" x14ac:dyDescent="0.25">
      <c r="A99115" s="1"/>
    </row>
    <row r="99116" spans="1:1" x14ac:dyDescent="0.25">
      <c r="A99116" s="1"/>
    </row>
    <row r="99117" spans="1:1" x14ac:dyDescent="0.25">
      <c r="A99117" s="1"/>
    </row>
    <row r="99118" spans="1:1" x14ac:dyDescent="0.25">
      <c r="A99118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5" spans="1:1" x14ac:dyDescent="0.25">
      <c r="A99125" s="1"/>
    </row>
    <row r="99126" spans="1:1" x14ac:dyDescent="0.25">
      <c r="A99126" s="1"/>
    </row>
    <row r="99127" spans="1:1" x14ac:dyDescent="0.25">
      <c r="A99127" s="1"/>
    </row>
    <row r="99128" spans="1:1" x14ac:dyDescent="0.25">
      <c r="A99128" s="1"/>
    </row>
    <row r="99129" spans="1:1" x14ac:dyDescent="0.25">
      <c r="A99129" s="1"/>
    </row>
    <row r="99130" spans="1:1" x14ac:dyDescent="0.25">
      <c r="A99130" s="1"/>
    </row>
    <row r="99131" spans="1:1" x14ac:dyDescent="0.25">
      <c r="A99131" s="1"/>
    </row>
    <row r="99132" spans="1:1" x14ac:dyDescent="0.25">
      <c r="A99132" s="1"/>
    </row>
    <row r="99133" spans="1:1" x14ac:dyDescent="0.25">
      <c r="A99133" s="1"/>
    </row>
    <row r="99134" spans="1:1" x14ac:dyDescent="0.25">
      <c r="A99134" s="1"/>
    </row>
    <row r="99135" spans="1:1" x14ac:dyDescent="0.25">
      <c r="A99135" s="1"/>
    </row>
    <row r="99136" spans="1:1" x14ac:dyDescent="0.25">
      <c r="A99136" s="1"/>
    </row>
    <row r="99137" spans="1:1" x14ac:dyDescent="0.25">
      <c r="A99137" s="1"/>
    </row>
    <row r="99138" spans="1:1" x14ac:dyDescent="0.25">
      <c r="A99138" s="1"/>
    </row>
    <row r="99139" spans="1:1" x14ac:dyDescent="0.25">
      <c r="A99139" s="1"/>
    </row>
    <row r="99140" spans="1:1" x14ac:dyDescent="0.25">
      <c r="A99140" s="1"/>
    </row>
    <row r="99141" spans="1:1" x14ac:dyDescent="0.25">
      <c r="A99141" s="1"/>
    </row>
    <row r="99142" spans="1:1" x14ac:dyDescent="0.25">
      <c r="A99142" s="1"/>
    </row>
    <row r="99143" spans="1:1" x14ac:dyDescent="0.25">
      <c r="A99143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48" spans="1:1" x14ac:dyDescent="0.25">
      <c r="A99148" s="1"/>
    </row>
    <row r="99149" spans="1:1" x14ac:dyDescent="0.25">
      <c r="A99149" s="1"/>
    </row>
    <row r="99150" spans="1:1" x14ac:dyDescent="0.25">
      <c r="A99150" s="1"/>
    </row>
    <row r="99151" spans="1:1" x14ac:dyDescent="0.25">
      <c r="A99151" s="1"/>
    </row>
    <row r="99152" spans="1:1" x14ac:dyDescent="0.25">
      <c r="A99152" s="1"/>
    </row>
    <row r="99153" spans="1:1" x14ac:dyDescent="0.25">
      <c r="A99153" s="1"/>
    </row>
    <row r="99154" spans="1:1" x14ac:dyDescent="0.25">
      <c r="A99154" s="1"/>
    </row>
    <row r="99155" spans="1:1" x14ac:dyDescent="0.25">
      <c r="A99155" s="1"/>
    </row>
    <row r="99156" spans="1:1" x14ac:dyDescent="0.25">
      <c r="A99156" s="1"/>
    </row>
    <row r="99157" spans="1:1" x14ac:dyDescent="0.25">
      <c r="A99157" s="1"/>
    </row>
    <row r="99158" spans="1:1" x14ac:dyDescent="0.25">
      <c r="A99158" s="1"/>
    </row>
    <row r="99159" spans="1:1" x14ac:dyDescent="0.25">
      <c r="A99159" s="1"/>
    </row>
    <row r="99160" spans="1:1" x14ac:dyDescent="0.25">
      <c r="A99160" s="1"/>
    </row>
    <row r="99161" spans="1:1" x14ac:dyDescent="0.25">
      <c r="A99161" s="1"/>
    </row>
    <row r="99162" spans="1:1" x14ac:dyDescent="0.25">
      <c r="A99162" s="1"/>
    </row>
    <row r="99163" spans="1:1" x14ac:dyDescent="0.25">
      <c r="A99163" s="1"/>
    </row>
    <row r="99164" spans="1:1" x14ac:dyDescent="0.25">
      <c r="A99164" s="1"/>
    </row>
    <row r="99165" spans="1:1" x14ac:dyDescent="0.25">
      <c r="A99165" s="1"/>
    </row>
    <row r="99166" spans="1:1" x14ac:dyDescent="0.25">
      <c r="A99166" s="1"/>
    </row>
    <row r="99167" spans="1:1" x14ac:dyDescent="0.25">
      <c r="A99167" s="1"/>
    </row>
    <row r="99168" spans="1:1" x14ac:dyDescent="0.25">
      <c r="A99168" s="1"/>
    </row>
    <row r="99169" spans="1:1" x14ac:dyDescent="0.25">
      <c r="A99169" s="1"/>
    </row>
    <row r="99170" spans="1:1" x14ac:dyDescent="0.25">
      <c r="A99170" s="1"/>
    </row>
    <row r="99171" spans="1:1" x14ac:dyDescent="0.25">
      <c r="A99171" s="1"/>
    </row>
    <row r="99172" spans="1:1" x14ac:dyDescent="0.25">
      <c r="A99172" s="1"/>
    </row>
    <row r="99173" spans="1:1" x14ac:dyDescent="0.25">
      <c r="A99173" s="1"/>
    </row>
    <row r="99174" spans="1:1" x14ac:dyDescent="0.25">
      <c r="A99174" s="1"/>
    </row>
    <row r="99175" spans="1:1" x14ac:dyDescent="0.25">
      <c r="A99175" s="1"/>
    </row>
    <row r="99176" spans="1:1" x14ac:dyDescent="0.25">
      <c r="A99176" s="1"/>
    </row>
    <row r="99177" spans="1:1" x14ac:dyDescent="0.25">
      <c r="A99177" s="1"/>
    </row>
    <row r="99178" spans="1:1" x14ac:dyDescent="0.25">
      <c r="A99178" s="1"/>
    </row>
    <row r="99179" spans="1:1" x14ac:dyDescent="0.25">
      <c r="A99179" s="1"/>
    </row>
    <row r="99180" spans="1:1" x14ac:dyDescent="0.25">
      <c r="A99180" s="1"/>
    </row>
    <row r="99181" spans="1:1" x14ac:dyDescent="0.25">
      <c r="A99181" s="1"/>
    </row>
    <row r="99182" spans="1:1" x14ac:dyDescent="0.25">
      <c r="A99182" s="1"/>
    </row>
    <row r="99183" spans="1:1" x14ac:dyDescent="0.25">
      <c r="A99183" s="1"/>
    </row>
    <row r="99184" spans="1:1" x14ac:dyDescent="0.25">
      <c r="A99184" s="1"/>
    </row>
    <row r="99185" spans="1:1" x14ac:dyDescent="0.25">
      <c r="A99185" s="1"/>
    </row>
    <row r="99186" spans="1:1" x14ac:dyDescent="0.25">
      <c r="A99186" s="1"/>
    </row>
    <row r="99187" spans="1:1" x14ac:dyDescent="0.25">
      <c r="A99187" s="1"/>
    </row>
    <row r="99188" spans="1:1" x14ac:dyDescent="0.25">
      <c r="A99188" s="1"/>
    </row>
    <row r="99189" spans="1:1" x14ac:dyDescent="0.25">
      <c r="A99189" s="1"/>
    </row>
    <row r="99190" spans="1:1" x14ac:dyDescent="0.25">
      <c r="A99190" s="1"/>
    </row>
    <row r="99191" spans="1:1" x14ac:dyDescent="0.25">
      <c r="A99191" s="1"/>
    </row>
    <row r="99192" spans="1:1" x14ac:dyDescent="0.25">
      <c r="A99192" s="1"/>
    </row>
    <row r="99193" spans="1:1" x14ac:dyDescent="0.25">
      <c r="A99193" s="1"/>
    </row>
    <row r="99194" spans="1:1" x14ac:dyDescent="0.25">
      <c r="A99194" s="1"/>
    </row>
    <row r="99195" spans="1:1" x14ac:dyDescent="0.25">
      <c r="A99195" s="1"/>
    </row>
    <row r="99196" spans="1:1" x14ac:dyDescent="0.25">
      <c r="A99196" s="1"/>
    </row>
    <row r="99197" spans="1:1" x14ac:dyDescent="0.25">
      <c r="A99197" s="1"/>
    </row>
    <row r="99198" spans="1:1" x14ac:dyDescent="0.25">
      <c r="A99198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2" spans="1:1" x14ac:dyDescent="0.25">
      <c r="A99202" s="1"/>
    </row>
    <row r="99203" spans="1:1" x14ac:dyDescent="0.25">
      <c r="A99203" s="1"/>
    </row>
    <row r="99204" spans="1:1" x14ac:dyDescent="0.25">
      <c r="A99204" s="1"/>
    </row>
    <row r="99205" spans="1:1" x14ac:dyDescent="0.25">
      <c r="A99205" s="1"/>
    </row>
    <row r="99206" spans="1:1" x14ac:dyDescent="0.25">
      <c r="A99206" s="1"/>
    </row>
    <row r="99207" spans="1:1" x14ac:dyDescent="0.25">
      <c r="A99207" s="1"/>
    </row>
    <row r="99208" spans="1:1" x14ac:dyDescent="0.25">
      <c r="A99208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2" spans="1:1" x14ac:dyDescent="0.25">
      <c r="A99212" s="1"/>
    </row>
    <row r="99213" spans="1:1" x14ac:dyDescent="0.25">
      <c r="A99213" s="1"/>
    </row>
    <row r="99214" spans="1:1" x14ac:dyDescent="0.25">
      <c r="A99214" s="1"/>
    </row>
    <row r="99215" spans="1:1" x14ac:dyDescent="0.25">
      <c r="A99215" s="1"/>
    </row>
    <row r="99216" spans="1:1" x14ac:dyDescent="0.25">
      <c r="A99216" s="1"/>
    </row>
    <row r="99217" spans="1:1" x14ac:dyDescent="0.25">
      <c r="A99217" s="1"/>
    </row>
    <row r="99218" spans="1:1" x14ac:dyDescent="0.25">
      <c r="A99218" s="1"/>
    </row>
    <row r="99219" spans="1:1" x14ac:dyDescent="0.25">
      <c r="A99219" s="1"/>
    </row>
    <row r="99220" spans="1:1" x14ac:dyDescent="0.25">
      <c r="A99220" s="1"/>
    </row>
    <row r="99221" spans="1:1" x14ac:dyDescent="0.25">
      <c r="A99221" s="1"/>
    </row>
    <row r="99222" spans="1:1" x14ac:dyDescent="0.25">
      <c r="A99222" s="1"/>
    </row>
    <row r="99223" spans="1:1" x14ac:dyDescent="0.25">
      <c r="A99223" s="1"/>
    </row>
    <row r="99224" spans="1:1" x14ac:dyDescent="0.25">
      <c r="A99224" s="1"/>
    </row>
    <row r="99225" spans="1:1" x14ac:dyDescent="0.25">
      <c r="A99225" s="1"/>
    </row>
    <row r="99226" spans="1:1" x14ac:dyDescent="0.25">
      <c r="A99226" s="1"/>
    </row>
    <row r="99227" spans="1:1" x14ac:dyDescent="0.25">
      <c r="A99227" s="1"/>
    </row>
    <row r="99228" spans="1:1" x14ac:dyDescent="0.25">
      <c r="A99228" s="1"/>
    </row>
    <row r="99229" spans="1:1" x14ac:dyDescent="0.25">
      <c r="A99229" s="1"/>
    </row>
    <row r="99230" spans="1:1" x14ac:dyDescent="0.25">
      <c r="A99230" s="1"/>
    </row>
    <row r="99231" spans="1:1" x14ac:dyDescent="0.25">
      <c r="A99231" s="1"/>
    </row>
    <row r="99232" spans="1:1" x14ac:dyDescent="0.25">
      <c r="A99232" s="1"/>
    </row>
    <row r="99233" spans="1:1" x14ac:dyDescent="0.25">
      <c r="A99233" s="1"/>
    </row>
    <row r="99234" spans="1:1" x14ac:dyDescent="0.25">
      <c r="A99234" s="1"/>
    </row>
    <row r="99235" spans="1:1" x14ac:dyDescent="0.25">
      <c r="A99235" s="1"/>
    </row>
    <row r="99236" spans="1:1" x14ac:dyDescent="0.25">
      <c r="A99236" s="1"/>
    </row>
    <row r="99237" spans="1:1" x14ac:dyDescent="0.25">
      <c r="A99237" s="1"/>
    </row>
    <row r="99238" spans="1:1" x14ac:dyDescent="0.25">
      <c r="A99238" s="1"/>
    </row>
    <row r="99239" spans="1:1" x14ac:dyDescent="0.25">
      <c r="A99239" s="1"/>
    </row>
    <row r="99240" spans="1:1" x14ac:dyDescent="0.25">
      <c r="A99240" s="1"/>
    </row>
    <row r="99241" spans="1:1" x14ac:dyDescent="0.25">
      <c r="A99241" s="1"/>
    </row>
    <row r="99242" spans="1:1" x14ac:dyDescent="0.25">
      <c r="A99242" s="1"/>
    </row>
    <row r="99243" spans="1:1" x14ac:dyDescent="0.25">
      <c r="A99243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0" spans="1:1" x14ac:dyDescent="0.25">
      <c r="A99250" s="1"/>
    </row>
    <row r="99251" spans="1:1" x14ac:dyDescent="0.25">
      <c r="A99251" s="1"/>
    </row>
    <row r="99252" spans="1:1" x14ac:dyDescent="0.25">
      <c r="A99252" s="1"/>
    </row>
    <row r="99253" spans="1:1" x14ac:dyDescent="0.25">
      <c r="A99253" s="1"/>
    </row>
    <row r="99254" spans="1:1" x14ac:dyDescent="0.25">
      <c r="A99254" s="1"/>
    </row>
    <row r="99255" spans="1:1" x14ac:dyDescent="0.25">
      <c r="A99255" s="1"/>
    </row>
    <row r="99256" spans="1:1" x14ac:dyDescent="0.25">
      <c r="A99256" s="1"/>
    </row>
    <row r="99257" spans="1:1" x14ac:dyDescent="0.25">
      <c r="A99257" s="1"/>
    </row>
    <row r="99258" spans="1:1" x14ac:dyDescent="0.25">
      <c r="A99258" s="1"/>
    </row>
    <row r="99259" spans="1:1" x14ac:dyDescent="0.25">
      <c r="A99259" s="1"/>
    </row>
    <row r="99260" spans="1:1" x14ac:dyDescent="0.25">
      <c r="A99260" s="1"/>
    </row>
    <row r="99261" spans="1:1" x14ac:dyDescent="0.25">
      <c r="A99261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6" spans="1:1" x14ac:dyDescent="0.25">
      <c r="A99266" s="1"/>
    </row>
    <row r="99267" spans="1:1" x14ac:dyDescent="0.25">
      <c r="A99267" s="1"/>
    </row>
    <row r="99268" spans="1:1" x14ac:dyDescent="0.25">
      <c r="A99268" s="1"/>
    </row>
    <row r="99269" spans="1:1" x14ac:dyDescent="0.25">
      <c r="A99269" s="1"/>
    </row>
    <row r="99270" spans="1:1" x14ac:dyDescent="0.25">
      <c r="A99270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75" spans="1:1" x14ac:dyDescent="0.25">
      <c r="A99275" s="1"/>
    </row>
    <row r="99276" spans="1:1" x14ac:dyDescent="0.25">
      <c r="A99276" s="1"/>
    </row>
    <row r="99277" spans="1:1" x14ac:dyDescent="0.25">
      <c r="A99277" s="1"/>
    </row>
    <row r="99278" spans="1:1" x14ac:dyDescent="0.25">
      <c r="A99278" s="1"/>
    </row>
    <row r="99279" spans="1:1" x14ac:dyDescent="0.25">
      <c r="A99279" s="1"/>
    </row>
    <row r="99280" spans="1:1" x14ac:dyDescent="0.25">
      <c r="A99280" s="1"/>
    </row>
    <row r="99281" spans="1:1" x14ac:dyDescent="0.25">
      <c r="A99281" s="1"/>
    </row>
    <row r="99282" spans="1:1" x14ac:dyDescent="0.25">
      <c r="A99282" s="1"/>
    </row>
    <row r="99283" spans="1:1" x14ac:dyDescent="0.25">
      <c r="A99283" s="1"/>
    </row>
    <row r="99284" spans="1:1" x14ac:dyDescent="0.25">
      <c r="A99284" s="1"/>
    </row>
    <row r="99285" spans="1:1" x14ac:dyDescent="0.25">
      <c r="A99285" s="1"/>
    </row>
    <row r="99286" spans="1:1" x14ac:dyDescent="0.25">
      <c r="A99286" s="1"/>
    </row>
    <row r="99287" spans="1:1" x14ac:dyDescent="0.25">
      <c r="A99287" s="1"/>
    </row>
    <row r="99288" spans="1:1" x14ac:dyDescent="0.25">
      <c r="A99288" s="1"/>
    </row>
    <row r="99289" spans="1:1" x14ac:dyDescent="0.25">
      <c r="A99289" s="1"/>
    </row>
    <row r="99290" spans="1:1" x14ac:dyDescent="0.25">
      <c r="A99290" s="1"/>
    </row>
    <row r="99291" spans="1:1" x14ac:dyDescent="0.25">
      <c r="A99291" s="1"/>
    </row>
    <row r="99292" spans="1:1" x14ac:dyDescent="0.25">
      <c r="A99292" s="1"/>
    </row>
    <row r="99293" spans="1:1" x14ac:dyDescent="0.25">
      <c r="A99293" s="1"/>
    </row>
    <row r="99294" spans="1:1" x14ac:dyDescent="0.25">
      <c r="A99294" s="1"/>
    </row>
    <row r="99295" spans="1:1" x14ac:dyDescent="0.25">
      <c r="A99295" s="1"/>
    </row>
    <row r="99296" spans="1:1" x14ac:dyDescent="0.25">
      <c r="A99296" s="1"/>
    </row>
    <row r="99297" spans="1:1" x14ac:dyDescent="0.25">
      <c r="A99297" s="1"/>
    </row>
    <row r="99298" spans="1:1" x14ac:dyDescent="0.25">
      <c r="A99298" s="1"/>
    </row>
    <row r="99299" spans="1:1" x14ac:dyDescent="0.25">
      <c r="A99299" s="1"/>
    </row>
    <row r="99300" spans="1:1" x14ac:dyDescent="0.25">
      <c r="A99300" s="1"/>
    </row>
    <row r="99301" spans="1:1" x14ac:dyDescent="0.25">
      <c r="A99301" s="1"/>
    </row>
    <row r="99302" spans="1:1" x14ac:dyDescent="0.25">
      <c r="A99302" s="1"/>
    </row>
    <row r="99303" spans="1:1" x14ac:dyDescent="0.25">
      <c r="A99303" s="1"/>
    </row>
    <row r="99304" spans="1:1" x14ac:dyDescent="0.25">
      <c r="A99304" s="1"/>
    </row>
    <row r="99305" spans="1:1" x14ac:dyDescent="0.25">
      <c r="A99305" s="1"/>
    </row>
    <row r="99306" spans="1:1" x14ac:dyDescent="0.25">
      <c r="A99306" s="1"/>
    </row>
    <row r="99307" spans="1:1" x14ac:dyDescent="0.25">
      <c r="A99307" s="1"/>
    </row>
    <row r="99308" spans="1:1" x14ac:dyDescent="0.25">
      <c r="A99308" s="1"/>
    </row>
    <row r="99309" spans="1:1" x14ac:dyDescent="0.25">
      <c r="A99309" s="1"/>
    </row>
    <row r="99310" spans="1:1" x14ac:dyDescent="0.25">
      <c r="A99310" s="1"/>
    </row>
    <row r="99311" spans="1:1" x14ac:dyDescent="0.25">
      <c r="A99311" s="1"/>
    </row>
    <row r="99312" spans="1:1" x14ac:dyDescent="0.25">
      <c r="A99312" s="1"/>
    </row>
    <row r="99313" spans="1:1" x14ac:dyDescent="0.25">
      <c r="A99313" s="1"/>
    </row>
    <row r="99314" spans="1:1" x14ac:dyDescent="0.25">
      <c r="A99314" s="1"/>
    </row>
    <row r="99315" spans="1:1" x14ac:dyDescent="0.25">
      <c r="A99315" s="1"/>
    </row>
    <row r="99316" spans="1:1" x14ac:dyDescent="0.25">
      <c r="A99316" s="1"/>
    </row>
    <row r="99317" spans="1:1" x14ac:dyDescent="0.25">
      <c r="A99317" s="1"/>
    </row>
    <row r="99318" spans="1:1" x14ac:dyDescent="0.25">
      <c r="A99318" s="1"/>
    </row>
    <row r="99319" spans="1:1" x14ac:dyDescent="0.25">
      <c r="A99319" s="1"/>
    </row>
    <row r="99320" spans="1:1" x14ac:dyDescent="0.25">
      <c r="A99320" s="1"/>
    </row>
    <row r="99321" spans="1:1" x14ac:dyDescent="0.25">
      <c r="A99321" s="1"/>
    </row>
    <row r="99322" spans="1:1" x14ac:dyDescent="0.25">
      <c r="A99322" s="1"/>
    </row>
    <row r="99323" spans="1:1" x14ac:dyDescent="0.25">
      <c r="A99323" s="1"/>
    </row>
    <row r="99324" spans="1:1" x14ac:dyDescent="0.25">
      <c r="A99324" s="1"/>
    </row>
    <row r="99325" spans="1:1" x14ac:dyDescent="0.25">
      <c r="A99325" s="1"/>
    </row>
    <row r="99326" spans="1:1" x14ac:dyDescent="0.25">
      <c r="A99326" s="1"/>
    </row>
    <row r="99327" spans="1:1" x14ac:dyDescent="0.25">
      <c r="A99327" s="1"/>
    </row>
    <row r="99328" spans="1:1" x14ac:dyDescent="0.25">
      <c r="A99328" s="1"/>
    </row>
    <row r="99329" spans="1:1" x14ac:dyDescent="0.25">
      <c r="A99329" s="1"/>
    </row>
    <row r="99330" spans="1:1" x14ac:dyDescent="0.25">
      <c r="A99330" s="1"/>
    </row>
    <row r="99331" spans="1:1" x14ac:dyDescent="0.25">
      <c r="A99331" s="1"/>
    </row>
    <row r="99332" spans="1:1" x14ac:dyDescent="0.25">
      <c r="A99332" s="1"/>
    </row>
    <row r="99333" spans="1:1" x14ac:dyDescent="0.25">
      <c r="A99333" s="1"/>
    </row>
    <row r="99334" spans="1:1" x14ac:dyDescent="0.25">
      <c r="A99334" s="1"/>
    </row>
    <row r="99335" spans="1:1" x14ac:dyDescent="0.25">
      <c r="A99335" s="1"/>
    </row>
    <row r="99336" spans="1:1" x14ac:dyDescent="0.25">
      <c r="A99336" s="1"/>
    </row>
    <row r="99337" spans="1:1" x14ac:dyDescent="0.25">
      <c r="A99337" s="1"/>
    </row>
    <row r="99338" spans="1:1" x14ac:dyDescent="0.25">
      <c r="A99338" s="1"/>
    </row>
    <row r="99339" spans="1:1" x14ac:dyDescent="0.25">
      <c r="A99339" s="1"/>
    </row>
    <row r="99340" spans="1:1" x14ac:dyDescent="0.25">
      <c r="A99340" s="1"/>
    </row>
    <row r="99341" spans="1:1" x14ac:dyDescent="0.25">
      <c r="A99341" s="1"/>
    </row>
    <row r="99342" spans="1:1" x14ac:dyDescent="0.25">
      <c r="A99342" s="1"/>
    </row>
    <row r="99343" spans="1:1" x14ac:dyDescent="0.25">
      <c r="A99343" s="1"/>
    </row>
    <row r="99344" spans="1:1" x14ac:dyDescent="0.25">
      <c r="A99344" s="1"/>
    </row>
    <row r="99345" spans="1:1" x14ac:dyDescent="0.25">
      <c r="A99345" s="1"/>
    </row>
    <row r="99346" spans="1:1" x14ac:dyDescent="0.25">
      <c r="A99346" s="1"/>
    </row>
    <row r="99347" spans="1:1" x14ac:dyDescent="0.25">
      <c r="A99347" s="1"/>
    </row>
    <row r="99348" spans="1:1" x14ac:dyDescent="0.25">
      <c r="A99348" s="1"/>
    </row>
    <row r="99349" spans="1:1" x14ac:dyDescent="0.25">
      <c r="A99349" s="1"/>
    </row>
    <row r="99350" spans="1:1" x14ac:dyDescent="0.25">
      <c r="A99350" s="1"/>
    </row>
    <row r="99351" spans="1:1" x14ac:dyDescent="0.25">
      <c r="A99351" s="1"/>
    </row>
    <row r="99352" spans="1:1" x14ac:dyDescent="0.25">
      <c r="A99352" s="1"/>
    </row>
    <row r="99353" spans="1:1" x14ac:dyDescent="0.25">
      <c r="A99353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57" spans="1:1" x14ac:dyDescent="0.25">
      <c r="A99357" s="1"/>
    </row>
    <row r="99358" spans="1:1" x14ac:dyDescent="0.25">
      <c r="A99358" s="1"/>
    </row>
    <row r="99359" spans="1:1" x14ac:dyDescent="0.25">
      <c r="A99359" s="1"/>
    </row>
    <row r="99360" spans="1:1" x14ac:dyDescent="0.25">
      <c r="A99360" s="1"/>
    </row>
    <row r="99361" spans="1:1" x14ac:dyDescent="0.25">
      <c r="A99361" s="1"/>
    </row>
    <row r="99362" spans="1:1" x14ac:dyDescent="0.25">
      <c r="A99362" s="1"/>
    </row>
    <row r="99363" spans="1:1" x14ac:dyDescent="0.25">
      <c r="A99363" s="1"/>
    </row>
    <row r="99364" spans="1:1" x14ac:dyDescent="0.25">
      <c r="A99364" s="1"/>
    </row>
    <row r="99365" spans="1:1" x14ac:dyDescent="0.25">
      <c r="A99365" s="1"/>
    </row>
    <row r="99366" spans="1:1" x14ac:dyDescent="0.25">
      <c r="A99366" s="1"/>
    </row>
    <row r="99367" spans="1:1" x14ac:dyDescent="0.25">
      <c r="A99367" s="1"/>
    </row>
    <row r="99368" spans="1:1" x14ac:dyDescent="0.25">
      <c r="A99368" s="1"/>
    </row>
    <row r="99369" spans="1:1" x14ac:dyDescent="0.25">
      <c r="A99369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4" spans="1:1" x14ac:dyDescent="0.25">
      <c r="A99374" s="1"/>
    </row>
    <row r="99375" spans="1:1" x14ac:dyDescent="0.25">
      <c r="A99375" s="1"/>
    </row>
    <row r="99376" spans="1:1" x14ac:dyDescent="0.25">
      <c r="A99376" s="1"/>
    </row>
    <row r="99377" spans="1:1" x14ac:dyDescent="0.25">
      <c r="A99377" s="1"/>
    </row>
    <row r="99378" spans="1:1" x14ac:dyDescent="0.25">
      <c r="A99378" s="1"/>
    </row>
    <row r="99379" spans="1:1" x14ac:dyDescent="0.25">
      <c r="A99379" s="1"/>
    </row>
    <row r="99380" spans="1:1" x14ac:dyDescent="0.25">
      <c r="A99380" s="1"/>
    </row>
    <row r="99381" spans="1:1" x14ac:dyDescent="0.25">
      <c r="A99381" s="1"/>
    </row>
    <row r="99382" spans="1:1" x14ac:dyDescent="0.25">
      <c r="A99382" s="1"/>
    </row>
    <row r="99383" spans="1:1" x14ac:dyDescent="0.25">
      <c r="A99383" s="1"/>
    </row>
    <row r="99384" spans="1:1" x14ac:dyDescent="0.25">
      <c r="A99384" s="1"/>
    </row>
    <row r="99385" spans="1:1" x14ac:dyDescent="0.25">
      <c r="A99385" s="1"/>
    </row>
    <row r="99386" spans="1:1" x14ac:dyDescent="0.25">
      <c r="A99386" s="1"/>
    </row>
    <row r="99387" spans="1:1" x14ac:dyDescent="0.25">
      <c r="A99387" s="1"/>
    </row>
    <row r="99388" spans="1:1" x14ac:dyDescent="0.25">
      <c r="A99388" s="1"/>
    </row>
    <row r="99389" spans="1:1" x14ac:dyDescent="0.25">
      <c r="A99389" s="1"/>
    </row>
    <row r="99390" spans="1:1" x14ac:dyDescent="0.25">
      <c r="A99390" s="1"/>
    </row>
    <row r="99391" spans="1:1" x14ac:dyDescent="0.25">
      <c r="A99391" s="1"/>
    </row>
    <row r="99392" spans="1:1" x14ac:dyDescent="0.25">
      <c r="A99392" s="1"/>
    </row>
    <row r="99393" spans="1:1" x14ac:dyDescent="0.25">
      <c r="A99393" s="1"/>
    </row>
    <row r="99394" spans="1:1" x14ac:dyDescent="0.25">
      <c r="A99394" s="1"/>
    </row>
    <row r="99395" spans="1:1" x14ac:dyDescent="0.25">
      <c r="A99395" s="1"/>
    </row>
    <row r="99396" spans="1:1" x14ac:dyDescent="0.25">
      <c r="A99396" s="1"/>
    </row>
    <row r="99397" spans="1:1" x14ac:dyDescent="0.25">
      <c r="A99397" s="1"/>
    </row>
    <row r="99398" spans="1:1" x14ac:dyDescent="0.25">
      <c r="A99398" s="1"/>
    </row>
    <row r="99399" spans="1:1" x14ac:dyDescent="0.25">
      <c r="A99399" s="1"/>
    </row>
    <row r="99400" spans="1:1" x14ac:dyDescent="0.25">
      <c r="A99400" s="1"/>
    </row>
    <row r="99401" spans="1:1" x14ac:dyDescent="0.25">
      <c r="A99401" s="1"/>
    </row>
    <row r="99402" spans="1:1" x14ac:dyDescent="0.25">
      <c r="A99402" s="1"/>
    </row>
    <row r="99403" spans="1:1" x14ac:dyDescent="0.25">
      <c r="A99403" s="1"/>
    </row>
    <row r="99404" spans="1:1" x14ac:dyDescent="0.25">
      <c r="A99404" s="1"/>
    </row>
    <row r="99405" spans="1:1" x14ac:dyDescent="0.25">
      <c r="A99405" s="1"/>
    </row>
    <row r="99406" spans="1:1" x14ac:dyDescent="0.25">
      <c r="A99406" s="1"/>
    </row>
    <row r="99407" spans="1:1" x14ac:dyDescent="0.25">
      <c r="A99407" s="1"/>
    </row>
    <row r="99408" spans="1:1" x14ac:dyDescent="0.25">
      <c r="A99408" s="1"/>
    </row>
    <row r="99409" spans="1:1" x14ac:dyDescent="0.25">
      <c r="A99409" s="1"/>
    </row>
    <row r="99410" spans="1:1" x14ac:dyDescent="0.25">
      <c r="A99410" s="1"/>
    </row>
    <row r="99411" spans="1:1" x14ac:dyDescent="0.25">
      <c r="A99411" s="1"/>
    </row>
    <row r="99412" spans="1:1" x14ac:dyDescent="0.25">
      <c r="A99412" s="1"/>
    </row>
    <row r="99413" spans="1:1" x14ac:dyDescent="0.25">
      <c r="A99413" s="1"/>
    </row>
    <row r="99414" spans="1:1" x14ac:dyDescent="0.25">
      <c r="A99414" s="1"/>
    </row>
    <row r="99415" spans="1:1" x14ac:dyDescent="0.25">
      <c r="A99415" s="1"/>
    </row>
    <row r="99416" spans="1:1" x14ac:dyDescent="0.25">
      <c r="A99416" s="1"/>
    </row>
    <row r="99417" spans="1:1" x14ac:dyDescent="0.25">
      <c r="A99417" s="1"/>
    </row>
    <row r="99418" spans="1:1" x14ac:dyDescent="0.25">
      <c r="A99418" s="1"/>
    </row>
    <row r="99419" spans="1:1" x14ac:dyDescent="0.25">
      <c r="A99419" s="1"/>
    </row>
    <row r="99420" spans="1:1" x14ac:dyDescent="0.25">
      <c r="A99420" s="1"/>
    </row>
    <row r="99421" spans="1:1" x14ac:dyDescent="0.25">
      <c r="A99421" s="1"/>
    </row>
    <row r="99422" spans="1:1" x14ac:dyDescent="0.25">
      <c r="A99422" s="1"/>
    </row>
    <row r="99423" spans="1:1" x14ac:dyDescent="0.25">
      <c r="A99423" s="1"/>
    </row>
    <row r="99424" spans="1:1" x14ac:dyDescent="0.25">
      <c r="A99424" s="1"/>
    </row>
    <row r="99425" spans="1:1" x14ac:dyDescent="0.25">
      <c r="A99425" s="1"/>
    </row>
    <row r="99426" spans="1:1" x14ac:dyDescent="0.25">
      <c r="A99426" s="1"/>
    </row>
    <row r="99427" spans="1:1" x14ac:dyDescent="0.25">
      <c r="A99427" s="1"/>
    </row>
    <row r="99428" spans="1:1" x14ac:dyDescent="0.25">
      <c r="A99428" s="1"/>
    </row>
    <row r="99429" spans="1:1" x14ac:dyDescent="0.25">
      <c r="A99429" s="1"/>
    </row>
    <row r="99430" spans="1:1" x14ac:dyDescent="0.25">
      <c r="A99430" s="1"/>
    </row>
    <row r="99431" spans="1:1" x14ac:dyDescent="0.25">
      <c r="A99431" s="1"/>
    </row>
    <row r="99432" spans="1:1" x14ac:dyDescent="0.25">
      <c r="A99432" s="1"/>
    </row>
    <row r="99433" spans="1:1" x14ac:dyDescent="0.25">
      <c r="A99433" s="1"/>
    </row>
    <row r="99434" spans="1:1" x14ac:dyDescent="0.25">
      <c r="A99434" s="1"/>
    </row>
    <row r="99435" spans="1:1" x14ac:dyDescent="0.25">
      <c r="A99435" s="1"/>
    </row>
    <row r="99436" spans="1:1" x14ac:dyDescent="0.25">
      <c r="A99436" s="1"/>
    </row>
    <row r="99437" spans="1:1" x14ac:dyDescent="0.25">
      <c r="A99437" s="1"/>
    </row>
    <row r="99438" spans="1:1" x14ac:dyDescent="0.25">
      <c r="A99438" s="1"/>
    </row>
    <row r="99439" spans="1:1" x14ac:dyDescent="0.25">
      <c r="A99439" s="1"/>
    </row>
    <row r="99440" spans="1:1" x14ac:dyDescent="0.25">
      <c r="A99440" s="1"/>
    </row>
    <row r="99441" spans="1:1" x14ac:dyDescent="0.25">
      <c r="A99441" s="1"/>
    </row>
    <row r="99442" spans="1:1" x14ac:dyDescent="0.25">
      <c r="A99442" s="1"/>
    </row>
    <row r="99443" spans="1:1" x14ac:dyDescent="0.25">
      <c r="A99443" s="1"/>
    </row>
    <row r="99444" spans="1:1" x14ac:dyDescent="0.25">
      <c r="A99444" s="1"/>
    </row>
    <row r="99445" spans="1:1" x14ac:dyDescent="0.25">
      <c r="A99445" s="1"/>
    </row>
    <row r="99446" spans="1:1" x14ac:dyDescent="0.25">
      <c r="A99446" s="1"/>
    </row>
    <row r="99447" spans="1:1" x14ac:dyDescent="0.25">
      <c r="A99447" s="1"/>
    </row>
    <row r="99448" spans="1:1" x14ac:dyDescent="0.25">
      <c r="A99448" s="1"/>
    </row>
    <row r="99449" spans="1:1" x14ac:dyDescent="0.25">
      <c r="A99449" s="1"/>
    </row>
    <row r="99450" spans="1:1" x14ac:dyDescent="0.25">
      <c r="A99450" s="1"/>
    </row>
    <row r="99451" spans="1:1" x14ac:dyDescent="0.25">
      <c r="A99451" s="1"/>
    </row>
    <row r="99452" spans="1:1" x14ac:dyDescent="0.25">
      <c r="A99452" s="1"/>
    </row>
    <row r="99453" spans="1:1" x14ac:dyDescent="0.25">
      <c r="A99453" s="1"/>
    </row>
    <row r="99454" spans="1:1" x14ac:dyDescent="0.25">
      <c r="A99454" s="1"/>
    </row>
    <row r="99455" spans="1:1" x14ac:dyDescent="0.25">
      <c r="A99455" s="1"/>
    </row>
    <row r="99456" spans="1:1" x14ac:dyDescent="0.25">
      <c r="A99456" s="1"/>
    </row>
    <row r="99457" spans="1:1" x14ac:dyDescent="0.25">
      <c r="A99457" s="1"/>
    </row>
    <row r="99458" spans="1:1" x14ac:dyDescent="0.25">
      <c r="A99458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2" spans="1:1" x14ac:dyDescent="0.25">
      <c r="A99462" s="1"/>
    </row>
    <row r="99463" spans="1:1" x14ac:dyDescent="0.25">
      <c r="A99463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8" spans="1:1" x14ac:dyDescent="0.25">
      <c r="A99468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2" spans="1:1" x14ac:dyDescent="0.25">
      <c r="A99472" s="1"/>
    </row>
    <row r="99473" spans="1:1" x14ac:dyDescent="0.25">
      <c r="A99473" s="1"/>
    </row>
    <row r="99474" spans="1:1" x14ac:dyDescent="0.25">
      <c r="A99474" s="1"/>
    </row>
    <row r="99475" spans="1:1" x14ac:dyDescent="0.25">
      <c r="A99475" s="1"/>
    </row>
    <row r="99476" spans="1:1" x14ac:dyDescent="0.25">
      <c r="A99476" s="1"/>
    </row>
    <row r="99477" spans="1:1" x14ac:dyDescent="0.25">
      <c r="A99477" s="1"/>
    </row>
    <row r="99478" spans="1:1" x14ac:dyDescent="0.25">
      <c r="A99478" s="1"/>
    </row>
    <row r="99479" spans="1:1" x14ac:dyDescent="0.25">
      <c r="A99479" s="1"/>
    </row>
    <row r="99480" spans="1:1" x14ac:dyDescent="0.25">
      <c r="A99480" s="1"/>
    </row>
    <row r="99481" spans="1:1" x14ac:dyDescent="0.25">
      <c r="A99481" s="1"/>
    </row>
    <row r="99482" spans="1:1" x14ac:dyDescent="0.25">
      <c r="A99482" s="1"/>
    </row>
    <row r="99483" spans="1:1" x14ac:dyDescent="0.25">
      <c r="A99483" s="1"/>
    </row>
    <row r="99484" spans="1:1" x14ac:dyDescent="0.25">
      <c r="A99484" s="1"/>
    </row>
    <row r="99485" spans="1:1" x14ac:dyDescent="0.25">
      <c r="A99485" s="1"/>
    </row>
    <row r="99486" spans="1:1" x14ac:dyDescent="0.25">
      <c r="A99486" s="1"/>
    </row>
    <row r="99487" spans="1:1" x14ac:dyDescent="0.25">
      <c r="A99487" s="1"/>
    </row>
    <row r="99488" spans="1:1" x14ac:dyDescent="0.25">
      <c r="A99488" s="1"/>
    </row>
    <row r="99489" spans="1:1" x14ac:dyDescent="0.25">
      <c r="A99489" s="1"/>
    </row>
    <row r="99490" spans="1:1" x14ac:dyDescent="0.25">
      <c r="A99490" s="1"/>
    </row>
    <row r="99491" spans="1:1" x14ac:dyDescent="0.25">
      <c r="A99491" s="1"/>
    </row>
    <row r="99492" spans="1:1" x14ac:dyDescent="0.25">
      <c r="A99492" s="1"/>
    </row>
    <row r="99493" spans="1:1" x14ac:dyDescent="0.25">
      <c r="A99493" s="1"/>
    </row>
    <row r="99494" spans="1:1" x14ac:dyDescent="0.25">
      <c r="A99494" s="1"/>
    </row>
    <row r="99495" spans="1:1" x14ac:dyDescent="0.25">
      <c r="A99495" s="1"/>
    </row>
    <row r="99496" spans="1:1" x14ac:dyDescent="0.25">
      <c r="A99496" s="1"/>
    </row>
    <row r="99497" spans="1:1" x14ac:dyDescent="0.25">
      <c r="A99497" s="1"/>
    </row>
    <row r="99498" spans="1:1" x14ac:dyDescent="0.25">
      <c r="A99498" s="1"/>
    </row>
    <row r="99499" spans="1:1" x14ac:dyDescent="0.25">
      <c r="A99499" s="1"/>
    </row>
    <row r="99500" spans="1:1" x14ac:dyDescent="0.25">
      <c r="A99500" s="1"/>
    </row>
    <row r="99501" spans="1:1" x14ac:dyDescent="0.25">
      <c r="A99501" s="1"/>
    </row>
    <row r="99502" spans="1:1" x14ac:dyDescent="0.25">
      <c r="A99502" s="1"/>
    </row>
    <row r="99503" spans="1:1" x14ac:dyDescent="0.25">
      <c r="A99503" s="1"/>
    </row>
    <row r="99504" spans="1:1" x14ac:dyDescent="0.25">
      <c r="A99504" s="1"/>
    </row>
    <row r="99505" spans="1:1" x14ac:dyDescent="0.25">
      <c r="A99505" s="1"/>
    </row>
    <row r="99506" spans="1:1" x14ac:dyDescent="0.25">
      <c r="A99506" s="1"/>
    </row>
    <row r="99507" spans="1:1" x14ac:dyDescent="0.25">
      <c r="A99507" s="1"/>
    </row>
    <row r="99508" spans="1:1" x14ac:dyDescent="0.25">
      <c r="A99508" s="1"/>
    </row>
    <row r="99509" spans="1:1" x14ac:dyDescent="0.25">
      <c r="A99509" s="1"/>
    </row>
    <row r="99510" spans="1:1" x14ac:dyDescent="0.25">
      <c r="A99510" s="1"/>
    </row>
    <row r="99511" spans="1:1" x14ac:dyDescent="0.25">
      <c r="A99511" s="1"/>
    </row>
    <row r="99512" spans="1:1" x14ac:dyDescent="0.25">
      <c r="A99512" s="1"/>
    </row>
    <row r="99513" spans="1:1" x14ac:dyDescent="0.25">
      <c r="A99513" s="1"/>
    </row>
    <row r="99514" spans="1:1" x14ac:dyDescent="0.25">
      <c r="A99514" s="1"/>
    </row>
    <row r="99515" spans="1:1" x14ac:dyDescent="0.25">
      <c r="A99515" s="1"/>
    </row>
    <row r="99516" spans="1:1" x14ac:dyDescent="0.25">
      <c r="A99516" s="1"/>
    </row>
    <row r="99517" spans="1:1" x14ac:dyDescent="0.25">
      <c r="A99517" s="1"/>
    </row>
    <row r="99518" spans="1:1" x14ac:dyDescent="0.25">
      <c r="A99518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3" spans="1:1" x14ac:dyDescent="0.25">
      <c r="A99523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8" spans="1:1" x14ac:dyDescent="0.25">
      <c r="A99528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39" spans="1:1" x14ac:dyDescent="0.25">
      <c r="A99539" s="1"/>
    </row>
    <row r="99540" spans="1:1" x14ac:dyDescent="0.25">
      <c r="A99540" s="1"/>
    </row>
    <row r="99541" spans="1:1" x14ac:dyDescent="0.25">
      <c r="A99541" s="1"/>
    </row>
    <row r="99542" spans="1:1" x14ac:dyDescent="0.25">
      <c r="A99542" s="1"/>
    </row>
    <row r="99543" spans="1:1" x14ac:dyDescent="0.25">
      <c r="A99543" s="1"/>
    </row>
    <row r="99544" spans="1:1" x14ac:dyDescent="0.25">
      <c r="A99544" s="1"/>
    </row>
    <row r="99545" spans="1:1" x14ac:dyDescent="0.25">
      <c r="A99545" s="1"/>
    </row>
    <row r="99546" spans="1:1" x14ac:dyDescent="0.25">
      <c r="A99546" s="1"/>
    </row>
    <row r="99547" spans="1:1" x14ac:dyDescent="0.25">
      <c r="A99547" s="1"/>
    </row>
    <row r="99548" spans="1:1" x14ac:dyDescent="0.25">
      <c r="A99548" s="1"/>
    </row>
    <row r="99549" spans="1:1" x14ac:dyDescent="0.25">
      <c r="A99549" s="1"/>
    </row>
    <row r="99550" spans="1:1" x14ac:dyDescent="0.25">
      <c r="A99550" s="1"/>
    </row>
    <row r="99551" spans="1:1" x14ac:dyDescent="0.25">
      <c r="A99551" s="1"/>
    </row>
    <row r="99552" spans="1:1" x14ac:dyDescent="0.25">
      <c r="A99552" s="1"/>
    </row>
    <row r="99553" spans="1:1" x14ac:dyDescent="0.25">
      <c r="A99553" s="1"/>
    </row>
    <row r="99554" spans="1:1" x14ac:dyDescent="0.25">
      <c r="A99554" s="1"/>
    </row>
    <row r="99555" spans="1:1" x14ac:dyDescent="0.25">
      <c r="A99555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1" spans="1:1" x14ac:dyDescent="0.25">
      <c r="A99561" s="1"/>
    </row>
    <row r="99562" spans="1:1" x14ac:dyDescent="0.25">
      <c r="A99562" s="1"/>
    </row>
    <row r="99563" spans="1:1" x14ac:dyDescent="0.25">
      <c r="A99563" s="1"/>
    </row>
    <row r="99564" spans="1:1" x14ac:dyDescent="0.25">
      <c r="A99564" s="1"/>
    </row>
    <row r="99565" spans="1:1" x14ac:dyDescent="0.25">
      <c r="A99565" s="1"/>
    </row>
    <row r="99566" spans="1:1" x14ac:dyDescent="0.25">
      <c r="A99566" s="1"/>
    </row>
    <row r="99567" spans="1:1" x14ac:dyDescent="0.25">
      <c r="A99567" s="1"/>
    </row>
    <row r="99568" spans="1:1" x14ac:dyDescent="0.25">
      <c r="A99568" s="1"/>
    </row>
    <row r="99569" spans="1:1" x14ac:dyDescent="0.25">
      <c r="A99569" s="1"/>
    </row>
    <row r="99570" spans="1:1" x14ac:dyDescent="0.25">
      <c r="A99570" s="1"/>
    </row>
    <row r="99571" spans="1:1" x14ac:dyDescent="0.25">
      <c r="A99571" s="1"/>
    </row>
    <row r="99572" spans="1:1" x14ac:dyDescent="0.25">
      <c r="A99572" s="1"/>
    </row>
    <row r="99573" spans="1:1" x14ac:dyDescent="0.25">
      <c r="A99573" s="1"/>
    </row>
    <row r="99574" spans="1:1" x14ac:dyDescent="0.25">
      <c r="A99574" s="1"/>
    </row>
    <row r="99575" spans="1:1" x14ac:dyDescent="0.25">
      <c r="A99575" s="1"/>
    </row>
    <row r="99576" spans="1:1" x14ac:dyDescent="0.25">
      <c r="A99576" s="1"/>
    </row>
    <row r="99577" spans="1:1" x14ac:dyDescent="0.25">
      <c r="A99577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1" spans="1:1" x14ac:dyDescent="0.25">
      <c r="A99581" s="1"/>
    </row>
    <row r="99582" spans="1:1" x14ac:dyDescent="0.25">
      <c r="A99582" s="1"/>
    </row>
    <row r="99583" spans="1:1" x14ac:dyDescent="0.25">
      <c r="A99583" s="1"/>
    </row>
    <row r="99584" spans="1:1" x14ac:dyDescent="0.25">
      <c r="A99584" s="1"/>
    </row>
    <row r="99585" spans="1:1" x14ac:dyDescent="0.25">
      <c r="A99585" s="1"/>
    </row>
    <row r="99586" spans="1:1" x14ac:dyDescent="0.25">
      <c r="A99586" s="1"/>
    </row>
    <row r="99587" spans="1:1" x14ac:dyDescent="0.25">
      <c r="A99587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1" spans="1:1" x14ac:dyDescent="0.25">
      <c r="A99591" s="1"/>
    </row>
    <row r="99592" spans="1:1" x14ac:dyDescent="0.25">
      <c r="A99592" s="1"/>
    </row>
    <row r="99593" spans="1:1" x14ac:dyDescent="0.25">
      <c r="A99593" s="1"/>
    </row>
    <row r="99594" spans="1:1" x14ac:dyDescent="0.25">
      <c r="A99594" s="1"/>
    </row>
    <row r="99595" spans="1:1" x14ac:dyDescent="0.25">
      <c r="A99595" s="1"/>
    </row>
    <row r="99596" spans="1:1" x14ac:dyDescent="0.25">
      <c r="A99596" s="1"/>
    </row>
    <row r="99597" spans="1:1" x14ac:dyDescent="0.25">
      <c r="A99597" s="1"/>
    </row>
    <row r="99598" spans="1:1" x14ac:dyDescent="0.25">
      <c r="A99598" s="1"/>
    </row>
    <row r="99599" spans="1:1" x14ac:dyDescent="0.25">
      <c r="A99599" s="1"/>
    </row>
    <row r="99600" spans="1:1" x14ac:dyDescent="0.25">
      <c r="A99600" s="1"/>
    </row>
    <row r="99601" spans="1:1" x14ac:dyDescent="0.25">
      <c r="A99601" s="1"/>
    </row>
    <row r="99602" spans="1:1" x14ac:dyDescent="0.25">
      <c r="A99602" s="1"/>
    </row>
    <row r="99603" spans="1:1" x14ac:dyDescent="0.25">
      <c r="A99603" s="1"/>
    </row>
    <row r="99604" spans="1:1" x14ac:dyDescent="0.25">
      <c r="A99604" s="1"/>
    </row>
    <row r="99605" spans="1:1" x14ac:dyDescent="0.25">
      <c r="A99605" s="1"/>
    </row>
    <row r="99606" spans="1:1" x14ac:dyDescent="0.25">
      <c r="A99606" s="1"/>
    </row>
    <row r="99607" spans="1:1" x14ac:dyDescent="0.25">
      <c r="A99607" s="1"/>
    </row>
    <row r="99608" spans="1:1" x14ac:dyDescent="0.25">
      <c r="A99608" s="1"/>
    </row>
    <row r="99609" spans="1:1" x14ac:dyDescent="0.25">
      <c r="A99609" s="1"/>
    </row>
    <row r="99610" spans="1:1" x14ac:dyDescent="0.25">
      <c r="A99610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6" spans="1:1" x14ac:dyDescent="0.25">
      <c r="A99616" s="1"/>
    </row>
    <row r="99617" spans="1:1" x14ac:dyDescent="0.25">
      <c r="A99617" s="1"/>
    </row>
    <row r="99618" spans="1:1" x14ac:dyDescent="0.25">
      <c r="A99618" s="1"/>
    </row>
    <row r="99619" spans="1:1" x14ac:dyDescent="0.25">
      <c r="A99619" s="1"/>
    </row>
    <row r="99620" spans="1:1" x14ac:dyDescent="0.25">
      <c r="A99620" s="1"/>
    </row>
    <row r="99621" spans="1:1" x14ac:dyDescent="0.25">
      <c r="A99621" s="1"/>
    </row>
    <row r="99622" spans="1:1" x14ac:dyDescent="0.25">
      <c r="A99622" s="1"/>
    </row>
    <row r="99623" spans="1:1" x14ac:dyDescent="0.25">
      <c r="A99623" s="1"/>
    </row>
    <row r="99624" spans="1:1" x14ac:dyDescent="0.25">
      <c r="A99624" s="1"/>
    </row>
    <row r="99625" spans="1:1" x14ac:dyDescent="0.25">
      <c r="A99625" s="1"/>
    </row>
    <row r="99626" spans="1:1" x14ac:dyDescent="0.25">
      <c r="A99626" s="1"/>
    </row>
    <row r="99627" spans="1:1" x14ac:dyDescent="0.25">
      <c r="A99627" s="1"/>
    </row>
    <row r="99628" spans="1:1" x14ac:dyDescent="0.25">
      <c r="A99628" s="1"/>
    </row>
    <row r="99629" spans="1:1" x14ac:dyDescent="0.25">
      <c r="A99629" s="1"/>
    </row>
    <row r="99630" spans="1:1" x14ac:dyDescent="0.25">
      <c r="A99630" s="1"/>
    </row>
    <row r="99631" spans="1:1" x14ac:dyDescent="0.25">
      <c r="A99631" s="1"/>
    </row>
    <row r="99632" spans="1:1" x14ac:dyDescent="0.25">
      <c r="A99632" s="1"/>
    </row>
    <row r="99633" spans="1:1" x14ac:dyDescent="0.25">
      <c r="A99633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37" spans="1:1" x14ac:dyDescent="0.25">
      <c r="A99637" s="1"/>
    </row>
    <row r="99638" spans="1:1" x14ac:dyDescent="0.25">
      <c r="A99638" s="1"/>
    </row>
    <row r="99639" spans="1:1" x14ac:dyDescent="0.25">
      <c r="A99639" s="1"/>
    </row>
    <row r="99640" spans="1:1" x14ac:dyDescent="0.25">
      <c r="A99640" s="1"/>
    </row>
    <row r="99641" spans="1:1" x14ac:dyDescent="0.25">
      <c r="A99641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5" spans="1:1" x14ac:dyDescent="0.25">
      <c r="A99645" s="1"/>
    </row>
    <row r="99646" spans="1:1" x14ac:dyDescent="0.25">
      <c r="A99646" s="1"/>
    </row>
    <row r="99647" spans="1:1" x14ac:dyDescent="0.25">
      <c r="A99647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1" spans="1:1" x14ac:dyDescent="0.25">
      <c r="A99651" s="1"/>
    </row>
    <row r="99652" spans="1:1" x14ac:dyDescent="0.25">
      <c r="A99652" s="1"/>
    </row>
    <row r="99653" spans="1:1" x14ac:dyDescent="0.25">
      <c r="A99653" s="1"/>
    </row>
    <row r="99654" spans="1:1" x14ac:dyDescent="0.25">
      <c r="A99654" s="1"/>
    </row>
    <row r="99655" spans="1:1" x14ac:dyDescent="0.25">
      <c r="A99655" s="1"/>
    </row>
    <row r="99656" spans="1:1" x14ac:dyDescent="0.25">
      <c r="A99656" s="1"/>
    </row>
    <row r="99657" spans="1:1" x14ac:dyDescent="0.25">
      <c r="A99657" s="1"/>
    </row>
    <row r="99658" spans="1:1" x14ac:dyDescent="0.25">
      <c r="A99658" s="1"/>
    </row>
    <row r="99659" spans="1:1" x14ac:dyDescent="0.25">
      <c r="A99659" s="1"/>
    </row>
    <row r="99660" spans="1:1" x14ac:dyDescent="0.25">
      <c r="A99660" s="1"/>
    </row>
    <row r="99661" spans="1:1" x14ac:dyDescent="0.25">
      <c r="A99661" s="1"/>
    </row>
    <row r="99662" spans="1:1" x14ac:dyDescent="0.25">
      <c r="A99662" s="1"/>
    </row>
    <row r="99663" spans="1:1" x14ac:dyDescent="0.25">
      <c r="A99663" s="1"/>
    </row>
    <row r="99664" spans="1:1" x14ac:dyDescent="0.25">
      <c r="A99664" s="1"/>
    </row>
    <row r="99665" spans="1:1" x14ac:dyDescent="0.25">
      <c r="A99665" s="1"/>
    </row>
    <row r="99666" spans="1:1" x14ac:dyDescent="0.25">
      <c r="A99666" s="1"/>
    </row>
    <row r="99667" spans="1:1" x14ac:dyDescent="0.25">
      <c r="A99667" s="1"/>
    </row>
    <row r="99668" spans="1:1" x14ac:dyDescent="0.25">
      <c r="A99668" s="1"/>
    </row>
    <row r="99669" spans="1:1" x14ac:dyDescent="0.25">
      <c r="A99669" s="1"/>
    </row>
    <row r="99670" spans="1:1" x14ac:dyDescent="0.25">
      <c r="A99670" s="1"/>
    </row>
    <row r="99671" spans="1:1" x14ac:dyDescent="0.25">
      <c r="A99671" s="1"/>
    </row>
    <row r="99672" spans="1:1" x14ac:dyDescent="0.25">
      <c r="A99672" s="1"/>
    </row>
    <row r="99673" spans="1:1" x14ac:dyDescent="0.25">
      <c r="A99673" s="1"/>
    </row>
    <row r="99674" spans="1:1" x14ac:dyDescent="0.25">
      <c r="A99674" s="1"/>
    </row>
    <row r="99675" spans="1:1" x14ac:dyDescent="0.25">
      <c r="A99675" s="1"/>
    </row>
    <row r="99676" spans="1:1" x14ac:dyDescent="0.25">
      <c r="A99676" s="1"/>
    </row>
    <row r="99677" spans="1:1" x14ac:dyDescent="0.25">
      <c r="A99677" s="1"/>
    </row>
    <row r="99678" spans="1:1" x14ac:dyDescent="0.25">
      <c r="A99678" s="1"/>
    </row>
    <row r="99679" spans="1:1" x14ac:dyDescent="0.25">
      <c r="A99679" s="1"/>
    </row>
    <row r="99680" spans="1:1" x14ac:dyDescent="0.25">
      <c r="A99680" s="1"/>
    </row>
    <row r="99681" spans="1:1" x14ac:dyDescent="0.25">
      <c r="A99681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7" spans="1:1" x14ac:dyDescent="0.25">
      <c r="A99687" s="1"/>
    </row>
    <row r="99688" spans="1:1" x14ac:dyDescent="0.25">
      <c r="A99688" s="1"/>
    </row>
    <row r="99689" spans="1:1" x14ac:dyDescent="0.25">
      <c r="A99689" s="1"/>
    </row>
    <row r="99690" spans="1:1" x14ac:dyDescent="0.25">
      <c r="A99690" s="1"/>
    </row>
    <row r="99691" spans="1:1" x14ac:dyDescent="0.25">
      <c r="A99691" s="1"/>
    </row>
    <row r="99692" spans="1:1" x14ac:dyDescent="0.25">
      <c r="A99692" s="1"/>
    </row>
    <row r="99693" spans="1:1" x14ac:dyDescent="0.25">
      <c r="A99693" s="1"/>
    </row>
    <row r="99694" spans="1:1" x14ac:dyDescent="0.25">
      <c r="A99694" s="1"/>
    </row>
    <row r="99695" spans="1:1" x14ac:dyDescent="0.25">
      <c r="A99695" s="1"/>
    </row>
    <row r="99696" spans="1:1" x14ac:dyDescent="0.25">
      <c r="A99696" s="1"/>
    </row>
    <row r="99697" spans="1:1" x14ac:dyDescent="0.25">
      <c r="A99697" s="1"/>
    </row>
    <row r="99698" spans="1:1" x14ac:dyDescent="0.25">
      <c r="A99698" s="1"/>
    </row>
    <row r="99699" spans="1:1" x14ac:dyDescent="0.25">
      <c r="A99699" s="1"/>
    </row>
    <row r="99700" spans="1:1" x14ac:dyDescent="0.25">
      <c r="A99700" s="1"/>
    </row>
    <row r="99701" spans="1:1" x14ac:dyDescent="0.25">
      <c r="A99701" s="1"/>
    </row>
    <row r="99702" spans="1:1" x14ac:dyDescent="0.25">
      <c r="A99702" s="1"/>
    </row>
    <row r="99703" spans="1:1" x14ac:dyDescent="0.25">
      <c r="A99703" s="1"/>
    </row>
    <row r="99704" spans="1:1" x14ac:dyDescent="0.25">
      <c r="A99704" s="1"/>
    </row>
    <row r="99705" spans="1:1" x14ac:dyDescent="0.25">
      <c r="A99705" s="1"/>
    </row>
    <row r="99706" spans="1:1" x14ac:dyDescent="0.25">
      <c r="A99706" s="1"/>
    </row>
    <row r="99707" spans="1:1" x14ac:dyDescent="0.25">
      <c r="A99707" s="1"/>
    </row>
    <row r="99708" spans="1:1" x14ac:dyDescent="0.25">
      <c r="A99708" s="1"/>
    </row>
    <row r="99709" spans="1:1" x14ac:dyDescent="0.25">
      <c r="A99709" s="1"/>
    </row>
    <row r="99710" spans="1:1" x14ac:dyDescent="0.25">
      <c r="A99710" s="1"/>
    </row>
    <row r="99711" spans="1:1" x14ac:dyDescent="0.25">
      <c r="A99711" s="1"/>
    </row>
    <row r="99712" spans="1:1" x14ac:dyDescent="0.25">
      <c r="A99712" s="1"/>
    </row>
    <row r="99713" spans="1:1" x14ac:dyDescent="0.25">
      <c r="A99713" s="1"/>
    </row>
    <row r="99714" spans="1:1" x14ac:dyDescent="0.25">
      <c r="A99714" s="1"/>
    </row>
    <row r="99715" spans="1:1" x14ac:dyDescent="0.25">
      <c r="A99715" s="1"/>
    </row>
    <row r="99716" spans="1:1" x14ac:dyDescent="0.25">
      <c r="A99716" s="1"/>
    </row>
    <row r="99717" spans="1:1" x14ac:dyDescent="0.25">
      <c r="A99717" s="1"/>
    </row>
    <row r="99718" spans="1:1" x14ac:dyDescent="0.25">
      <c r="A99718" s="1"/>
    </row>
    <row r="99719" spans="1:1" x14ac:dyDescent="0.25">
      <c r="A99719" s="1"/>
    </row>
    <row r="99720" spans="1:1" x14ac:dyDescent="0.25">
      <c r="A99720" s="1"/>
    </row>
    <row r="99721" spans="1:1" x14ac:dyDescent="0.25">
      <c r="A99721" s="1"/>
    </row>
    <row r="99722" spans="1:1" x14ac:dyDescent="0.25">
      <c r="A99722" s="1"/>
    </row>
    <row r="99723" spans="1:1" x14ac:dyDescent="0.25">
      <c r="A99723" s="1"/>
    </row>
    <row r="99724" spans="1:1" x14ac:dyDescent="0.25">
      <c r="A99724" s="1"/>
    </row>
    <row r="99725" spans="1:1" x14ac:dyDescent="0.25">
      <c r="A99725" s="1"/>
    </row>
    <row r="99726" spans="1:1" x14ac:dyDescent="0.25">
      <c r="A99726" s="1"/>
    </row>
    <row r="99727" spans="1:1" x14ac:dyDescent="0.25">
      <c r="A99727" s="1"/>
    </row>
    <row r="99728" spans="1:1" x14ac:dyDescent="0.25">
      <c r="A99728" s="1"/>
    </row>
    <row r="99729" spans="1:1" x14ac:dyDescent="0.25">
      <c r="A99729" s="1"/>
    </row>
    <row r="99730" spans="1:1" x14ac:dyDescent="0.25">
      <c r="A99730" s="1"/>
    </row>
    <row r="99731" spans="1:1" x14ac:dyDescent="0.25">
      <c r="A99731" s="1"/>
    </row>
    <row r="99732" spans="1:1" x14ac:dyDescent="0.25">
      <c r="A99732" s="1"/>
    </row>
    <row r="99733" spans="1:1" x14ac:dyDescent="0.25">
      <c r="A99733" s="1"/>
    </row>
    <row r="99734" spans="1:1" x14ac:dyDescent="0.25">
      <c r="A99734" s="1"/>
    </row>
    <row r="99735" spans="1:1" x14ac:dyDescent="0.25">
      <c r="A99735" s="1"/>
    </row>
    <row r="99736" spans="1:1" x14ac:dyDescent="0.25">
      <c r="A99736" s="1"/>
    </row>
    <row r="99737" spans="1:1" x14ac:dyDescent="0.25">
      <c r="A99737" s="1"/>
    </row>
    <row r="99738" spans="1:1" x14ac:dyDescent="0.25">
      <c r="A99738" s="1"/>
    </row>
    <row r="99739" spans="1:1" x14ac:dyDescent="0.25">
      <c r="A99739" s="1"/>
    </row>
    <row r="99740" spans="1:1" x14ac:dyDescent="0.25">
      <c r="A99740" s="1"/>
    </row>
    <row r="99741" spans="1:1" x14ac:dyDescent="0.25">
      <c r="A99741" s="1"/>
    </row>
    <row r="99742" spans="1:1" x14ac:dyDescent="0.25">
      <c r="A99742" s="1"/>
    </row>
    <row r="99743" spans="1:1" x14ac:dyDescent="0.25">
      <c r="A99743" s="1"/>
    </row>
    <row r="99744" spans="1:1" x14ac:dyDescent="0.25">
      <c r="A99744" s="1"/>
    </row>
    <row r="99745" spans="1:1" x14ac:dyDescent="0.25">
      <c r="A99745" s="1"/>
    </row>
    <row r="99746" spans="1:1" x14ac:dyDescent="0.25">
      <c r="A99746" s="1"/>
    </row>
    <row r="99747" spans="1:1" x14ac:dyDescent="0.25">
      <c r="A99747" s="1"/>
    </row>
    <row r="99748" spans="1:1" x14ac:dyDescent="0.25">
      <c r="A99748" s="1"/>
    </row>
    <row r="99749" spans="1:1" x14ac:dyDescent="0.25">
      <c r="A99749" s="1"/>
    </row>
    <row r="99750" spans="1:1" x14ac:dyDescent="0.25">
      <c r="A99750" s="1"/>
    </row>
    <row r="99751" spans="1:1" x14ac:dyDescent="0.25">
      <c r="A99751" s="1"/>
    </row>
    <row r="99752" spans="1:1" x14ac:dyDescent="0.25">
      <c r="A99752" s="1"/>
    </row>
    <row r="99753" spans="1:1" x14ac:dyDescent="0.25">
      <c r="A99753" s="1"/>
    </row>
    <row r="99754" spans="1:1" x14ac:dyDescent="0.25">
      <c r="A99754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8" spans="1:1" x14ac:dyDescent="0.25">
      <c r="A99758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6" spans="1:1" x14ac:dyDescent="0.25">
      <c r="A99776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1" spans="1:1" x14ac:dyDescent="0.25">
      <c r="A99781" s="1"/>
    </row>
    <row r="99782" spans="1:1" x14ac:dyDescent="0.25">
      <c r="A99782" s="1"/>
    </row>
    <row r="99783" spans="1:1" x14ac:dyDescent="0.25">
      <c r="A99783" s="1"/>
    </row>
    <row r="99784" spans="1:1" x14ac:dyDescent="0.25">
      <c r="A99784" s="1"/>
    </row>
    <row r="99785" spans="1:1" x14ac:dyDescent="0.25">
      <c r="A99785" s="1"/>
    </row>
    <row r="99786" spans="1:1" x14ac:dyDescent="0.25">
      <c r="A99786" s="1"/>
    </row>
    <row r="99787" spans="1:1" x14ac:dyDescent="0.25">
      <c r="A99787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1" spans="1:1" x14ac:dyDescent="0.25">
      <c r="A99791" s="1"/>
    </row>
    <row r="99792" spans="1:1" x14ac:dyDescent="0.25">
      <c r="A99792" s="1"/>
    </row>
    <row r="99793" spans="1:1" x14ac:dyDescent="0.25">
      <c r="A99793" s="1"/>
    </row>
    <row r="99794" spans="1:1" x14ac:dyDescent="0.25">
      <c r="A99794" s="1"/>
    </row>
    <row r="99795" spans="1:1" x14ac:dyDescent="0.25">
      <c r="A99795" s="1"/>
    </row>
    <row r="99796" spans="1:1" x14ac:dyDescent="0.25">
      <c r="A99796" s="1"/>
    </row>
    <row r="99797" spans="1:1" x14ac:dyDescent="0.25">
      <c r="A99797" s="1"/>
    </row>
    <row r="99798" spans="1:1" x14ac:dyDescent="0.25">
      <c r="A99798" s="1"/>
    </row>
    <row r="99799" spans="1:1" x14ac:dyDescent="0.25">
      <c r="A99799" s="1"/>
    </row>
    <row r="99800" spans="1:1" x14ac:dyDescent="0.25">
      <c r="A99800" s="1"/>
    </row>
    <row r="99801" spans="1:1" x14ac:dyDescent="0.25">
      <c r="A99801" s="1"/>
    </row>
    <row r="99802" spans="1:1" x14ac:dyDescent="0.25">
      <c r="A99802" s="1"/>
    </row>
    <row r="99803" spans="1:1" x14ac:dyDescent="0.25">
      <c r="A99803" s="1"/>
    </row>
    <row r="99804" spans="1:1" x14ac:dyDescent="0.25">
      <c r="A99804" s="1"/>
    </row>
    <row r="99805" spans="1:1" x14ac:dyDescent="0.25">
      <c r="A99805" s="1"/>
    </row>
    <row r="99806" spans="1:1" x14ac:dyDescent="0.25">
      <c r="A99806" s="1"/>
    </row>
    <row r="99807" spans="1:1" x14ac:dyDescent="0.25">
      <c r="A99807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1" spans="1:1" x14ac:dyDescent="0.25">
      <c r="A99811" s="1"/>
    </row>
    <row r="99812" spans="1:1" x14ac:dyDescent="0.25">
      <c r="A99812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6" spans="1:1" x14ac:dyDescent="0.25">
      <c r="A99816" s="1"/>
    </row>
    <row r="99817" spans="1:1" x14ac:dyDescent="0.25">
      <c r="A99817" s="1"/>
    </row>
    <row r="99818" spans="1:1" x14ac:dyDescent="0.25">
      <c r="A99818" s="1"/>
    </row>
    <row r="99819" spans="1:1" x14ac:dyDescent="0.25">
      <c r="A99819" s="1"/>
    </row>
    <row r="99820" spans="1:1" x14ac:dyDescent="0.25">
      <c r="A99820" s="1"/>
    </row>
    <row r="99821" spans="1:1" x14ac:dyDescent="0.25">
      <c r="A99821" s="1"/>
    </row>
    <row r="99822" spans="1:1" x14ac:dyDescent="0.25">
      <c r="A99822" s="1"/>
    </row>
    <row r="99823" spans="1:1" x14ac:dyDescent="0.25">
      <c r="A99823" s="1"/>
    </row>
    <row r="99824" spans="1:1" x14ac:dyDescent="0.25">
      <c r="A99824" s="1"/>
    </row>
    <row r="99825" spans="1:1" x14ac:dyDescent="0.25">
      <c r="A99825" s="1"/>
    </row>
    <row r="99826" spans="1:1" x14ac:dyDescent="0.25">
      <c r="A99826" s="1"/>
    </row>
    <row r="99827" spans="1:1" x14ac:dyDescent="0.25">
      <c r="A99827" s="1"/>
    </row>
    <row r="99828" spans="1:1" x14ac:dyDescent="0.25">
      <c r="A99828" s="1"/>
    </row>
    <row r="99829" spans="1:1" x14ac:dyDescent="0.25">
      <c r="A99829" s="1"/>
    </row>
    <row r="99830" spans="1:1" x14ac:dyDescent="0.25">
      <c r="A99830" s="1"/>
    </row>
    <row r="99831" spans="1:1" x14ac:dyDescent="0.25">
      <c r="A99831" s="1"/>
    </row>
    <row r="99832" spans="1:1" x14ac:dyDescent="0.25">
      <c r="A99832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6" spans="1:1" x14ac:dyDescent="0.25">
      <c r="A99836" s="1"/>
    </row>
    <row r="99837" spans="1:1" x14ac:dyDescent="0.25">
      <c r="A99837" s="1"/>
    </row>
    <row r="99838" spans="1:1" x14ac:dyDescent="0.25">
      <c r="A99838" s="1"/>
    </row>
    <row r="99839" spans="1:1" x14ac:dyDescent="0.25">
      <c r="A99839" s="1"/>
    </row>
    <row r="99840" spans="1:1" x14ac:dyDescent="0.25">
      <c r="A99840" s="1"/>
    </row>
    <row r="99841" spans="1:1" x14ac:dyDescent="0.25">
      <c r="A99841" s="1"/>
    </row>
    <row r="99842" spans="1:1" x14ac:dyDescent="0.25">
      <c r="A99842" s="1"/>
    </row>
    <row r="99843" spans="1:1" x14ac:dyDescent="0.25">
      <c r="A99843" s="1"/>
    </row>
    <row r="99844" spans="1:1" x14ac:dyDescent="0.25">
      <c r="A99844" s="1"/>
    </row>
    <row r="99845" spans="1:1" x14ac:dyDescent="0.25">
      <c r="A99845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49" spans="1:1" x14ac:dyDescent="0.25">
      <c r="A99849" s="1"/>
    </row>
    <row r="99850" spans="1:1" x14ac:dyDescent="0.25">
      <c r="A99850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865" spans="1:1" x14ac:dyDescent="0.25">
      <c r="A99865" s="1"/>
    </row>
    <row r="99866" spans="1:1" x14ac:dyDescent="0.25">
      <c r="A99866" s="1"/>
    </row>
    <row r="99867" spans="1:1" x14ac:dyDescent="0.25">
      <c r="A99867" s="1"/>
    </row>
    <row r="99868" spans="1:1" x14ac:dyDescent="0.25">
      <c r="A99868" s="1"/>
    </row>
    <row r="99869" spans="1:1" x14ac:dyDescent="0.25">
      <c r="A99869" s="1"/>
    </row>
    <row r="99870" spans="1:1" x14ac:dyDescent="0.25">
      <c r="A99870" s="1"/>
    </row>
    <row r="99871" spans="1:1" x14ac:dyDescent="0.25">
      <c r="A99871" s="1"/>
    </row>
    <row r="99872" spans="1:1" x14ac:dyDescent="0.25">
      <c r="A99872" s="1"/>
    </row>
    <row r="99873" spans="1:1" x14ac:dyDescent="0.25">
      <c r="A99873" s="1"/>
    </row>
    <row r="99874" spans="1:1" x14ac:dyDescent="0.25">
      <c r="A99874" s="1"/>
    </row>
    <row r="99875" spans="1:1" x14ac:dyDescent="0.25">
      <c r="A99875" s="1"/>
    </row>
    <row r="99876" spans="1:1" x14ac:dyDescent="0.25">
      <c r="A99876" s="1"/>
    </row>
    <row r="99877" spans="1:1" x14ac:dyDescent="0.25">
      <c r="A99877" s="1"/>
    </row>
    <row r="99878" spans="1:1" x14ac:dyDescent="0.25">
      <c r="A99878" s="1"/>
    </row>
    <row r="99879" spans="1:1" x14ac:dyDescent="0.25">
      <c r="A99879" s="1"/>
    </row>
    <row r="99880" spans="1:1" x14ac:dyDescent="0.25">
      <c r="A99880" s="1"/>
    </row>
    <row r="99881" spans="1:1" x14ac:dyDescent="0.25">
      <c r="A99881" s="1"/>
    </row>
    <row r="99882" spans="1:1" x14ac:dyDescent="0.25">
      <c r="A99882" s="1"/>
    </row>
    <row r="99883" spans="1:1" x14ac:dyDescent="0.25">
      <c r="A99883" s="1"/>
    </row>
    <row r="99884" spans="1:1" x14ac:dyDescent="0.25">
      <c r="A99884" s="1"/>
    </row>
    <row r="99885" spans="1:1" x14ac:dyDescent="0.25">
      <c r="A99885" s="1"/>
    </row>
    <row r="99886" spans="1:1" x14ac:dyDescent="0.25">
      <c r="A99886" s="1"/>
    </row>
    <row r="99887" spans="1:1" x14ac:dyDescent="0.25">
      <c r="A99887" s="1"/>
    </row>
    <row r="99888" spans="1:1" x14ac:dyDescent="0.25">
      <c r="A99888" s="1"/>
    </row>
    <row r="99889" spans="1:1" x14ac:dyDescent="0.25">
      <c r="A99889" s="1"/>
    </row>
    <row r="99890" spans="1:1" x14ac:dyDescent="0.25">
      <c r="A99890" s="1"/>
    </row>
    <row r="99891" spans="1:1" x14ac:dyDescent="0.25">
      <c r="A99891" s="1"/>
    </row>
    <row r="99892" spans="1:1" x14ac:dyDescent="0.25">
      <c r="A99892" s="1"/>
    </row>
    <row r="99893" spans="1:1" x14ac:dyDescent="0.25">
      <c r="A99893" s="1"/>
    </row>
    <row r="99894" spans="1:1" x14ac:dyDescent="0.25">
      <c r="A99894" s="1"/>
    </row>
    <row r="99895" spans="1:1" x14ac:dyDescent="0.25">
      <c r="A99895" s="1"/>
    </row>
    <row r="99896" spans="1:1" x14ac:dyDescent="0.25">
      <c r="A99896" s="1"/>
    </row>
    <row r="99897" spans="1:1" x14ac:dyDescent="0.25">
      <c r="A99897" s="1"/>
    </row>
    <row r="99898" spans="1:1" x14ac:dyDescent="0.25">
      <c r="A99898" s="1"/>
    </row>
    <row r="99899" spans="1:1" x14ac:dyDescent="0.25">
      <c r="A99899" s="1"/>
    </row>
    <row r="99900" spans="1:1" x14ac:dyDescent="0.25">
      <c r="A99900" s="1"/>
    </row>
    <row r="99901" spans="1:1" x14ac:dyDescent="0.25">
      <c r="A99901" s="1"/>
    </row>
    <row r="99902" spans="1:1" x14ac:dyDescent="0.25">
      <c r="A99902" s="1"/>
    </row>
    <row r="99903" spans="1:1" x14ac:dyDescent="0.25">
      <c r="A99903" s="1"/>
    </row>
    <row r="99904" spans="1:1" x14ac:dyDescent="0.25">
      <c r="A99904" s="1"/>
    </row>
    <row r="99905" spans="1:1" x14ac:dyDescent="0.25">
      <c r="A99905" s="1"/>
    </row>
    <row r="99906" spans="1:1" x14ac:dyDescent="0.25">
      <c r="A99906" s="1"/>
    </row>
    <row r="99907" spans="1:1" x14ac:dyDescent="0.25">
      <c r="A99907" s="1"/>
    </row>
    <row r="99908" spans="1:1" x14ac:dyDescent="0.25">
      <c r="A99908" s="1"/>
    </row>
    <row r="99909" spans="1:1" x14ac:dyDescent="0.25">
      <c r="A99909" s="1"/>
    </row>
    <row r="99910" spans="1:1" x14ac:dyDescent="0.25">
      <c r="A99910" s="1"/>
    </row>
    <row r="99911" spans="1:1" x14ac:dyDescent="0.25">
      <c r="A99911" s="1"/>
    </row>
    <row r="99912" spans="1:1" x14ac:dyDescent="0.25">
      <c r="A99912" s="1"/>
    </row>
    <row r="99913" spans="1:1" x14ac:dyDescent="0.25">
      <c r="A99913" s="1"/>
    </row>
    <row r="99914" spans="1:1" x14ac:dyDescent="0.25">
      <c r="A99914" s="1"/>
    </row>
    <row r="99915" spans="1:1" x14ac:dyDescent="0.25">
      <c r="A99915" s="1"/>
    </row>
    <row r="99916" spans="1:1" x14ac:dyDescent="0.25">
      <c r="A99916" s="1"/>
    </row>
    <row r="99917" spans="1:1" x14ac:dyDescent="0.25">
      <c r="A99917" s="1"/>
    </row>
    <row r="99918" spans="1:1" x14ac:dyDescent="0.25">
      <c r="A99918" s="1"/>
    </row>
    <row r="99919" spans="1:1" x14ac:dyDescent="0.25">
      <c r="A99919" s="1"/>
    </row>
    <row r="99920" spans="1:1" x14ac:dyDescent="0.25">
      <c r="A99920" s="1"/>
    </row>
    <row r="99921" spans="1:1" x14ac:dyDescent="0.25">
      <c r="A99921" s="1"/>
    </row>
    <row r="99922" spans="1:1" x14ac:dyDescent="0.25">
      <c r="A99922" s="1"/>
    </row>
    <row r="99923" spans="1:1" x14ac:dyDescent="0.25">
      <c r="A99923" s="1"/>
    </row>
    <row r="99924" spans="1:1" x14ac:dyDescent="0.25">
      <c r="A99924" s="1"/>
    </row>
    <row r="99925" spans="1:1" x14ac:dyDescent="0.25">
      <c r="A99925" s="1"/>
    </row>
    <row r="99926" spans="1:1" x14ac:dyDescent="0.25">
      <c r="A99926" s="1"/>
    </row>
    <row r="99927" spans="1:1" x14ac:dyDescent="0.25">
      <c r="A99927" s="1"/>
    </row>
    <row r="99928" spans="1:1" x14ac:dyDescent="0.25">
      <c r="A99928" s="1"/>
    </row>
    <row r="99929" spans="1:1" x14ac:dyDescent="0.25">
      <c r="A99929" s="1"/>
    </row>
    <row r="99930" spans="1:1" x14ac:dyDescent="0.25">
      <c r="A99930" s="1"/>
    </row>
    <row r="99931" spans="1:1" x14ac:dyDescent="0.25">
      <c r="A99931" s="1"/>
    </row>
    <row r="99932" spans="1:1" x14ac:dyDescent="0.25">
      <c r="A99932" s="1"/>
    </row>
    <row r="99933" spans="1:1" x14ac:dyDescent="0.25">
      <c r="A99933" s="1"/>
    </row>
    <row r="99934" spans="1:1" x14ac:dyDescent="0.25">
      <c r="A99934" s="1"/>
    </row>
    <row r="99935" spans="1:1" x14ac:dyDescent="0.25">
      <c r="A99935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39" spans="1:1" x14ac:dyDescent="0.25">
      <c r="A99939" s="1"/>
    </row>
    <row r="99940" spans="1:1" x14ac:dyDescent="0.25">
      <c r="A99940" s="1"/>
    </row>
    <row r="99941" spans="1:1" x14ac:dyDescent="0.25">
      <c r="A99941" s="1"/>
    </row>
    <row r="99942" spans="1:1" x14ac:dyDescent="0.25">
      <c r="A99942" s="1"/>
    </row>
    <row r="99943" spans="1:1" x14ac:dyDescent="0.25">
      <c r="A99943" s="1"/>
    </row>
    <row r="99944" spans="1:1" x14ac:dyDescent="0.25">
      <c r="A99944" s="1"/>
    </row>
    <row r="99945" spans="1:1" x14ac:dyDescent="0.25">
      <c r="A99945" s="1"/>
    </row>
    <row r="99946" spans="1:1" x14ac:dyDescent="0.25">
      <c r="A99946" s="1"/>
    </row>
    <row r="99947" spans="1:1" x14ac:dyDescent="0.25">
      <c r="A99947" s="1"/>
    </row>
    <row r="99948" spans="1:1" x14ac:dyDescent="0.25">
      <c r="A99948" s="1"/>
    </row>
    <row r="99949" spans="1:1" x14ac:dyDescent="0.25">
      <c r="A99949" s="1"/>
    </row>
    <row r="99950" spans="1:1" x14ac:dyDescent="0.25">
      <c r="A99950" s="1"/>
    </row>
    <row r="99951" spans="1:1" x14ac:dyDescent="0.25">
      <c r="A99951" s="1"/>
    </row>
    <row r="99952" spans="1:1" x14ac:dyDescent="0.25">
      <c r="A99952" s="1"/>
    </row>
    <row r="99953" spans="1:1" x14ac:dyDescent="0.25">
      <c r="A99953" s="1"/>
    </row>
    <row r="99954" spans="1:1" x14ac:dyDescent="0.25">
      <c r="A99954" s="1"/>
    </row>
    <row r="99955" spans="1:1" x14ac:dyDescent="0.25">
      <c r="A99955" s="1"/>
    </row>
    <row r="99956" spans="1:1" x14ac:dyDescent="0.25">
      <c r="A99956" s="1"/>
    </row>
    <row r="99957" spans="1:1" x14ac:dyDescent="0.25">
      <c r="A99957" s="1"/>
    </row>
    <row r="99958" spans="1:1" x14ac:dyDescent="0.25">
      <c r="A99958" s="1"/>
    </row>
    <row r="99959" spans="1:1" x14ac:dyDescent="0.25">
      <c r="A99959" s="1"/>
    </row>
    <row r="99960" spans="1:1" x14ac:dyDescent="0.25">
      <c r="A99960" s="1"/>
    </row>
    <row r="99961" spans="1:1" x14ac:dyDescent="0.25">
      <c r="A99961" s="1"/>
    </row>
    <row r="99962" spans="1:1" x14ac:dyDescent="0.25">
      <c r="A99962" s="1"/>
    </row>
    <row r="99963" spans="1:1" x14ac:dyDescent="0.25">
      <c r="A99963" s="1"/>
    </row>
    <row r="99964" spans="1:1" x14ac:dyDescent="0.25">
      <c r="A99964" s="1"/>
    </row>
    <row r="99965" spans="1:1" x14ac:dyDescent="0.25">
      <c r="A99965" s="1"/>
    </row>
    <row r="99966" spans="1:1" x14ac:dyDescent="0.25">
      <c r="A99966" s="1"/>
    </row>
    <row r="99967" spans="1:1" x14ac:dyDescent="0.25">
      <c r="A99967" s="1"/>
    </row>
    <row r="99968" spans="1:1" x14ac:dyDescent="0.25">
      <c r="A99968" s="1"/>
    </row>
    <row r="99969" spans="1:1" x14ac:dyDescent="0.25">
      <c r="A99969" s="1"/>
    </row>
    <row r="99970" spans="1:1" x14ac:dyDescent="0.25">
      <c r="A99970" s="1"/>
    </row>
    <row r="99971" spans="1:1" x14ac:dyDescent="0.25">
      <c r="A99971" s="1"/>
    </row>
    <row r="99972" spans="1:1" x14ac:dyDescent="0.25">
      <c r="A99972" s="1"/>
    </row>
    <row r="99973" spans="1:1" x14ac:dyDescent="0.25">
      <c r="A99973" s="1"/>
    </row>
    <row r="99974" spans="1:1" x14ac:dyDescent="0.25">
      <c r="A99974" s="1"/>
    </row>
    <row r="99975" spans="1:1" x14ac:dyDescent="0.25">
      <c r="A99975" s="1"/>
    </row>
    <row r="99976" spans="1:1" x14ac:dyDescent="0.25">
      <c r="A99976" s="1"/>
    </row>
    <row r="99977" spans="1:1" x14ac:dyDescent="0.25">
      <c r="A99977" s="1"/>
    </row>
    <row r="99978" spans="1:1" x14ac:dyDescent="0.25">
      <c r="A99978" s="1"/>
    </row>
    <row r="99979" spans="1:1" x14ac:dyDescent="0.25">
      <c r="A99979" s="1"/>
    </row>
    <row r="99980" spans="1:1" x14ac:dyDescent="0.25">
      <c r="A99980" s="1"/>
    </row>
    <row r="99981" spans="1:1" x14ac:dyDescent="0.25">
      <c r="A99981" s="1"/>
    </row>
    <row r="99982" spans="1:1" x14ac:dyDescent="0.25">
      <c r="A99982" s="1"/>
    </row>
    <row r="99983" spans="1:1" x14ac:dyDescent="0.25">
      <c r="A99983" s="1"/>
    </row>
    <row r="99984" spans="1:1" x14ac:dyDescent="0.25">
      <c r="A99984" s="1"/>
    </row>
    <row r="99985" spans="1:1" x14ac:dyDescent="0.25">
      <c r="A99985" s="1"/>
    </row>
    <row r="99986" spans="1:1" x14ac:dyDescent="0.25">
      <c r="A99986" s="1"/>
    </row>
    <row r="99987" spans="1:1" x14ac:dyDescent="0.25">
      <c r="A99987" s="1"/>
    </row>
    <row r="99988" spans="1:1" x14ac:dyDescent="0.25">
      <c r="A99988" s="1"/>
    </row>
    <row r="99989" spans="1:1" x14ac:dyDescent="0.25">
      <c r="A99989" s="1"/>
    </row>
    <row r="99990" spans="1:1" x14ac:dyDescent="0.25">
      <c r="A99990" s="1"/>
    </row>
    <row r="99991" spans="1:1" x14ac:dyDescent="0.25">
      <c r="A99991" s="1"/>
    </row>
    <row r="99992" spans="1:1" x14ac:dyDescent="0.25">
      <c r="A99992" s="1"/>
    </row>
    <row r="99993" spans="1:1" x14ac:dyDescent="0.25">
      <c r="A99993" s="1"/>
    </row>
    <row r="99994" spans="1:1" x14ac:dyDescent="0.25">
      <c r="A99994" s="1"/>
    </row>
    <row r="99995" spans="1:1" x14ac:dyDescent="0.25">
      <c r="A99995" s="1"/>
    </row>
    <row r="99996" spans="1:1" x14ac:dyDescent="0.25">
      <c r="A99996" s="1"/>
    </row>
    <row r="99997" spans="1:1" x14ac:dyDescent="0.25">
      <c r="A99997" s="1"/>
    </row>
    <row r="99998" spans="1:1" x14ac:dyDescent="0.25">
      <c r="A99998" s="1"/>
    </row>
    <row r="99999" spans="1:1" x14ac:dyDescent="0.25">
      <c r="A99999" s="1"/>
    </row>
    <row r="100000" spans="1:1" x14ac:dyDescent="0.25">
      <c r="A100000" s="1"/>
    </row>
    <row r="100001" spans="1:1" x14ac:dyDescent="0.25">
      <c r="A100001" s="1"/>
    </row>
    <row r="100002" spans="1:1" x14ac:dyDescent="0.25">
      <c r="A100002" s="1"/>
    </row>
    <row r="100003" spans="1:1" x14ac:dyDescent="0.25">
      <c r="A100003" s="1"/>
    </row>
    <row r="100004" spans="1:1" x14ac:dyDescent="0.25">
      <c r="A100004" s="1"/>
    </row>
    <row r="100005" spans="1:1" x14ac:dyDescent="0.25">
      <c r="A100005" s="1"/>
    </row>
    <row r="100006" spans="1:1" x14ac:dyDescent="0.25">
      <c r="A100006" s="1"/>
    </row>
    <row r="100007" spans="1:1" x14ac:dyDescent="0.25">
      <c r="A100007" s="1"/>
    </row>
    <row r="100008" spans="1:1" x14ac:dyDescent="0.25">
      <c r="A100008" s="1"/>
    </row>
    <row r="100009" spans="1:1" x14ac:dyDescent="0.25">
      <c r="A100009" s="1"/>
    </row>
    <row r="100010" spans="1:1" x14ac:dyDescent="0.25">
      <c r="A100010" s="1"/>
    </row>
    <row r="100011" spans="1:1" x14ac:dyDescent="0.25">
      <c r="A100011" s="1"/>
    </row>
    <row r="100012" spans="1:1" x14ac:dyDescent="0.25">
      <c r="A100012" s="1"/>
    </row>
    <row r="100013" spans="1:1" x14ac:dyDescent="0.25">
      <c r="A100013" s="1"/>
    </row>
    <row r="100014" spans="1:1" x14ac:dyDescent="0.25">
      <c r="A100014" s="1"/>
    </row>
    <row r="100015" spans="1:1" x14ac:dyDescent="0.25">
      <c r="A100015" s="1"/>
    </row>
    <row r="100016" spans="1:1" x14ac:dyDescent="0.25">
      <c r="A100016" s="1"/>
    </row>
    <row r="100017" spans="1:1" x14ac:dyDescent="0.25">
      <c r="A100017" s="1"/>
    </row>
    <row r="100018" spans="1:1" x14ac:dyDescent="0.25">
      <c r="A100018" s="1"/>
    </row>
    <row r="100019" spans="1:1" x14ac:dyDescent="0.25">
      <c r="A100019" s="1"/>
    </row>
    <row r="100020" spans="1:1" x14ac:dyDescent="0.25">
      <c r="A100020" s="1"/>
    </row>
    <row r="100021" spans="1:1" x14ac:dyDescent="0.25">
      <c r="A100021" s="1"/>
    </row>
    <row r="100022" spans="1:1" x14ac:dyDescent="0.25">
      <c r="A100022" s="1"/>
    </row>
    <row r="100023" spans="1:1" x14ac:dyDescent="0.25">
      <c r="A100023" s="1"/>
    </row>
    <row r="100024" spans="1:1" x14ac:dyDescent="0.25">
      <c r="A100024" s="1"/>
    </row>
    <row r="100025" spans="1:1" x14ac:dyDescent="0.25">
      <c r="A100025" s="1"/>
    </row>
    <row r="100026" spans="1:1" x14ac:dyDescent="0.25">
      <c r="A100026" s="1"/>
    </row>
    <row r="100027" spans="1:1" x14ac:dyDescent="0.25">
      <c r="A100027" s="1"/>
    </row>
    <row r="100028" spans="1:1" x14ac:dyDescent="0.25">
      <c r="A100028" s="1"/>
    </row>
    <row r="100029" spans="1:1" x14ac:dyDescent="0.25">
      <c r="A100029" s="1"/>
    </row>
    <row r="100030" spans="1:1" x14ac:dyDescent="0.25">
      <c r="A100030" s="1"/>
    </row>
    <row r="100031" spans="1:1" x14ac:dyDescent="0.25">
      <c r="A100031" s="1"/>
    </row>
    <row r="100032" spans="1:1" x14ac:dyDescent="0.25">
      <c r="A100032" s="1"/>
    </row>
    <row r="100033" spans="1:1" x14ac:dyDescent="0.25">
      <c r="A100033" s="1"/>
    </row>
    <row r="100034" spans="1:1" x14ac:dyDescent="0.25">
      <c r="A100034" s="1"/>
    </row>
    <row r="100035" spans="1:1" x14ac:dyDescent="0.25">
      <c r="A100035" s="1"/>
    </row>
    <row r="100036" spans="1:1" x14ac:dyDescent="0.25">
      <c r="A100036" s="1"/>
    </row>
    <row r="100037" spans="1:1" x14ac:dyDescent="0.25">
      <c r="A100037" s="1"/>
    </row>
    <row r="100038" spans="1:1" x14ac:dyDescent="0.25">
      <c r="A100038" s="1"/>
    </row>
    <row r="100039" spans="1:1" x14ac:dyDescent="0.25">
      <c r="A100039" s="1"/>
    </row>
    <row r="100040" spans="1:1" x14ac:dyDescent="0.25">
      <c r="A100040" s="1"/>
    </row>
    <row r="100041" spans="1:1" x14ac:dyDescent="0.25">
      <c r="A100041" s="1"/>
    </row>
    <row r="100042" spans="1:1" x14ac:dyDescent="0.25">
      <c r="A100042" s="1"/>
    </row>
    <row r="100043" spans="1:1" x14ac:dyDescent="0.25">
      <c r="A100043" s="1"/>
    </row>
    <row r="100044" spans="1:1" x14ac:dyDescent="0.25">
      <c r="A100044" s="1"/>
    </row>
    <row r="100045" spans="1:1" x14ac:dyDescent="0.25">
      <c r="A100045" s="1"/>
    </row>
    <row r="100046" spans="1:1" x14ac:dyDescent="0.25">
      <c r="A100046" s="1"/>
    </row>
    <row r="100047" spans="1:1" x14ac:dyDescent="0.25">
      <c r="A100047" s="1"/>
    </row>
    <row r="100048" spans="1:1" x14ac:dyDescent="0.25">
      <c r="A100048" s="1"/>
    </row>
    <row r="100049" spans="1:1" x14ac:dyDescent="0.25">
      <c r="A100049" s="1"/>
    </row>
    <row r="100050" spans="1:1" x14ac:dyDescent="0.25">
      <c r="A100050" s="1"/>
    </row>
    <row r="100051" spans="1:1" x14ac:dyDescent="0.25">
      <c r="A100051" s="1"/>
    </row>
    <row r="100052" spans="1:1" x14ac:dyDescent="0.25">
      <c r="A100052" s="1"/>
    </row>
    <row r="100053" spans="1:1" x14ac:dyDescent="0.25">
      <c r="A100053" s="1"/>
    </row>
    <row r="100054" spans="1:1" x14ac:dyDescent="0.25">
      <c r="A100054" s="1"/>
    </row>
    <row r="100055" spans="1:1" x14ac:dyDescent="0.25">
      <c r="A100055" s="1"/>
    </row>
    <row r="100056" spans="1:1" x14ac:dyDescent="0.25">
      <c r="A100056" s="1"/>
    </row>
    <row r="100057" spans="1:1" x14ac:dyDescent="0.25">
      <c r="A100057" s="1"/>
    </row>
    <row r="100058" spans="1:1" x14ac:dyDescent="0.25">
      <c r="A100058" s="1"/>
    </row>
    <row r="100059" spans="1:1" x14ac:dyDescent="0.25">
      <c r="A100059" s="1"/>
    </row>
    <row r="100060" spans="1:1" x14ac:dyDescent="0.25">
      <c r="A100060" s="1"/>
    </row>
    <row r="100061" spans="1:1" x14ac:dyDescent="0.25">
      <c r="A100061" s="1"/>
    </row>
    <row r="100062" spans="1:1" x14ac:dyDescent="0.25">
      <c r="A100062" s="1"/>
    </row>
    <row r="100063" spans="1:1" x14ac:dyDescent="0.25">
      <c r="A100063" s="1"/>
    </row>
    <row r="100064" spans="1:1" x14ac:dyDescent="0.25">
      <c r="A100064" s="1"/>
    </row>
    <row r="100065" spans="1:1" x14ac:dyDescent="0.25">
      <c r="A100065" s="1"/>
    </row>
    <row r="100066" spans="1:1" x14ac:dyDescent="0.25">
      <c r="A100066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1" spans="1:1" x14ac:dyDescent="0.25">
      <c r="A100071" s="1"/>
    </row>
    <row r="100072" spans="1:1" x14ac:dyDescent="0.25">
      <c r="A100072" s="1"/>
    </row>
    <row r="100073" spans="1:1" x14ac:dyDescent="0.25">
      <c r="A100073" s="1"/>
    </row>
    <row r="100074" spans="1:1" x14ac:dyDescent="0.25">
      <c r="A100074" s="1"/>
    </row>
    <row r="100075" spans="1:1" x14ac:dyDescent="0.25">
      <c r="A100075" s="1"/>
    </row>
    <row r="100076" spans="1:1" x14ac:dyDescent="0.25">
      <c r="A100076" s="1"/>
    </row>
    <row r="100077" spans="1:1" x14ac:dyDescent="0.25">
      <c r="A100077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1" spans="1:1" x14ac:dyDescent="0.25">
      <c r="A100081" s="1"/>
    </row>
    <row r="100082" spans="1:1" x14ac:dyDescent="0.25">
      <c r="A100082" s="1"/>
    </row>
    <row r="100083" spans="1:1" x14ac:dyDescent="0.25">
      <c r="A100083" s="1"/>
    </row>
    <row r="100084" spans="1:1" x14ac:dyDescent="0.25">
      <c r="A100084" s="1"/>
    </row>
    <row r="100085" spans="1:1" x14ac:dyDescent="0.25">
      <c r="A100085" s="1"/>
    </row>
    <row r="100086" spans="1:1" x14ac:dyDescent="0.25">
      <c r="A100086" s="1"/>
    </row>
    <row r="100087" spans="1:1" x14ac:dyDescent="0.25">
      <c r="A100087" s="1"/>
    </row>
    <row r="100088" spans="1:1" x14ac:dyDescent="0.25">
      <c r="A100088" s="1"/>
    </row>
    <row r="100089" spans="1:1" x14ac:dyDescent="0.25">
      <c r="A100089" s="1"/>
    </row>
    <row r="100090" spans="1:1" x14ac:dyDescent="0.25">
      <c r="A100090" s="1"/>
    </row>
    <row r="100091" spans="1:1" x14ac:dyDescent="0.25">
      <c r="A100091" s="1"/>
    </row>
    <row r="100092" spans="1:1" x14ac:dyDescent="0.25">
      <c r="A100092" s="1"/>
    </row>
    <row r="100093" spans="1:1" x14ac:dyDescent="0.25">
      <c r="A100093" s="1"/>
    </row>
    <row r="100094" spans="1:1" x14ac:dyDescent="0.25">
      <c r="A100094" s="1"/>
    </row>
    <row r="100095" spans="1:1" x14ac:dyDescent="0.25">
      <c r="A100095" s="1"/>
    </row>
    <row r="100096" spans="1:1" x14ac:dyDescent="0.25">
      <c r="A100096" s="1"/>
    </row>
    <row r="100097" spans="1:1" x14ac:dyDescent="0.25">
      <c r="A100097" s="1"/>
    </row>
    <row r="100098" spans="1:1" x14ac:dyDescent="0.25">
      <c r="A100098" s="1"/>
    </row>
    <row r="100099" spans="1:1" x14ac:dyDescent="0.25">
      <c r="A100099" s="1"/>
    </row>
    <row r="100100" spans="1:1" x14ac:dyDescent="0.25">
      <c r="A100100" s="1"/>
    </row>
    <row r="100101" spans="1:1" x14ac:dyDescent="0.25">
      <c r="A100101" s="1"/>
    </row>
    <row r="100102" spans="1:1" x14ac:dyDescent="0.25">
      <c r="A100102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6" spans="1:1" x14ac:dyDescent="0.25">
      <c r="A100106" s="1"/>
    </row>
    <row r="100107" spans="1:1" x14ac:dyDescent="0.25">
      <c r="A100107" s="1"/>
    </row>
    <row r="100108" spans="1:1" x14ac:dyDescent="0.25">
      <c r="A100108" s="1"/>
    </row>
    <row r="100109" spans="1:1" x14ac:dyDescent="0.25">
      <c r="A100109" s="1"/>
    </row>
    <row r="100110" spans="1:1" x14ac:dyDescent="0.25">
      <c r="A100110" s="1"/>
    </row>
    <row r="100111" spans="1:1" x14ac:dyDescent="0.25">
      <c r="A100111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6" spans="1:1" x14ac:dyDescent="0.25">
      <c r="A100116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3" spans="1:1" x14ac:dyDescent="0.25">
      <c r="A100123" s="1"/>
    </row>
    <row r="100124" spans="1:1" x14ac:dyDescent="0.25">
      <c r="A100124" s="1"/>
    </row>
    <row r="100125" spans="1:1" x14ac:dyDescent="0.25">
      <c r="A100125" s="1"/>
    </row>
    <row r="100126" spans="1:1" x14ac:dyDescent="0.25">
      <c r="A100126" s="1"/>
    </row>
    <row r="100127" spans="1:1" x14ac:dyDescent="0.25">
      <c r="A100127" s="1"/>
    </row>
    <row r="100128" spans="1:1" x14ac:dyDescent="0.25">
      <c r="A100128" s="1"/>
    </row>
    <row r="100129" spans="1:1" x14ac:dyDescent="0.25">
      <c r="A100129" s="1"/>
    </row>
    <row r="100130" spans="1:1" x14ac:dyDescent="0.25">
      <c r="A100130" s="1"/>
    </row>
    <row r="100131" spans="1:1" x14ac:dyDescent="0.25">
      <c r="A100131" s="1"/>
    </row>
    <row r="100132" spans="1:1" x14ac:dyDescent="0.25">
      <c r="A100132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6" spans="1:1" x14ac:dyDescent="0.25">
      <c r="A100136" s="1"/>
    </row>
    <row r="100137" spans="1:1" x14ac:dyDescent="0.25">
      <c r="A100137" s="1"/>
    </row>
    <row r="100138" spans="1:1" x14ac:dyDescent="0.25">
      <c r="A100138" s="1"/>
    </row>
    <row r="100139" spans="1:1" x14ac:dyDescent="0.25">
      <c r="A100139" s="1"/>
    </row>
    <row r="100140" spans="1:1" x14ac:dyDescent="0.25">
      <c r="A100140" s="1"/>
    </row>
    <row r="100141" spans="1:1" x14ac:dyDescent="0.25">
      <c r="A100141" s="1"/>
    </row>
    <row r="100142" spans="1:1" x14ac:dyDescent="0.25">
      <c r="A100142" s="1"/>
    </row>
    <row r="100143" spans="1:1" x14ac:dyDescent="0.25">
      <c r="A100143" s="1"/>
    </row>
    <row r="100144" spans="1:1" x14ac:dyDescent="0.25">
      <c r="A100144" s="1"/>
    </row>
    <row r="100145" spans="1:1" x14ac:dyDescent="0.25">
      <c r="A100145" s="1"/>
    </row>
    <row r="100146" spans="1:1" x14ac:dyDescent="0.25">
      <c r="A100146" s="1"/>
    </row>
    <row r="100147" spans="1:1" x14ac:dyDescent="0.25">
      <c r="A100147" s="1"/>
    </row>
    <row r="100148" spans="1:1" x14ac:dyDescent="0.25">
      <c r="A100148" s="1"/>
    </row>
    <row r="100149" spans="1:1" x14ac:dyDescent="0.25">
      <c r="A100149" s="1"/>
    </row>
    <row r="100150" spans="1:1" x14ac:dyDescent="0.25">
      <c r="A100150" s="1"/>
    </row>
    <row r="100151" spans="1:1" x14ac:dyDescent="0.25">
      <c r="A100151" s="1"/>
    </row>
    <row r="100152" spans="1:1" x14ac:dyDescent="0.25">
      <c r="A100152" s="1"/>
    </row>
    <row r="100153" spans="1:1" x14ac:dyDescent="0.25">
      <c r="A100153" s="1"/>
    </row>
    <row r="100154" spans="1:1" x14ac:dyDescent="0.25">
      <c r="A100154" s="1"/>
    </row>
    <row r="100155" spans="1:1" x14ac:dyDescent="0.25">
      <c r="A100155" s="1"/>
    </row>
    <row r="100156" spans="1:1" x14ac:dyDescent="0.25">
      <c r="A100156" s="1"/>
    </row>
    <row r="100157" spans="1:1" x14ac:dyDescent="0.25">
      <c r="A100157" s="1"/>
    </row>
    <row r="100158" spans="1:1" x14ac:dyDescent="0.25">
      <c r="A100158" s="1"/>
    </row>
    <row r="100159" spans="1:1" x14ac:dyDescent="0.25">
      <c r="A100159" s="1"/>
    </row>
    <row r="100160" spans="1:1" x14ac:dyDescent="0.25">
      <c r="A100160" s="1"/>
    </row>
    <row r="100161" spans="1:1" x14ac:dyDescent="0.25">
      <c r="A100161" s="1"/>
    </row>
    <row r="100162" spans="1:1" x14ac:dyDescent="0.25">
      <c r="A100162" s="1"/>
    </row>
    <row r="100163" spans="1:1" x14ac:dyDescent="0.25">
      <c r="A100163" s="1"/>
    </row>
    <row r="100164" spans="1:1" x14ac:dyDescent="0.25">
      <c r="A100164" s="1"/>
    </row>
    <row r="100165" spans="1:1" x14ac:dyDescent="0.25">
      <c r="A100165" s="1"/>
    </row>
    <row r="100166" spans="1:1" x14ac:dyDescent="0.25">
      <c r="A100166" s="1"/>
    </row>
    <row r="100167" spans="1:1" x14ac:dyDescent="0.25">
      <c r="A100167" s="1"/>
    </row>
    <row r="100168" spans="1:1" x14ac:dyDescent="0.25">
      <c r="A100168" s="1"/>
    </row>
    <row r="100169" spans="1:1" x14ac:dyDescent="0.25">
      <c r="A100169" s="1"/>
    </row>
    <row r="100170" spans="1:1" x14ac:dyDescent="0.25">
      <c r="A100170" s="1"/>
    </row>
    <row r="100171" spans="1:1" x14ac:dyDescent="0.25">
      <c r="A100171" s="1"/>
    </row>
    <row r="100172" spans="1:1" x14ac:dyDescent="0.25">
      <c r="A100172" s="1"/>
    </row>
    <row r="100173" spans="1:1" x14ac:dyDescent="0.25">
      <c r="A100173" s="1"/>
    </row>
    <row r="100174" spans="1:1" x14ac:dyDescent="0.25">
      <c r="A100174" s="1"/>
    </row>
    <row r="100175" spans="1:1" x14ac:dyDescent="0.25">
      <c r="A100175" s="1"/>
    </row>
    <row r="100176" spans="1:1" x14ac:dyDescent="0.25">
      <c r="A100176" s="1"/>
    </row>
    <row r="100177" spans="1:1" x14ac:dyDescent="0.25">
      <c r="A100177" s="1"/>
    </row>
    <row r="100178" spans="1:1" x14ac:dyDescent="0.25">
      <c r="A100178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2" spans="1:1" x14ac:dyDescent="0.25">
      <c r="A100182" s="1"/>
    </row>
    <row r="100183" spans="1:1" x14ac:dyDescent="0.25">
      <c r="A100183" s="1"/>
    </row>
    <row r="100184" spans="1:1" x14ac:dyDescent="0.25">
      <c r="A100184" s="1"/>
    </row>
    <row r="100185" spans="1:1" x14ac:dyDescent="0.25">
      <c r="A100185" s="1"/>
    </row>
    <row r="100186" spans="1:1" x14ac:dyDescent="0.25">
      <c r="A100186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0" spans="1:1" x14ac:dyDescent="0.25">
      <c r="A100190" s="1"/>
    </row>
    <row r="100191" spans="1:1" x14ac:dyDescent="0.25">
      <c r="A100191" s="1"/>
    </row>
    <row r="100192" spans="1:1" x14ac:dyDescent="0.25">
      <c r="A100192" s="1"/>
    </row>
    <row r="100193" spans="1:1" x14ac:dyDescent="0.25">
      <c r="A100193" s="1"/>
    </row>
    <row r="100194" spans="1:1" x14ac:dyDescent="0.25">
      <c r="A100194" s="1"/>
    </row>
    <row r="100195" spans="1:1" x14ac:dyDescent="0.25">
      <c r="A100195" s="1"/>
    </row>
    <row r="100196" spans="1:1" x14ac:dyDescent="0.25">
      <c r="A100196" s="1"/>
    </row>
    <row r="100197" spans="1:1" x14ac:dyDescent="0.25">
      <c r="A100197" s="1"/>
    </row>
    <row r="100198" spans="1:1" x14ac:dyDescent="0.25">
      <c r="A100198" s="1"/>
    </row>
    <row r="100199" spans="1:1" x14ac:dyDescent="0.25">
      <c r="A100199" s="1"/>
    </row>
    <row r="100200" spans="1:1" x14ac:dyDescent="0.25">
      <c r="A100200" s="1"/>
    </row>
    <row r="100201" spans="1:1" x14ac:dyDescent="0.25">
      <c r="A100201" s="1"/>
    </row>
    <row r="100202" spans="1:1" x14ac:dyDescent="0.25">
      <c r="A100202" s="1"/>
    </row>
    <row r="100203" spans="1:1" x14ac:dyDescent="0.25">
      <c r="A100203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7" spans="1:1" x14ac:dyDescent="0.25">
      <c r="A100207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1" spans="1:1" x14ac:dyDescent="0.25">
      <c r="A100211" s="1"/>
    </row>
    <row r="100212" spans="1:1" x14ac:dyDescent="0.25">
      <c r="A100212" s="1"/>
    </row>
    <row r="100213" spans="1:1" x14ac:dyDescent="0.25">
      <c r="A100213" s="1"/>
    </row>
    <row r="100214" spans="1:1" x14ac:dyDescent="0.25">
      <c r="A100214" s="1"/>
    </row>
    <row r="100215" spans="1:1" x14ac:dyDescent="0.25">
      <c r="A100215" s="1"/>
    </row>
    <row r="100216" spans="1:1" x14ac:dyDescent="0.25">
      <c r="A100216" s="1"/>
    </row>
    <row r="100217" spans="1:1" x14ac:dyDescent="0.25">
      <c r="A100217" s="1"/>
    </row>
    <row r="100218" spans="1:1" x14ac:dyDescent="0.25">
      <c r="A100218" s="1"/>
    </row>
    <row r="100219" spans="1:1" x14ac:dyDescent="0.25">
      <c r="A100219" s="1"/>
    </row>
    <row r="100220" spans="1:1" x14ac:dyDescent="0.25">
      <c r="A100220" s="1"/>
    </row>
    <row r="100221" spans="1:1" x14ac:dyDescent="0.25">
      <c r="A100221" s="1"/>
    </row>
    <row r="100222" spans="1:1" x14ac:dyDescent="0.25">
      <c r="A100222" s="1"/>
    </row>
    <row r="100223" spans="1:1" x14ac:dyDescent="0.25">
      <c r="A100223" s="1"/>
    </row>
    <row r="100224" spans="1:1" x14ac:dyDescent="0.25">
      <c r="A100224" s="1"/>
    </row>
    <row r="100225" spans="1:1" x14ac:dyDescent="0.25">
      <c r="A100225" s="1"/>
    </row>
    <row r="100226" spans="1:1" x14ac:dyDescent="0.25">
      <c r="A100226" s="1"/>
    </row>
    <row r="100227" spans="1:1" x14ac:dyDescent="0.25">
      <c r="A100227" s="1"/>
    </row>
    <row r="100228" spans="1:1" x14ac:dyDescent="0.25">
      <c r="A100228" s="1"/>
    </row>
    <row r="100229" spans="1:1" x14ac:dyDescent="0.25">
      <c r="A100229" s="1"/>
    </row>
    <row r="100230" spans="1:1" x14ac:dyDescent="0.25">
      <c r="A100230" s="1"/>
    </row>
    <row r="100231" spans="1:1" x14ac:dyDescent="0.25">
      <c r="A100231" s="1"/>
    </row>
    <row r="100232" spans="1:1" x14ac:dyDescent="0.25">
      <c r="A100232" s="1"/>
    </row>
    <row r="100233" spans="1:1" x14ac:dyDescent="0.25">
      <c r="A100233" s="1"/>
    </row>
    <row r="100234" spans="1:1" x14ac:dyDescent="0.25">
      <c r="A100234" s="1"/>
    </row>
    <row r="100235" spans="1:1" x14ac:dyDescent="0.25">
      <c r="A100235" s="1"/>
    </row>
    <row r="100236" spans="1:1" x14ac:dyDescent="0.25">
      <c r="A100236" s="1"/>
    </row>
    <row r="100237" spans="1:1" x14ac:dyDescent="0.25">
      <c r="A100237" s="1"/>
    </row>
    <row r="100238" spans="1:1" x14ac:dyDescent="0.25">
      <c r="A100238" s="1"/>
    </row>
    <row r="100239" spans="1:1" x14ac:dyDescent="0.25">
      <c r="A100239" s="1"/>
    </row>
    <row r="100240" spans="1:1" x14ac:dyDescent="0.25">
      <c r="A100240" s="1"/>
    </row>
    <row r="100241" spans="1:1" x14ac:dyDescent="0.25">
      <c r="A100241" s="1"/>
    </row>
    <row r="100242" spans="1:1" x14ac:dyDescent="0.25">
      <c r="A100242" s="1"/>
    </row>
    <row r="100243" spans="1:1" x14ac:dyDescent="0.25">
      <c r="A100243" s="1"/>
    </row>
    <row r="100244" spans="1:1" x14ac:dyDescent="0.25">
      <c r="A100244" s="1"/>
    </row>
    <row r="100245" spans="1:1" x14ac:dyDescent="0.25">
      <c r="A100245" s="1"/>
    </row>
    <row r="100246" spans="1:1" x14ac:dyDescent="0.25">
      <c r="A100246" s="1"/>
    </row>
    <row r="100247" spans="1:1" x14ac:dyDescent="0.25">
      <c r="A100247" s="1"/>
    </row>
    <row r="100248" spans="1:1" x14ac:dyDescent="0.25">
      <c r="A100248" s="1"/>
    </row>
    <row r="100249" spans="1:1" x14ac:dyDescent="0.25">
      <c r="A100249" s="1"/>
    </row>
    <row r="100250" spans="1:1" x14ac:dyDescent="0.25">
      <c r="A100250" s="1"/>
    </row>
    <row r="100251" spans="1:1" x14ac:dyDescent="0.25">
      <c r="A100251" s="1"/>
    </row>
    <row r="100252" spans="1:1" x14ac:dyDescent="0.25">
      <c r="A100252" s="1"/>
    </row>
    <row r="100253" spans="1:1" x14ac:dyDescent="0.25">
      <c r="A100253" s="1"/>
    </row>
    <row r="100254" spans="1:1" x14ac:dyDescent="0.25">
      <c r="A100254" s="1"/>
    </row>
    <row r="100255" spans="1:1" x14ac:dyDescent="0.25">
      <c r="A100255" s="1"/>
    </row>
    <row r="100256" spans="1:1" x14ac:dyDescent="0.25">
      <c r="A100256" s="1"/>
    </row>
    <row r="100257" spans="1:1" x14ac:dyDescent="0.25">
      <c r="A100257" s="1"/>
    </row>
    <row r="100258" spans="1:1" x14ac:dyDescent="0.25">
      <c r="A100258" s="1"/>
    </row>
    <row r="100259" spans="1:1" x14ac:dyDescent="0.25">
      <c r="A100259" s="1"/>
    </row>
    <row r="100260" spans="1:1" x14ac:dyDescent="0.25">
      <c r="A100260" s="1"/>
    </row>
    <row r="100261" spans="1:1" x14ac:dyDescent="0.25">
      <c r="A100261" s="1"/>
    </row>
    <row r="100262" spans="1:1" x14ac:dyDescent="0.25">
      <c r="A100262" s="1"/>
    </row>
    <row r="100263" spans="1:1" x14ac:dyDescent="0.25">
      <c r="A100263" s="1"/>
    </row>
    <row r="100264" spans="1:1" x14ac:dyDescent="0.25">
      <c r="A100264" s="1"/>
    </row>
    <row r="100265" spans="1:1" x14ac:dyDescent="0.25">
      <c r="A100265" s="1"/>
    </row>
    <row r="100266" spans="1:1" x14ac:dyDescent="0.25">
      <c r="A100266" s="1"/>
    </row>
    <row r="100267" spans="1:1" x14ac:dyDescent="0.25">
      <c r="A100267" s="1"/>
    </row>
    <row r="100268" spans="1:1" x14ac:dyDescent="0.25">
      <c r="A100268" s="1"/>
    </row>
    <row r="100269" spans="1:1" x14ac:dyDescent="0.25">
      <c r="A100269" s="1"/>
    </row>
    <row r="100270" spans="1:1" x14ac:dyDescent="0.25">
      <c r="A100270" s="1"/>
    </row>
    <row r="100271" spans="1:1" x14ac:dyDescent="0.25">
      <c r="A100271" s="1"/>
    </row>
    <row r="100272" spans="1:1" x14ac:dyDescent="0.25">
      <c r="A100272" s="1"/>
    </row>
    <row r="100273" spans="1:1" x14ac:dyDescent="0.25">
      <c r="A100273" s="1"/>
    </row>
    <row r="100274" spans="1:1" x14ac:dyDescent="0.25">
      <c r="A100274" s="1"/>
    </row>
    <row r="100275" spans="1:1" x14ac:dyDescent="0.25">
      <c r="A100275" s="1"/>
    </row>
    <row r="100276" spans="1:1" x14ac:dyDescent="0.25">
      <c r="A100276" s="1"/>
    </row>
    <row r="100277" spans="1:1" x14ac:dyDescent="0.25">
      <c r="A100277" s="1"/>
    </row>
    <row r="100278" spans="1:1" x14ac:dyDescent="0.25">
      <c r="A100278" s="1"/>
    </row>
    <row r="100279" spans="1:1" x14ac:dyDescent="0.25">
      <c r="A100279" s="1"/>
    </row>
    <row r="100280" spans="1:1" x14ac:dyDescent="0.25">
      <c r="A100280" s="1"/>
    </row>
    <row r="100281" spans="1:1" x14ac:dyDescent="0.25">
      <c r="A100281" s="1"/>
    </row>
    <row r="100282" spans="1:1" x14ac:dyDescent="0.25">
      <c r="A100282" s="1"/>
    </row>
    <row r="100283" spans="1:1" x14ac:dyDescent="0.25">
      <c r="A100283" s="1"/>
    </row>
    <row r="100284" spans="1:1" x14ac:dyDescent="0.25">
      <c r="A100284" s="1"/>
    </row>
    <row r="100285" spans="1:1" x14ac:dyDescent="0.25">
      <c r="A100285" s="1"/>
    </row>
    <row r="100286" spans="1:1" x14ac:dyDescent="0.25">
      <c r="A100286" s="1"/>
    </row>
    <row r="100287" spans="1:1" x14ac:dyDescent="0.25">
      <c r="A100287" s="1"/>
    </row>
    <row r="100288" spans="1:1" x14ac:dyDescent="0.25">
      <c r="A100288" s="1"/>
    </row>
    <row r="100289" spans="1:1" x14ac:dyDescent="0.25">
      <c r="A100289" s="1"/>
    </row>
    <row r="100290" spans="1:1" x14ac:dyDescent="0.25">
      <c r="A100290" s="1"/>
    </row>
    <row r="100291" spans="1:1" x14ac:dyDescent="0.25">
      <c r="A100291" s="1"/>
    </row>
    <row r="100292" spans="1:1" x14ac:dyDescent="0.25">
      <c r="A100292" s="1"/>
    </row>
    <row r="100293" spans="1:1" x14ac:dyDescent="0.25">
      <c r="A100293" s="1"/>
    </row>
    <row r="100294" spans="1:1" x14ac:dyDescent="0.25">
      <c r="A100294" s="1"/>
    </row>
    <row r="100295" spans="1:1" x14ac:dyDescent="0.25">
      <c r="A100295" s="1"/>
    </row>
    <row r="100296" spans="1:1" x14ac:dyDescent="0.25">
      <c r="A100296" s="1"/>
    </row>
    <row r="100297" spans="1:1" x14ac:dyDescent="0.25">
      <c r="A100297" s="1"/>
    </row>
    <row r="100298" spans="1:1" x14ac:dyDescent="0.25">
      <c r="A100298" s="1"/>
    </row>
    <row r="100299" spans="1:1" x14ac:dyDescent="0.25">
      <c r="A100299" s="1"/>
    </row>
    <row r="100300" spans="1:1" x14ac:dyDescent="0.25">
      <c r="A100300" s="1"/>
    </row>
    <row r="100301" spans="1:1" x14ac:dyDescent="0.25">
      <c r="A100301" s="1"/>
    </row>
    <row r="100302" spans="1:1" x14ac:dyDescent="0.25">
      <c r="A100302" s="1"/>
    </row>
    <row r="100303" spans="1:1" x14ac:dyDescent="0.25">
      <c r="A100303" s="1"/>
    </row>
    <row r="100304" spans="1:1" x14ac:dyDescent="0.25">
      <c r="A100304" s="1"/>
    </row>
    <row r="100305" spans="1:1" x14ac:dyDescent="0.25">
      <c r="A100305" s="1"/>
    </row>
    <row r="100306" spans="1:1" x14ac:dyDescent="0.25">
      <c r="A100306" s="1"/>
    </row>
    <row r="100307" spans="1:1" x14ac:dyDescent="0.25">
      <c r="A100307" s="1"/>
    </row>
    <row r="100308" spans="1:1" x14ac:dyDescent="0.25">
      <c r="A100308" s="1"/>
    </row>
    <row r="100309" spans="1:1" x14ac:dyDescent="0.25">
      <c r="A100309" s="1"/>
    </row>
    <row r="100310" spans="1:1" x14ac:dyDescent="0.25">
      <c r="A100310" s="1"/>
    </row>
    <row r="100311" spans="1:1" x14ac:dyDescent="0.25">
      <c r="A100311" s="1"/>
    </row>
    <row r="100312" spans="1:1" x14ac:dyDescent="0.25">
      <c r="A100312" s="1"/>
    </row>
    <row r="100313" spans="1:1" x14ac:dyDescent="0.25">
      <c r="A100313" s="1"/>
    </row>
    <row r="100314" spans="1:1" x14ac:dyDescent="0.25">
      <c r="A100314" s="1"/>
    </row>
    <row r="100315" spans="1:1" x14ac:dyDescent="0.25">
      <c r="A100315" s="1"/>
    </row>
    <row r="100316" spans="1:1" x14ac:dyDescent="0.25">
      <c r="A100316" s="1"/>
    </row>
    <row r="100317" spans="1:1" x14ac:dyDescent="0.25">
      <c r="A100317" s="1"/>
    </row>
    <row r="100318" spans="1:1" x14ac:dyDescent="0.25">
      <c r="A100318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6" spans="1:1" x14ac:dyDescent="0.25">
      <c r="A100326" s="1"/>
    </row>
    <row r="100327" spans="1:1" x14ac:dyDescent="0.25">
      <c r="A100327" s="1"/>
    </row>
    <row r="100328" spans="1:1" x14ac:dyDescent="0.25">
      <c r="A100328" s="1"/>
    </row>
    <row r="100329" spans="1:1" x14ac:dyDescent="0.25">
      <c r="A100329" s="1"/>
    </row>
    <row r="100330" spans="1:1" x14ac:dyDescent="0.25">
      <c r="A100330" s="1"/>
    </row>
    <row r="100331" spans="1:1" x14ac:dyDescent="0.25">
      <c r="A100331" s="1"/>
    </row>
    <row r="100332" spans="1:1" x14ac:dyDescent="0.25">
      <c r="A100332" s="1"/>
    </row>
    <row r="100333" spans="1:1" x14ac:dyDescent="0.25">
      <c r="A100333" s="1"/>
    </row>
    <row r="100334" spans="1:1" x14ac:dyDescent="0.25">
      <c r="A100334" s="1"/>
    </row>
    <row r="100335" spans="1:1" x14ac:dyDescent="0.25">
      <c r="A100335" s="1"/>
    </row>
    <row r="100336" spans="1:1" x14ac:dyDescent="0.25">
      <c r="A100336" s="1"/>
    </row>
    <row r="100337" spans="1:1" x14ac:dyDescent="0.25">
      <c r="A100337" s="1"/>
    </row>
    <row r="100338" spans="1:1" x14ac:dyDescent="0.25">
      <c r="A100338" s="1"/>
    </row>
    <row r="100339" spans="1:1" x14ac:dyDescent="0.25">
      <c r="A100339" s="1"/>
    </row>
    <row r="100340" spans="1:1" x14ac:dyDescent="0.25">
      <c r="A100340" s="1"/>
    </row>
    <row r="100341" spans="1:1" x14ac:dyDescent="0.25">
      <c r="A100341" s="1"/>
    </row>
    <row r="100342" spans="1:1" x14ac:dyDescent="0.25">
      <c r="A100342" s="1"/>
    </row>
    <row r="100343" spans="1:1" x14ac:dyDescent="0.25">
      <c r="A100343" s="1"/>
    </row>
    <row r="100344" spans="1:1" x14ac:dyDescent="0.25">
      <c r="A100344" s="1"/>
    </row>
    <row r="100345" spans="1:1" x14ac:dyDescent="0.25">
      <c r="A100345" s="1"/>
    </row>
    <row r="100346" spans="1:1" x14ac:dyDescent="0.25">
      <c r="A100346" s="1"/>
    </row>
    <row r="100347" spans="1:1" x14ac:dyDescent="0.25">
      <c r="A100347" s="1"/>
    </row>
    <row r="100348" spans="1:1" x14ac:dyDescent="0.25">
      <c r="A100348" s="1"/>
    </row>
    <row r="100349" spans="1:1" x14ac:dyDescent="0.25">
      <c r="A100349" s="1"/>
    </row>
    <row r="100350" spans="1:1" x14ac:dyDescent="0.25">
      <c r="A100350" s="1"/>
    </row>
    <row r="100351" spans="1:1" x14ac:dyDescent="0.25">
      <c r="A100351" s="1"/>
    </row>
    <row r="100352" spans="1:1" x14ac:dyDescent="0.25">
      <c r="A100352" s="1"/>
    </row>
    <row r="100353" spans="1:1" x14ac:dyDescent="0.25">
      <c r="A100353" s="1"/>
    </row>
    <row r="100354" spans="1:1" x14ac:dyDescent="0.25">
      <c r="A100354" s="1"/>
    </row>
    <row r="100355" spans="1:1" x14ac:dyDescent="0.25">
      <c r="A100355" s="1"/>
    </row>
    <row r="100356" spans="1:1" x14ac:dyDescent="0.25">
      <c r="A100356" s="1"/>
    </row>
    <row r="100357" spans="1:1" x14ac:dyDescent="0.25">
      <c r="A100357" s="1"/>
    </row>
    <row r="100358" spans="1:1" x14ac:dyDescent="0.25">
      <c r="A100358" s="1"/>
    </row>
    <row r="100359" spans="1:1" x14ac:dyDescent="0.25">
      <c r="A100359" s="1"/>
    </row>
    <row r="100360" spans="1:1" x14ac:dyDescent="0.25">
      <c r="A100360" s="1"/>
    </row>
    <row r="100361" spans="1:1" x14ac:dyDescent="0.25">
      <c r="A100361" s="1"/>
    </row>
    <row r="100362" spans="1:1" x14ac:dyDescent="0.25">
      <c r="A100362" s="1"/>
    </row>
    <row r="100363" spans="1:1" x14ac:dyDescent="0.25">
      <c r="A100363" s="1"/>
    </row>
    <row r="100364" spans="1:1" x14ac:dyDescent="0.25">
      <c r="A100364" s="1"/>
    </row>
    <row r="100365" spans="1:1" x14ac:dyDescent="0.25">
      <c r="A100365" s="1"/>
    </row>
    <row r="100366" spans="1:1" x14ac:dyDescent="0.25">
      <c r="A100366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0" spans="1:1" x14ac:dyDescent="0.25">
      <c r="A100370" s="1"/>
    </row>
    <row r="100371" spans="1:1" x14ac:dyDescent="0.25">
      <c r="A100371" s="1"/>
    </row>
    <row r="100372" spans="1:1" x14ac:dyDescent="0.25">
      <c r="A100372" s="1"/>
    </row>
    <row r="100373" spans="1:1" x14ac:dyDescent="0.25">
      <c r="A100373" s="1"/>
    </row>
    <row r="100374" spans="1:1" x14ac:dyDescent="0.25">
      <c r="A100374" s="1"/>
    </row>
    <row r="100375" spans="1:1" x14ac:dyDescent="0.25">
      <c r="A100375" s="1"/>
    </row>
    <row r="100376" spans="1:1" x14ac:dyDescent="0.25">
      <c r="A100376" s="1"/>
    </row>
    <row r="100377" spans="1:1" x14ac:dyDescent="0.25">
      <c r="A100377" s="1"/>
    </row>
    <row r="100378" spans="1:1" x14ac:dyDescent="0.25">
      <c r="A100378" s="1"/>
    </row>
    <row r="100379" spans="1:1" x14ac:dyDescent="0.25">
      <c r="A100379" s="1"/>
    </row>
    <row r="100380" spans="1:1" x14ac:dyDescent="0.25">
      <c r="A100380" s="1"/>
    </row>
    <row r="100381" spans="1:1" x14ac:dyDescent="0.25">
      <c r="A100381" s="1"/>
    </row>
    <row r="100382" spans="1:1" x14ac:dyDescent="0.25">
      <c r="A100382" s="1"/>
    </row>
    <row r="100383" spans="1:1" x14ac:dyDescent="0.25">
      <c r="A100383" s="1"/>
    </row>
    <row r="100384" spans="1:1" x14ac:dyDescent="0.25">
      <c r="A100384" s="1"/>
    </row>
    <row r="100385" spans="1:1" x14ac:dyDescent="0.25">
      <c r="A100385" s="1"/>
    </row>
    <row r="100386" spans="1:1" x14ac:dyDescent="0.25">
      <c r="A100386" s="1"/>
    </row>
    <row r="100387" spans="1:1" x14ac:dyDescent="0.25">
      <c r="A100387" s="1"/>
    </row>
    <row r="100388" spans="1:1" x14ac:dyDescent="0.25">
      <c r="A100388" s="1"/>
    </row>
    <row r="100389" spans="1:1" x14ac:dyDescent="0.25">
      <c r="A100389" s="1"/>
    </row>
    <row r="100390" spans="1:1" x14ac:dyDescent="0.25">
      <c r="A100390" s="1"/>
    </row>
    <row r="100391" spans="1:1" x14ac:dyDescent="0.25">
      <c r="A100391" s="1"/>
    </row>
    <row r="100392" spans="1:1" x14ac:dyDescent="0.25">
      <c r="A100392" s="1"/>
    </row>
    <row r="100393" spans="1:1" x14ac:dyDescent="0.25">
      <c r="A100393" s="1"/>
    </row>
    <row r="100394" spans="1:1" x14ac:dyDescent="0.25">
      <c r="A100394" s="1"/>
    </row>
    <row r="100395" spans="1:1" x14ac:dyDescent="0.25">
      <c r="A100395" s="1"/>
    </row>
    <row r="100396" spans="1:1" x14ac:dyDescent="0.25">
      <c r="A100396" s="1"/>
    </row>
    <row r="100397" spans="1:1" x14ac:dyDescent="0.25">
      <c r="A100397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4" spans="1:1" x14ac:dyDescent="0.25">
      <c r="A100404" s="1"/>
    </row>
    <row r="100405" spans="1:1" x14ac:dyDescent="0.25">
      <c r="A100405" s="1"/>
    </row>
    <row r="100406" spans="1:1" x14ac:dyDescent="0.25">
      <c r="A100406" s="1"/>
    </row>
    <row r="100407" spans="1:1" x14ac:dyDescent="0.25">
      <c r="A100407" s="1"/>
    </row>
    <row r="100408" spans="1:1" x14ac:dyDescent="0.25">
      <c r="A100408" s="1"/>
    </row>
    <row r="100409" spans="1:1" x14ac:dyDescent="0.25">
      <c r="A100409" s="1"/>
    </row>
    <row r="100410" spans="1:1" x14ac:dyDescent="0.25">
      <c r="A100410" s="1"/>
    </row>
    <row r="100411" spans="1:1" x14ac:dyDescent="0.25">
      <c r="A100411" s="1"/>
    </row>
    <row r="100412" spans="1:1" x14ac:dyDescent="0.25">
      <c r="A100412" s="1"/>
    </row>
    <row r="100413" spans="1:1" x14ac:dyDescent="0.25">
      <c r="A100413" s="1"/>
    </row>
    <row r="100414" spans="1:1" x14ac:dyDescent="0.25">
      <c r="A100414" s="1"/>
    </row>
    <row r="100415" spans="1:1" x14ac:dyDescent="0.25">
      <c r="A100415" s="1"/>
    </row>
    <row r="100416" spans="1:1" x14ac:dyDescent="0.25">
      <c r="A100416" s="1"/>
    </row>
    <row r="100417" spans="1:1" x14ac:dyDescent="0.25">
      <c r="A100417" s="1"/>
    </row>
    <row r="100418" spans="1:1" x14ac:dyDescent="0.25">
      <c r="A100418" s="1"/>
    </row>
    <row r="100419" spans="1:1" x14ac:dyDescent="0.25">
      <c r="A100419" s="1"/>
    </row>
    <row r="100420" spans="1:1" x14ac:dyDescent="0.25">
      <c r="A100420" s="1"/>
    </row>
    <row r="100421" spans="1:1" x14ac:dyDescent="0.25">
      <c r="A100421" s="1"/>
    </row>
    <row r="100422" spans="1:1" x14ac:dyDescent="0.25">
      <c r="A100422" s="1"/>
    </row>
    <row r="100423" spans="1:1" x14ac:dyDescent="0.25">
      <c r="A100423" s="1"/>
    </row>
    <row r="100424" spans="1:1" x14ac:dyDescent="0.25">
      <c r="A100424" s="1"/>
    </row>
    <row r="100425" spans="1:1" x14ac:dyDescent="0.25">
      <c r="A100425" s="1"/>
    </row>
    <row r="100426" spans="1:1" x14ac:dyDescent="0.25">
      <c r="A100426" s="1"/>
    </row>
    <row r="100427" spans="1:1" x14ac:dyDescent="0.25">
      <c r="A100427" s="1"/>
    </row>
    <row r="100428" spans="1:1" x14ac:dyDescent="0.25">
      <c r="A100428" s="1"/>
    </row>
    <row r="100429" spans="1:1" x14ac:dyDescent="0.25">
      <c r="A100429" s="1"/>
    </row>
    <row r="100430" spans="1:1" x14ac:dyDescent="0.25">
      <c r="A100430" s="1"/>
    </row>
    <row r="100431" spans="1:1" x14ac:dyDescent="0.25">
      <c r="A100431" s="1"/>
    </row>
    <row r="100432" spans="1:1" x14ac:dyDescent="0.25">
      <c r="A100432" s="1"/>
    </row>
    <row r="100433" spans="1:1" x14ac:dyDescent="0.25">
      <c r="A100433" s="1"/>
    </row>
    <row r="100434" spans="1:1" x14ac:dyDescent="0.25">
      <c r="A100434" s="1"/>
    </row>
    <row r="100435" spans="1:1" x14ac:dyDescent="0.25">
      <c r="A100435" s="1"/>
    </row>
    <row r="100436" spans="1:1" x14ac:dyDescent="0.25">
      <c r="A100436" s="1"/>
    </row>
    <row r="100437" spans="1:1" x14ac:dyDescent="0.25">
      <c r="A100437" s="1"/>
    </row>
    <row r="100438" spans="1:1" x14ac:dyDescent="0.25">
      <c r="A100438" s="1"/>
    </row>
    <row r="100439" spans="1:1" x14ac:dyDescent="0.25">
      <c r="A100439" s="1"/>
    </row>
    <row r="100440" spans="1:1" x14ac:dyDescent="0.25">
      <c r="A100440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7" spans="1:1" x14ac:dyDescent="0.25">
      <c r="A100447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1" spans="1:1" x14ac:dyDescent="0.25">
      <c r="A100451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5" spans="1:1" x14ac:dyDescent="0.25">
      <c r="A100455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59" spans="1:1" x14ac:dyDescent="0.25">
      <c r="A100459" s="1"/>
    </row>
    <row r="100460" spans="1:1" x14ac:dyDescent="0.25">
      <c r="A100460" s="1"/>
    </row>
    <row r="100461" spans="1:1" x14ac:dyDescent="0.25">
      <c r="A100461" s="1"/>
    </row>
    <row r="100462" spans="1:1" x14ac:dyDescent="0.25">
      <c r="A100462" s="1"/>
    </row>
    <row r="100463" spans="1:1" x14ac:dyDescent="0.25">
      <c r="A100463" s="1"/>
    </row>
    <row r="100464" spans="1:1" x14ac:dyDescent="0.25">
      <c r="A100464" s="1"/>
    </row>
    <row r="100465" spans="1:1" x14ac:dyDescent="0.25">
      <c r="A100465" s="1"/>
    </row>
    <row r="100466" spans="1:1" x14ac:dyDescent="0.25">
      <c r="A100466" s="1"/>
    </row>
    <row r="100467" spans="1:1" x14ac:dyDescent="0.25">
      <c r="A100467" s="1"/>
    </row>
    <row r="100468" spans="1:1" x14ac:dyDescent="0.25">
      <c r="A100468" s="1"/>
    </row>
    <row r="100469" spans="1:1" x14ac:dyDescent="0.25">
      <c r="A100469" s="1"/>
    </row>
    <row r="100470" spans="1:1" x14ac:dyDescent="0.25">
      <c r="A100470" s="1"/>
    </row>
    <row r="100471" spans="1:1" x14ac:dyDescent="0.25">
      <c r="A100471" s="1"/>
    </row>
    <row r="100472" spans="1:1" x14ac:dyDescent="0.25">
      <c r="A100472" s="1"/>
    </row>
    <row r="100473" spans="1:1" x14ac:dyDescent="0.25">
      <c r="A100473" s="1"/>
    </row>
    <row r="100474" spans="1:1" x14ac:dyDescent="0.25">
      <c r="A100474" s="1"/>
    </row>
    <row r="100475" spans="1:1" x14ac:dyDescent="0.25">
      <c r="A100475" s="1"/>
    </row>
    <row r="100476" spans="1:1" x14ac:dyDescent="0.25">
      <c r="A100476" s="1"/>
    </row>
    <row r="100477" spans="1:1" x14ac:dyDescent="0.25">
      <c r="A100477" s="1"/>
    </row>
    <row r="100478" spans="1:1" x14ac:dyDescent="0.25">
      <c r="A100478" s="1"/>
    </row>
    <row r="100479" spans="1:1" x14ac:dyDescent="0.25">
      <c r="A100479" s="1"/>
    </row>
    <row r="100480" spans="1:1" x14ac:dyDescent="0.25">
      <c r="A100480" s="1"/>
    </row>
    <row r="100481" spans="1:1" x14ac:dyDescent="0.25">
      <c r="A100481" s="1"/>
    </row>
    <row r="100482" spans="1:1" x14ac:dyDescent="0.25">
      <c r="A100482" s="1"/>
    </row>
    <row r="100483" spans="1:1" x14ac:dyDescent="0.25">
      <c r="A100483" s="1"/>
    </row>
    <row r="100484" spans="1:1" x14ac:dyDescent="0.25">
      <c r="A100484" s="1"/>
    </row>
    <row r="100485" spans="1:1" x14ac:dyDescent="0.25">
      <c r="A100485" s="1"/>
    </row>
    <row r="100486" spans="1:1" x14ac:dyDescent="0.25">
      <c r="A100486" s="1"/>
    </row>
    <row r="100487" spans="1:1" x14ac:dyDescent="0.25">
      <c r="A100487" s="1"/>
    </row>
    <row r="100488" spans="1:1" x14ac:dyDescent="0.25">
      <c r="A100488" s="1"/>
    </row>
    <row r="100489" spans="1:1" x14ac:dyDescent="0.25">
      <c r="A100489" s="1"/>
    </row>
    <row r="100490" spans="1:1" x14ac:dyDescent="0.25">
      <c r="A100490" s="1"/>
    </row>
    <row r="100491" spans="1:1" x14ac:dyDescent="0.25">
      <c r="A100491" s="1"/>
    </row>
    <row r="100492" spans="1:1" x14ac:dyDescent="0.25">
      <c r="A100492" s="1"/>
    </row>
    <row r="100493" spans="1:1" x14ac:dyDescent="0.25">
      <c r="A100493" s="1"/>
    </row>
    <row r="100494" spans="1:1" x14ac:dyDescent="0.25">
      <c r="A100494" s="1"/>
    </row>
    <row r="100495" spans="1:1" x14ac:dyDescent="0.25">
      <c r="A100495" s="1"/>
    </row>
    <row r="100496" spans="1:1" x14ac:dyDescent="0.25">
      <c r="A100496" s="1"/>
    </row>
    <row r="100497" spans="1:1" x14ac:dyDescent="0.25">
      <c r="A100497" s="1"/>
    </row>
    <row r="100498" spans="1:1" x14ac:dyDescent="0.25">
      <c r="A100498" s="1"/>
    </row>
    <row r="100499" spans="1:1" x14ac:dyDescent="0.25">
      <c r="A100499" s="1"/>
    </row>
    <row r="100500" spans="1:1" x14ac:dyDescent="0.25">
      <c r="A100500" s="1"/>
    </row>
    <row r="100501" spans="1:1" x14ac:dyDescent="0.25">
      <c r="A100501" s="1"/>
    </row>
    <row r="100502" spans="1:1" x14ac:dyDescent="0.25">
      <c r="A100502" s="1"/>
    </row>
    <row r="100503" spans="1:1" x14ac:dyDescent="0.25">
      <c r="A100503" s="1"/>
    </row>
    <row r="100504" spans="1:1" x14ac:dyDescent="0.25">
      <c r="A100504" s="1"/>
    </row>
    <row r="100505" spans="1:1" x14ac:dyDescent="0.25">
      <c r="A100505" s="1"/>
    </row>
    <row r="100506" spans="1:1" x14ac:dyDescent="0.25">
      <c r="A100506" s="1"/>
    </row>
    <row r="100507" spans="1:1" x14ac:dyDescent="0.25">
      <c r="A100507" s="1"/>
    </row>
    <row r="100508" spans="1:1" x14ac:dyDescent="0.25">
      <c r="A100508" s="1"/>
    </row>
    <row r="100509" spans="1:1" x14ac:dyDescent="0.25">
      <c r="A100509" s="1"/>
    </row>
    <row r="100510" spans="1:1" x14ac:dyDescent="0.25">
      <c r="A100510" s="1"/>
    </row>
    <row r="100511" spans="1:1" x14ac:dyDescent="0.25">
      <c r="A100511" s="1"/>
    </row>
    <row r="100512" spans="1:1" x14ac:dyDescent="0.25">
      <c r="A100512" s="1"/>
    </row>
    <row r="100513" spans="1:1" x14ac:dyDescent="0.25">
      <c r="A100513" s="1"/>
    </row>
    <row r="100514" spans="1:1" x14ac:dyDescent="0.25">
      <c r="A100514" s="1"/>
    </row>
    <row r="100515" spans="1:1" x14ac:dyDescent="0.25">
      <c r="A100515" s="1"/>
    </row>
    <row r="100516" spans="1:1" x14ac:dyDescent="0.25">
      <c r="A100516" s="1"/>
    </row>
    <row r="100517" spans="1:1" x14ac:dyDescent="0.25">
      <c r="A100517" s="1"/>
    </row>
    <row r="100518" spans="1:1" x14ac:dyDescent="0.25">
      <c r="A100518" s="1"/>
    </row>
    <row r="100519" spans="1:1" x14ac:dyDescent="0.25">
      <c r="A100519" s="1"/>
    </row>
    <row r="100520" spans="1:1" x14ac:dyDescent="0.25">
      <c r="A100520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4" spans="1:1" x14ac:dyDescent="0.25">
      <c r="A100524" s="1"/>
    </row>
    <row r="100525" spans="1:1" x14ac:dyDescent="0.25">
      <c r="A100525" s="1"/>
    </row>
    <row r="100526" spans="1:1" x14ac:dyDescent="0.25">
      <c r="A100526" s="1"/>
    </row>
    <row r="100527" spans="1:1" x14ac:dyDescent="0.25">
      <c r="A100527" s="1"/>
    </row>
    <row r="100528" spans="1:1" x14ac:dyDescent="0.25">
      <c r="A100528" s="1"/>
    </row>
    <row r="100529" spans="1:1" x14ac:dyDescent="0.25">
      <c r="A100529" s="1"/>
    </row>
    <row r="100530" spans="1:1" x14ac:dyDescent="0.25">
      <c r="A100530" s="1"/>
    </row>
    <row r="100531" spans="1:1" x14ac:dyDescent="0.25">
      <c r="A100531" s="1"/>
    </row>
    <row r="100532" spans="1:1" x14ac:dyDescent="0.25">
      <c r="A100532" s="1"/>
    </row>
    <row r="100533" spans="1:1" x14ac:dyDescent="0.25">
      <c r="A100533" s="1"/>
    </row>
    <row r="100534" spans="1:1" x14ac:dyDescent="0.25">
      <c r="A100534" s="1"/>
    </row>
    <row r="100535" spans="1:1" x14ac:dyDescent="0.25">
      <c r="A100535" s="1"/>
    </row>
    <row r="100536" spans="1:1" x14ac:dyDescent="0.25">
      <c r="A100536" s="1"/>
    </row>
    <row r="100537" spans="1:1" x14ac:dyDescent="0.25">
      <c r="A100537" s="1"/>
    </row>
    <row r="100538" spans="1:1" x14ac:dyDescent="0.25">
      <c r="A100538" s="1"/>
    </row>
    <row r="100539" spans="1:1" x14ac:dyDescent="0.25">
      <c r="A100539" s="1"/>
    </row>
    <row r="100540" spans="1:1" x14ac:dyDescent="0.25">
      <c r="A100540" s="1"/>
    </row>
    <row r="100541" spans="1:1" x14ac:dyDescent="0.25">
      <c r="A100541" s="1"/>
    </row>
    <row r="100542" spans="1:1" x14ac:dyDescent="0.25">
      <c r="A100542" s="1"/>
    </row>
    <row r="100543" spans="1:1" x14ac:dyDescent="0.25">
      <c r="A100543" s="1"/>
    </row>
    <row r="100544" spans="1:1" x14ac:dyDescent="0.25">
      <c r="A100544" s="1"/>
    </row>
    <row r="100545" spans="1:1" x14ac:dyDescent="0.25">
      <c r="A100545" s="1"/>
    </row>
    <row r="100546" spans="1:1" x14ac:dyDescent="0.25">
      <c r="A100546" s="1"/>
    </row>
    <row r="100547" spans="1:1" x14ac:dyDescent="0.25">
      <c r="A100547" s="1"/>
    </row>
    <row r="100548" spans="1:1" x14ac:dyDescent="0.25">
      <c r="A100548" s="1"/>
    </row>
    <row r="100549" spans="1:1" x14ac:dyDescent="0.25">
      <c r="A100549" s="1"/>
    </row>
    <row r="100550" spans="1:1" x14ac:dyDescent="0.25">
      <c r="A100550" s="1"/>
    </row>
    <row r="100551" spans="1:1" x14ac:dyDescent="0.25">
      <c r="A100551" s="1"/>
    </row>
    <row r="100552" spans="1:1" x14ac:dyDescent="0.25">
      <c r="A100552" s="1"/>
    </row>
    <row r="100553" spans="1:1" x14ac:dyDescent="0.25">
      <c r="A100553" s="1"/>
    </row>
    <row r="100554" spans="1:1" x14ac:dyDescent="0.25">
      <c r="A100554" s="1"/>
    </row>
    <row r="100555" spans="1:1" x14ac:dyDescent="0.25">
      <c r="A100555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59" spans="1:1" x14ac:dyDescent="0.25">
      <c r="A100559" s="1"/>
    </row>
    <row r="100560" spans="1:1" x14ac:dyDescent="0.25">
      <c r="A100560" s="1"/>
    </row>
    <row r="100561" spans="1:1" x14ac:dyDescent="0.25">
      <c r="A100561" s="1"/>
    </row>
    <row r="100562" spans="1:1" x14ac:dyDescent="0.25">
      <c r="A100562" s="1"/>
    </row>
    <row r="100563" spans="1:1" x14ac:dyDescent="0.25">
      <c r="A100563" s="1"/>
    </row>
    <row r="100564" spans="1:1" x14ac:dyDescent="0.25">
      <c r="A100564" s="1"/>
    </row>
    <row r="100565" spans="1:1" x14ac:dyDescent="0.25">
      <c r="A100565" s="1"/>
    </row>
    <row r="100566" spans="1:1" x14ac:dyDescent="0.25">
      <c r="A100566" s="1"/>
    </row>
    <row r="100567" spans="1:1" x14ac:dyDescent="0.25">
      <c r="A100567" s="1"/>
    </row>
    <row r="100568" spans="1:1" x14ac:dyDescent="0.25">
      <c r="A100568" s="1"/>
    </row>
    <row r="100569" spans="1:1" x14ac:dyDescent="0.25">
      <c r="A100569" s="1"/>
    </row>
    <row r="100570" spans="1:1" x14ac:dyDescent="0.25">
      <c r="A100570" s="1"/>
    </row>
    <row r="100571" spans="1:1" x14ac:dyDescent="0.25">
      <c r="A100571" s="1"/>
    </row>
    <row r="100572" spans="1:1" x14ac:dyDescent="0.25">
      <c r="A100572" s="1"/>
    </row>
    <row r="100573" spans="1:1" x14ac:dyDescent="0.25">
      <c r="A100573" s="1"/>
    </row>
    <row r="100574" spans="1:1" x14ac:dyDescent="0.25">
      <c r="A100574" s="1"/>
    </row>
    <row r="100575" spans="1:1" x14ac:dyDescent="0.25">
      <c r="A100575" s="1"/>
    </row>
    <row r="100576" spans="1:1" x14ac:dyDescent="0.25">
      <c r="A100576" s="1"/>
    </row>
    <row r="100577" spans="1:1" x14ac:dyDescent="0.25">
      <c r="A100577" s="1"/>
    </row>
    <row r="100578" spans="1:1" x14ac:dyDescent="0.25">
      <c r="A100578" s="1"/>
    </row>
    <row r="100579" spans="1:1" x14ac:dyDescent="0.25">
      <c r="A100579" s="1"/>
    </row>
    <row r="100580" spans="1:1" x14ac:dyDescent="0.25">
      <c r="A100580" s="1"/>
    </row>
    <row r="100581" spans="1:1" x14ac:dyDescent="0.25">
      <c r="A100581" s="1"/>
    </row>
    <row r="100582" spans="1:1" x14ac:dyDescent="0.25">
      <c r="A100582" s="1"/>
    </row>
    <row r="100583" spans="1:1" x14ac:dyDescent="0.25">
      <c r="A100583" s="1"/>
    </row>
    <row r="100584" spans="1:1" x14ac:dyDescent="0.25">
      <c r="A100584" s="1"/>
    </row>
    <row r="100585" spans="1:1" x14ac:dyDescent="0.25">
      <c r="A100585" s="1"/>
    </row>
    <row r="100586" spans="1:1" x14ac:dyDescent="0.25">
      <c r="A100586" s="1"/>
    </row>
    <row r="100587" spans="1:1" x14ac:dyDescent="0.25">
      <c r="A100587" s="1"/>
    </row>
    <row r="100588" spans="1:1" x14ac:dyDescent="0.25">
      <c r="A100588" s="1"/>
    </row>
    <row r="100589" spans="1:1" x14ac:dyDescent="0.25">
      <c r="A100589" s="1"/>
    </row>
    <row r="100590" spans="1:1" x14ac:dyDescent="0.25">
      <c r="A100590" s="1"/>
    </row>
    <row r="100591" spans="1:1" x14ac:dyDescent="0.25">
      <c r="A100591" s="1"/>
    </row>
    <row r="100592" spans="1:1" x14ac:dyDescent="0.25">
      <c r="A100592" s="1"/>
    </row>
    <row r="100593" spans="1:1" x14ac:dyDescent="0.25">
      <c r="A100593" s="1"/>
    </row>
    <row r="100594" spans="1:1" x14ac:dyDescent="0.25">
      <c r="A100594" s="1"/>
    </row>
    <row r="100595" spans="1:1" x14ac:dyDescent="0.25">
      <c r="A100595" s="1"/>
    </row>
    <row r="100596" spans="1:1" x14ac:dyDescent="0.25">
      <c r="A100596" s="1"/>
    </row>
    <row r="100597" spans="1:1" x14ac:dyDescent="0.25">
      <c r="A100597" s="1"/>
    </row>
    <row r="100598" spans="1:1" x14ac:dyDescent="0.25">
      <c r="A100598" s="1"/>
    </row>
    <row r="100599" spans="1:1" x14ac:dyDescent="0.25">
      <c r="A100599" s="1"/>
    </row>
    <row r="100600" spans="1:1" x14ac:dyDescent="0.25">
      <c r="A100600" s="1"/>
    </row>
    <row r="100601" spans="1:1" x14ac:dyDescent="0.25">
      <c r="A100601" s="1"/>
    </row>
    <row r="100602" spans="1:1" x14ac:dyDescent="0.25">
      <c r="A100602" s="1"/>
    </row>
    <row r="100603" spans="1:1" x14ac:dyDescent="0.25">
      <c r="A100603" s="1"/>
    </row>
    <row r="100604" spans="1:1" x14ac:dyDescent="0.25">
      <c r="A100604" s="1"/>
    </row>
    <row r="100605" spans="1:1" x14ac:dyDescent="0.25">
      <c r="A100605" s="1"/>
    </row>
    <row r="100606" spans="1:1" x14ac:dyDescent="0.25">
      <c r="A100606" s="1"/>
    </row>
    <row r="100607" spans="1:1" x14ac:dyDescent="0.25">
      <c r="A100607" s="1"/>
    </row>
    <row r="100608" spans="1:1" x14ac:dyDescent="0.25">
      <c r="A100608" s="1"/>
    </row>
    <row r="100609" spans="1:1" x14ac:dyDescent="0.25">
      <c r="A100609" s="1"/>
    </row>
    <row r="100610" spans="1:1" x14ac:dyDescent="0.25">
      <c r="A100610" s="1"/>
    </row>
    <row r="100611" spans="1:1" x14ac:dyDescent="0.25">
      <c r="A100611" s="1"/>
    </row>
    <row r="100612" spans="1:1" x14ac:dyDescent="0.25">
      <c r="A100612" s="1"/>
    </row>
    <row r="100613" spans="1:1" x14ac:dyDescent="0.25">
      <c r="A100613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8" spans="1:1" x14ac:dyDescent="0.25">
      <c r="A100618" s="1"/>
    </row>
    <row r="100619" spans="1:1" x14ac:dyDescent="0.25">
      <c r="A100619" s="1"/>
    </row>
    <row r="100620" spans="1:1" x14ac:dyDescent="0.25">
      <c r="A100620" s="1"/>
    </row>
    <row r="100621" spans="1:1" x14ac:dyDescent="0.25">
      <c r="A100621" s="1"/>
    </row>
    <row r="100622" spans="1:1" x14ac:dyDescent="0.25">
      <c r="A100622" s="1"/>
    </row>
    <row r="100623" spans="1:1" x14ac:dyDescent="0.25">
      <c r="A100623" s="1"/>
    </row>
    <row r="100624" spans="1:1" x14ac:dyDescent="0.25">
      <c r="A100624" s="1"/>
    </row>
    <row r="100625" spans="1:1" x14ac:dyDescent="0.25">
      <c r="A100625" s="1"/>
    </row>
    <row r="100626" spans="1:1" x14ac:dyDescent="0.25">
      <c r="A100626" s="1"/>
    </row>
    <row r="100627" spans="1:1" x14ac:dyDescent="0.25">
      <c r="A100627" s="1"/>
    </row>
    <row r="100628" spans="1:1" x14ac:dyDescent="0.25">
      <c r="A100628" s="1"/>
    </row>
    <row r="100629" spans="1:1" x14ac:dyDescent="0.25">
      <c r="A100629" s="1"/>
    </row>
    <row r="100630" spans="1:1" x14ac:dyDescent="0.25">
      <c r="A100630" s="1"/>
    </row>
    <row r="100631" spans="1:1" x14ac:dyDescent="0.25">
      <c r="A100631" s="1"/>
    </row>
    <row r="100632" spans="1:1" x14ac:dyDescent="0.25">
      <c r="A100632" s="1"/>
    </row>
    <row r="100633" spans="1:1" x14ac:dyDescent="0.25">
      <c r="A100633" s="1"/>
    </row>
    <row r="100634" spans="1:1" x14ac:dyDescent="0.25">
      <c r="A100634" s="1"/>
    </row>
    <row r="100635" spans="1:1" x14ac:dyDescent="0.25">
      <c r="A100635" s="1"/>
    </row>
    <row r="100636" spans="1:1" x14ac:dyDescent="0.25">
      <c r="A100636" s="1"/>
    </row>
    <row r="100637" spans="1:1" x14ac:dyDescent="0.25">
      <c r="A100637" s="1"/>
    </row>
    <row r="100638" spans="1:1" x14ac:dyDescent="0.25">
      <c r="A100638" s="1"/>
    </row>
    <row r="100639" spans="1:1" x14ac:dyDescent="0.25">
      <c r="A100639" s="1"/>
    </row>
    <row r="100640" spans="1:1" x14ac:dyDescent="0.25">
      <c r="A100640" s="1"/>
    </row>
    <row r="100641" spans="1:1" x14ac:dyDescent="0.25">
      <c r="A100641" s="1"/>
    </row>
    <row r="100642" spans="1:1" x14ac:dyDescent="0.25">
      <c r="A100642" s="1"/>
    </row>
    <row r="100643" spans="1:1" x14ac:dyDescent="0.25">
      <c r="A100643" s="1"/>
    </row>
    <row r="100644" spans="1:1" x14ac:dyDescent="0.25">
      <c r="A100644" s="1"/>
    </row>
    <row r="100645" spans="1:1" x14ac:dyDescent="0.25">
      <c r="A100645" s="1"/>
    </row>
    <row r="100646" spans="1:1" x14ac:dyDescent="0.25">
      <c r="A100646" s="1"/>
    </row>
    <row r="100647" spans="1:1" x14ac:dyDescent="0.25">
      <c r="A100647" s="1"/>
    </row>
    <row r="100648" spans="1:1" x14ac:dyDescent="0.25">
      <c r="A100648" s="1"/>
    </row>
    <row r="100649" spans="1:1" x14ac:dyDescent="0.25">
      <c r="A100649" s="1"/>
    </row>
    <row r="100650" spans="1:1" x14ac:dyDescent="0.25">
      <c r="A100650" s="1"/>
    </row>
    <row r="100651" spans="1:1" x14ac:dyDescent="0.25">
      <c r="A100651" s="1"/>
    </row>
    <row r="100652" spans="1:1" x14ac:dyDescent="0.25">
      <c r="A100652" s="1"/>
    </row>
    <row r="100653" spans="1:1" x14ac:dyDescent="0.25">
      <c r="A100653" s="1"/>
    </row>
    <row r="100654" spans="1:1" x14ac:dyDescent="0.25">
      <c r="A100654" s="1"/>
    </row>
    <row r="100655" spans="1:1" x14ac:dyDescent="0.25">
      <c r="A100655" s="1"/>
    </row>
    <row r="100656" spans="1:1" x14ac:dyDescent="0.25">
      <c r="A100656" s="1"/>
    </row>
    <row r="100657" spans="1:1" x14ac:dyDescent="0.25">
      <c r="A100657" s="1"/>
    </row>
    <row r="100658" spans="1:1" x14ac:dyDescent="0.25">
      <c r="A100658" s="1"/>
    </row>
    <row r="100659" spans="1:1" x14ac:dyDescent="0.25">
      <c r="A100659" s="1"/>
    </row>
    <row r="100660" spans="1:1" x14ac:dyDescent="0.25">
      <c r="A100660" s="1"/>
    </row>
    <row r="100661" spans="1:1" x14ac:dyDescent="0.25">
      <c r="A100661" s="1"/>
    </row>
    <row r="100662" spans="1:1" x14ac:dyDescent="0.25">
      <c r="A100662" s="1"/>
    </row>
    <row r="100663" spans="1:1" x14ac:dyDescent="0.25">
      <c r="A100663" s="1"/>
    </row>
    <row r="100664" spans="1:1" x14ac:dyDescent="0.25">
      <c r="A100664" s="1"/>
    </row>
    <row r="100665" spans="1:1" x14ac:dyDescent="0.25">
      <c r="A100665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69" spans="1:1" x14ac:dyDescent="0.25">
      <c r="A100669" s="1"/>
    </row>
    <row r="100670" spans="1:1" x14ac:dyDescent="0.25">
      <c r="A100670" s="1"/>
    </row>
    <row r="100671" spans="1:1" x14ac:dyDescent="0.25">
      <c r="A100671" s="1"/>
    </row>
    <row r="100672" spans="1:1" x14ac:dyDescent="0.25">
      <c r="A100672" s="1"/>
    </row>
    <row r="100673" spans="1:1" x14ac:dyDescent="0.25">
      <c r="A100673" s="1"/>
    </row>
    <row r="100674" spans="1:1" x14ac:dyDescent="0.25">
      <c r="A100674" s="1"/>
    </row>
    <row r="100675" spans="1:1" x14ac:dyDescent="0.25">
      <c r="A100675" s="1"/>
    </row>
    <row r="100676" spans="1:1" x14ac:dyDescent="0.25">
      <c r="A100676" s="1"/>
    </row>
    <row r="100677" spans="1:1" x14ac:dyDescent="0.25">
      <c r="A100677" s="1"/>
    </row>
    <row r="100678" spans="1:1" x14ac:dyDescent="0.25">
      <c r="A100678" s="1"/>
    </row>
    <row r="100679" spans="1:1" x14ac:dyDescent="0.25">
      <c r="A100679" s="1"/>
    </row>
    <row r="100680" spans="1:1" x14ac:dyDescent="0.25">
      <c r="A100680" s="1"/>
    </row>
    <row r="100681" spans="1:1" x14ac:dyDescent="0.25">
      <c r="A100681" s="1"/>
    </row>
    <row r="100682" spans="1:1" x14ac:dyDescent="0.25">
      <c r="A100682" s="1"/>
    </row>
    <row r="100683" spans="1:1" x14ac:dyDescent="0.25">
      <c r="A100683" s="1"/>
    </row>
    <row r="100684" spans="1:1" x14ac:dyDescent="0.25">
      <c r="A100684" s="1"/>
    </row>
    <row r="100685" spans="1:1" x14ac:dyDescent="0.25">
      <c r="A100685" s="1"/>
    </row>
    <row r="100686" spans="1:1" x14ac:dyDescent="0.25">
      <c r="A100686" s="1"/>
    </row>
    <row r="100687" spans="1:1" x14ac:dyDescent="0.25">
      <c r="A100687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2" spans="1:1" x14ac:dyDescent="0.25">
      <c r="A100692" s="1"/>
    </row>
    <row r="100693" spans="1:1" x14ac:dyDescent="0.25">
      <c r="A100693" s="1"/>
    </row>
    <row r="100694" spans="1:1" x14ac:dyDescent="0.25">
      <c r="A100694" s="1"/>
    </row>
    <row r="100695" spans="1:1" x14ac:dyDescent="0.25">
      <c r="A100695" s="1"/>
    </row>
    <row r="100696" spans="1:1" x14ac:dyDescent="0.25">
      <c r="A100696" s="1"/>
    </row>
    <row r="100697" spans="1:1" x14ac:dyDescent="0.25">
      <c r="A100697" s="1"/>
    </row>
    <row r="100698" spans="1:1" x14ac:dyDescent="0.25">
      <c r="A100698" s="1"/>
    </row>
    <row r="100699" spans="1:1" x14ac:dyDescent="0.25">
      <c r="A100699" s="1"/>
    </row>
    <row r="100700" spans="1:1" x14ac:dyDescent="0.25">
      <c r="A100700" s="1"/>
    </row>
    <row r="100701" spans="1:1" x14ac:dyDescent="0.25">
      <c r="A100701" s="1"/>
    </row>
    <row r="100702" spans="1:1" x14ac:dyDescent="0.25">
      <c r="A100702" s="1"/>
    </row>
    <row r="100703" spans="1:1" x14ac:dyDescent="0.25">
      <c r="A100703" s="1"/>
    </row>
    <row r="100704" spans="1:1" x14ac:dyDescent="0.25">
      <c r="A100704" s="1"/>
    </row>
    <row r="100705" spans="1:1" x14ac:dyDescent="0.25">
      <c r="A100705" s="1"/>
    </row>
    <row r="100706" spans="1:1" x14ac:dyDescent="0.25">
      <c r="A100706" s="1"/>
    </row>
    <row r="100707" spans="1:1" x14ac:dyDescent="0.25">
      <c r="A100707" s="1"/>
    </row>
    <row r="100708" spans="1:1" x14ac:dyDescent="0.25">
      <c r="A100708" s="1"/>
    </row>
    <row r="100709" spans="1:1" x14ac:dyDescent="0.25">
      <c r="A100709" s="1"/>
    </row>
    <row r="100710" spans="1:1" x14ac:dyDescent="0.25">
      <c r="A100710" s="1"/>
    </row>
    <row r="100711" spans="1:1" x14ac:dyDescent="0.25">
      <c r="A100711" s="1"/>
    </row>
    <row r="100712" spans="1:1" x14ac:dyDescent="0.25">
      <c r="A100712" s="1"/>
    </row>
    <row r="100713" spans="1:1" x14ac:dyDescent="0.25">
      <c r="A100713" s="1"/>
    </row>
    <row r="100714" spans="1:1" x14ac:dyDescent="0.25">
      <c r="A100714" s="1"/>
    </row>
    <row r="100715" spans="1:1" x14ac:dyDescent="0.25">
      <c r="A100715" s="1"/>
    </row>
    <row r="100716" spans="1:1" x14ac:dyDescent="0.25">
      <c r="A100716" s="1"/>
    </row>
    <row r="100717" spans="1:1" x14ac:dyDescent="0.25">
      <c r="A100717" s="1"/>
    </row>
    <row r="100718" spans="1:1" x14ac:dyDescent="0.25">
      <c r="A100718" s="1"/>
    </row>
    <row r="100719" spans="1:1" x14ac:dyDescent="0.25">
      <c r="A100719" s="1"/>
    </row>
    <row r="100720" spans="1:1" x14ac:dyDescent="0.25">
      <c r="A100720" s="1"/>
    </row>
    <row r="100721" spans="1:1" x14ac:dyDescent="0.25">
      <c r="A100721" s="1"/>
    </row>
    <row r="100722" spans="1:1" x14ac:dyDescent="0.25">
      <c r="A100722" s="1"/>
    </row>
    <row r="100723" spans="1:1" x14ac:dyDescent="0.25">
      <c r="A100723" s="1"/>
    </row>
    <row r="100724" spans="1:1" x14ac:dyDescent="0.25">
      <c r="A100724" s="1"/>
    </row>
    <row r="100725" spans="1:1" x14ac:dyDescent="0.25">
      <c r="A100725" s="1"/>
    </row>
    <row r="100726" spans="1:1" x14ac:dyDescent="0.25">
      <c r="A100726" s="1"/>
    </row>
    <row r="100727" spans="1:1" x14ac:dyDescent="0.25">
      <c r="A100727" s="1"/>
    </row>
    <row r="100728" spans="1:1" x14ac:dyDescent="0.25">
      <c r="A100728" s="1"/>
    </row>
    <row r="100729" spans="1:1" x14ac:dyDescent="0.25">
      <c r="A100729" s="1"/>
    </row>
    <row r="100730" spans="1:1" x14ac:dyDescent="0.25">
      <c r="A100730" s="1"/>
    </row>
    <row r="100731" spans="1:1" x14ac:dyDescent="0.25">
      <c r="A100731" s="1"/>
    </row>
    <row r="100732" spans="1:1" x14ac:dyDescent="0.25">
      <c r="A100732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7" spans="1:1" x14ac:dyDescent="0.25">
      <c r="A100737" s="1"/>
    </row>
    <row r="100738" spans="1:1" x14ac:dyDescent="0.25">
      <c r="A100738" s="1"/>
    </row>
    <row r="100739" spans="1:1" x14ac:dyDescent="0.25">
      <c r="A100739" s="1"/>
    </row>
    <row r="100740" spans="1:1" x14ac:dyDescent="0.25">
      <c r="A100740" s="1"/>
    </row>
    <row r="100741" spans="1:1" x14ac:dyDescent="0.25">
      <c r="A100741" s="1"/>
    </row>
    <row r="100742" spans="1:1" x14ac:dyDescent="0.25">
      <c r="A100742" s="1"/>
    </row>
    <row r="100743" spans="1:1" x14ac:dyDescent="0.25">
      <c r="A100743" s="1"/>
    </row>
    <row r="100744" spans="1:1" x14ac:dyDescent="0.25">
      <c r="A100744" s="1"/>
    </row>
    <row r="100745" spans="1:1" x14ac:dyDescent="0.25">
      <c r="A100745" s="1"/>
    </row>
    <row r="100746" spans="1:1" x14ac:dyDescent="0.25">
      <c r="A100746" s="1"/>
    </row>
    <row r="100747" spans="1:1" x14ac:dyDescent="0.25">
      <c r="A100747" s="1"/>
    </row>
    <row r="100748" spans="1:1" x14ac:dyDescent="0.25">
      <c r="A100748" s="1"/>
    </row>
    <row r="100749" spans="1:1" x14ac:dyDescent="0.25">
      <c r="A100749" s="1"/>
    </row>
    <row r="100750" spans="1:1" x14ac:dyDescent="0.25">
      <c r="A100750" s="1"/>
    </row>
    <row r="100751" spans="1:1" x14ac:dyDescent="0.25">
      <c r="A100751" s="1"/>
    </row>
    <row r="100752" spans="1:1" x14ac:dyDescent="0.25">
      <c r="A100752" s="1"/>
    </row>
    <row r="100753" spans="1:1" x14ac:dyDescent="0.25">
      <c r="A100753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57" spans="1:1" x14ac:dyDescent="0.25">
      <c r="A100757" s="1"/>
    </row>
    <row r="100758" spans="1:1" x14ac:dyDescent="0.25">
      <c r="A100758" s="1"/>
    </row>
    <row r="100759" spans="1:1" x14ac:dyDescent="0.25">
      <c r="A100759" s="1"/>
    </row>
    <row r="100760" spans="1:1" x14ac:dyDescent="0.25">
      <c r="A100760" s="1"/>
    </row>
    <row r="100761" spans="1:1" x14ac:dyDescent="0.25">
      <c r="A100761" s="1"/>
    </row>
    <row r="100762" spans="1:1" x14ac:dyDescent="0.25">
      <c r="A100762" s="1"/>
    </row>
    <row r="100763" spans="1:1" x14ac:dyDescent="0.25">
      <c r="A100763" s="1"/>
    </row>
    <row r="100764" spans="1:1" x14ac:dyDescent="0.25">
      <c r="A100764" s="1"/>
    </row>
    <row r="100765" spans="1:1" x14ac:dyDescent="0.25">
      <c r="A100765" s="1"/>
    </row>
    <row r="100766" spans="1:1" x14ac:dyDescent="0.25">
      <c r="A100766" s="1"/>
    </row>
    <row r="100767" spans="1:1" x14ac:dyDescent="0.25">
      <c r="A100767" s="1"/>
    </row>
    <row r="100768" spans="1:1" x14ac:dyDescent="0.25">
      <c r="A100768" s="1"/>
    </row>
    <row r="100769" spans="1:1" x14ac:dyDescent="0.25">
      <c r="A100769" s="1"/>
    </row>
    <row r="100770" spans="1:1" x14ac:dyDescent="0.25">
      <c r="A100770" s="1"/>
    </row>
    <row r="100771" spans="1:1" x14ac:dyDescent="0.25">
      <c r="A100771" s="1"/>
    </row>
    <row r="100772" spans="1:1" x14ac:dyDescent="0.25">
      <c r="A100772" s="1"/>
    </row>
    <row r="100773" spans="1:1" x14ac:dyDescent="0.25">
      <c r="A100773" s="1"/>
    </row>
    <row r="100774" spans="1:1" x14ac:dyDescent="0.25">
      <c r="A100774" s="1"/>
    </row>
    <row r="100775" spans="1:1" x14ac:dyDescent="0.25">
      <c r="A100775" s="1"/>
    </row>
    <row r="100776" spans="1:1" x14ac:dyDescent="0.25">
      <c r="A100776" s="1"/>
    </row>
    <row r="100777" spans="1:1" x14ac:dyDescent="0.25">
      <c r="A100777" s="1"/>
    </row>
    <row r="100778" spans="1:1" x14ac:dyDescent="0.25">
      <c r="A100778" s="1"/>
    </row>
    <row r="100779" spans="1:1" x14ac:dyDescent="0.25">
      <c r="A100779" s="1"/>
    </row>
    <row r="100780" spans="1:1" x14ac:dyDescent="0.25">
      <c r="A100780" s="1"/>
    </row>
    <row r="100781" spans="1:1" x14ac:dyDescent="0.25">
      <c r="A100781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86" spans="1:1" x14ac:dyDescent="0.25">
      <c r="A100786" s="1"/>
    </row>
    <row r="100787" spans="1:1" x14ac:dyDescent="0.25">
      <c r="A100787" s="1"/>
    </row>
    <row r="100788" spans="1:1" x14ac:dyDescent="0.25">
      <c r="A100788" s="1"/>
    </row>
    <row r="100789" spans="1:1" x14ac:dyDescent="0.25">
      <c r="A100789" s="1"/>
    </row>
    <row r="100790" spans="1:1" x14ac:dyDescent="0.25">
      <c r="A100790" s="1"/>
    </row>
    <row r="100791" spans="1:1" x14ac:dyDescent="0.25">
      <c r="A100791" s="1"/>
    </row>
    <row r="100792" spans="1:1" x14ac:dyDescent="0.25">
      <c r="A100792" s="1"/>
    </row>
    <row r="100793" spans="1:1" x14ac:dyDescent="0.25">
      <c r="A100793" s="1"/>
    </row>
    <row r="100794" spans="1:1" x14ac:dyDescent="0.25">
      <c r="A100794" s="1"/>
    </row>
    <row r="100795" spans="1:1" x14ac:dyDescent="0.25">
      <c r="A100795" s="1"/>
    </row>
    <row r="100796" spans="1:1" x14ac:dyDescent="0.25">
      <c r="A100796" s="1"/>
    </row>
    <row r="100797" spans="1:1" x14ac:dyDescent="0.25">
      <c r="A100797" s="1"/>
    </row>
    <row r="100798" spans="1:1" x14ac:dyDescent="0.25">
      <c r="A100798" s="1"/>
    </row>
    <row r="100799" spans="1:1" x14ac:dyDescent="0.25">
      <c r="A100799" s="1"/>
    </row>
    <row r="100800" spans="1:1" x14ac:dyDescent="0.25">
      <c r="A100800" s="1"/>
    </row>
    <row r="100801" spans="1:1" x14ac:dyDescent="0.25">
      <c r="A100801" s="1"/>
    </row>
    <row r="100802" spans="1:1" x14ac:dyDescent="0.25">
      <c r="A100802" s="1"/>
    </row>
    <row r="100803" spans="1:1" x14ac:dyDescent="0.25">
      <c r="A100803" s="1"/>
    </row>
    <row r="100804" spans="1:1" x14ac:dyDescent="0.25">
      <c r="A100804" s="1"/>
    </row>
    <row r="100805" spans="1:1" x14ac:dyDescent="0.25">
      <c r="A100805" s="1"/>
    </row>
    <row r="100806" spans="1:1" x14ac:dyDescent="0.25">
      <c r="A100806" s="1"/>
    </row>
    <row r="100807" spans="1:1" x14ac:dyDescent="0.25">
      <c r="A100807" s="1"/>
    </row>
    <row r="100808" spans="1:1" x14ac:dyDescent="0.25">
      <c r="A100808" s="1"/>
    </row>
    <row r="100809" spans="1:1" x14ac:dyDescent="0.25">
      <c r="A100809" s="1"/>
    </row>
    <row r="100810" spans="1:1" x14ac:dyDescent="0.25">
      <c r="A100810" s="1"/>
    </row>
    <row r="100811" spans="1:1" x14ac:dyDescent="0.25">
      <c r="A100811" s="1"/>
    </row>
    <row r="100812" spans="1:1" x14ac:dyDescent="0.25">
      <c r="A100812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6" spans="1:1" x14ac:dyDescent="0.25">
      <c r="A100816" s="1"/>
    </row>
    <row r="100817" spans="1:1" x14ac:dyDescent="0.25">
      <c r="A100817" s="1"/>
    </row>
    <row r="100818" spans="1:1" x14ac:dyDescent="0.25">
      <c r="A100818" s="1"/>
    </row>
    <row r="100819" spans="1:1" x14ac:dyDescent="0.25">
      <c r="A100819" s="1"/>
    </row>
    <row r="100820" spans="1:1" x14ac:dyDescent="0.25">
      <c r="A100820" s="1"/>
    </row>
    <row r="100821" spans="1:1" x14ac:dyDescent="0.25">
      <c r="A100821" s="1"/>
    </row>
    <row r="100822" spans="1:1" x14ac:dyDescent="0.25">
      <c r="A100822" s="1"/>
    </row>
    <row r="100823" spans="1:1" x14ac:dyDescent="0.25">
      <c r="A100823" s="1"/>
    </row>
    <row r="100824" spans="1:1" x14ac:dyDescent="0.25">
      <c r="A100824" s="1"/>
    </row>
    <row r="100825" spans="1:1" x14ac:dyDescent="0.25">
      <c r="A100825" s="1"/>
    </row>
    <row r="100826" spans="1:1" x14ac:dyDescent="0.25">
      <c r="A100826" s="1"/>
    </row>
    <row r="100827" spans="1:1" x14ac:dyDescent="0.25">
      <c r="A100827" s="1"/>
    </row>
    <row r="100828" spans="1:1" x14ac:dyDescent="0.25">
      <c r="A100828" s="1"/>
    </row>
    <row r="100829" spans="1:1" x14ac:dyDescent="0.25">
      <c r="A100829" s="1"/>
    </row>
    <row r="100830" spans="1:1" x14ac:dyDescent="0.25">
      <c r="A100830" s="1"/>
    </row>
    <row r="100831" spans="1:1" x14ac:dyDescent="0.25">
      <c r="A100831" s="1"/>
    </row>
    <row r="100832" spans="1:1" x14ac:dyDescent="0.25">
      <c r="A100832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6" spans="1:1" x14ac:dyDescent="0.25">
      <c r="A100836" s="1"/>
    </row>
    <row r="100837" spans="1:1" x14ac:dyDescent="0.25">
      <c r="A100837" s="1"/>
    </row>
    <row r="100838" spans="1:1" x14ac:dyDescent="0.25">
      <c r="A100838" s="1"/>
    </row>
    <row r="100839" spans="1:1" x14ac:dyDescent="0.25">
      <c r="A100839" s="1"/>
    </row>
    <row r="100840" spans="1:1" x14ac:dyDescent="0.25">
      <c r="A100840" s="1"/>
    </row>
    <row r="100841" spans="1:1" x14ac:dyDescent="0.25">
      <c r="A100841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6" spans="1:1" x14ac:dyDescent="0.25">
      <c r="A100846" s="1"/>
    </row>
    <row r="100847" spans="1:1" x14ac:dyDescent="0.25">
      <c r="A100847" s="1"/>
    </row>
    <row r="100848" spans="1:1" x14ac:dyDescent="0.25">
      <c r="A100848" s="1"/>
    </row>
    <row r="100849" spans="1:1" x14ac:dyDescent="0.25">
      <c r="A100849" s="1"/>
    </row>
    <row r="100850" spans="1:1" x14ac:dyDescent="0.25">
      <c r="A100850" s="1"/>
    </row>
    <row r="100851" spans="1:1" x14ac:dyDescent="0.25">
      <c r="A100851" s="1"/>
    </row>
    <row r="100852" spans="1:1" x14ac:dyDescent="0.25">
      <c r="A100852" s="1"/>
    </row>
    <row r="100853" spans="1:1" x14ac:dyDescent="0.25">
      <c r="A100853" s="1"/>
    </row>
    <row r="100854" spans="1:1" x14ac:dyDescent="0.25">
      <c r="A100854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0" spans="1:1" x14ac:dyDescent="0.25">
      <c r="A100860" s="1"/>
    </row>
    <row r="100861" spans="1:1" x14ac:dyDescent="0.25">
      <c r="A100861" s="1"/>
    </row>
    <row r="100862" spans="1:1" x14ac:dyDescent="0.25">
      <c r="A100862" s="1"/>
    </row>
    <row r="100863" spans="1:1" x14ac:dyDescent="0.25">
      <c r="A100863" s="1"/>
    </row>
    <row r="100864" spans="1:1" x14ac:dyDescent="0.25">
      <c r="A100864" s="1"/>
    </row>
    <row r="100865" spans="1:1" x14ac:dyDescent="0.25">
      <c r="A100865" s="1"/>
    </row>
    <row r="100866" spans="1:1" x14ac:dyDescent="0.25">
      <c r="A100866" s="1"/>
    </row>
    <row r="100867" spans="1:1" x14ac:dyDescent="0.25">
      <c r="A100867" s="1"/>
    </row>
    <row r="100868" spans="1:1" x14ac:dyDescent="0.25">
      <c r="A100868" s="1"/>
    </row>
    <row r="100869" spans="1:1" x14ac:dyDescent="0.25">
      <c r="A100869" s="1"/>
    </row>
    <row r="100870" spans="1:1" x14ac:dyDescent="0.25">
      <c r="A100870" s="1"/>
    </row>
    <row r="100871" spans="1:1" x14ac:dyDescent="0.25">
      <c r="A100871" s="1"/>
    </row>
    <row r="100872" spans="1:1" x14ac:dyDescent="0.25">
      <c r="A100872" s="1"/>
    </row>
    <row r="100873" spans="1:1" x14ac:dyDescent="0.25">
      <c r="A100873" s="1"/>
    </row>
    <row r="100874" spans="1:1" x14ac:dyDescent="0.25">
      <c r="A100874" s="1"/>
    </row>
    <row r="100875" spans="1:1" x14ac:dyDescent="0.25">
      <c r="A100875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79" spans="1:1" x14ac:dyDescent="0.25">
      <c r="A100879" s="1"/>
    </row>
    <row r="100880" spans="1:1" x14ac:dyDescent="0.25">
      <c r="A100880" s="1"/>
    </row>
    <row r="100881" spans="1:1" x14ac:dyDescent="0.25">
      <c r="A100881" s="1"/>
    </row>
    <row r="100882" spans="1:1" x14ac:dyDescent="0.25">
      <c r="A100882" s="1"/>
    </row>
    <row r="100883" spans="1:1" x14ac:dyDescent="0.25">
      <c r="A100883" s="1"/>
    </row>
    <row r="100884" spans="1:1" x14ac:dyDescent="0.25">
      <c r="A100884" s="1"/>
    </row>
    <row r="100885" spans="1:1" x14ac:dyDescent="0.25">
      <c r="A100885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1" spans="1:1" x14ac:dyDescent="0.25">
      <c r="A100891" s="1"/>
    </row>
    <row r="100892" spans="1:1" x14ac:dyDescent="0.25">
      <c r="A100892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6" spans="1:1" x14ac:dyDescent="0.25">
      <c r="A100896" s="1"/>
    </row>
    <row r="100897" spans="1:1" x14ac:dyDescent="0.25">
      <c r="A100897" s="1"/>
    </row>
    <row r="100898" spans="1:1" x14ac:dyDescent="0.25">
      <c r="A100898" s="1"/>
    </row>
    <row r="100899" spans="1:1" x14ac:dyDescent="0.25">
      <c r="A100899" s="1"/>
    </row>
    <row r="100900" spans="1:1" x14ac:dyDescent="0.25">
      <c r="A100900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4" spans="1:1" x14ac:dyDescent="0.25">
      <c r="A100904" s="1"/>
    </row>
    <row r="100905" spans="1:1" x14ac:dyDescent="0.25">
      <c r="A100905" s="1"/>
    </row>
    <row r="100906" spans="1:1" x14ac:dyDescent="0.25">
      <c r="A100906" s="1"/>
    </row>
    <row r="100907" spans="1:1" x14ac:dyDescent="0.25">
      <c r="A100907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1" spans="1:1" x14ac:dyDescent="0.25">
      <c r="A100911" s="1"/>
    </row>
    <row r="100912" spans="1:1" x14ac:dyDescent="0.25">
      <c r="A100912" s="1"/>
    </row>
    <row r="100913" spans="1:1" x14ac:dyDescent="0.25">
      <c r="A100913" s="1"/>
    </row>
    <row r="100914" spans="1:1" x14ac:dyDescent="0.25">
      <c r="A100914" s="1"/>
    </row>
    <row r="100915" spans="1:1" x14ac:dyDescent="0.25">
      <c r="A100915" s="1"/>
    </row>
    <row r="100916" spans="1:1" x14ac:dyDescent="0.25">
      <c r="A100916" s="1"/>
    </row>
    <row r="100917" spans="1:1" x14ac:dyDescent="0.25">
      <c r="A100917" s="1"/>
    </row>
    <row r="100918" spans="1:1" x14ac:dyDescent="0.25">
      <c r="A100918" s="1"/>
    </row>
    <row r="100919" spans="1:1" x14ac:dyDescent="0.25">
      <c r="A100919" s="1"/>
    </row>
    <row r="100920" spans="1:1" x14ac:dyDescent="0.25">
      <c r="A100920" s="1"/>
    </row>
    <row r="100921" spans="1:1" x14ac:dyDescent="0.25">
      <c r="A100921" s="1"/>
    </row>
    <row r="100922" spans="1:1" x14ac:dyDescent="0.25">
      <c r="A100922" s="1"/>
    </row>
    <row r="100923" spans="1:1" x14ac:dyDescent="0.25">
      <c r="A100923" s="1"/>
    </row>
    <row r="100924" spans="1:1" x14ac:dyDescent="0.25">
      <c r="A100924" s="1"/>
    </row>
    <row r="100925" spans="1:1" x14ac:dyDescent="0.25">
      <c r="A100925" s="1"/>
    </row>
    <row r="100926" spans="1:1" x14ac:dyDescent="0.25">
      <c r="A100926" s="1"/>
    </row>
    <row r="100927" spans="1:1" x14ac:dyDescent="0.25">
      <c r="A100927" s="1"/>
    </row>
    <row r="100928" spans="1:1" x14ac:dyDescent="0.25">
      <c r="A100928" s="1"/>
    </row>
    <row r="100929" spans="1:1" x14ac:dyDescent="0.25">
      <c r="A100929" s="1"/>
    </row>
    <row r="100930" spans="1:1" x14ac:dyDescent="0.25">
      <c r="A100930" s="1"/>
    </row>
    <row r="100931" spans="1:1" x14ac:dyDescent="0.25">
      <c r="A100931" s="1"/>
    </row>
    <row r="100932" spans="1:1" x14ac:dyDescent="0.25">
      <c r="A100932" s="1"/>
    </row>
    <row r="100933" spans="1:1" x14ac:dyDescent="0.25">
      <c r="A100933" s="1"/>
    </row>
    <row r="100934" spans="1:1" x14ac:dyDescent="0.25">
      <c r="A100934" s="1"/>
    </row>
    <row r="100935" spans="1:1" x14ac:dyDescent="0.25">
      <c r="A100935" s="1"/>
    </row>
    <row r="100936" spans="1:1" x14ac:dyDescent="0.25">
      <c r="A100936" s="1"/>
    </row>
    <row r="100937" spans="1:1" x14ac:dyDescent="0.25">
      <c r="A100937" s="1"/>
    </row>
    <row r="100938" spans="1:1" x14ac:dyDescent="0.25">
      <c r="A100938" s="1"/>
    </row>
    <row r="100939" spans="1:1" x14ac:dyDescent="0.25">
      <c r="A100939" s="1"/>
    </row>
    <row r="100940" spans="1:1" x14ac:dyDescent="0.25">
      <c r="A100940" s="1"/>
    </row>
    <row r="100941" spans="1:1" x14ac:dyDescent="0.25">
      <c r="A100941" s="1"/>
    </row>
    <row r="100942" spans="1:1" x14ac:dyDescent="0.25">
      <c r="A100942" s="1"/>
    </row>
    <row r="100943" spans="1:1" x14ac:dyDescent="0.25">
      <c r="A100943" s="1"/>
    </row>
    <row r="100944" spans="1:1" x14ac:dyDescent="0.25">
      <c r="A100944" s="1"/>
    </row>
    <row r="100945" spans="1:1" x14ac:dyDescent="0.25">
      <c r="A100945" s="1"/>
    </row>
    <row r="100946" spans="1:1" x14ac:dyDescent="0.25">
      <c r="A100946" s="1"/>
    </row>
    <row r="100947" spans="1:1" x14ac:dyDescent="0.25">
      <c r="A100947" s="1"/>
    </row>
    <row r="100948" spans="1:1" x14ac:dyDescent="0.25">
      <c r="A100948" s="1"/>
    </row>
    <row r="100949" spans="1:1" x14ac:dyDescent="0.25">
      <c r="A100949" s="1"/>
    </row>
    <row r="100950" spans="1:1" x14ac:dyDescent="0.25">
      <c r="A100950" s="1"/>
    </row>
    <row r="100951" spans="1:1" x14ac:dyDescent="0.25">
      <c r="A100951" s="1"/>
    </row>
    <row r="100952" spans="1:1" x14ac:dyDescent="0.25">
      <c r="A100952" s="1"/>
    </row>
    <row r="100953" spans="1:1" x14ac:dyDescent="0.25">
      <c r="A100953" s="1"/>
    </row>
    <row r="100954" spans="1:1" x14ac:dyDescent="0.25">
      <c r="A100954" s="1"/>
    </row>
    <row r="100955" spans="1:1" x14ac:dyDescent="0.25">
      <c r="A100955" s="1"/>
    </row>
    <row r="100956" spans="1:1" x14ac:dyDescent="0.25">
      <c r="A100956" s="1"/>
    </row>
    <row r="100957" spans="1:1" x14ac:dyDescent="0.25">
      <c r="A100957" s="1"/>
    </row>
    <row r="100958" spans="1:1" x14ac:dyDescent="0.25">
      <c r="A100958" s="1"/>
    </row>
    <row r="100959" spans="1:1" x14ac:dyDescent="0.25">
      <c r="A100959" s="1"/>
    </row>
    <row r="100960" spans="1:1" x14ac:dyDescent="0.25">
      <c r="A100960" s="1"/>
    </row>
    <row r="100961" spans="1:1" x14ac:dyDescent="0.25">
      <c r="A100961" s="1"/>
    </row>
    <row r="100962" spans="1:1" x14ac:dyDescent="0.25">
      <c r="A100962" s="1"/>
    </row>
    <row r="100963" spans="1:1" x14ac:dyDescent="0.25">
      <c r="A100963" s="1"/>
    </row>
    <row r="100964" spans="1:1" x14ac:dyDescent="0.25">
      <c r="A100964" s="1"/>
    </row>
    <row r="100965" spans="1:1" x14ac:dyDescent="0.25">
      <c r="A100965" s="1"/>
    </row>
    <row r="100966" spans="1:1" x14ac:dyDescent="0.25">
      <c r="A100966" s="1"/>
    </row>
    <row r="100967" spans="1:1" x14ac:dyDescent="0.25">
      <c r="A100967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72" spans="1:1" x14ac:dyDescent="0.25">
      <c r="A100972" s="1"/>
    </row>
    <row r="100973" spans="1:1" x14ac:dyDescent="0.25">
      <c r="A100973" s="1"/>
    </row>
    <row r="100974" spans="1:1" x14ac:dyDescent="0.25">
      <c r="A100974" s="1"/>
    </row>
    <row r="100975" spans="1:1" x14ac:dyDescent="0.25">
      <c r="A100975" s="1"/>
    </row>
    <row r="100976" spans="1:1" x14ac:dyDescent="0.25">
      <c r="A100976" s="1"/>
    </row>
    <row r="100977" spans="1:1" x14ac:dyDescent="0.25">
      <c r="A100977" s="1"/>
    </row>
    <row r="100978" spans="1:1" x14ac:dyDescent="0.25">
      <c r="A100978" s="1"/>
    </row>
    <row r="100979" spans="1:1" x14ac:dyDescent="0.25">
      <c r="A100979" s="1"/>
    </row>
    <row r="100980" spans="1:1" x14ac:dyDescent="0.25">
      <c r="A100980" s="1"/>
    </row>
    <row r="100981" spans="1:1" x14ac:dyDescent="0.25">
      <c r="A100981" s="1"/>
    </row>
    <row r="100982" spans="1:1" x14ac:dyDescent="0.25">
      <c r="A100982" s="1"/>
    </row>
    <row r="100983" spans="1:1" x14ac:dyDescent="0.25">
      <c r="A100983" s="1"/>
    </row>
    <row r="100984" spans="1:1" x14ac:dyDescent="0.25">
      <c r="A100984" s="1"/>
    </row>
    <row r="100985" spans="1:1" x14ac:dyDescent="0.25">
      <c r="A100985" s="1"/>
    </row>
    <row r="100986" spans="1:1" x14ac:dyDescent="0.25">
      <c r="A100986" s="1"/>
    </row>
    <row r="100987" spans="1:1" x14ac:dyDescent="0.25">
      <c r="A100987" s="1"/>
    </row>
    <row r="100988" spans="1:1" x14ac:dyDescent="0.25">
      <c r="A100988" s="1"/>
    </row>
    <row r="100989" spans="1:1" x14ac:dyDescent="0.25">
      <c r="A100989" s="1"/>
    </row>
    <row r="100990" spans="1:1" x14ac:dyDescent="0.25">
      <c r="A100990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2" spans="1:1" x14ac:dyDescent="0.25">
      <c r="A101002" s="1"/>
    </row>
    <row r="101003" spans="1:1" x14ac:dyDescent="0.25">
      <c r="A101003" s="1"/>
    </row>
    <row r="101004" spans="1:1" x14ac:dyDescent="0.25">
      <c r="A101004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2" spans="1:1" x14ac:dyDescent="0.25">
      <c r="A101012" s="1"/>
    </row>
    <row r="101013" spans="1:1" x14ac:dyDescent="0.25">
      <c r="A101013" s="1"/>
    </row>
    <row r="101014" spans="1:1" x14ac:dyDescent="0.25">
      <c r="A101014" s="1"/>
    </row>
    <row r="101015" spans="1:1" x14ac:dyDescent="0.25">
      <c r="A101015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5" spans="1:1" x14ac:dyDescent="0.25">
      <c r="A101025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0" spans="1:1" x14ac:dyDescent="0.25">
      <c r="A101030" s="1"/>
    </row>
    <row r="101031" spans="1:1" x14ac:dyDescent="0.25">
      <c r="A101031" s="1"/>
    </row>
    <row r="101032" spans="1:1" x14ac:dyDescent="0.25">
      <c r="A101032" s="1"/>
    </row>
    <row r="101033" spans="1:1" x14ac:dyDescent="0.25">
      <c r="A101033" s="1"/>
    </row>
    <row r="101034" spans="1:1" x14ac:dyDescent="0.25">
      <c r="A101034" s="1"/>
    </row>
    <row r="101035" spans="1:1" x14ac:dyDescent="0.25">
      <c r="A101035" s="1"/>
    </row>
    <row r="101036" spans="1:1" x14ac:dyDescent="0.25">
      <c r="A101036" s="1"/>
    </row>
    <row r="101037" spans="1:1" x14ac:dyDescent="0.25">
      <c r="A101037" s="1"/>
    </row>
    <row r="101038" spans="1:1" x14ac:dyDescent="0.25">
      <c r="A101038" s="1"/>
    </row>
    <row r="101039" spans="1:1" x14ac:dyDescent="0.25">
      <c r="A101039" s="1"/>
    </row>
    <row r="101040" spans="1:1" x14ac:dyDescent="0.25">
      <c r="A101040" s="1"/>
    </row>
    <row r="101041" spans="1:1" x14ac:dyDescent="0.25">
      <c r="A101041" s="1"/>
    </row>
    <row r="101042" spans="1:1" x14ac:dyDescent="0.25">
      <c r="A101042" s="1"/>
    </row>
    <row r="101043" spans="1:1" x14ac:dyDescent="0.25">
      <c r="A101043" s="1"/>
    </row>
    <row r="101044" spans="1:1" x14ac:dyDescent="0.25">
      <c r="A101044" s="1"/>
    </row>
    <row r="101045" spans="1:1" x14ac:dyDescent="0.25">
      <c r="A101045" s="1"/>
    </row>
    <row r="101046" spans="1:1" x14ac:dyDescent="0.25">
      <c r="A101046" s="1"/>
    </row>
    <row r="101047" spans="1:1" x14ac:dyDescent="0.25">
      <c r="A101047" s="1"/>
    </row>
    <row r="101048" spans="1:1" x14ac:dyDescent="0.25">
      <c r="A101048" s="1"/>
    </row>
    <row r="101049" spans="1:1" x14ac:dyDescent="0.25">
      <c r="A101049" s="1"/>
    </row>
    <row r="101050" spans="1:1" x14ac:dyDescent="0.25">
      <c r="A101050" s="1"/>
    </row>
    <row r="101051" spans="1:1" x14ac:dyDescent="0.25">
      <c r="A101051" s="1"/>
    </row>
    <row r="101052" spans="1:1" x14ac:dyDescent="0.25">
      <c r="A101052" s="1"/>
    </row>
    <row r="101053" spans="1:1" x14ac:dyDescent="0.25">
      <c r="A101053" s="1"/>
    </row>
    <row r="101054" spans="1:1" x14ac:dyDescent="0.25">
      <c r="A101054" s="1"/>
    </row>
    <row r="101055" spans="1:1" x14ac:dyDescent="0.25">
      <c r="A101055" s="1"/>
    </row>
    <row r="101056" spans="1:1" x14ac:dyDescent="0.25">
      <c r="A101056" s="1"/>
    </row>
    <row r="101057" spans="1:1" x14ac:dyDescent="0.25">
      <c r="A101057" s="1"/>
    </row>
    <row r="101058" spans="1:1" x14ac:dyDescent="0.25">
      <c r="A101058" s="1"/>
    </row>
    <row r="101059" spans="1:1" x14ac:dyDescent="0.25">
      <c r="A101059" s="1"/>
    </row>
    <row r="101060" spans="1:1" x14ac:dyDescent="0.25">
      <c r="A101060" s="1"/>
    </row>
    <row r="101061" spans="1:1" x14ac:dyDescent="0.25">
      <c r="A101061" s="1"/>
    </row>
    <row r="101062" spans="1:1" x14ac:dyDescent="0.25">
      <c r="A101062" s="1"/>
    </row>
    <row r="101063" spans="1:1" x14ac:dyDescent="0.25">
      <c r="A101063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69" spans="1:1" x14ac:dyDescent="0.25">
      <c r="A101069" s="1"/>
    </row>
    <row r="101070" spans="1:1" x14ac:dyDescent="0.25">
      <c r="A101070" s="1"/>
    </row>
    <row r="101071" spans="1:1" x14ac:dyDescent="0.25">
      <c r="A101071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5" spans="1:1" x14ac:dyDescent="0.25">
      <c r="A101075" s="1"/>
    </row>
    <row r="101076" spans="1:1" x14ac:dyDescent="0.25">
      <c r="A101076" s="1"/>
    </row>
    <row r="101077" spans="1:1" x14ac:dyDescent="0.25">
      <c r="A101077" s="1"/>
    </row>
    <row r="101078" spans="1:1" x14ac:dyDescent="0.25">
      <c r="A101078" s="1"/>
    </row>
    <row r="101079" spans="1:1" x14ac:dyDescent="0.25">
      <c r="A101079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095" spans="1:1" x14ac:dyDescent="0.25">
      <c r="A101095" s="1"/>
    </row>
    <row r="101096" spans="1:1" x14ac:dyDescent="0.25">
      <c r="A101096" s="1"/>
    </row>
    <row r="101097" spans="1:1" x14ac:dyDescent="0.25">
      <c r="A101097" s="1"/>
    </row>
    <row r="101098" spans="1:1" x14ac:dyDescent="0.25">
      <c r="A101098" s="1"/>
    </row>
    <row r="101099" spans="1:1" x14ac:dyDescent="0.25">
      <c r="A101099" s="1"/>
    </row>
    <row r="101100" spans="1:1" x14ac:dyDescent="0.25">
      <c r="A101100" s="1"/>
    </row>
    <row r="101101" spans="1:1" x14ac:dyDescent="0.25">
      <c r="A101101" s="1"/>
    </row>
    <row r="101102" spans="1:1" x14ac:dyDescent="0.25">
      <c r="A101102" s="1"/>
    </row>
    <row r="101103" spans="1:1" x14ac:dyDescent="0.25">
      <c r="A101103" s="1"/>
    </row>
    <row r="101104" spans="1:1" x14ac:dyDescent="0.25">
      <c r="A101104" s="1"/>
    </row>
    <row r="101105" spans="1:1" x14ac:dyDescent="0.25">
      <c r="A101105" s="1"/>
    </row>
    <row r="101106" spans="1:1" x14ac:dyDescent="0.25">
      <c r="A101106" s="1"/>
    </row>
    <row r="101107" spans="1:1" x14ac:dyDescent="0.25">
      <c r="A101107" s="1"/>
    </row>
    <row r="101108" spans="1:1" x14ac:dyDescent="0.25">
      <c r="A101108" s="1"/>
    </row>
    <row r="101109" spans="1:1" x14ac:dyDescent="0.25">
      <c r="A101109" s="1"/>
    </row>
    <row r="101110" spans="1:1" x14ac:dyDescent="0.25">
      <c r="A101110" s="1"/>
    </row>
    <row r="101111" spans="1:1" x14ac:dyDescent="0.25">
      <c r="A101111" s="1"/>
    </row>
    <row r="101112" spans="1:1" x14ac:dyDescent="0.25">
      <c r="A101112" s="1"/>
    </row>
    <row r="101113" spans="1:1" x14ac:dyDescent="0.25">
      <c r="A101113" s="1"/>
    </row>
    <row r="101114" spans="1:1" x14ac:dyDescent="0.25">
      <c r="A101114" s="1"/>
    </row>
    <row r="101115" spans="1:1" x14ac:dyDescent="0.25">
      <c r="A101115" s="1"/>
    </row>
    <row r="101116" spans="1:1" x14ac:dyDescent="0.25">
      <c r="A101116" s="1"/>
    </row>
    <row r="101117" spans="1:1" x14ac:dyDescent="0.25">
      <c r="A101117" s="1"/>
    </row>
    <row r="101118" spans="1:1" x14ac:dyDescent="0.25">
      <c r="A101118" s="1"/>
    </row>
    <row r="101119" spans="1:1" x14ac:dyDescent="0.25">
      <c r="A101119" s="1"/>
    </row>
    <row r="101120" spans="1:1" x14ac:dyDescent="0.25">
      <c r="A101120" s="1"/>
    </row>
    <row r="101121" spans="1:1" x14ac:dyDescent="0.25">
      <c r="A101121" s="1"/>
    </row>
    <row r="101122" spans="1:1" x14ac:dyDescent="0.25">
      <c r="A101122" s="1"/>
    </row>
    <row r="101123" spans="1:1" x14ac:dyDescent="0.25">
      <c r="A101123" s="1"/>
    </row>
    <row r="101124" spans="1:1" x14ac:dyDescent="0.25">
      <c r="A101124" s="1"/>
    </row>
    <row r="101125" spans="1:1" x14ac:dyDescent="0.25">
      <c r="A101125" s="1"/>
    </row>
    <row r="101126" spans="1:1" x14ac:dyDescent="0.25">
      <c r="A101126" s="1"/>
    </row>
    <row r="101127" spans="1:1" x14ac:dyDescent="0.25">
      <c r="A101127" s="1"/>
    </row>
    <row r="101128" spans="1:1" x14ac:dyDescent="0.25">
      <c r="A101128" s="1"/>
    </row>
    <row r="101129" spans="1:1" x14ac:dyDescent="0.25">
      <c r="A101129" s="1"/>
    </row>
    <row r="101130" spans="1:1" x14ac:dyDescent="0.25">
      <c r="A101130" s="1"/>
    </row>
    <row r="101131" spans="1:1" x14ac:dyDescent="0.25">
      <c r="A101131" s="1"/>
    </row>
    <row r="101132" spans="1:1" x14ac:dyDescent="0.25">
      <c r="A101132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36" spans="1:1" x14ac:dyDescent="0.25">
      <c r="A101136" s="1"/>
    </row>
    <row r="101137" spans="1:1" x14ac:dyDescent="0.25">
      <c r="A101137" s="1"/>
    </row>
    <row r="101138" spans="1:1" x14ac:dyDescent="0.25">
      <c r="A101138" s="1"/>
    </row>
    <row r="101139" spans="1:1" x14ac:dyDescent="0.25">
      <c r="A101139" s="1"/>
    </row>
    <row r="101140" spans="1:1" x14ac:dyDescent="0.25">
      <c r="A101140" s="1"/>
    </row>
    <row r="101141" spans="1:1" x14ac:dyDescent="0.25">
      <c r="A101141" s="1"/>
    </row>
    <row r="101142" spans="1:1" x14ac:dyDescent="0.25">
      <c r="A101142" s="1"/>
    </row>
    <row r="101143" spans="1:1" x14ac:dyDescent="0.25">
      <c r="A101143" s="1"/>
    </row>
    <row r="101144" spans="1:1" x14ac:dyDescent="0.25">
      <c r="A101144" s="1"/>
    </row>
    <row r="101145" spans="1:1" x14ac:dyDescent="0.25">
      <c r="A101145" s="1"/>
    </row>
    <row r="101146" spans="1:1" x14ac:dyDescent="0.25">
      <c r="A101146" s="1"/>
    </row>
    <row r="101147" spans="1:1" x14ac:dyDescent="0.25">
      <c r="A101147" s="1"/>
    </row>
    <row r="101148" spans="1:1" x14ac:dyDescent="0.25">
      <c r="A101148" s="1"/>
    </row>
    <row r="101149" spans="1:1" x14ac:dyDescent="0.25">
      <c r="A101149" s="1"/>
    </row>
    <row r="101150" spans="1:1" x14ac:dyDescent="0.25">
      <c r="A101150" s="1"/>
    </row>
    <row r="101151" spans="1:1" x14ac:dyDescent="0.25">
      <c r="A101151" s="1"/>
    </row>
    <row r="101152" spans="1:1" x14ac:dyDescent="0.25">
      <c r="A101152" s="1"/>
    </row>
    <row r="101153" spans="1:1" x14ac:dyDescent="0.25">
      <c r="A101153" s="1"/>
    </row>
    <row r="101154" spans="1:1" x14ac:dyDescent="0.25">
      <c r="A101154" s="1"/>
    </row>
    <row r="101155" spans="1:1" x14ac:dyDescent="0.25">
      <c r="A101155" s="1"/>
    </row>
    <row r="101156" spans="1:1" x14ac:dyDescent="0.25">
      <c r="A101156" s="1"/>
    </row>
    <row r="101157" spans="1:1" x14ac:dyDescent="0.25">
      <c r="A101157" s="1"/>
    </row>
    <row r="101158" spans="1:1" x14ac:dyDescent="0.25">
      <c r="A101158" s="1"/>
    </row>
    <row r="101159" spans="1:1" x14ac:dyDescent="0.25">
      <c r="A101159" s="1"/>
    </row>
    <row r="101160" spans="1:1" x14ac:dyDescent="0.25">
      <c r="A101160" s="1"/>
    </row>
    <row r="101161" spans="1:1" x14ac:dyDescent="0.25">
      <c r="A101161" s="1"/>
    </row>
    <row r="101162" spans="1:1" x14ac:dyDescent="0.25">
      <c r="A101162" s="1"/>
    </row>
    <row r="101163" spans="1:1" x14ac:dyDescent="0.25">
      <c r="A101163" s="1"/>
    </row>
    <row r="101164" spans="1:1" x14ac:dyDescent="0.25">
      <c r="A101164" s="1"/>
    </row>
    <row r="101165" spans="1:1" x14ac:dyDescent="0.25">
      <c r="A101165" s="1"/>
    </row>
    <row r="101166" spans="1:1" x14ac:dyDescent="0.25">
      <c r="A101166" s="1"/>
    </row>
    <row r="101167" spans="1:1" x14ac:dyDescent="0.25">
      <c r="A101167" s="1"/>
    </row>
    <row r="101168" spans="1:1" x14ac:dyDescent="0.25">
      <c r="A101168" s="1"/>
    </row>
    <row r="101169" spans="1:1" x14ac:dyDescent="0.25">
      <c r="A101169" s="1"/>
    </row>
    <row r="101170" spans="1:1" x14ac:dyDescent="0.25">
      <c r="A101170" s="1"/>
    </row>
    <row r="101171" spans="1:1" x14ac:dyDescent="0.25">
      <c r="A101171" s="1"/>
    </row>
    <row r="101172" spans="1:1" x14ac:dyDescent="0.25">
      <c r="A101172" s="1"/>
    </row>
    <row r="101173" spans="1:1" x14ac:dyDescent="0.25">
      <c r="A101173" s="1"/>
    </row>
    <row r="101174" spans="1:1" x14ac:dyDescent="0.25">
      <c r="A101174" s="1"/>
    </row>
    <row r="101175" spans="1:1" x14ac:dyDescent="0.25">
      <c r="A101175" s="1"/>
    </row>
    <row r="101176" spans="1:1" x14ac:dyDescent="0.25">
      <c r="A101176" s="1"/>
    </row>
    <row r="101177" spans="1:1" x14ac:dyDescent="0.25">
      <c r="A101177" s="1"/>
    </row>
    <row r="101178" spans="1:1" x14ac:dyDescent="0.25">
      <c r="A101178" s="1"/>
    </row>
    <row r="101179" spans="1:1" x14ac:dyDescent="0.25">
      <c r="A101179" s="1"/>
    </row>
    <row r="101180" spans="1:1" x14ac:dyDescent="0.25">
      <c r="A101180" s="1"/>
    </row>
    <row r="101181" spans="1:1" x14ac:dyDescent="0.25">
      <c r="A101181" s="1"/>
    </row>
    <row r="101182" spans="1:1" x14ac:dyDescent="0.25">
      <c r="A101182" s="1"/>
    </row>
    <row r="101183" spans="1:1" x14ac:dyDescent="0.25">
      <c r="A101183" s="1"/>
    </row>
    <row r="101184" spans="1:1" x14ac:dyDescent="0.25">
      <c r="A101184" s="1"/>
    </row>
    <row r="101185" spans="1:1" x14ac:dyDescent="0.25">
      <c r="A101185" s="1"/>
    </row>
    <row r="101186" spans="1:1" x14ac:dyDescent="0.25">
      <c r="A101186" s="1"/>
    </row>
    <row r="101187" spans="1:1" x14ac:dyDescent="0.25">
      <c r="A101187" s="1"/>
    </row>
    <row r="101188" spans="1:1" x14ac:dyDescent="0.25">
      <c r="A101188" s="1"/>
    </row>
    <row r="101189" spans="1:1" x14ac:dyDescent="0.25">
      <c r="A101189" s="1"/>
    </row>
    <row r="101190" spans="1:1" x14ac:dyDescent="0.25">
      <c r="A101190" s="1"/>
    </row>
    <row r="101191" spans="1:1" x14ac:dyDescent="0.25">
      <c r="A101191" s="1"/>
    </row>
    <row r="101192" spans="1:1" x14ac:dyDescent="0.25">
      <c r="A101192" s="1"/>
    </row>
    <row r="101193" spans="1:1" x14ac:dyDescent="0.25">
      <c r="A101193" s="1"/>
    </row>
    <row r="101194" spans="1:1" x14ac:dyDescent="0.25">
      <c r="A101194" s="1"/>
    </row>
    <row r="101195" spans="1:1" x14ac:dyDescent="0.25">
      <c r="A101195" s="1"/>
    </row>
    <row r="101196" spans="1:1" x14ac:dyDescent="0.25">
      <c r="A101196" s="1"/>
    </row>
    <row r="101197" spans="1:1" x14ac:dyDescent="0.25">
      <c r="A101197" s="1"/>
    </row>
    <row r="101198" spans="1:1" x14ac:dyDescent="0.25">
      <c r="A101198" s="1"/>
    </row>
    <row r="101199" spans="1:1" x14ac:dyDescent="0.25">
      <c r="A101199" s="1"/>
    </row>
    <row r="101200" spans="1:1" x14ac:dyDescent="0.25">
      <c r="A101200" s="1"/>
    </row>
    <row r="101201" spans="1:1" x14ac:dyDescent="0.25">
      <c r="A101201" s="1"/>
    </row>
    <row r="101202" spans="1:1" x14ac:dyDescent="0.25">
      <c r="A101202" s="1"/>
    </row>
    <row r="101203" spans="1:1" x14ac:dyDescent="0.25">
      <c r="A101203" s="1"/>
    </row>
    <row r="101204" spans="1:1" x14ac:dyDescent="0.25">
      <c r="A101204" s="1"/>
    </row>
    <row r="101205" spans="1:1" x14ac:dyDescent="0.25">
      <c r="A101205" s="1"/>
    </row>
    <row r="101206" spans="1:1" x14ac:dyDescent="0.25">
      <c r="A101206" s="1"/>
    </row>
    <row r="101207" spans="1:1" x14ac:dyDescent="0.25">
      <c r="A101207" s="1"/>
    </row>
    <row r="101208" spans="1:1" x14ac:dyDescent="0.25">
      <c r="A101208" s="1"/>
    </row>
    <row r="101209" spans="1:1" x14ac:dyDescent="0.25">
      <c r="A101209" s="1"/>
    </row>
    <row r="101210" spans="1:1" x14ac:dyDescent="0.25">
      <c r="A101210" s="1"/>
    </row>
    <row r="101211" spans="1:1" x14ac:dyDescent="0.25">
      <c r="A101211" s="1"/>
    </row>
    <row r="101212" spans="1:1" x14ac:dyDescent="0.25">
      <c r="A101212" s="1"/>
    </row>
    <row r="101213" spans="1:1" x14ac:dyDescent="0.25">
      <c r="A101213" s="1"/>
    </row>
    <row r="101214" spans="1:1" x14ac:dyDescent="0.25">
      <c r="A101214" s="1"/>
    </row>
    <row r="101215" spans="1:1" x14ac:dyDescent="0.25">
      <c r="A101215" s="1"/>
    </row>
    <row r="101216" spans="1:1" x14ac:dyDescent="0.25">
      <c r="A101216" s="1"/>
    </row>
    <row r="101217" spans="1:1" x14ac:dyDescent="0.25">
      <c r="A101217" s="1"/>
    </row>
    <row r="101218" spans="1:1" x14ac:dyDescent="0.25">
      <c r="A101218" s="1"/>
    </row>
    <row r="101219" spans="1:1" x14ac:dyDescent="0.25">
      <c r="A101219" s="1"/>
    </row>
    <row r="101220" spans="1:1" x14ac:dyDescent="0.25">
      <c r="A101220" s="1"/>
    </row>
    <row r="101221" spans="1:1" x14ac:dyDescent="0.25">
      <c r="A101221" s="1"/>
    </row>
    <row r="101222" spans="1:1" x14ac:dyDescent="0.25">
      <c r="A101222" s="1"/>
    </row>
    <row r="101223" spans="1:1" x14ac:dyDescent="0.25">
      <c r="A101223" s="1"/>
    </row>
    <row r="101224" spans="1:1" x14ac:dyDescent="0.25">
      <c r="A101224" s="1"/>
    </row>
    <row r="101225" spans="1:1" x14ac:dyDescent="0.25">
      <c r="A101225" s="1"/>
    </row>
    <row r="101226" spans="1:1" x14ac:dyDescent="0.25">
      <c r="A101226" s="1"/>
    </row>
    <row r="101227" spans="1:1" x14ac:dyDescent="0.25">
      <c r="A101227" s="1"/>
    </row>
    <row r="101228" spans="1:1" x14ac:dyDescent="0.25">
      <c r="A101228" s="1"/>
    </row>
    <row r="101229" spans="1:1" x14ac:dyDescent="0.25">
      <c r="A101229" s="1"/>
    </row>
    <row r="101230" spans="1:1" x14ac:dyDescent="0.25">
      <c r="A101230" s="1"/>
    </row>
    <row r="101231" spans="1:1" x14ac:dyDescent="0.25">
      <c r="A101231" s="1"/>
    </row>
    <row r="101232" spans="1:1" x14ac:dyDescent="0.25">
      <c r="A101232" s="1"/>
    </row>
    <row r="101233" spans="1:1" x14ac:dyDescent="0.25">
      <c r="A101233" s="1"/>
    </row>
    <row r="101234" spans="1:1" x14ac:dyDescent="0.25">
      <c r="A101234" s="1"/>
    </row>
    <row r="101235" spans="1:1" x14ac:dyDescent="0.25">
      <c r="A101235" s="1"/>
    </row>
    <row r="101236" spans="1:1" x14ac:dyDescent="0.25">
      <c r="A101236" s="1"/>
    </row>
    <row r="101237" spans="1:1" x14ac:dyDescent="0.25">
      <c r="A101237" s="1"/>
    </row>
    <row r="101238" spans="1:1" x14ac:dyDescent="0.25">
      <c r="A101238" s="1"/>
    </row>
    <row r="101239" spans="1:1" x14ac:dyDescent="0.25">
      <c r="A101239" s="1"/>
    </row>
    <row r="101240" spans="1:1" x14ac:dyDescent="0.25">
      <c r="A101240" s="1"/>
    </row>
    <row r="101241" spans="1:1" x14ac:dyDescent="0.25">
      <c r="A101241" s="1"/>
    </row>
    <row r="101242" spans="1:1" x14ac:dyDescent="0.25">
      <c r="A101242" s="1"/>
    </row>
    <row r="101243" spans="1:1" x14ac:dyDescent="0.25">
      <c r="A101243" s="1"/>
    </row>
    <row r="101244" spans="1:1" x14ac:dyDescent="0.25">
      <c r="A101244" s="1"/>
    </row>
    <row r="101245" spans="1:1" x14ac:dyDescent="0.25">
      <c r="A101245" s="1"/>
    </row>
    <row r="101246" spans="1:1" x14ac:dyDescent="0.25">
      <c r="A101246" s="1"/>
    </row>
    <row r="101247" spans="1:1" x14ac:dyDescent="0.25">
      <c r="A101247" s="1"/>
    </row>
    <row r="101248" spans="1:1" x14ac:dyDescent="0.25">
      <c r="A101248" s="1"/>
    </row>
    <row r="101249" spans="1:1" x14ac:dyDescent="0.25">
      <c r="A101249" s="1"/>
    </row>
    <row r="101250" spans="1:1" x14ac:dyDescent="0.25">
      <c r="A101250" s="1"/>
    </row>
    <row r="101251" spans="1:1" x14ac:dyDescent="0.25">
      <c r="A101251" s="1"/>
    </row>
    <row r="101252" spans="1:1" x14ac:dyDescent="0.25">
      <c r="A101252" s="1"/>
    </row>
    <row r="101253" spans="1:1" x14ac:dyDescent="0.25">
      <c r="A101253" s="1"/>
    </row>
    <row r="101254" spans="1:1" x14ac:dyDescent="0.25">
      <c r="A101254" s="1"/>
    </row>
    <row r="101255" spans="1:1" x14ac:dyDescent="0.25">
      <c r="A101255" s="1"/>
    </row>
    <row r="101256" spans="1:1" x14ac:dyDescent="0.25">
      <c r="A101256" s="1"/>
    </row>
    <row r="101257" spans="1:1" x14ac:dyDescent="0.25">
      <c r="A101257" s="1"/>
    </row>
    <row r="101258" spans="1:1" x14ac:dyDescent="0.25">
      <c r="A101258" s="1"/>
    </row>
    <row r="101259" spans="1:1" x14ac:dyDescent="0.25">
      <c r="A101259" s="1"/>
    </row>
    <row r="101260" spans="1:1" x14ac:dyDescent="0.25">
      <c r="A101260" s="1"/>
    </row>
    <row r="101261" spans="1:1" x14ac:dyDescent="0.25">
      <c r="A101261" s="1"/>
    </row>
    <row r="101262" spans="1:1" x14ac:dyDescent="0.25">
      <c r="A101262" s="1"/>
    </row>
    <row r="101263" spans="1:1" x14ac:dyDescent="0.25">
      <c r="A101263" s="1"/>
    </row>
    <row r="101264" spans="1:1" x14ac:dyDescent="0.25">
      <c r="A101264" s="1"/>
    </row>
    <row r="101265" spans="1:1" x14ac:dyDescent="0.25">
      <c r="A101265" s="1"/>
    </row>
    <row r="101266" spans="1:1" x14ac:dyDescent="0.25">
      <c r="A101266" s="1"/>
    </row>
    <row r="101267" spans="1:1" x14ac:dyDescent="0.25">
      <c r="A101267" s="1"/>
    </row>
    <row r="101268" spans="1:1" x14ac:dyDescent="0.25">
      <c r="A101268" s="1"/>
    </row>
    <row r="101269" spans="1:1" x14ac:dyDescent="0.25">
      <c r="A101269" s="1"/>
    </row>
    <row r="101270" spans="1:1" x14ac:dyDescent="0.25">
      <c r="A101270" s="1"/>
    </row>
    <row r="101271" spans="1:1" x14ac:dyDescent="0.25">
      <c r="A101271" s="1"/>
    </row>
    <row r="101272" spans="1:1" x14ac:dyDescent="0.25">
      <c r="A101272" s="1"/>
    </row>
    <row r="101273" spans="1:1" x14ac:dyDescent="0.25">
      <c r="A101273" s="1"/>
    </row>
    <row r="101274" spans="1:1" x14ac:dyDescent="0.25">
      <c r="A101274" s="1"/>
    </row>
    <row r="101275" spans="1:1" x14ac:dyDescent="0.25">
      <c r="A101275" s="1"/>
    </row>
    <row r="101276" spans="1:1" x14ac:dyDescent="0.25">
      <c r="A101276" s="1"/>
    </row>
    <row r="101277" spans="1:1" x14ac:dyDescent="0.25">
      <c r="A101277" s="1"/>
    </row>
    <row r="101278" spans="1:1" x14ac:dyDescent="0.25">
      <c r="A101278" s="1"/>
    </row>
    <row r="101279" spans="1:1" x14ac:dyDescent="0.25">
      <c r="A101279" s="1"/>
    </row>
    <row r="101280" spans="1:1" x14ac:dyDescent="0.25">
      <c r="A101280" s="1"/>
    </row>
    <row r="101281" spans="1:1" x14ac:dyDescent="0.25">
      <c r="A101281" s="1"/>
    </row>
    <row r="101282" spans="1:1" x14ac:dyDescent="0.25">
      <c r="A101282" s="1"/>
    </row>
    <row r="101283" spans="1:1" x14ac:dyDescent="0.25">
      <c r="A101283" s="1"/>
    </row>
    <row r="101284" spans="1:1" x14ac:dyDescent="0.25">
      <c r="A101284" s="1"/>
    </row>
    <row r="101285" spans="1:1" x14ac:dyDescent="0.25">
      <c r="A101285" s="1"/>
    </row>
    <row r="101286" spans="1:1" x14ac:dyDescent="0.25">
      <c r="A101286" s="1"/>
    </row>
    <row r="101287" spans="1:1" x14ac:dyDescent="0.25">
      <c r="A101287" s="1"/>
    </row>
    <row r="101288" spans="1:1" x14ac:dyDescent="0.25">
      <c r="A101288" s="1"/>
    </row>
    <row r="101289" spans="1:1" x14ac:dyDescent="0.25">
      <c r="A101289" s="1"/>
    </row>
    <row r="101290" spans="1:1" x14ac:dyDescent="0.25">
      <c r="A101290" s="1"/>
    </row>
    <row r="101291" spans="1:1" x14ac:dyDescent="0.25">
      <c r="A101291" s="1"/>
    </row>
    <row r="101292" spans="1:1" x14ac:dyDescent="0.25">
      <c r="A101292" s="1"/>
    </row>
    <row r="101293" spans="1:1" x14ac:dyDescent="0.25">
      <c r="A101293" s="1"/>
    </row>
    <row r="101294" spans="1:1" x14ac:dyDescent="0.25">
      <c r="A101294" s="1"/>
    </row>
    <row r="101295" spans="1:1" x14ac:dyDescent="0.25">
      <c r="A101295" s="1"/>
    </row>
    <row r="101296" spans="1:1" x14ac:dyDescent="0.25">
      <c r="A101296" s="1"/>
    </row>
    <row r="101297" spans="1:1" x14ac:dyDescent="0.25">
      <c r="A101297" s="1"/>
    </row>
    <row r="101298" spans="1:1" x14ac:dyDescent="0.25">
      <c r="A101298" s="1"/>
    </row>
    <row r="101299" spans="1:1" x14ac:dyDescent="0.25">
      <c r="A101299" s="1"/>
    </row>
    <row r="101300" spans="1:1" x14ac:dyDescent="0.25">
      <c r="A101300" s="1"/>
    </row>
    <row r="101301" spans="1:1" x14ac:dyDescent="0.25">
      <c r="A101301" s="1"/>
    </row>
    <row r="101302" spans="1:1" x14ac:dyDescent="0.25">
      <c r="A101302" s="1"/>
    </row>
    <row r="101303" spans="1:1" x14ac:dyDescent="0.25">
      <c r="A101303" s="1"/>
    </row>
    <row r="101304" spans="1:1" x14ac:dyDescent="0.25">
      <c r="A101304" s="1"/>
    </row>
    <row r="101305" spans="1:1" x14ac:dyDescent="0.25">
      <c r="A101305" s="1"/>
    </row>
    <row r="101306" spans="1:1" x14ac:dyDescent="0.25">
      <c r="A101306" s="1"/>
    </row>
    <row r="101307" spans="1:1" x14ac:dyDescent="0.25">
      <c r="A101307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1" spans="1:1" x14ac:dyDescent="0.25">
      <c r="A101311" s="1"/>
    </row>
    <row r="101312" spans="1:1" x14ac:dyDescent="0.25">
      <c r="A101312" s="1"/>
    </row>
    <row r="101313" spans="1:1" x14ac:dyDescent="0.25">
      <c r="A101313" s="1"/>
    </row>
    <row r="101314" spans="1:1" x14ac:dyDescent="0.25">
      <c r="A101314" s="1"/>
    </row>
    <row r="101315" spans="1:1" x14ac:dyDescent="0.25">
      <c r="A101315" s="1"/>
    </row>
    <row r="101316" spans="1:1" x14ac:dyDescent="0.25">
      <c r="A101316" s="1"/>
    </row>
    <row r="101317" spans="1:1" x14ac:dyDescent="0.25">
      <c r="A101317" s="1"/>
    </row>
    <row r="101318" spans="1:1" x14ac:dyDescent="0.25">
      <c r="A101318" s="1"/>
    </row>
    <row r="101319" spans="1:1" x14ac:dyDescent="0.25">
      <c r="A101319" s="1"/>
    </row>
    <row r="101320" spans="1:1" x14ac:dyDescent="0.25">
      <c r="A101320" s="1"/>
    </row>
    <row r="101321" spans="1:1" x14ac:dyDescent="0.25">
      <c r="A101321" s="1"/>
    </row>
    <row r="101322" spans="1:1" x14ac:dyDescent="0.25">
      <c r="A101322" s="1"/>
    </row>
    <row r="101323" spans="1:1" x14ac:dyDescent="0.25">
      <c r="A101323" s="1"/>
    </row>
    <row r="101324" spans="1:1" x14ac:dyDescent="0.25">
      <c r="A101324" s="1"/>
    </row>
    <row r="101325" spans="1:1" x14ac:dyDescent="0.25">
      <c r="A101325" s="1"/>
    </row>
    <row r="101326" spans="1:1" x14ac:dyDescent="0.25">
      <c r="A101326" s="1"/>
    </row>
    <row r="101327" spans="1:1" x14ac:dyDescent="0.25">
      <c r="A101327" s="1"/>
    </row>
    <row r="101328" spans="1:1" x14ac:dyDescent="0.25">
      <c r="A101328" s="1"/>
    </row>
    <row r="101329" spans="1:1" x14ac:dyDescent="0.25">
      <c r="A101329" s="1"/>
    </row>
    <row r="101330" spans="1:1" x14ac:dyDescent="0.25">
      <c r="A101330" s="1"/>
    </row>
    <row r="101331" spans="1:1" x14ac:dyDescent="0.25">
      <c r="A101331" s="1"/>
    </row>
    <row r="101332" spans="1:1" x14ac:dyDescent="0.25">
      <c r="A101332" s="1"/>
    </row>
    <row r="101333" spans="1:1" x14ac:dyDescent="0.25">
      <c r="A101333" s="1"/>
    </row>
    <row r="101334" spans="1:1" x14ac:dyDescent="0.25">
      <c r="A101334" s="1"/>
    </row>
    <row r="101335" spans="1:1" x14ac:dyDescent="0.25">
      <c r="A101335" s="1"/>
    </row>
    <row r="101336" spans="1:1" x14ac:dyDescent="0.25">
      <c r="A101336" s="1"/>
    </row>
    <row r="101337" spans="1:1" x14ac:dyDescent="0.25">
      <c r="A101337" s="1"/>
    </row>
    <row r="101338" spans="1:1" x14ac:dyDescent="0.25">
      <c r="A101338" s="1"/>
    </row>
    <row r="101339" spans="1:1" x14ac:dyDescent="0.25">
      <c r="A101339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3" spans="1:1" x14ac:dyDescent="0.25">
      <c r="A101343" s="1"/>
    </row>
    <row r="101344" spans="1:1" x14ac:dyDescent="0.25">
      <c r="A101344" s="1"/>
    </row>
    <row r="101345" spans="1:1" x14ac:dyDescent="0.25">
      <c r="A101345" s="1"/>
    </row>
    <row r="101346" spans="1:1" x14ac:dyDescent="0.25">
      <c r="A101346" s="1"/>
    </row>
    <row r="101347" spans="1:1" x14ac:dyDescent="0.25">
      <c r="A101347" s="1"/>
    </row>
    <row r="101348" spans="1:1" x14ac:dyDescent="0.25">
      <c r="A101348" s="1"/>
    </row>
    <row r="101349" spans="1:1" x14ac:dyDescent="0.25">
      <c r="A101349" s="1"/>
    </row>
    <row r="101350" spans="1:1" x14ac:dyDescent="0.25">
      <c r="A101350" s="1"/>
    </row>
    <row r="101351" spans="1:1" x14ac:dyDescent="0.25">
      <c r="A101351" s="1"/>
    </row>
    <row r="101352" spans="1:1" x14ac:dyDescent="0.25">
      <c r="A101352" s="1"/>
    </row>
    <row r="101353" spans="1:1" x14ac:dyDescent="0.25">
      <c r="A101353" s="1"/>
    </row>
    <row r="101354" spans="1:1" x14ac:dyDescent="0.25">
      <c r="A101354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1" spans="1:1" x14ac:dyDescent="0.25">
      <c r="A101361" s="1"/>
    </row>
    <row r="101362" spans="1:1" x14ac:dyDescent="0.25">
      <c r="A101362" s="1"/>
    </row>
    <row r="101363" spans="1:1" x14ac:dyDescent="0.25">
      <c r="A101363" s="1"/>
    </row>
    <row r="101364" spans="1:1" x14ac:dyDescent="0.25">
      <c r="A101364" s="1"/>
    </row>
    <row r="101365" spans="1:1" x14ac:dyDescent="0.25">
      <c r="A101365" s="1"/>
    </row>
    <row r="101366" spans="1:1" x14ac:dyDescent="0.25">
      <c r="A101366" s="1"/>
    </row>
    <row r="101367" spans="1:1" x14ac:dyDescent="0.25">
      <c r="A101367" s="1"/>
    </row>
    <row r="101368" spans="1:1" x14ac:dyDescent="0.25">
      <c r="A101368" s="1"/>
    </row>
    <row r="101369" spans="1:1" x14ac:dyDescent="0.25">
      <c r="A101369" s="1"/>
    </row>
    <row r="101370" spans="1:1" x14ac:dyDescent="0.25">
      <c r="A101370" s="1"/>
    </row>
    <row r="101371" spans="1:1" x14ac:dyDescent="0.25">
      <c r="A101371" s="1"/>
    </row>
    <row r="101372" spans="1:1" x14ac:dyDescent="0.25">
      <c r="A101372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6" spans="1:1" x14ac:dyDescent="0.25">
      <c r="A101376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1" spans="1:1" x14ac:dyDescent="0.25">
      <c r="A101381" s="1"/>
    </row>
    <row r="101382" spans="1:1" x14ac:dyDescent="0.25">
      <c r="A101382" s="1"/>
    </row>
    <row r="101383" spans="1:1" x14ac:dyDescent="0.25">
      <c r="A101383" s="1"/>
    </row>
    <row r="101384" spans="1:1" x14ac:dyDescent="0.25">
      <c r="A101384" s="1"/>
    </row>
    <row r="101385" spans="1:1" x14ac:dyDescent="0.25">
      <c r="A101385" s="1"/>
    </row>
    <row r="101386" spans="1:1" x14ac:dyDescent="0.25">
      <c r="A101386" s="1"/>
    </row>
    <row r="101387" spans="1:1" x14ac:dyDescent="0.25">
      <c r="A101387" s="1"/>
    </row>
    <row r="101388" spans="1:1" x14ac:dyDescent="0.25">
      <c r="A101388" s="1"/>
    </row>
    <row r="101389" spans="1:1" x14ac:dyDescent="0.25">
      <c r="A101389" s="1"/>
    </row>
    <row r="101390" spans="1:1" x14ac:dyDescent="0.25">
      <c r="A101390" s="1"/>
    </row>
    <row r="101391" spans="1:1" x14ac:dyDescent="0.25">
      <c r="A101391" s="1"/>
    </row>
    <row r="101392" spans="1:1" x14ac:dyDescent="0.25">
      <c r="A101392" s="1"/>
    </row>
    <row r="101393" spans="1:1" x14ac:dyDescent="0.25">
      <c r="A101393" s="1"/>
    </row>
    <row r="101394" spans="1:1" x14ac:dyDescent="0.25">
      <c r="A101394" s="1"/>
    </row>
    <row r="101395" spans="1:1" x14ac:dyDescent="0.25">
      <c r="A101395" s="1"/>
    </row>
    <row r="101396" spans="1:1" x14ac:dyDescent="0.25">
      <c r="A101396" s="1"/>
    </row>
    <row r="101397" spans="1:1" x14ac:dyDescent="0.25">
      <c r="A101397" s="1"/>
    </row>
    <row r="101398" spans="1:1" x14ac:dyDescent="0.25">
      <c r="A101398" s="1"/>
    </row>
    <row r="101399" spans="1:1" x14ac:dyDescent="0.25">
      <c r="A101399" s="1"/>
    </row>
    <row r="101400" spans="1:1" x14ac:dyDescent="0.25">
      <c r="A101400" s="1"/>
    </row>
    <row r="101401" spans="1:1" x14ac:dyDescent="0.25">
      <c r="A101401" s="1"/>
    </row>
    <row r="101402" spans="1:1" x14ac:dyDescent="0.25">
      <c r="A101402" s="1"/>
    </row>
    <row r="101403" spans="1:1" x14ac:dyDescent="0.25">
      <c r="A101403" s="1"/>
    </row>
    <row r="101404" spans="1:1" x14ac:dyDescent="0.25">
      <c r="A101404" s="1"/>
    </row>
    <row r="101405" spans="1:1" x14ac:dyDescent="0.25">
      <c r="A101405" s="1"/>
    </row>
    <row r="101406" spans="1:1" x14ac:dyDescent="0.25">
      <c r="A101406" s="1"/>
    </row>
    <row r="101407" spans="1:1" x14ac:dyDescent="0.25">
      <c r="A101407" s="1"/>
    </row>
    <row r="101408" spans="1:1" x14ac:dyDescent="0.25">
      <c r="A101408" s="1"/>
    </row>
    <row r="101409" spans="1:1" x14ac:dyDescent="0.25">
      <c r="A101409" s="1"/>
    </row>
    <row r="101410" spans="1:1" x14ac:dyDescent="0.25">
      <c r="A101410" s="1"/>
    </row>
    <row r="101411" spans="1:1" x14ac:dyDescent="0.25">
      <c r="A101411" s="1"/>
    </row>
    <row r="101412" spans="1:1" x14ac:dyDescent="0.25">
      <c r="A101412" s="1"/>
    </row>
    <row r="101413" spans="1:1" x14ac:dyDescent="0.25">
      <c r="A101413" s="1"/>
    </row>
    <row r="101414" spans="1:1" x14ac:dyDescent="0.25">
      <c r="A101414" s="1"/>
    </row>
    <row r="101415" spans="1:1" x14ac:dyDescent="0.25">
      <c r="A101415" s="1"/>
    </row>
    <row r="101416" spans="1:1" x14ac:dyDescent="0.25">
      <c r="A101416" s="1"/>
    </row>
    <row r="101417" spans="1:1" x14ac:dyDescent="0.25">
      <c r="A101417" s="1"/>
    </row>
    <row r="101418" spans="1:1" x14ac:dyDescent="0.25">
      <c r="A101418" s="1"/>
    </row>
    <row r="101419" spans="1:1" x14ac:dyDescent="0.25">
      <c r="A101419" s="1"/>
    </row>
    <row r="101420" spans="1:1" x14ac:dyDescent="0.25">
      <c r="A101420" s="1"/>
    </row>
    <row r="101421" spans="1:1" x14ac:dyDescent="0.25">
      <c r="A101421" s="1"/>
    </row>
    <row r="101422" spans="1:1" x14ac:dyDescent="0.25">
      <c r="A101422" s="1"/>
    </row>
    <row r="101423" spans="1:1" x14ac:dyDescent="0.25">
      <c r="A101423" s="1"/>
    </row>
    <row r="101424" spans="1:1" x14ac:dyDescent="0.25">
      <c r="A101424" s="1"/>
    </row>
    <row r="101425" spans="1:1" x14ac:dyDescent="0.25">
      <c r="A101425" s="1"/>
    </row>
    <row r="101426" spans="1:1" x14ac:dyDescent="0.25">
      <c r="A101426" s="1"/>
    </row>
    <row r="101427" spans="1:1" x14ac:dyDescent="0.25">
      <c r="A101427" s="1"/>
    </row>
    <row r="101428" spans="1:1" x14ac:dyDescent="0.25">
      <c r="A101428" s="1"/>
    </row>
    <row r="101429" spans="1:1" x14ac:dyDescent="0.25">
      <c r="A101429" s="1"/>
    </row>
    <row r="101430" spans="1:1" x14ac:dyDescent="0.25">
      <c r="A101430" s="1"/>
    </row>
    <row r="101431" spans="1:1" x14ac:dyDescent="0.25">
      <c r="A101431" s="1"/>
    </row>
    <row r="101432" spans="1:1" x14ac:dyDescent="0.25">
      <c r="A101432" s="1"/>
    </row>
    <row r="101433" spans="1:1" x14ac:dyDescent="0.25">
      <c r="A101433" s="1"/>
    </row>
    <row r="101434" spans="1:1" x14ac:dyDescent="0.25">
      <c r="A101434" s="1"/>
    </row>
    <row r="101435" spans="1:1" x14ac:dyDescent="0.25">
      <c r="A101435" s="1"/>
    </row>
    <row r="101436" spans="1:1" x14ac:dyDescent="0.25">
      <c r="A101436" s="1"/>
    </row>
    <row r="101437" spans="1:1" x14ac:dyDescent="0.25">
      <c r="A101437" s="1"/>
    </row>
    <row r="101438" spans="1:1" x14ac:dyDescent="0.25">
      <c r="A101438" s="1"/>
    </row>
    <row r="101439" spans="1:1" x14ac:dyDescent="0.25">
      <c r="A101439" s="1"/>
    </row>
    <row r="101440" spans="1:1" x14ac:dyDescent="0.25">
      <c r="A101440" s="1"/>
    </row>
    <row r="101441" spans="1:1" x14ac:dyDescent="0.25">
      <c r="A101441" s="1"/>
    </row>
    <row r="101442" spans="1:1" x14ac:dyDescent="0.25">
      <c r="A101442" s="1"/>
    </row>
    <row r="101443" spans="1:1" x14ac:dyDescent="0.25">
      <c r="A101443" s="1"/>
    </row>
    <row r="101444" spans="1:1" x14ac:dyDescent="0.25">
      <c r="A101444" s="1"/>
    </row>
    <row r="101445" spans="1:1" x14ac:dyDescent="0.25">
      <c r="A101445" s="1"/>
    </row>
    <row r="101446" spans="1:1" x14ac:dyDescent="0.25">
      <c r="A101446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0" spans="1:1" x14ac:dyDescent="0.25">
      <c r="A101450" s="1"/>
    </row>
    <row r="101451" spans="1:1" x14ac:dyDescent="0.25">
      <c r="A101451" s="1"/>
    </row>
    <row r="101452" spans="1:1" x14ac:dyDescent="0.25">
      <c r="A101452" s="1"/>
    </row>
    <row r="101453" spans="1:1" x14ac:dyDescent="0.25">
      <c r="A101453" s="1"/>
    </row>
    <row r="101454" spans="1:1" x14ac:dyDescent="0.25">
      <c r="A101454" s="1"/>
    </row>
    <row r="101455" spans="1:1" x14ac:dyDescent="0.25">
      <c r="A101455" s="1"/>
    </row>
    <row r="101456" spans="1:1" x14ac:dyDescent="0.25">
      <c r="A101456" s="1"/>
    </row>
    <row r="101457" spans="1:1" x14ac:dyDescent="0.25">
      <c r="A101457" s="1"/>
    </row>
    <row r="101458" spans="1:1" x14ac:dyDescent="0.25">
      <c r="A101458" s="1"/>
    </row>
    <row r="101459" spans="1:1" x14ac:dyDescent="0.25">
      <c r="A101459" s="1"/>
    </row>
    <row r="101460" spans="1:1" x14ac:dyDescent="0.25">
      <c r="A101460" s="1"/>
    </row>
    <row r="101461" spans="1:1" x14ac:dyDescent="0.25">
      <c r="A101461" s="1"/>
    </row>
    <row r="101462" spans="1:1" x14ac:dyDescent="0.25">
      <c r="A101462" s="1"/>
    </row>
    <row r="101463" spans="1:1" x14ac:dyDescent="0.25">
      <c r="A101463" s="1"/>
    </row>
    <row r="101464" spans="1:1" x14ac:dyDescent="0.25">
      <c r="A101464" s="1"/>
    </row>
    <row r="101465" spans="1:1" x14ac:dyDescent="0.25">
      <c r="A101465" s="1"/>
    </row>
    <row r="101466" spans="1:1" x14ac:dyDescent="0.25">
      <c r="A101466" s="1"/>
    </row>
    <row r="101467" spans="1:1" x14ac:dyDescent="0.25">
      <c r="A101467" s="1"/>
    </row>
    <row r="101468" spans="1:1" x14ac:dyDescent="0.25">
      <c r="A101468" s="1"/>
    </row>
    <row r="101469" spans="1:1" x14ac:dyDescent="0.25">
      <c r="A101469" s="1"/>
    </row>
    <row r="101470" spans="1:1" x14ac:dyDescent="0.25">
      <c r="A101470" s="1"/>
    </row>
    <row r="101471" spans="1:1" x14ac:dyDescent="0.25">
      <c r="A101471" s="1"/>
    </row>
    <row r="101472" spans="1:1" x14ac:dyDescent="0.25">
      <c r="A101472" s="1"/>
    </row>
    <row r="101473" spans="1:1" x14ac:dyDescent="0.25">
      <c r="A101473" s="1"/>
    </row>
    <row r="101474" spans="1:1" x14ac:dyDescent="0.25">
      <c r="A101474" s="1"/>
    </row>
    <row r="101475" spans="1:1" x14ac:dyDescent="0.25">
      <c r="A101475" s="1"/>
    </row>
    <row r="101476" spans="1:1" x14ac:dyDescent="0.25">
      <c r="A101476" s="1"/>
    </row>
    <row r="101477" spans="1:1" x14ac:dyDescent="0.25">
      <c r="A101477" s="1"/>
    </row>
    <row r="101478" spans="1:1" x14ac:dyDescent="0.25">
      <c r="A101478" s="1"/>
    </row>
    <row r="101479" spans="1:1" x14ac:dyDescent="0.25">
      <c r="A101479" s="1"/>
    </row>
    <row r="101480" spans="1:1" x14ac:dyDescent="0.25">
      <c r="A101480" s="1"/>
    </row>
    <row r="101481" spans="1:1" x14ac:dyDescent="0.25">
      <c r="A101481" s="1"/>
    </row>
    <row r="101482" spans="1:1" x14ac:dyDescent="0.25">
      <c r="A101482" s="1"/>
    </row>
    <row r="101483" spans="1:1" x14ac:dyDescent="0.25">
      <c r="A101483" s="1"/>
    </row>
    <row r="101484" spans="1:1" x14ac:dyDescent="0.25">
      <c r="A101484" s="1"/>
    </row>
    <row r="101485" spans="1:1" x14ac:dyDescent="0.25">
      <c r="A101485" s="1"/>
    </row>
    <row r="101486" spans="1:1" x14ac:dyDescent="0.25">
      <c r="A101486" s="1"/>
    </row>
    <row r="101487" spans="1:1" x14ac:dyDescent="0.25">
      <c r="A101487" s="1"/>
    </row>
    <row r="101488" spans="1:1" x14ac:dyDescent="0.25">
      <c r="A101488" s="1"/>
    </row>
    <row r="101489" spans="1:1" x14ac:dyDescent="0.25">
      <c r="A101489" s="1"/>
    </row>
    <row r="101490" spans="1:1" x14ac:dyDescent="0.25">
      <c r="A101490" s="1"/>
    </row>
    <row r="101491" spans="1:1" x14ac:dyDescent="0.25">
      <c r="A101491" s="1"/>
    </row>
    <row r="101492" spans="1:1" x14ac:dyDescent="0.25">
      <c r="A101492" s="1"/>
    </row>
    <row r="101493" spans="1:1" x14ac:dyDescent="0.25">
      <c r="A101493" s="1"/>
    </row>
    <row r="101494" spans="1:1" x14ac:dyDescent="0.25">
      <c r="A101494" s="1"/>
    </row>
    <row r="101495" spans="1:1" x14ac:dyDescent="0.25">
      <c r="A101495" s="1"/>
    </row>
    <row r="101496" spans="1:1" x14ac:dyDescent="0.25">
      <c r="A101496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1" spans="1:1" x14ac:dyDescent="0.25">
      <c r="A101501" s="1"/>
    </row>
    <row r="101502" spans="1:1" x14ac:dyDescent="0.25">
      <c r="A101502" s="1"/>
    </row>
    <row r="101503" spans="1:1" x14ac:dyDescent="0.25">
      <c r="A101503" s="1"/>
    </row>
    <row r="101504" spans="1:1" x14ac:dyDescent="0.25">
      <c r="A101504" s="1"/>
    </row>
    <row r="101505" spans="1:1" x14ac:dyDescent="0.25">
      <c r="A101505" s="1"/>
    </row>
    <row r="101506" spans="1:1" x14ac:dyDescent="0.25">
      <c r="A101506" s="1"/>
    </row>
    <row r="101507" spans="1:1" x14ac:dyDescent="0.25">
      <c r="A101507" s="1"/>
    </row>
    <row r="101508" spans="1:1" x14ac:dyDescent="0.25">
      <c r="A101508" s="1"/>
    </row>
    <row r="101509" spans="1:1" x14ac:dyDescent="0.25">
      <c r="A101509" s="1"/>
    </row>
    <row r="101510" spans="1:1" x14ac:dyDescent="0.25">
      <c r="A101510" s="1"/>
    </row>
    <row r="101511" spans="1:1" x14ac:dyDescent="0.25">
      <c r="A101511" s="1"/>
    </row>
    <row r="101512" spans="1:1" x14ac:dyDescent="0.25">
      <c r="A101512" s="1"/>
    </row>
    <row r="101513" spans="1:1" x14ac:dyDescent="0.25">
      <c r="A101513" s="1"/>
    </row>
    <row r="101514" spans="1:1" x14ac:dyDescent="0.25">
      <c r="A101514" s="1"/>
    </row>
    <row r="101515" spans="1:1" x14ac:dyDescent="0.25">
      <c r="A101515" s="1"/>
    </row>
    <row r="101516" spans="1:1" x14ac:dyDescent="0.25">
      <c r="A101516" s="1"/>
    </row>
    <row r="101517" spans="1:1" x14ac:dyDescent="0.25">
      <c r="A101517" s="1"/>
    </row>
    <row r="101518" spans="1:1" x14ac:dyDescent="0.25">
      <c r="A101518" s="1"/>
    </row>
    <row r="101519" spans="1:1" x14ac:dyDescent="0.25">
      <c r="A101519" s="1"/>
    </row>
    <row r="101520" spans="1:1" x14ac:dyDescent="0.25">
      <c r="A101520" s="1"/>
    </row>
    <row r="101521" spans="1:1" x14ac:dyDescent="0.25">
      <c r="A101521" s="1"/>
    </row>
    <row r="101522" spans="1:1" x14ac:dyDescent="0.25">
      <c r="A101522" s="1"/>
    </row>
    <row r="101523" spans="1:1" x14ac:dyDescent="0.25">
      <c r="A101523" s="1"/>
    </row>
    <row r="101524" spans="1:1" x14ac:dyDescent="0.25">
      <c r="A101524" s="1"/>
    </row>
    <row r="101525" spans="1:1" x14ac:dyDescent="0.25">
      <c r="A101525" s="1"/>
    </row>
    <row r="101526" spans="1:1" x14ac:dyDescent="0.25">
      <c r="A101526" s="1"/>
    </row>
    <row r="101527" spans="1:1" x14ac:dyDescent="0.25">
      <c r="A101527" s="1"/>
    </row>
    <row r="101528" spans="1:1" x14ac:dyDescent="0.25">
      <c r="A101528" s="1"/>
    </row>
    <row r="101529" spans="1:1" x14ac:dyDescent="0.25">
      <c r="A101529" s="1"/>
    </row>
    <row r="101530" spans="1:1" x14ac:dyDescent="0.25">
      <c r="A101530" s="1"/>
    </row>
    <row r="101531" spans="1:1" x14ac:dyDescent="0.25">
      <c r="A101531" s="1"/>
    </row>
    <row r="101532" spans="1:1" x14ac:dyDescent="0.25">
      <c r="A101532" s="1"/>
    </row>
    <row r="101533" spans="1:1" x14ac:dyDescent="0.25">
      <c r="A101533" s="1"/>
    </row>
    <row r="101534" spans="1:1" x14ac:dyDescent="0.25">
      <c r="A101534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0" spans="1:1" x14ac:dyDescent="0.25">
      <c r="A101540" s="1"/>
    </row>
    <row r="101541" spans="1:1" x14ac:dyDescent="0.25">
      <c r="A101541" s="1"/>
    </row>
    <row r="101542" spans="1:1" x14ac:dyDescent="0.25">
      <c r="A101542" s="1"/>
    </row>
    <row r="101543" spans="1:1" x14ac:dyDescent="0.25">
      <c r="A101543" s="1"/>
    </row>
    <row r="101544" spans="1:1" x14ac:dyDescent="0.25">
      <c r="A101544" s="1"/>
    </row>
    <row r="101545" spans="1:1" x14ac:dyDescent="0.25">
      <c r="A101545" s="1"/>
    </row>
    <row r="101546" spans="1:1" x14ac:dyDescent="0.25">
      <c r="A101546" s="1"/>
    </row>
    <row r="101547" spans="1:1" x14ac:dyDescent="0.25">
      <c r="A101547" s="1"/>
    </row>
    <row r="101548" spans="1:1" x14ac:dyDescent="0.25">
      <c r="A101548" s="1"/>
    </row>
    <row r="101549" spans="1:1" x14ac:dyDescent="0.25">
      <c r="A101549" s="1"/>
    </row>
    <row r="101550" spans="1:1" x14ac:dyDescent="0.25">
      <c r="A101550" s="1"/>
    </row>
    <row r="101551" spans="1:1" x14ac:dyDescent="0.25">
      <c r="A101551" s="1"/>
    </row>
    <row r="101552" spans="1:1" x14ac:dyDescent="0.25">
      <c r="A101552" s="1"/>
    </row>
    <row r="101553" spans="1:1" x14ac:dyDescent="0.25">
      <c r="A101553" s="1"/>
    </row>
    <row r="101554" spans="1:1" x14ac:dyDescent="0.25">
      <c r="A101554" s="1"/>
    </row>
    <row r="101555" spans="1:1" x14ac:dyDescent="0.25">
      <c r="A101555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62" spans="1:1" x14ac:dyDescent="0.25">
      <c r="A101562" s="1"/>
    </row>
    <row r="101563" spans="1:1" x14ac:dyDescent="0.25">
      <c r="A101563" s="1"/>
    </row>
    <row r="101564" spans="1:1" x14ac:dyDescent="0.25">
      <c r="A101564" s="1"/>
    </row>
    <row r="101565" spans="1:1" x14ac:dyDescent="0.25">
      <c r="A101565" s="1"/>
    </row>
    <row r="101566" spans="1:1" x14ac:dyDescent="0.25">
      <c r="A101566" s="1"/>
    </row>
    <row r="101567" spans="1:1" x14ac:dyDescent="0.25">
      <c r="A101567" s="1"/>
    </row>
    <row r="101568" spans="1:1" x14ac:dyDescent="0.25">
      <c r="A101568" s="1"/>
    </row>
    <row r="101569" spans="1:1" x14ac:dyDescent="0.25">
      <c r="A101569" s="1"/>
    </row>
    <row r="101570" spans="1:1" x14ac:dyDescent="0.25">
      <c r="A101570" s="1"/>
    </row>
    <row r="101571" spans="1:1" x14ac:dyDescent="0.25">
      <c r="A10157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5" spans="1:1" x14ac:dyDescent="0.25">
      <c r="A101575" s="1"/>
    </row>
    <row r="101576" spans="1:1" x14ac:dyDescent="0.25">
      <c r="A101576" s="1"/>
    </row>
    <row r="101577" spans="1:1" x14ac:dyDescent="0.25">
      <c r="A101577" s="1"/>
    </row>
    <row r="101578" spans="1:1" x14ac:dyDescent="0.25">
      <c r="A101578" s="1"/>
    </row>
    <row r="101579" spans="1:1" x14ac:dyDescent="0.25">
      <c r="A101579" s="1"/>
    </row>
    <row r="101580" spans="1:1" x14ac:dyDescent="0.25">
      <c r="A101580" s="1"/>
    </row>
    <row r="101581" spans="1:1" x14ac:dyDescent="0.25">
      <c r="A101581" s="1"/>
    </row>
    <row r="101582" spans="1:1" x14ac:dyDescent="0.25">
      <c r="A101582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6" spans="1:1" x14ac:dyDescent="0.25">
      <c r="A101586" s="1"/>
    </row>
    <row r="101587" spans="1:1" x14ac:dyDescent="0.25">
      <c r="A101587" s="1"/>
    </row>
    <row r="101588" spans="1:1" x14ac:dyDescent="0.25">
      <c r="A101588" s="1"/>
    </row>
    <row r="101589" spans="1:1" x14ac:dyDescent="0.25">
      <c r="A101589" s="1"/>
    </row>
    <row r="101590" spans="1:1" x14ac:dyDescent="0.25">
      <c r="A101590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596" spans="1:1" x14ac:dyDescent="0.25">
      <c r="A101596" s="1"/>
    </row>
    <row r="101597" spans="1:1" x14ac:dyDescent="0.25">
      <c r="A101597" s="1"/>
    </row>
    <row r="101598" spans="1:1" x14ac:dyDescent="0.25">
      <c r="A101598" s="1"/>
    </row>
    <row r="101599" spans="1:1" x14ac:dyDescent="0.25">
      <c r="A101599" s="1"/>
    </row>
    <row r="101600" spans="1:1" x14ac:dyDescent="0.25">
      <c r="A101600" s="1"/>
    </row>
    <row r="101601" spans="1:1" x14ac:dyDescent="0.25">
      <c r="A101601" s="1"/>
    </row>
    <row r="101602" spans="1:1" x14ac:dyDescent="0.25">
      <c r="A101602" s="1"/>
    </row>
    <row r="101603" spans="1:1" x14ac:dyDescent="0.25">
      <c r="A101603" s="1"/>
    </row>
    <row r="101604" spans="1:1" x14ac:dyDescent="0.25">
      <c r="A101604" s="1"/>
    </row>
    <row r="101605" spans="1:1" x14ac:dyDescent="0.25">
      <c r="A101605" s="1"/>
    </row>
    <row r="101606" spans="1:1" x14ac:dyDescent="0.25">
      <c r="A101606" s="1"/>
    </row>
    <row r="101607" spans="1:1" x14ac:dyDescent="0.25">
      <c r="A101607" s="1"/>
    </row>
    <row r="101608" spans="1:1" x14ac:dyDescent="0.25">
      <c r="A101608" s="1"/>
    </row>
    <row r="101609" spans="1:1" x14ac:dyDescent="0.25">
      <c r="A101609" s="1"/>
    </row>
    <row r="101610" spans="1:1" x14ac:dyDescent="0.25">
      <c r="A101610" s="1"/>
    </row>
    <row r="101611" spans="1:1" x14ac:dyDescent="0.25">
      <c r="A101611" s="1"/>
    </row>
    <row r="101612" spans="1:1" x14ac:dyDescent="0.25">
      <c r="A101612" s="1"/>
    </row>
    <row r="101613" spans="1:1" x14ac:dyDescent="0.25">
      <c r="A101613" s="1"/>
    </row>
    <row r="101614" spans="1:1" x14ac:dyDescent="0.25">
      <c r="A101614" s="1"/>
    </row>
    <row r="101615" spans="1:1" x14ac:dyDescent="0.25">
      <c r="A101615" s="1"/>
    </row>
    <row r="101616" spans="1:1" x14ac:dyDescent="0.25">
      <c r="A101616" s="1"/>
    </row>
    <row r="101617" spans="1:1" x14ac:dyDescent="0.25">
      <c r="A101617" s="1"/>
    </row>
    <row r="101618" spans="1:1" x14ac:dyDescent="0.25">
      <c r="A101618" s="1"/>
    </row>
    <row r="101619" spans="1:1" x14ac:dyDescent="0.25">
      <c r="A101619" s="1"/>
    </row>
    <row r="101620" spans="1:1" x14ac:dyDescent="0.25">
      <c r="A101620" s="1"/>
    </row>
    <row r="101621" spans="1:1" x14ac:dyDescent="0.25">
      <c r="A101621" s="1"/>
    </row>
    <row r="101622" spans="1:1" x14ac:dyDescent="0.25">
      <c r="A101622" s="1"/>
    </row>
    <row r="101623" spans="1:1" x14ac:dyDescent="0.25">
      <c r="A101623" s="1"/>
    </row>
    <row r="101624" spans="1:1" x14ac:dyDescent="0.25">
      <c r="A101624" s="1"/>
    </row>
    <row r="101625" spans="1:1" x14ac:dyDescent="0.25">
      <c r="A101625" s="1"/>
    </row>
    <row r="101626" spans="1:1" x14ac:dyDescent="0.25">
      <c r="A101626" s="1"/>
    </row>
    <row r="101627" spans="1:1" x14ac:dyDescent="0.25">
      <c r="A101627" s="1"/>
    </row>
    <row r="101628" spans="1:1" x14ac:dyDescent="0.25">
      <c r="A101628" s="1"/>
    </row>
    <row r="101629" spans="1:1" x14ac:dyDescent="0.25">
      <c r="A101629" s="1"/>
    </row>
    <row r="101630" spans="1:1" x14ac:dyDescent="0.25">
      <c r="A101630" s="1"/>
    </row>
    <row r="101631" spans="1:1" x14ac:dyDescent="0.25">
      <c r="A101631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6" spans="1:1" x14ac:dyDescent="0.25">
      <c r="A101636" s="1"/>
    </row>
    <row r="101637" spans="1:1" x14ac:dyDescent="0.25">
      <c r="A101637" s="1"/>
    </row>
    <row r="101638" spans="1:1" x14ac:dyDescent="0.25">
      <c r="A101638" s="1"/>
    </row>
    <row r="101639" spans="1:1" x14ac:dyDescent="0.25">
      <c r="A101639" s="1"/>
    </row>
    <row r="101640" spans="1:1" x14ac:dyDescent="0.25">
      <c r="A101640" s="1"/>
    </row>
    <row r="101641" spans="1:1" x14ac:dyDescent="0.25">
      <c r="A101641" s="1"/>
    </row>
    <row r="101642" spans="1:1" x14ac:dyDescent="0.25">
      <c r="A101642" s="1"/>
    </row>
    <row r="101643" spans="1:1" x14ac:dyDescent="0.25">
      <c r="A101643" s="1"/>
    </row>
    <row r="101644" spans="1:1" x14ac:dyDescent="0.25">
      <c r="A101644" s="1"/>
    </row>
    <row r="101645" spans="1:1" x14ac:dyDescent="0.25">
      <c r="A101645" s="1"/>
    </row>
    <row r="101646" spans="1:1" x14ac:dyDescent="0.25">
      <c r="A101646" s="1"/>
    </row>
    <row r="101647" spans="1:1" x14ac:dyDescent="0.25">
      <c r="A101647" s="1"/>
    </row>
    <row r="101648" spans="1:1" x14ac:dyDescent="0.25">
      <c r="A101648" s="1"/>
    </row>
    <row r="101649" spans="1:1" x14ac:dyDescent="0.25">
      <c r="A101649" s="1"/>
    </row>
    <row r="101650" spans="1:1" x14ac:dyDescent="0.25">
      <c r="A101650" s="1"/>
    </row>
    <row r="101651" spans="1:1" x14ac:dyDescent="0.25">
      <c r="A101651" s="1"/>
    </row>
    <row r="101652" spans="1:1" x14ac:dyDescent="0.25">
      <c r="A101652" s="1"/>
    </row>
    <row r="101653" spans="1:1" x14ac:dyDescent="0.25">
      <c r="A101653" s="1"/>
    </row>
    <row r="101654" spans="1:1" x14ac:dyDescent="0.25">
      <c r="A101654" s="1"/>
    </row>
    <row r="101655" spans="1:1" x14ac:dyDescent="0.25">
      <c r="A101655" s="1"/>
    </row>
    <row r="101656" spans="1:1" x14ac:dyDescent="0.25">
      <c r="A101656" s="1"/>
    </row>
    <row r="101657" spans="1:1" x14ac:dyDescent="0.25">
      <c r="A101657" s="1"/>
    </row>
    <row r="101658" spans="1:1" x14ac:dyDescent="0.25">
      <c r="A101658" s="1"/>
    </row>
    <row r="101659" spans="1:1" x14ac:dyDescent="0.25">
      <c r="A101659" s="1"/>
    </row>
    <row r="101660" spans="1:1" x14ac:dyDescent="0.25">
      <c r="A101660" s="1"/>
    </row>
    <row r="101661" spans="1:1" x14ac:dyDescent="0.25">
      <c r="A101661" s="1"/>
    </row>
    <row r="101662" spans="1:1" x14ac:dyDescent="0.25">
      <c r="A101662" s="1"/>
    </row>
    <row r="101663" spans="1:1" x14ac:dyDescent="0.25">
      <c r="A101663" s="1"/>
    </row>
    <row r="101664" spans="1:1" x14ac:dyDescent="0.25">
      <c r="A101664" s="1"/>
    </row>
    <row r="101665" spans="1:1" x14ac:dyDescent="0.25">
      <c r="A101665" s="1"/>
    </row>
    <row r="101666" spans="1:1" x14ac:dyDescent="0.25">
      <c r="A101666" s="1"/>
    </row>
    <row r="101667" spans="1:1" x14ac:dyDescent="0.25">
      <c r="A101667" s="1"/>
    </row>
    <row r="101668" spans="1:1" x14ac:dyDescent="0.25">
      <c r="A101668" s="1"/>
    </row>
    <row r="101669" spans="1:1" x14ac:dyDescent="0.25">
      <c r="A101669" s="1"/>
    </row>
    <row r="101670" spans="1:1" x14ac:dyDescent="0.25">
      <c r="A101670" s="1"/>
    </row>
    <row r="101671" spans="1:1" x14ac:dyDescent="0.25">
      <c r="A101671" s="1"/>
    </row>
    <row r="101672" spans="1:1" x14ac:dyDescent="0.25">
      <c r="A101672" s="1"/>
    </row>
    <row r="101673" spans="1:1" x14ac:dyDescent="0.25">
      <c r="A101673" s="1"/>
    </row>
    <row r="101674" spans="1:1" x14ac:dyDescent="0.25">
      <c r="A101674" s="1"/>
    </row>
    <row r="101675" spans="1:1" x14ac:dyDescent="0.25">
      <c r="A101675" s="1"/>
    </row>
    <row r="101676" spans="1:1" x14ac:dyDescent="0.25">
      <c r="A101676" s="1"/>
    </row>
    <row r="101677" spans="1:1" x14ac:dyDescent="0.25">
      <c r="A101677" s="1"/>
    </row>
    <row r="101678" spans="1:1" x14ac:dyDescent="0.25">
      <c r="A101678" s="1"/>
    </row>
    <row r="101679" spans="1:1" x14ac:dyDescent="0.25">
      <c r="A101679" s="1"/>
    </row>
    <row r="101680" spans="1:1" x14ac:dyDescent="0.25">
      <c r="A101680" s="1"/>
    </row>
    <row r="101681" spans="1:1" x14ac:dyDescent="0.25">
      <c r="A101681" s="1"/>
    </row>
    <row r="101682" spans="1:1" x14ac:dyDescent="0.25">
      <c r="A101682" s="1"/>
    </row>
    <row r="101683" spans="1:1" x14ac:dyDescent="0.25">
      <c r="A101683" s="1"/>
    </row>
    <row r="101684" spans="1:1" x14ac:dyDescent="0.25">
      <c r="A101684" s="1"/>
    </row>
    <row r="101685" spans="1:1" x14ac:dyDescent="0.25">
      <c r="A101685" s="1"/>
    </row>
    <row r="101686" spans="1:1" x14ac:dyDescent="0.25">
      <c r="A101686" s="1"/>
    </row>
    <row r="101687" spans="1:1" x14ac:dyDescent="0.25">
      <c r="A101687" s="1"/>
    </row>
    <row r="101688" spans="1:1" x14ac:dyDescent="0.25">
      <c r="A101688" s="1"/>
    </row>
    <row r="101689" spans="1:1" x14ac:dyDescent="0.25">
      <c r="A101689" s="1"/>
    </row>
    <row r="101690" spans="1:1" x14ac:dyDescent="0.25">
      <c r="A101690" s="1"/>
    </row>
    <row r="101691" spans="1:1" x14ac:dyDescent="0.25">
      <c r="A101691" s="1"/>
    </row>
    <row r="101692" spans="1:1" x14ac:dyDescent="0.25">
      <c r="A101692" s="1"/>
    </row>
    <row r="101693" spans="1:1" x14ac:dyDescent="0.25">
      <c r="A101693" s="1"/>
    </row>
    <row r="101694" spans="1:1" x14ac:dyDescent="0.25">
      <c r="A101694" s="1"/>
    </row>
    <row r="101695" spans="1:1" x14ac:dyDescent="0.25">
      <c r="A101695" s="1"/>
    </row>
    <row r="101696" spans="1:1" x14ac:dyDescent="0.25">
      <c r="A101696" s="1"/>
    </row>
    <row r="101697" spans="1:1" x14ac:dyDescent="0.25">
      <c r="A101697" s="1"/>
    </row>
    <row r="101698" spans="1:1" x14ac:dyDescent="0.25">
      <c r="A101698" s="1"/>
    </row>
    <row r="101699" spans="1:1" x14ac:dyDescent="0.25">
      <c r="A101699" s="1"/>
    </row>
    <row r="101700" spans="1:1" x14ac:dyDescent="0.25">
      <c r="A101700" s="1"/>
    </row>
    <row r="101701" spans="1:1" x14ac:dyDescent="0.25">
      <c r="A101701" s="1"/>
    </row>
    <row r="101702" spans="1:1" x14ac:dyDescent="0.25">
      <c r="A101702" s="1"/>
    </row>
    <row r="101703" spans="1:1" x14ac:dyDescent="0.25">
      <c r="A101703" s="1"/>
    </row>
    <row r="101704" spans="1:1" x14ac:dyDescent="0.25">
      <c r="A101704" s="1"/>
    </row>
    <row r="101705" spans="1:1" x14ac:dyDescent="0.25">
      <c r="A101705" s="1"/>
    </row>
    <row r="101706" spans="1:1" x14ac:dyDescent="0.25">
      <c r="A101706" s="1"/>
    </row>
    <row r="101707" spans="1:1" x14ac:dyDescent="0.25">
      <c r="A101707" s="1"/>
    </row>
    <row r="101708" spans="1:1" x14ac:dyDescent="0.25">
      <c r="A101708" s="1"/>
    </row>
    <row r="101709" spans="1:1" x14ac:dyDescent="0.25">
      <c r="A101709" s="1"/>
    </row>
    <row r="101710" spans="1:1" x14ac:dyDescent="0.25">
      <c r="A101710" s="1"/>
    </row>
    <row r="101711" spans="1:1" x14ac:dyDescent="0.25">
      <c r="A101711" s="1"/>
    </row>
    <row r="101712" spans="1:1" x14ac:dyDescent="0.25">
      <c r="A101712" s="1"/>
    </row>
    <row r="101713" spans="1:1" x14ac:dyDescent="0.25">
      <c r="A101713" s="1"/>
    </row>
    <row r="101714" spans="1:1" x14ac:dyDescent="0.25">
      <c r="A101714" s="1"/>
    </row>
    <row r="101715" spans="1:1" x14ac:dyDescent="0.25">
      <c r="A101715" s="1"/>
    </row>
    <row r="101716" spans="1:1" x14ac:dyDescent="0.25">
      <c r="A101716" s="1"/>
    </row>
    <row r="101717" spans="1:1" x14ac:dyDescent="0.25">
      <c r="A101717" s="1"/>
    </row>
    <row r="101718" spans="1:1" x14ac:dyDescent="0.25">
      <c r="A101718" s="1"/>
    </row>
    <row r="101719" spans="1:1" x14ac:dyDescent="0.25">
      <c r="A101719" s="1"/>
    </row>
    <row r="101720" spans="1:1" x14ac:dyDescent="0.25">
      <c r="A101720" s="1"/>
    </row>
    <row r="101721" spans="1:1" x14ac:dyDescent="0.25">
      <c r="A101721" s="1"/>
    </row>
    <row r="101722" spans="1:1" x14ac:dyDescent="0.25">
      <c r="A101722" s="1"/>
    </row>
    <row r="101723" spans="1:1" x14ac:dyDescent="0.25">
      <c r="A101723" s="1"/>
    </row>
    <row r="101724" spans="1:1" x14ac:dyDescent="0.25">
      <c r="A101724" s="1"/>
    </row>
    <row r="101725" spans="1:1" x14ac:dyDescent="0.25">
      <c r="A101725" s="1"/>
    </row>
    <row r="101726" spans="1:1" x14ac:dyDescent="0.25">
      <c r="A101726" s="1"/>
    </row>
    <row r="101727" spans="1:1" x14ac:dyDescent="0.25">
      <c r="A101727" s="1"/>
    </row>
    <row r="101728" spans="1:1" x14ac:dyDescent="0.25">
      <c r="A101728" s="1"/>
    </row>
    <row r="101729" spans="1:1" x14ac:dyDescent="0.25">
      <c r="A101729" s="1"/>
    </row>
    <row r="101730" spans="1:1" x14ac:dyDescent="0.25">
      <c r="A101730" s="1"/>
    </row>
    <row r="101731" spans="1:1" x14ac:dyDescent="0.25">
      <c r="A101731" s="1"/>
    </row>
    <row r="101732" spans="1:1" x14ac:dyDescent="0.25">
      <c r="A101732" s="1"/>
    </row>
    <row r="101733" spans="1:1" x14ac:dyDescent="0.25">
      <c r="A101733" s="1"/>
    </row>
    <row r="101734" spans="1:1" x14ac:dyDescent="0.25">
      <c r="A101734" s="1"/>
    </row>
    <row r="101735" spans="1:1" x14ac:dyDescent="0.25">
      <c r="A101735" s="1"/>
    </row>
    <row r="101736" spans="1:1" x14ac:dyDescent="0.25">
      <c r="A101736" s="1"/>
    </row>
    <row r="101737" spans="1:1" x14ac:dyDescent="0.25">
      <c r="A101737" s="1"/>
    </row>
    <row r="101738" spans="1:1" x14ac:dyDescent="0.25">
      <c r="A101738" s="1"/>
    </row>
    <row r="101739" spans="1:1" x14ac:dyDescent="0.25">
      <c r="A101739" s="1"/>
    </row>
    <row r="101740" spans="1:1" x14ac:dyDescent="0.25">
      <c r="A101740" s="1"/>
    </row>
    <row r="101741" spans="1:1" x14ac:dyDescent="0.25">
      <c r="A101741" s="1"/>
    </row>
    <row r="101742" spans="1:1" x14ac:dyDescent="0.25">
      <c r="A101742" s="1"/>
    </row>
    <row r="101743" spans="1:1" x14ac:dyDescent="0.25">
      <c r="A101743" s="1"/>
    </row>
    <row r="101744" spans="1:1" x14ac:dyDescent="0.25">
      <c r="A101744" s="1"/>
    </row>
    <row r="101745" spans="1:1" x14ac:dyDescent="0.25">
      <c r="A101745" s="1"/>
    </row>
    <row r="101746" spans="1:1" x14ac:dyDescent="0.25">
      <c r="A101746" s="1"/>
    </row>
    <row r="101747" spans="1:1" x14ac:dyDescent="0.25">
      <c r="A101747" s="1"/>
    </row>
    <row r="101748" spans="1:1" x14ac:dyDescent="0.25">
      <c r="A101748" s="1"/>
    </row>
    <row r="101749" spans="1:1" x14ac:dyDescent="0.25">
      <c r="A101749" s="1"/>
    </row>
    <row r="101750" spans="1:1" x14ac:dyDescent="0.25">
      <c r="A101750" s="1"/>
    </row>
    <row r="101751" spans="1:1" x14ac:dyDescent="0.25">
      <c r="A101751" s="1"/>
    </row>
    <row r="101752" spans="1:1" x14ac:dyDescent="0.25">
      <c r="A101752" s="1"/>
    </row>
    <row r="101753" spans="1:1" x14ac:dyDescent="0.25">
      <c r="A101753" s="1"/>
    </row>
    <row r="101754" spans="1:1" x14ac:dyDescent="0.25">
      <c r="A101754" s="1"/>
    </row>
    <row r="101755" spans="1:1" x14ac:dyDescent="0.25">
      <c r="A101755" s="1"/>
    </row>
    <row r="101756" spans="1:1" x14ac:dyDescent="0.25">
      <c r="A101756" s="1"/>
    </row>
    <row r="101757" spans="1:1" x14ac:dyDescent="0.25">
      <c r="A101757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1" spans="1:1" x14ac:dyDescent="0.25">
      <c r="A101761" s="1"/>
    </row>
    <row r="101762" spans="1:1" x14ac:dyDescent="0.25">
      <c r="A101762" s="1"/>
    </row>
    <row r="101763" spans="1:1" x14ac:dyDescent="0.25">
      <c r="A101763" s="1"/>
    </row>
    <row r="101764" spans="1:1" x14ac:dyDescent="0.25">
      <c r="A101764" s="1"/>
    </row>
    <row r="101765" spans="1:1" x14ac:dyDescent="0.25">
      <c r="A101765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71" spans="1:1" x14ac:dyDescent="0.25">
      <c r="A101771" s="1"/>
    </row>
    <row r="101772" spans="1:1" x14ac:dyDescent="0.25">
      <c r="A101772" s="1"/>
    </row>
    <row r="101773" spans="1:1" x14ac:dyDescent="0.25">
      <c r="A101773" s="1"/>
    </row>
    <row r="101774" spans="1:1" x14ac:dyDescent="0.25">
      <c r="A101774" s="1"/>
    </row>
    <row r="101775" spans="1:1" x14ac:dyDescent="0.25">
      <c r="A101775" s="1"/>
    </row>
    <row r="101776" spans="1:1" x14ac:dyDescent="0.25">
      <c r="A101776" s="1"/>
    </row>
    <row r="101777" spans="1:1" x14ac:dyDescent="0.25">
      <c r="A101777" s="1"/>
    </row>
    <row r="101778" spans="1:1" x14ac:dyDescent="0.25">
      <c r="A101778" s="1"/>
    </row>
    <row r="101779" spans="1:1" x14ac:dyDescent="0.25">
      <c r="A101779" s="1"/>
    </row>
    <row r="101780" spans="1:1" x14ac:dyDescent="0.25">
      <c r="A101780" s="1"/>
    </row>
    <row r="101781" spans="1:1" x14ac:dyDescent="0.25">
      <c r="A101781" s="1"/>
    </row>
    <row r="101782" spans="1:1" x14ac:dyDescent="0.25">
      <c r="A101782" s="1"/>
    </row>
    <row r="101783" spans="1:1" x14ac:dyDescent="0.25">
      <c r="A101783" s="1"/>
    </row>
    <row r="101784" spans="1:1" x14ac:dyDescent="0.25">
      <c r="A101784" s="1"/>
    </row>
    <row r="101785" spans="1:1" x14ac:dyDescent="0.25">
      <c r="A101785" s="1"/>
    </row>
    <row r="101786" spans="1:1" x14ac:dyDescent="0.25">
      <c r="A101786" s="1"/>
    </row>
    <row r="101787" spans="1:1" x14ac:dyDescent="0.25">
      <c r="A101787" s="1"/>
    </row>
    <row r="101788" spans="1:1" x14ac:dyDescent="0.25">
      <c r="A101788" s="1"/>
    </row>
    <row r="101789" spans="1:1" x14ac:dyDescent="0.25">
      <c r="A101789" s="1"/>
    </row>
    <row r="101790" spans="1:1" x14ac:dyDescent="0.25">
      <c r="A101790" s="1"/>
    </row>
    <row r="101791" spans="1:1" x14ac:dyDescent="0.25">
      <c r="A101791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5" spans="1:1" x14ac:dyDescent="0.25">
      <c r="A101795" s="1"/>
    </row>
    <row r="101796" spans="1:1" x14ac:dyDescent="0.25">
      <c r="A101796" s="1"/>
    </row>
    <row r="101797" spans="1:1" x14ac:dyDescent="0.25">
      <c r="A101797" s="1"/>
    </row>
    <row r="101798" spans="1:1" x14ac:dyDescent="0.25">
      <c r="A101798" s="1"/>
    </row>
    <row r="101799" spans="1:1" x14ac:dyDescent="0.25">
      <c r="A101799" s="1"/>
    </row>
    <row r="101800" spans="1:1" x14ac:dyDescent="0.25">
      <c r="A101800" s="1"/>
    </row>
    <row r="101801" spans="1:1" x14ac:dyDescent="0.25">
      <c r="A101801" s="1"/>
    </row>
    <row r="101802" spans="1:1" x14ac:dyDescent="0.25">
      <c r="A101802" s="1"/>
    </row>
    <row r="101803" spans="1:1" x14ac:dyDescent="0.25">
      <c r="A101803" s="1"/>
    </row>
    <row r="101804" spans="1:1" x14ac:dyDescent="0.25">
      <c r="A101804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0" spans="1:1" x14ac:dyDescent="0.25">
      <c r="A101810" s="1"/>
    </row>
    <row r="101811" spans="1:1" x14ac:dyDescent="0.25">
      <c r="A101811" s="1"/>
    </row>
    <row r="101812" spans="1:1" x14ac:dyDescent="0.25">
      <c r="A101812" s="1"/>
    </row>
    <row r="101813" spans="1:1" x14ac:dyDescent="0.25">
      <c r="A101813" s="1"/>
    </row>
    <row r="101814" spans="1:1" x14ac:dyDescent="0.25">
      <c r="A101814" s="1"/>
    </row>
    <row r="101815" spans="1:1" x14ac:dyDescent="0.25">
      <c r="A101815" s="1"/>
    </row>
    <row r="101816" spans="1:1" x14ac:dyDescent="0.25">
      <c r="A101816" s="1"/>
    </row>
    <row r="101817" spans="1:1" x14ac:dyDescent="0.25">
      <c r="A101817" s="1"/>
    </row>
    <row r="101818" spans="1:1" x14ac:dyDescent="0.25">
      <c r="A101818" s="1"/>
    </row>
    <row r="101819" spans="1:1" x14ac:dyDescent="0.25">
      <c r="A101819" s="1"/>
    </row>
    <row r="101820" spans="1:1" x14ac:dyDescent="0.25">
      <c r="A101820" s="1"/>
    </row>
    <row r="101821" spans="1:1" x14ac:dyDescent="0.25">
      <c r="A101821" s="1"/>
    </row>
    <row r="101822" spans="1:1" x14ac:dyDescent="0.25">
      <c r="A101822" s="1"/>
    </row>
    <row r="101823" spans="1:1" x14ac:dyDescent="0.25">
      <c r="A101823" s="1"/>
    </row>
    <row r="101824" spans="1:1" x14ac:dyDescent="0.25">
      <c r="A101824" s="1"/>
    </row>
    <row r="101825" spans="1:1" x14ac:dyDescent="0.25">
      <c r="A101825" s="1"/>
    </row>
    <row r="101826" spans="1:1" x14ac:dyDescent="0.25">
      <c r="A101826" s="1"/>
    </row>
    <row r="101827" spans="1:1" x14ac:dyDescent="0.25">
      <c r="A101827" s="1"/>
    </row>
    <row r="101828" spans="1:1" x14ac:dyDescent="0.25">
      <c r="A101828" s="1"/>
    </row>
    <row r="101829" spans="1:1" x14ac:dyDescent="0.25">
      <c r="A101829" s="1"/>
    </row>
    <row r="101830" spans="1:1" x14ac:dyDescent="0.25">
      <c r="A101830" s="1"/>
    </row>
    <row r="101831" spans="1:1" x14ac:dyDescent="0.25">
      <c r="A101831" s="1"/>
    </row>
    <row r="101832" spans="1:1" x14ac:dyDescent="0.25">
      <c r="A101832" s="1"/>
    </row>
    <row r="101833" spans="1:1" x14ac:dyDescent="0.25">
      <c r="A101833" s="1"/>
    </row>
    <row r="101834" spans="1:1" x14ac:dyDescent="0.25">
      <c r="A101834" s="1"/>
    </row>
    <row r="101835" spans="1:1" x14ac:dyDescent="0.25">
      <c r="A101835" s="1"/>
    </row>
    <row r="101836" spans="1:1" x14ac:dyDescent="0.25">
      <c r="A101836" s="1"/>
    </row>
    <row r="101837" spans="1:1" x14ac:dyDescent="0.25">
      <c r="A101837" s="1"/>
    </row>
    <row r="101838" spans="1:1" x14ac:dyDescent="0.25">
      <c r="A101838" s="1"/>
    </row>
    <row r="101839" spans="1:1" x14ac:dyDescent="0.25">
      <c r="A101839" s="1"/>
    </row>
    <row r="101840" spans="1:1" x14ac:dyDescent="0.25">
      <c r="A101840" s="1"/>
    </row>
    <row r="101841" spans="1:1" x14ac:dyDescent="0.25">
      <c r="A101841" s="1"/>
    </row>
    <row r="101842" spans="1:1" x14ac:dyDescent="0.25">
      <c r="A101842" s="1"/>
    </row>
    <row r="101843" spans="1:1" x14ac:dyDescent="0.25">
      <c r="A101843" s="1"/>
    </row>
    <row r="101844" spans="1:1" x14ac:dyDescent="0.25">
      <c r="A101844" s="1"/>
    </row>
    <row r="101845" spans="1:1" x14ac:dyDescent="0.25">
      <c r="A101845" s="1"/>
    </row>
    <row r="101846" spans="1:1" x14ac:dyDescent="0.25">
      <c r="A101846" s="1"/>
    </row>
    <row r="101847" spans="1:1" x14ac:dyDescent="0.25">
      <c r="A101847" s="1"/>
    </row>
    <row r="101848" spans="1:1" x14ac:dyDescent="0.25">
      <c r="A101848" s="1"/>
    </row>
    <row r="101849" spans="1:1" x14ac:dyDescent="0.25">
      <c r="A101849" s="1"/>
    </row>
    <row r="101850" spans="1:1" x14ac:dyDescent="0.25">
      <c r="A101850" s="1"/>
    </row>
    <row r="101851" spans="1:1" x14ac:dyDescent="0.25">
      <c r="A101851" s="1"/>
    </row>
    <row r="101852" spans="1:1" x14ac:dyDescent="0.25">
      <c r="A101852" s="1"/>
    </row>
    <row r="101853" spans="1:1" x14ac:dyDescent="0.25">
      <c r="A101853" s="1"/>
    </row>
    <row r="101854" spans="1:1" x14ac:dyDescent="0.25">
      <c r="A101854" s="1"/>
    </row>
    <row r="101855" spans="1:1" x14ac:dyDescent="0.25">
      <c r="A101855" s="1"/>
    </row>
    <row r="101856" spans="1:1" x14ac:dyDescent="0.25">
      <c r="A101856" s="1"/>
    </row>
    <row r="101857" spans="1:1" x14ac:dyDescent="0.25">
      <c r="A101857" s="1"/>
    </row>
    <row r="101858" spans="1:1" x14ac:dyDescent="0.25">
      <c r="A101858" s="1"/>
    </row>
    <row r="101859" spans="1:1" x14ac:dyDescent="0.25">
      <c r="A101859" s="1"/>
    </row>
    <row r="101860" spans="1:1" x14ac:dyDescent="0.25">
      <c r="A101860" s="1"/>
    </row>
    <row r="101861" spans="1:1" x14ac:dyDescent="0.25">
      <c r="A101861" s="1"/>
    </row>
    <row r="101862" spans="1:1" x14ac:dyDescent="0.25">
      <c r="A101862" s="1"/>
    </row>
    <row r="101863" spans="1:1" x14ac:dyDescent="0.25">
      <c r="A101863" s="1"/>
    </row>
    <row r="101864" spans="1:1" x14ac:dyDescent="0.25">
      <c r="A101864" s="1"/>
    </row>
    <row r="101865" spans="1:1" x14ac:dyDescent="0.25">
      <c r="A101865" s="1"/>
    </row>
    <row r="101866" spans="1:1" x14ac:dyDescent="0.25">
      <c r="A101866" s="1"/>
    </row>
    <row r="101867" spans="1:1" x14ac:dyDescent="0.25">
      <c r="A101867" s="1"/>
    </row>
    <row r="101868" spans="1:1" x14ac:dyDescent="0.25">
      <c r="A101868" s="1"/>
    </row>
    <row r="101869" spans="1:1" x14ac:dyDescent="0.25">
      <c r="A101869" s="1"/>
    </row>
    <row r="101870" spans="1:1" x14ac:dyDescent="0.25">
      <c r="A101870" s="1"/>
    </row>
    <row r="101871" spans="1:1" x14ac:dyDescent="0.25">
      <c r="A101871" s="1"/>
    </row>
    <row r="101872" spans="1:1" x14ac:dyDescent="0.25">
      <c r="A101872" s="1"/>
    </row>
    <row r="101873" spans="1:1" x14ac:dyDescent="0.25">
      <c r="A101873" s="1"/>
    </row>
    <row r="101874" spans="1:1" x14ac:dyDescent="0.25">
      <c r="A101874" s="1"/>
    </row>
    <row r="101875" spans="1:1" x14ac:dyDescent="0.25">
      <c r="A101875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0" spans="1:1" x14ac:dyDescent="0.25">
      <c r="A101880" s="1"/>
    </row>
    <row r="101881" spans="1:1" x14ac:dyDescent="0.25">
      <c r="A101881" s="1"/>
    </row>
    <row r="101882" spans="1:1" x14ac:dyDescent="0.25">
      <c r="A101882" s="1"/>
    </row>
    <row r="101883" spans="1:1" x14ac:dyDescent="0.25">
      <c r="A101883" s="1"/>
    </row>
    <row r="101884" spans="1:1" x14ac:dyDescent="0.25">
      <c r="A101884" s="1"/>
    </row>
    <row r="101885" spans="1:1" x14ac:dyDescent="0.25">
      <c r="A101885" s="1"/>
    </row>
    <row r="101886" spans="1:1" x14ac:dyDescent="0.25">
      <c r="A101886" s="1"/>
    </row>
    <row r="101887" spans="1:1" x14ac:dyDescent="0.25">
      <c r="A101887" s="1"/>
    </row>
    <row r="101888" spans="1:1" x14ac:dyDescent="0.25">
      <c r="A101888" s="1"/>
    </row>
    <row r="101889" spans="1:1" x14ac:dyDescent="0.25">
      <c r="A101889" s="1"/>
    </row>
    <row r="101890" spans="1:1" x14ac:dyDescent="0.25">
      <c r="A101890" s="1"/>
    </row>
    <row r="101891" spans="1:1" x14ac:dyDescent="0.25">
      <c r="A101891" s="1"/>
    </row>
    <row r="101892" spans="1:1" x14ac:dyDescent="0.25">
      <c r="A101892" s="1"/>
    </row>
    <row r="101893" spans="1:1" x14ac:dyDescent="0.25">
      <c r="A101893" s="1"/>
    </row>
    <row r="101894" spans="1:1" x14ac:dyDescent="0.25">
      <c r="A101894" s="1"/>
    </row>
    <row r="101895" spans="1:1" x14ac:dyDescent="0.25">
      <c r="A101895" s="1"/>
    </row>
    <row r="101896" spans="1:1" x14ac:dyDescent="0.25">
      <c r="A101896" s="1"/>
    </row>
    <row r="101897" spans="1:1" x14ac:dyDescent="0.25">
      <c r="A101897" s="1"/>
    </row>
    <row r="101898" spans="1:1" x14ac:dyDescent="0.25">
      <c r="A101898" s="1"/>
    </row>
    <row r="101899" spans="1:1" x14ac:dyDescent="0.25">
      <c r="A101899" s="1"/>
    </row>
    <row r="101900" spans="1:1" x14ac:dyDescent="0.25">
      <c r="A101900" s="1"/>
    </row>
    <row r="101901" spans="1:1" x14ac:dyDescent="0.25">
      <c r="A101901" s="1"/>
    </row>
    <row r="101902" spans="1:1" x14ac:dyDescent="0.25">
      <c r="A101902" s="1"/>
    </row>
    <row r="101903" spans="1:1" x14ac:dyDescent="0.25">
      <c r="A101903" s="1"/>
    </row>
    <row r="101904" spans="1:1" x14ac:dyDescent="0.25">
      <c r="A101904" s="1"/>
    </row>
    <row r="101905" spans="1:1" x14ac:dyDescent="0.25">
      <c r="A101905" s="1"/>
    </row>
    <row r="101906" spans="1:1" x14ac:dyDescent="0.25">
      <c r="A101906" s="1"/>
    </row>
    <row r="101907" spans="1:1" x14ac:dyDescent="0.25">
      <c r="A101907" s="1"/>
    </row>
    <row r="101908" spans="1:1" x14ac:dyDescent="0.25">
      <c r="A101908" s="1"/>
    </row>
    <row r="101909" spans="1:1" x14ac:dyDescent="0.25">
      <c r="A101909" s="1"/>
    </row>
    <row r="101910" spans="1:1" x14ac:dyDescent="0.25">
      <c r="A101910" s="1"/>
    </row>
    <row r="101911" spans="1:1" x14ac:dyDescent="0.25">
      <c r="A101911" s="1"/>
    </row>
    <row r="101912" spans="1:1" x14ac:dyDescent="0.25">
      <c r="A101912" s="1"/>
    </row>
    <row r="101913" spans="1:1" x14ac:dyDescent="0.25">
      <c r="A101913" s="1"/>
    </row>
    <row r="101914" spans="1:1" x14ac:dyDescent="0.25">
      <c r="A101914" s="1"/>
    </row>
    <row r="101915" spans="1:1" x14ac:dyDescent="0.25">
      <c r="A101915" s="1"/>
    </row>
    <row r="101916" spans="1:1" x14ac:dyDescent="0.25">
      <c r="A101916" s="1"/>
    </row>
    <row r="101917" spans="1:1" x14ac:dyDescent="0.25">
      <c r="A101917" s="1"/>
    </row>
    <row r="101918" spans="1:1" x14ac:dyDescent="0.25">
      <c r="A101918" s="1"/>
    </row>
    <row r="101919" spans="1:1" x14ac:dyDescent="0.25">
      <c r="A101919" s="1"/>
    </row>
    <row r="101920" spans="1:1" x14ac:dyDescent="0.25">
      <c r="A101920" s="1"/>
    </row>
    <row r="101921" spans="1:1" x14ac:dyDescent="0.25">
      <c r="A101921" s="1"/>
    </row>
    <row r="101922" spans="1:1" x14ac:dyDescent="0.25">
      <c r="A101922" s="1"/>
    </row>
    <row r="101923" spans="1:1" x14ac:dyDescent="0.25">
      <c r="A101923" s="1"/>
    </row>
    <row r="101924" spans="1:1" x14ac:dyDescent="0.25">
      <c r="A101924" s="1"/>
    </row>
    <row r="101925" spans="1:1" x14ac:dyDescent="0.25">
      <c r="A101925" s="1"/>
    </row>
    <row r="101926" spans="1:1" x14ac:dyDescent="0.25">
      <c r="A101926" s="1"/>
    </row>
    <row r="101927" spans="1:1" x14ac:dyDescent="0.25">
      <c r="A101927" s="1"/>
    </row>
    <row r="101928" spans="1:1" x14ac:dyDescent="0.25">
      <c r="A101928" s="1"/>
    </row>
    <row r="101929" spans="1:1" x14ac:dyDescent="0.25">
      <c r="A101929" s="1"/>
    </row>
    <row r="101930" spans="1:1" x14ac:dyDescent="0.25">
      <c r="A101930" s="1"/>
    </row>
    <row r="101931" spans="1:1" x14ac:dyDescent="0.25">
      <c r="A101931" s="1"/>
    </row>
    <row r="101932" spans="1:1" x14ac:dyDescent="0.25">
      <c r="A101932" s="1"/>
    </row>
    <row r="101933" spans="1:1" x14ac:dyDescent="0.25">
      <c r="A101933" s="1"/>
    </row>
    <row r="101934" spans="1:1" x14ac:dyDescent="0.25">
      <c r="A101934" s="1"/>
    </row>
    <row r="101935" spans="1:1" x14ac:dyDescent="0.25">
      <c r="A101935" s="1"/>
    </row>
    <row r="101936" spans="1:1" x14ac:dyDescent="0.25">
      <c r="A101936" s="1"/>
    </row>
    <row r="101937" spans="1:1" x14ac:dyDescent="0.25">
      <c r="A101937" s="1"/>
    </row>
    <row r="101938" spans="1:1" x14ac:dyDescent="0.25">
      <c r="A101938" s="1"/>
    </row>
    <row r="101939" spans="1:1" x14ac:dyDescent="0.25">
      <c r="A101939" s="1"/>
    </row>
    <row r="101940" spans="1:1" x14ac:dyDescent="0.25">
      <c r="A101940" s="1"/>
    </row>
    <row r="101941" spans="1:1" x14ac:dyDescent="0.25">
      <c r="A101941" s="1"/>
    </row>
    <row r="101942" spans="1:1" x14ac:dyDescent="0.25">
      <c r="A101942" s="1"/>
    </row>
    <row r="101943" spans="1:1" x14ac:dyDescent="0.25">
      <c r="A101943" s="1"/>
    </row>
    <row r="101944" spans="1:1" x14ac:dyDescent="0.25">
      <c r="A101944" s="1"/>
    </row>
    <row r="101945" spans="1:1" x14ac:dyDescent="0.25">
      <c r="A101945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1" spans="1:1" x14ac:dyDescent="0.25">
      <c r="A101951" s="1"/>
    </row>
    <row r="101952" spans="1:1" x14ac:dyDescent="0.25">
      <c r="A101952" s="1"/>
    </row>
    <row r="101953" spans="1:1" x14ac:dyDescent="0.25">
      <c r="A101953" s="1"/>
    </row>
    <row r="101954" spans="1:1" x14ac:dyDescent="0.25">
      <c r="A101954" s="1"/>
    </row>
    <row r="101955" spans="1:1" x14ac:dyDescent="0.25">
      <c r="A101955" s="1"/>
    </row>
    <row r="101956" spans="1:1" x14ac:dyDescent="0.25">
      <c r="A101956" s="1"/>
    </row>
    <row r="101957" spans="1:1" x14ac:dyDescent="0.25">
      <c r="A101957" s="1"/>
    </row>
    <row r="101958" spans="1:1" x14ac:dyDescent="0.25">
      <c r="A101958" s="1"/>
    </row>
    <row r="101959" spans="1:1" x14ac:dyDescent="0.25">
      <c r="A101959" s="1"/>
    </row>
    <row r="101960" spans="1:1" x14ac:dyDescent="0.25">
      <c r="A101960" s="1"/>
    </row>
    <row r="101961" spans="1:1" x14ac:dyDescent="0.25">
      <c r="A101961" s="1"/>
    </row>
    <row r="101962" spans="1:1" x14ac:dyDescent="0.25">
      <c r="A101962" s="1"/>
    </row>
    <row r="101963" spans="1:1" x14ac:dyDescent="0.25">
      <c r="A101963" s="1"/>
    </row>
    <row r="101964" spans="1:1" x14ac:dyDescent="0.25">
      <c r="A101964" s="1"/>
    </row>
    <row r="101965" spans="1:1" x14ac:dyDescent="0.25">
      <c r="A101965" s="1"/>
    </row>
    <row r="101966" spans="1:1" x14ac:dyDescent="0.25">
      <c r="A101966" s="1"/>
    </row>
    <row r="101967" spans="1:1" x14ac:dyDescent="0.25">
      <c r="A101967" s="1"/>
    </row>
    <row r="101968" spans="1:1" x14ac:dyDescent="0.25">
      <c r="A101968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4" spans="1:1" x14ac:dyDescent="0.25">
      <c r="A101974" s="1"/>
    </row>
    <row r="101975" spans="1:1" x14ac:dyDescent="0.25">
      <c r="A101975" s="1"/>
    </row>
    <row r="101976" spans="1:1" x14ac:dyDescent="0.25">
      <c r="A101976" s="1"/>
    </row>
    <row r="101977" spans="1:1" x14ac:dyDescent="0.25">
      <c r="A101977" s="1"/>
    </row>
    <row r="101978" spans="1:1" x14ac:dyDescent="0.25">
      <c r="A101978" s="1"/>
    </row>
    <row r="101979" spans="1:1" x14ac:dyDescent="0.25">
      <c r="A101979" s="1"/>
    </row>
    <row r="101980" spans="1:1" x14ac:dyDescent="0.25">
      <c r="A101980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4" spans="1:1" x14ac:dyDescent="0.25">
      <c r="A101984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8" spans="1:1" x14ac:dyDescent="0.25">
      <c r="A101988" s="1"/>
    </row>
    <row r="101989" spans="1:1" x14ac:dyDescent="0.25">
      <c r="A101989" s="1"/>
    </row>
    <row r="101990" spans="1:1" x14ac:dyDescent="0.25">
      <c r="A101990" s="1"/>
    </row>
    <row r="101991" spans="1:1" x14ac:dyDescent="0.25">
      <c r="A101991" s="1"/>
    </row>
    <row r="101992" spans="1:1" x14ac:dyDescent="0.25">
      <c r="A101992" s="1"/>
    </row>
    <row r="101993" spans="1:1" x14ac:dyDescent="0.25">
      <c r="A101993" s="1"/>
    </row>
    <row r="101994" spans="1:1" x14ac:dyDescent="0.25">
      <c r="A101994" s="1"/>
    </row>
    <row r="101995" spans="1:1" x14ac:dyDescent="0.25">
      <c r="A101995" s="1"/>
    </row>
    <row r="101996" spans="1:1" x14ac:dyDescent="0.25">
      <c r="A101996" s="1"/>
    </row>
    <row r="101997" spans="1:1" x14ac:dyDescent="0.25">
      <c r="A101997" s="1"/>
    </row>
    <row r="101998" spans="1:1" x14ac:dyDescent="0.25">
      <c r="A101998" s="1"/>
    </row>
    <row r="101999" spans="1:1" x14ac:dyDescent="0.25">
      <c r="A101999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4" spans="1:1" x14ac:dyDescent="0.25">
      <c r="A102004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08" spans="1:1" x14ac:dyDescent="0.25">
      <c r="A102008" s="1"/>
    </row>
    <row r="102009" spans="1:1" x14ac:dyDescent="0.25">
      <c r="A102009" s="1"/>
    </row>
    <row r="102010" spans="1:1" x14ac:dyDescent="0.25">
      <c r="A102010" s="1"/>
    </row>
    <row r="102011" spans="1:1" x14ac:dyDescent="0.25">
      <c r="A102011" s="1"/>
    </row>
    <row r="102012" spans="1:1" x14ac:dyDescent="0.25">
      <c r="A102012" s="1"/>
    </row>
    <row r="102013" spans="1:1" x14ac:dyDescent="0.25">
      <c r="A102013" s="1"/>
    </row>
    <row r="102014" spans="1:1" x14ac:dyDescent="0.25">
      <c r="A102014" s="1"/>
    </row>
    <row r="102015" spans="1:1" x14ac:dyDescent="0.25">
      <c r="A102015" s="1"/>
    </row>
    <row r="102016" spans="1:1" x14ac:dyDescent="0.25">
      <c r="A102016" s="1"/>
    </row>
    <row r="102017" spans="1:1" x14ac:dyDescent="0.25">
      <c r="A102017" s="1"/>
    </row>
    <row r="102018" spans="1:1" x14ac:dyDescent="0.25">
      <c r="A102018" s="1"/>
    </row>
    <row r="102019" spans="1:1" x14ac:dyDescent="0.25">
      <c r="A102019" s="1"/>
    </row>
    <row r="102020" spans="1:1" x14ac:dyDescent="0.25">
      <c r="A102020" s="1"/>
    </row>
    <row r="102021" spans="1:1" x14ac:dyDescent="0.25">
      <c r="A102021" s="1"/>
    </row>
    <row r="102022" spans="1:1" x14ac:dyDescent="0.25">
      <c r="A102022" s="1"/>
    </row>
    <row r="102023" spans="1:1" x14ac:dyDescent="0.25">
      <c r="A102023" s="1"/>
    </row>
    <row r="102024" spans="1:1" x14ac:dyDescent="0.25">
      <c r="A102024" s="1"/>
    </row>
    <row r="102025" spans="1:1" x14ac:dyDescent="0.25">
      <c r="A102025" s="1"/>
    </row>
    <row r="102026" spans="1:1" x14ac:dyDescent="0.25">
      <c r="A102026" s="1"/>
    </row>
    <row r="102027" spans="1:1" x14ac:dyDescent="0.25">
      <c r="A102027" s="1"/>
    </row>
    <row r="102028" spans="1:1" x14ac:dyDescent="0.25">
      <c r="A102028" s="1"/>
    </row>
    <row r="102029" spans="1:1" x14ac:dyDescent="0.25">
      <c r="A102029" s="1"/>
    </row>
    <row r="102030" spans="1:1" x14ac:dyDescent="0.25">
      <c r="A102030" s="1"/>
    </row>
    <row r="102031" spans="1:1" x14ac:dyDescent="0.25">
      <c r="A102031" s="1"/>
    </row>
    <row r="102032" spans="1:1" x14ac:dyDescent="0.25">
      <c r="A102032" s="1"/>
    </row>
    <row r="102033" spans="1:1" x14ac:dyDescent="0.25">
      <c r="A102033" s="1"/>
    </row>
    <row r="102034" spans="1:1" x14ac:dyDescent="0.25">
      <c r="A102034" s="1"/>
    </row>
    <row r="102035" spans="1:1" x14ac:dyDescent="0.25">
      <c r="A102035" s="1"/>
    </row>
    <row r="102036" spans="1:1" x14ac:dyDescent="0.25">
      <c r="A102036" s="1"/>
    </row>
    <row r="102037" spans="1:1" x14ac:dyDescent="0.25">
      <c r="A102037" s="1"/>
    </row>
    <row r="102038" spans="1:1" x14ac:dyDescent="0.25">
      <c r="A102038" s="1"/>
    </row>
    <row r="102039" spans="1:1" x14ac:dyDescent="0.25">
      <c r="A102039" s="1"/>
    </row>
    <row r="102040" spans="1:1" x14ac:dyDescent="0.25">
      <c r="A102040" s="1"/>
    </row>
    <row r="102041" spans="1:1" x14ac:dyDescent="0.25">
      <c r="A102041" s="1"/>
    </row>
    <row r="102042" spans="1:1" x14ac:dyDescent="0.25">
      <c r="A102042" s="1"/>
    </row>
    <row r="102043" spans="1:1" x14ac:dyDescent="0.25">
      <c r="A102043" s="1"/>
    </row>
    <row r="102044" spans="1:1" x14ac:dyDescent="0.25">
      <c r="A102044" s="1"/>
    </row>
    <row r="102045" spans="1:1" x14ac:dyDescent="0.25">
      <c r="A102045" s="1"/>
    </row>
    <row r="102046" spans="1:1" x14ac:dyDescent="0.25">
      <c r="A102046" s="1"/>
    </row>
    <row r="102047" spans="1:1" x14ac:dyDescent="0.25">
      <c r="A102047" s="1"/>
    </row>
    <row r="102048" spans="1:1" x14ac:dyDescent="0.25">
      <c r="A102048" s="1"/>
    </row>
    <row r="102049" spans="1:1" x14ac:dyDescent="0.25">
      <c r="A102049" s="1"/>
    </row>
    <row r="102050" spans="1:1" x14ac:dyDescent="0.25">
      <c r="A102050" s="1"/>
    </row>
    <row r="102051" spans="1:1" x14ac:dyDescent="0.25">
      <c r="A102051" s="1"/>
    </row>
    <row r="102052" spans="1:1" x14ac:dyDescent="0.25">
      <c r="A102052" s="1"/>
    </row>
    <row r="102053" spans="1:1" x14ac:dyDescent="0.25">
      <c r="A102053" s="1"/>
    </row>
    <row r="102054" spans="1:1" x14ac:dyDescent="0.25">
      <c r="A102054" s="1"/>
    </row>
    <row r="102055" spans="1:1" x14ac:dyDescent="0.25">
      <c r="A102055" s="1"/>
    </row>
    <row r="102056" spans="1:1" x14ac:dyDescent="0.25">
      <c r="A102056" s="1"/>
    </row>
    <row r="102057" spans="1:1" x14ac:dyDescent="0.25">
      <c r="A102057" s="1"/>
    </row>
    <row r="102058" spans="1:1" x14ac:dyDescent="0.25">
      <c r="A102058" s="1"/>
    </row>
    <row r="102059" spans="1:1" x14ac:dyDescent="0.25">
      <c r="A102059" s="1"/>
    </row>
    <row r="102060" spans="1:1" x14ac:dyDescent="0.25">
      <c r="A102060" s="1"/>
    </row>
    <row r="102061" spans="1:1" x14ac:dyDescent="0.25">
      <c r="A102061" s="1"/>
    </row>
    <row r="102062" spans="1:1" x14ac:dyDescent="0.25">
      <c r="A102062" s="1"/>
    </row>
    <row r="102063" spans="1:1" x14ac:dyDescent="0.25">
      <c r="A102063" s="1"/>
    </row>
    <row r="102064" spans="1:1" x14ac:dyDescent="0.25">
      <c r="A102064" s="1"/>
    </row>
    <row r="102065" spans="1:1" x14ac:dyDescent="0.25">
      <c r="A102065" s="1"/>
    </row>
    <row r="102066" spans="1:1" x14ac:dyDescent="0.25">
      <c r="A102066" s="1"/>
    </row>
    <row r="102067" spans="1:1" x14ac:dyDescent="0.25">
      <c r="A102067" s="1"/>
    </row>
    <row r="102068" spans="1:1" x14ac:dyDescent="0.25">
      <c r="A102068" s="1"/>
    </row>
    <row r="102069" spans="1:1" x14ac:dyDescent="0.25">
      <c r="A102069" s="1"/>
    </row>
    <row r="102070" spans="1:1" x14ac:dyDescent="0.25">
      <c r="A102070" s="1"/>
    </row>
    <row r="102071" spans="1:1" x14ac:dyDescent="0.25">
      <c r="A102071" s="1"/>
    </row>
    <row r="102072" spans="1:1" x14ac:dyDescent="0.25">
      <c r="A102072" s="1"/>
    </row>
    <row r="102073" spans="1:1" x14ac:dyDescent="0.25">
      <c r="A102073" s="1"/>
    </row>
    <row r="102074" spans="1:1" x14ac:dyDescent="0.25">
      <c r="A102074" s="1"/>
    </row>
    <row r="102075" spans="1:1" x14ac:dyDescent="0.25">
      <c r="A102075" s="1"/>
    </row>
    <row r="102076" spans="1:1" x14ac:dyDescent="0.25">
      <c r="A102076" s="1"/>
    </row>
    <row r="102077" spans="1:1" x14ac:dyDescent="0.25">
      <c r="A102077" s="1"/>
    </row>
    <row r="102078" spans="1:1" x14ac:dyDescent="0.25">
      <c r="A102078" s="1"/>
    </row>
    <row r="102079" spans="1:1" x14ac:dyDescent="0.25">
      <c r="A102079" s="1"/>
    </row>
    <row r="102080" spans="1:1" x14ac:dyDescent="0.25">
      <c r="A102080" s="1"/>
    </row>
    <row r="102081" spans="1:1" x14ac:dyDescent="0.25">
      <c r="A102081" s="1"/>
    </row>
    <row r="102082" spans="1:1" x14ac:dyDescent="0.25">
      <c r="A102082" s="1"/>
    </row>
    <row r="102083" spans="1:1" x14ac:dyDescent="0.25">
      <c r="A102083" s="1"/>
    </row>
    <row r="102084" spans="1:1" x14ac:dyDescent="0.25">
      <c r="A102084" s="1"/>
    </row>
    <row r="102085" spans="1:1" x14ac:dyDescent="0.25">
      <c r="A102085" s="1"/>
    </row>
    <row r="102086" spans="1:1" x14ac:dyDescent="0.25">
      <c r="A102086" s="1"/>
    </row>
    <row r="102087" spans="1:1" x14ac:dyDescent="0.25">
      <c r="A102087" s="1"/>
    </row>
    <row r="102088" spans="1:1" x14ac:dyDescent="0.25">
      <c r="A102088" s="1"/>
    </row>
    <row r="102089" spans="1:1" x14ac:dyDescent="0.25">
      <c r="A102089" s="1"/>
    </row>
    <row r="102090" spans="1:1" x14ac:dyDescent="0.25">
      <c r="A102090" s="1"/>
    </row>
    <row r="102091" spans="1:1" x14ac:dyDescent="0.25">
      <c r="A102091" s="1"/>
    </row>
    <row r="102092" spans="1:1" x14ac:dyDescent="0.25">
      <c r="A102092" s="1"/>
    </row>
    <row r="102093" spans="1:1" x14ac:dyDescent="0.25">
      <c r="A102093" s="1"/>
    </row>
    <row r="102094" spans="1:1" x14ac:dyDescent="0.25">
      <c r="A102094" s="1"/>
    </row>
    <row r="102095" spans="1:1" x14ac:dyDescent="0.25">
      <c r="A102095" s="1"/>
    </row>
    <row r="102096" spans="1:1" x14ac:dyDescent="0.25">
      <c r="A102096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2" spans="1:1" x14ac:dyDescent="0.25">
      <c r="A102102" s="1"/>
    </row>
    <row r="102103" spans="1:1" x14ac:dyDescent="0.25">
      <c r="A102103" s="1"/>
    </row>
    <row r="102104" spans="1:1" x14ac:dyDescent="0.25">
      <c r="A102104" s="1"/>
    </row>
    <row r="102105" spans="1:1" x14ac:dyDescent="0.25">
      <c r="A102105" s="1"/>
    </row>
    <row r="102106" spans="1:1" x14ac:dyDescent="0.25">
      <c r="A102106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1" spans="1:1" x14ac:dyDescent="0.25">
      <c r="A102111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6" spans="1:1" x14ac:dyDescent="0.25">
      <c r="A102116" s="1"/>
    </row>
    <row r="102117" spans="1:1" x14ac:dyDescent="0.25">
      <c r="A102117" s="1"/>
    </row>
    <row r="102118" spans="1:1" x14ac:dyDescent="0.25">
      <c r="A102118" s="1"/>
    </row>
    <row r="102119" spans="1:1" x14ac:dyDescent="0.25">
      <c r="A102119" s="1"/>
    </row>
    <row r="102120" spans="1:1" x14ac:dyDescent="0.25">
      <c r="A102120" s="1"/>
    </row>
    <row r="102121" spans="1:1" x14ac:dyDescent="0.25">
      <c r="A102121" s="1"/>
    </row>
    <row r="102122" spans="1:1" x14ac:dyDescent="0.25">
      <c r="A102122" s="1"/>
    </row>
    <row r="102123" spans="1:1" x14ac:dyDescent="0.25">
      <c r="A102123" s="1"/>
    </row>
    <row r="102124" spans="1:1" x14ac:dyDescent="0.25">
      <c r="A102124" s="1"/>
    </row>
    <row r="102125" spans="1:1" x14ac:dyDescent="0.25">
      <c r="A102125" s="1"/>
    </row>
    <row r="102126" spans="1:1" x14ac:dyDescent="0.25">
      <c r="A102126" s="1"/>
    </row>
    <row r="102127" spans="1:1" x14ac:dyDescent="0.25">
      <c r="A102127" s="1"/>
    </row>
    <row r="102128" spans="1:1" x14ac:dyDescent="0.25">
      <c r="A102128" s="1"/>
    </row>
    <row r="102129" spans="1:1" x14ac:dyDescent="0.25">
      <c r="A102129" s="1"/>
    </row>
    <row r="102130" spans="1:1" x14ac:dyDescent="0.25">
      <c r="A102130" s="1"/>
    </row>
    <row r="102131" spans="1:1" x14ac:dyDescent="0.25">
      <c r="A102131" s="1"/>
    </row>
    <row r="102132" spans="1:1" x14ac:dyDescent="0.25">
      <c r="A102132" s="1"/>
    </row>
    <row r="102133" spans="1:1" x14ac:dyDescent="0.25">
      <c r="A102133" s="1"/>
    </row>
    <row r="102134" spans="1:1" x14ac:dyDescent="0.25">
      <c r="A102134" s="1"/>
    </row>
    <row r="102135" spans="1:1" x14ac:dyDescent="0.25">
      <c r="A102135" s="1"/>
    </row>
    <row r="102136" spans="1:1" x14ac:dyDescent="0.25">
      <c r="A102136" s="1"/>
    </row>
    <row r="102137" spans="1:1" x14ac:dyDescent="0.25">
      <c r="A102137" s="1"/>
    </row>
    <row r="102138" spans="1:1" x14ac:dyDescent="0.25">
      <c r="A102138" s="1"/>
    </row>
    <row r="102139" spans="1:1" x14ac:dyDescent="0.25">
      <c r="A102139" s="1"/>
    </row>
    <row r="102140" spans="1:1" x14ac:dyDescent="0.25">
      <c r="A102140" s="1"/>
    </row>
    <row r="102141" spans="1:1" x14ac:dyDescent="0.25">
      <c r="A102141" s="1"/>
    </row>
    <row r="102142" spans="1:1" x14ac:dyDescent="0.25">
      <c r="A102142" s="1"/>
    </row>
    <row r="102143" spans="1:1" x14ac:dyDescent="0.25">
      <c r="A102143" s="1"/>
    </row>
    <row r="102144" spans="1:1" x14ac:dyDescent="0.25">
      <c r="A102144" s="1"/>
    </row>
    <row r="102145" spans="1:1" x14ac:dyDescent="0.25">
      <c r="A102145" s="1"/>
    </row>
    <row r="102146" spans="1:1" x14ac:dyDescent="0.25">
      <c r="A102146" s="1"/>
    </row>
    <row r="102147" spans="1:1" x14ac:dyDescent="0.25">
      <c r="A102147" s="1"/>
    </row>
    <row r="102148" spans="1:1" x14ac:dyDescent="0.25">
      <c r="A102148" s="1"/>
    </row>
    <row r="102149" spans="1:1" x14ac:dyDescent="0.25">
      <c r="A102149" s="1"/>
    </row>
    <row r="102150" spans="1:1" x14ac:dyDescent="0.25">
      <c r="A102150" s="1"/>
    </row>
    <row r="102151" spans="1:1" x14ac:dyDescent="0.25">
      <c r="A102151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5" spans="1:1" x14ac:dyDescent="0.25">
      <c r="A102155" s="1"/>
    </row>
    <row r="102156" spans="1:1" x14ac:dyDescent="0.25">
      <c r="A102156" s="1"/>
    </row>
    <row r="102157" spans="1:1" x14ac:dyDescent="0.25">
      <c r="A102157" s="1"/>
    </row>
    <row r="102158" spans="1:1" x14ac:dyDescent="0.25">
      <c r="A102158" s="1"/>
    </row>
    <row r="102159" spans="1:1" x14ac:dyDescent="0.25">
      <c r="A102159" s="1"/>
    </row>
    <row r="102160" spans="1:1" x14ac:dyDescent="0.25">
      <c r="A102160" s="1"/>
    </row>
    <row r="102161" spans="1:1" x14ac:dyDescent="0.25">
      <c r="A102161" s="1"/>
    </row>
    <row r="102162" spans="1:1" x14ac:dyDescent="0.25">
      <c r="A102162" s="1"/>
    </row>
    <row r="102163" spans="1:1" x14ac:dyDescent="0.25">
      <c r="A102163" s="1"/>
    </row>
    <row r="102164" spans="1:1" x14ac:dyDescent="0.25">
      <c r="A102164" s="1"/>
    </row>
    <row r="102165" spans="1:1" x14ac:dyDescent="0.25">
      <c r="A102165" s="1"/>
    </row>
    <row r="102166" spans="1:1" x14ac:dyDescent="0.25">
      <c r="A102166" s="1"/>
    </row>
    <row r="102167" spans="1:1" x14ac:dyDescent="0.25">
      <c r="A102167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1" spans="1:1" x14ac:dyDescent="0.25">
      <c r="A102171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5" spans="1:1" x14ac:dyDescent="0.25">
      <c r="A102175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79" spans="1:1" x14ac:dyDescent="0.25">
      <c r="A102179" s="1"/>
    </row>
    <row r="102180" spans="1:1" x14ac:dyDescent="0.25">
      <c r="A102180" s="1"/>
    </row>
    <row r="102181" spans="1:1" x14ac:dyDescent="0.25">
      <c r="A102181" s="1"/>
    </row>
    <row r="102182" spans="1:1" x14ac:dyDescent="0.25">
      <c r="A102182" s="1"/>
    </row>
    <row r="102183" spans="1:1" x14ac:dyDescent="0.25">
      <c r="A102183" s="1"/>
    </row>
    <row r="102184" spans="1:1" x14ac:dyDescent="0.25">
      <c r="A102184" s="1"/>
    </row>
    <row r="102185" spans="1:1" x14ac:dyDescent="0.25">
      <c r="A102185" s="1"/>
    </row>
    <row r="102186" spans="1:1" x14ac:dyDescent="0.25">
      <c r="A102186" s="1"/>
    </row>
    <row r="102187" spans="1:1" x14ac:dyDescent="0.25">
      <c r="A102187" s="1"/>
    </row>
    <row r="102188" spans="1:1" x14ac:dyDescent="0.25">
      <c r="A102188" s="1"/>
    </row>
    <row r="102189" spans="1:1" x14ac:dyDescent="0.25">
      <c r="A102189" s="1"/>
    </row>
    <row r="102190" spans="1:1" x14ac:dyDescent="0.25">
      <c r="A102190" s="1"/>
    </row>
    <row r="102191" spans="1:1" x14ac:dyDescent="0.25">
      <c r="A102191" s="1"/>
    </row>
    <row r="102192" spans="1:1" x14ac:dyDescent="0.25">
      <c r="A102192" s="1"/>
    </row>
    <row r="102193" spans="1:1" x14ac:dyDescent="0.25">
      <c r="A102193" s="1"/>
    </row>
    <row r="102194" spans="1:1" x14ac:dyDescent="0.25">
      <c r="A102194" s="1"/>
    </row>
    <row r="102195" spans="1:1" x14ac:dyDescent="0.25">
      <c r="A102195" s="1"/>
    </row>
    <row r="102196" spans="1:1" x14ac:dyDescent="0.25">
      <c r="A102196" s="1"/>
    </row>
    <row r="102197" spans="1:1" x14ac:dyDescent="0.25">
      <c r="A102197" s="1"/>
    </row>
    <row r="102198" spans="1:1" x14ac:dyDescent="0.25">
      <c r="A102198" s="1"/>
    </row>
    <row r="102199" spans="1:1" x14ac:dyDescent="0.25">
      <c r="A102199" s="1"/>
    </row>
    <row r="102200" spans="1:1" x14ac:dyDescent="0.25">
      <c r="A102200" s="1"/>
    </row>
    <row r="102201" spans="1:1" x14ac:dyDescent="0.25">
      <c r="A102201" s="1"/>
    </row>
    <row r="102202" spans="1:1" x14ac:dyDescent="0.25">
      <c r="A102202" s="1"/>
    </row>
    <row r="102203" spans="1:1" x14ac:dyDescent="0.25">
      <c r="A102203" s="1"/>
    </row>
    <row r="102204" spans="1:1" x14ac:dyDescent="0.25">
      <c r="A102204" s="1"/>
    </row>
    <row r="102205" spans="1:1" x14ac:dyDescent="0.25">
      <c r="A102205" s="1"/>
    </row>
    <row r="102206" spans="1:1" x14ac:dyDescent="0.25">
      <c r="A102206" s="1"/>
    </row>
    <row r="102207" spans="1:1" x14ac:dyDescent="0.25">
      <c r="A102207" s="1"/>
    </row>
    <row r="102208" spans="1:1" x14ac:dyDescent="0.25">
      <c r="A102208" s="1"/>
    </row>
    <row r="102209" spans="1:1" x14ac:dyDescent="0.25">
      <c r="A102209" s="1"/>
    </row>
    <row r="102210" spans="1:1" x14ac:dyDescent="0.25">
      <c r="A102210" s="1"/>
    </row>
    <row r="102211" spans="1:1" x14ac:dyDescent="0.25">
      <c r="A102211" s="1"/>
    </row>
    <row r="102212" spans="1:1" x14ac:dyDescent="0.25">
      <c r="A102212" s="1"/>
    </row>
    <row r="102213" spans="1:1" x14ac:dyDescent="0.25">
      <c r="A102213" s="1"/>
    </row>
    <row r="102214" spans="1:1" x14ac:dyDescent="0.25">
      <c r="A102214" s="1"/>
    </row>
    <row r="102215" spans="1:1" x14ac:dyDescent="0.25">
      <c r="A102215" s="1"/>
    </row>
    <row r="102216" spans="1:1" x14ac:dyDescent="0.25">
      <c r="A102216" s="1"/>
    </row>
    <row r="102217" spans="1:1" x14ac:dyDescent="0.25">
      <c r="A102217" s="1"/>
    </row>
    <row r="102218" spans="1:1" x14ac:dyDescent="0.25">
      <c r="A102218" s="1"/>
    </row>
    <row r="102219" spans="1:1" x14ac:dyDescent="0.25">
      <c r="A102219" s="1"/>
    </row>
    <row r="102220" spans="1:1" x14ac:dyDescent="0.25">
      <c r="A102220" s="1"/>
    </row>
    <row r="102221" spans="1:1" x14ac:dyDescent="0.25">
      <c r="A102221" s="1"/>
    </row>
    <row r="102222" spans="1:1" x14ac:dyDescent="0.25">
      <c r="A102222" s="1"/>
    </row>
    <row r="102223" spans="1:1" x14ac:dyDescent="0.25">
      <c r="A102223" s="1"/>
    </row>
    <row r="102224" spans="1:1" x14ac:dyDescent="0.25">
      <c r="A102224" s="1"/>
    </row>
    <row r="102225" spans="1:1" x14ac:dyDescent="0.25">
      <c r="A102225" s="1"/>
    </row>
    <row r="102226" spans="1:1" x14ac:dyDescent="0.25">
      <c r="A102226" s="1"/>
    </row>
    <row r="102227" spans="1:1" x14ac:dyDescent="0.25">
      <c r="A102227" s="1"/>
    </row>
    <row r="102228" spans="1:1" x14ac:dyDescent="0.25">
      <c r="A102228" s="1"/>
    </row>
    <row r="102229" spans="1:1" x14ac:dyDescent="0.25">
      <c r="A102229" s="1"/>
    </row>
    <row r="102230" spans="1:1" x14ac:dyDescent="0.25">
      <c r="A102230" s="1"/>
    </row>
    <row r="102231" spans="1:1" x14ac:dyDescent="0.25">
      <c r="A102231" s="1"/>
    </row>
    <row r="102232" spans="1:1" x14ac:dyDescent="0.25">
      <c r="A102232" s="1"/>
    </row>
    <row r="102233" spans="1:1" x14ac:dyDescent="0.25">
      <c r="A102233" s="1"/>
    </row>
    <row r="102234" spans="1:1" x14ac:dyDescent="0.25">
      <c r="A102234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1" spans="1:1" x14ac:dyDescent="0.25">
      <c r="A102261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6" spans="1:1" x14ac:dyDescent="0.25">
      <c r="A102266" s="1"/>
    </row>
    <row r="102267" spans="1:1" x14ac:dyDescent="0.25">
      <c r="A102267" s="1"/>
    </row>
    <row r="102268" spans="1:1" x14ac:dyDescent="0.25">
      <c r="A102268" s="1"/>
    </row>
    <row r="102269" spans="1:1" x14ac:dyDescent="0.25">
      <c r="A102269" s="1"/>
    </row>
    <row r="102270" spans="1:1" x14ac:dyDescent="0.25">
      <c r="A102270" s="1"/>
    </row>
    <row r="102271" spans="1:1" x14ac:dyDescent="0.25">
      <c r="A102271" s="1"/>
    </row>
    <row r="102272" spans="1:1" x14ac:dyDescent="0.25">
      <c r="A102272" s="1"/>
    </row>
    <row r="102273" spans="1:1" x14ac:dyDescent="0.25">
      <c r="A102273" s="1"/>
    </row>
    <row r="102274" spans="1:1" x14ac:dyDescent="0.25">
      <c r="A102274" s="1"/>
    </row>
    <row r="102275" spans="1:1" x14ac:dyDescent="0.25">
      <c r="A102275" s="1"/>
    </row>
    <row r="102276" spans="1:1" x14ac:dyDescent="0.25">
      <c r="A102276" s="1"/>
    </row>
    <row r="102277" spans="1:1" x14ac:dyDescent="0.25">
      <c r="A102277" s="1"/>
    </row>
    <row r="102278" spans="1:1" x14ac:dyDescent="0.25">
      <c r="A102278" s="1"/>
    </row>
    <row r="102279" spans="1:1" x14ac:dyDescent="0.25">
      <c r="A102279" s="1"/>
    </row>
    <row r="102280" spans="1:1" x14ac:dyDescent="0.25">
      <c r="A102280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4" spans="1:1" x14ac:dyDescent="0.25">
      <c r="A102284" s="1"/>
    </row>
    <row r="102285" spans="1:1" x14ac:dyDescent="0.25">
      <c r="A102285" s="1"/>
    </row>
    <row r="102286" spans="1:1" x14ac:dyDescent="0.25">
      <c r="A102286" s="1"/>
    </row>
    <row r="102287" spans="1:1" x14ac:dyDescent="0.25">
      <c r="A102287" s="1"/>
    </row>
    <row r="102288" spans="1:1" x14ac:dyDescent="0.25">
      <c r="A102288" s="1"/>
    </row>
    <row r="102289" spans="1:1" x14ac:dyDescent="0.25">
      <c r="A102289" s="1"/>
    </row>
    <row r="102290" spans="1:1" x14ac:dyDescent="0.25">
      <c r="A102290" s="1"/>
    </row>
    <row r="102291" spans="1:1" x14ac:dyDescent="0.25">
      <c r="A102291" s="1"/>
    </row>
    <row r="102292" spans="1:1" x14ac:dyDescent="0.25">
      <c r="A102292" s="1"/>
    </row>
    <row r="102293" spans="1:1" x14ac:dyDescent="0.25">
      <c r="A102293" s="1"/>
    </row>
    <row r="102294" spans="1:1" x14ac:dyDescent="0.25">
      <c r="A102294" s="1"/>
    </row>
    <row r="102295" spans="1:1" x14ac:dyDescent="0.25">
      <c r="A102295" s="1"/>
    </row>
    <row r="102296" spans="1:1" x14ac:dyDescent="0.25">
      <c r="A102296" s="1"/>
    </row>
    <row r="102297" spans="1:1" x14ac:dyDescent="0.25">
      <c r="A102297" s="1"/>
    </row>
    <row r="102298" spans="1:1" x14ac:dyDescent="0.25">
      <c r="A102298" s="1"/>
    </row>
    <row r="102299" spans="1:1" x14ac:dyDescent="0.25">
      <c r="A102299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08" spans="1:1" x14ac:dyDescent="0.25">
      <c r="A102308" s="1"/>
    </row>
    <row r="102309" spans="1:1" x14ac:dyDescent="0.25">
      <c r="A102309" s="1"/>
    </row>
    <row r="102310" spans="1:1" x14ac:dyDescent="0.25">
      <c r="A102310" s="1"/>
    </row>
    <row r="102311" spans="1:1" x14ac:dyDescent="0.25">
      <c r="A102311" s="1"/>
    </row>
    <row r="102312" spans="1:1" x14ac:dyDescent="0.25">
      <c r="A102312" s="1"/>
    </row>
    <row r="102313" spans="1:1" x14ac:dyDescent="0.25">
      <c r="A102313" s="1"/>
    </row>
    <row r="102314" spans="1:1" x14ac:dyDescent="0.25">
      <c r="A102314" s="1"/>
    </row>
    <row r="102315" spans="1:1" x14ac:dyDescent="0.25">
      <c r="A102315" s="1"/>
    </row>
    <row r="102316" spans="1:1" x14ac:dyDescent="0.25">
      <c r="A102316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31" spans="1:1" x14ac:dyDescent="0.25">
      <c r="A102331" s="1"/>
    </row>
    <row r="102332" spans="1:1" x14ac:dyDescent="0.25">
      <c r="A102332" s="1"/>
    </row>
    <row r="102333" spans="1:1" x14ac:dyDescent="0.25">
      <c r="A102333" s="1"/>
    </row>
    <row r="102334" spans="1:1" x14ac:dyDescent="0.25">
      <c r="A102334" s="1"/>
    </row>
    <row r="102335" spans="1:1" x14ac:dyDescent="0.25">
      <c r="A102335" s="1"/>
    </row>
    <row r="102336" spans="1:1" x14ac:dyDescent="0.25">
      <c r="A102336" s="1"/>
    </row>
    <row r="102337" spans="1:1" x14ac:dyDescent="0.25">
      <c r="A102337" s="1"/>
    </row>
    <row r="102338" spans="1:1" x14ac:dyDescent="0.25">
      <c r="A102338" s="1"/>
    </row>
    <row r="102339" spans="1:1" x14ac:dyDescent="0.25">
      <c r="A102339" s="1"/>
    </row>
    <row r="102340" spans="1:1" x14ac:dyDescent="0.25">
      <c r="A102340" s="1"/>
    </row>
    <row r="102341" spans="1:1" x14ac:dyDescent="0.25">
      <c r="A102341" s="1"/>
    </row>
    <row r="102342" spans="1:1" x14ac:dyDescent="0.25">
      <c r="A102342" s="1"/>
    </row>
    <row r="102343" spans="1:1" x14ac:dyDescent="0.25">
      <c r="A102343" s="1"/>
    </row>
    <row r="102344" spans="1:1" x14ac:dyDescent="0.25">
      <c r="A102344" s="1"/>
    </row>
    <row r="102345" spans="1:1" x14ac:dyDescent="0.25">
      <c r="A102345" s="1"/>
    </row>
    <row r="102346" spans="1:1" x14ac:dyDescent="0.25">
      <c r="A102346" s="1"/>
    </row>
    <row r="102347" spans="1:1" x14ac:dyDescent="0.25">
      <c r="A102347" s="1"/>
    </row>
    <row r="102348" spans="1:1" x14ac:dyDescent="0.25">
      <c r="A102348" s="1"/>
    </row>
    <row r="102349" spans="1:1" x14ac:dyDescent="0.25">
      <c r="A102349" s="1"/>
    </row>
    <row r="102350" spans="1:1" x14ac:dyDescent="0.25">
      <c r="A102350" s="1"/>
    </row>
    <row r="102351" spans="1:1" x14ac:dyDescent="0.25">
      <c r="A102351" s="1"/>
    </row>
    <row r="102352" spans="1:1" x14ac:dyDescent="0.25">
      <c r="A102352" s="1"/>
    </row>
    <row r="102353" spans="1:1" x14ac:dyDescent="0.25">
      <c r="A102353" s="1"/>
    </row>
    <row r="102354" spans="1:1" x14ac:dyDescent="0.25">
      <c r="A102354" s="1"/>
    </row>
    <row r="102355" spans="1:1" x14ac:dyDescent="0.25">
      <c r="A102355" s="1"/>
    </row>
    <row r="102356" spans="1:1" x14ac:dyDescent="0.25">
      <c r="A102356" s="1"/>
    </row>
    <row r="102357" spans="1:1" x14ac:dyDescent="0.25">
      <c r="A102357" s="1"/>
    </row>
    <row r="102358" spans="1:1" x14ac:dyDescent="0.25">
      <c r="A102358" s="1"/>
    </row>
    <row r="102359" spans="1:1" x14ac:dyDescent="0.25">
      <c r="A102359" s="1"/>
    </row>
    <row r="102360" spans="1:1" x14ac:dyDescent="0.25">
      <c r="A102360" s="1"/>
    </row>
    <row r="102361" spans="1:1" x14ac:dyDescent="0.25">
      <c r="A102361" s="1"/>
    </row>
    <row r="102362" spans="1:1" x14ac:dyDescent="0.25">
      <c r="A102362" s="1"/>
    </row>
    <row r="102363" spans="1:1" x14ac:dyDescent="0.25">
      <c r="A102363" s="1"/>
    </row>
    <row r="102364" spans="1:1" x14ac:dyDescent="0.25">
      <c r="A102364" s="1"/>
    </row>
    <row r="102365" spans="1:1" x14ac:dyDescent="0.25">
      <c r="A102365" s="1"/>
    </row>
    <row r="102366" spans="1:1" x14ac:dyDescent="0.25">
      <c r="A102366" s="1"/>
    </row>
    <row r="102367" spans="1:1" x14ac:dyDescent="0.25">
      <c r="A102367" s="1"/>
    </row>
    <row r="102368" spans="1:1" x14ac:dyDescent="0.25">
      <c r="A102368" s="1"/>
    </row>
    <row r="102369" spans="1:1" x14ac:dyDescent="0.25">
      <c r="A102369" s="1"/>
    </row>
    <row r="102370" spans="1:1" x14ac:dyDescent="0.25">
      <c r="A102370" s="1"/>
    </row>
    <row r="102371" spans="1:1" x14ac:dyDescent="0.25">
      <c r="A102371" s="1"/>
    </row>
    <row r="102372" spans="1:1" x14ac:dyDescent="0.25">
      <c r="A102372" s="1"/>
    </row>
    <row r="102373" spans="1:1" x14ac:dyDescent="0.25">
      <c r="A102373" s="1"/>
    </row>
    <row r="102374" spans="1:1" x14ac:dyDescent="0.25">
      <c r="A102374" s="1"/>
    </row>
    <row r="102375" spans="1:1" x14ac:dyDescent="0.25">
      <c r="A102375" s="1"/>
    </row>
    <row r="102376" spans="1:1" x14ac:dyDescent="0.25">
      <c r="A102376" s="1"/>
    </row>
    <row r="102377" spans="1:1" x14ac:dyDescent="0.25">
      <c r="A102377" s="1"/>
    </row>
    <row r="102378" spans="1:1" x14ac:dyDescent="0.25">
      <c r="A102378" s="1"/>
    </row>
    <row r="102379" spans="1:1" x14ac:dyDescent="0.25">
      <c r="A102379" s="1"/>
    </row>
    <row r="102380" spans="1:1" x14ac:dyDescent="0.25">
      <c r="A102380" s="1"/>
    </row>
    <row r="102381" spans="1:1" x14ac:dyDescent="0.25">
      <c r="A102381" s="1"/>
    </row>
    <row r="102382" spans="1:1" x14ac:dyDescent="0.25">
      <c r="A102382" s="1"/>
    </row>
    <row r="102383" spans="1:1" x14ac:dyDescent="0.25">
      <c r="A102383" s="1"/>
    </row>
    <row r="102384" spans="1:1" x14ac:dyDescent="0.25">
      <c r="A102384" s="1"/>
    </row>
    <row r="102385" spans="1:1" x14ac:dyDescent="0.25">
      <c r="A102385" s="1"/>
    </row>
    <row r="102386" spans="1:1" x14ac:dyDescent="0.25">
      <c r="A102386" s="1"/>
    </row>
    <row r="102387" spans="1:1" x14ac:dyDescent="0.25">
      <c r="A102387" s="1"/>
    </row>
    <row r="102388" spans="1:1" x14ac:dyDescent="0.25">
      <c r="A102388" s="1"/>
    </row>
    <row r="102389" spans="1:1" x14ac:dyDescent="0.25">
      <c r="A102389" s="1"/>
    </row>
    <row r="102390" spans="1:1" x14ac:dyDescent="0.25">
      <c r="A102390" s="1"/>
    </row>
    <row r="102391" spans="1:1" x14ac:dyDescent="0.25">
      <c r="A102391" s="1"/>
    </row>
    <row r="102392" spans="1:1" x14ac:dyDescent="0.25">
      <c r="A102392" s="1"/>
    </row>
    <row r="102393" spans="1:1" x14ac:dyDescent="0.25">
      <c r="A102393" s="1"/>
    </row>
    <row r="102394" spans="1:1" x14ac:dyDescent="0.25">
      <c r="A102394" s="1"/>
    </row>
    <row r="102395" spans="1:1" x14ac:dyDescent="0.25">
      <c r="A102395" s="1"/>
    </row>
    <row r="102396" spans="1:1" x14ac:dyDescent="0.25">
      <c r="A102396" s="1"/>
    </row>
    <row r="102397" spans="1:1" x14ac:dyDescent="0.25">
      <c r="A102397" s="1"/>
    </row>
    <row r="102398" spans="1:1" x14ac:dyDescent="0.25">
      <c r="A102398" s="1"/>
    </row>
    <row r="102399" spans="1:1" x14ac:dyDescent="0.25">
      <c r="A102399" s="1"/>
    </row>
    <row r="102400" spans="1:1" x14ac:dyDescent="0.25">
      <c r="A102400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04" spans="1:1" x14ac:dyDescent="0.25">
      <c r="A102404" s="1"/>
    </row>
    <row r="102405" spans="1:1" x14ac:dyDescent="0.25">
      <c r="A102405" s="1"/>
    </row>
    <row r="102406" spans="1:1" x14ac:dyDescent="0.25">
      <c r="A102406" s="1"/>
    </row>
    <row r="102407" spans="1:1" x14ac:dyDescent="0.25">
      <c r="A102407" s="1"/>
    </row>
    <row r="102408" spans="1:1" x14ac:dyDescent="0.25">
      <c r="A102408" s="1"/>
    </row>
    <row r="102409" spans="1:1" x14ac:dyDescent="0.25">
      <c r="A102409" s="1"/>
    </row>
    <row r="102410" spans="1:1" x14ac:dyDescent="0.25">
      <c r="A102410" s="1"/>
    </row>
    <row r="102411" spans="1:1" x14ac:dyDescent="0.25">
      <c r="A102411" s="1"/>
    </row>
    <row r="102412" spans="1:1" x14ac:dyDescent="0.25">
      <c r="A102412" s="1"/>
    </row>
    <row r="102413" spans="1:1" x14ac:dyDescent="0.25">
      <c r="A102413" s="1"/>
    </row>
    <row r="102414" spans="1:1" x14ac:dyDescent="0.25">
      <c r="A102414" s="1"/>
    </row>
    <row r="102415" spans="1:1" x14ac:dyDescent="0.25">
      <c r="A102415" s="1"/>
    </row>
    <row r="102416" spans="1:1" x14ac:dyDescent="0.25">
      <c r="A102416" s="1"/>
    </row>
    <row r="102417" spans="1:1" x14ac:dyDescent="0.25">
      <c r="A102417" s="1"/>
    </row>
    <row r="102418" spans="1:1" x14ac:dyDescent="0.25">
      <c r="A102418" s="1"/>
    </row>
    <row r="102419" spans="1:1" x14ac:dyDescent="0.25">
      <c r="A102419" s="1"/>
    </row>
    <row r="102420" spans="1:1" x14ac:dyDescent="0.25">
      <c r="A102420" s="1"/>
    </row>
    <row r="102421" spans="1:1" x14ac:dyDescent="0.25">
      <c r="A102421" s="1"/>
    </row>
    <row r="102422" spans="1:1" x14ac:dyDescent="0.25">
      <c r="A102422" s="1"/>
    </row>
    <row r="102423" spans="1:1" x14ac:dyDescent="0.25">
      <c r="A102423" s="1"/>
    </row>
    <row r="102424" spans="1:1" x14ac:dyDescent="0.25">
      <c r="A102424" s="1"/>
    </row>
    <row r="102425" spans="1:1" x14ac:dyDescent="0.25">
      <c r="A102425" s="1"/>
    </row>
    <row r="102426" spans="1:1" x14ac:dyDescent="0.25">
      <c r="A102426" s="1"/>
    </row>
    <row r="102427" spans="1:1" x14ac:dyDescent="0.25">
      <c r="A102427" s="1"/>
    </row>
    <row r="102428" spans="1:1" x14ac:dyDescent="0.25">
      <c r="A102428" s="1"/>
    </row>
    <row r="102429" spans="1:1" x14ac:dyDescent="0.25">
      <c r="A102429" s="1"/>
    </row>
    <row r="102430" spans="1:1" x14ac:dyDescent="0.25">
      <c r="A102430" s="1"/>
    </row>
    <row r="102431" spans="1:1" x14ac:dyDescent="0.25">
      <c r="A102431" s="1"/>
    </row>
    <row r="102432" spans="1:1" x14ac:dyDescent="0.25">
      <c r="A102432" s="1"/>
    </row>
    <row r="102433" spans="1:1" x14ac:dyDescent="0.25">
      <c r="A102433" s="1"/>
    </row>
    <row r="102434" spans="1:1" x14ac:dyDescent="0.25">
      <c r="A102434" s="1"/>
    </row>
    <row r="102435" spans="1:1" x14ac:dyDescent="0.25">
      <c r="A102435" s="1"/>
    </row>
    <row r="102436" spans="1:1" x14ac:dyDescent="0.25">
      <c r="A102436" s="1"/>
    </row>
    <row r="102437" spans="1:1" x14ac:dyDescent="0.25">
      <c r="A102437" s="1"/>
    </row>
    <row r="102438" spans="1:1" x14ac:dyDescent="0.25">
      <c r="A102438" s="1"/>
    </row>
    <row r="102439" spans="1:1" x14ac:dyDescent="0.25">
      <c r="A102439" s="1"/>
    </row>
    <row r="102440" spans="1:1" x14ac:dyDescent="0.25">
      <c r="A102440" s="1"/>
    </row>
    <row r="102441" spans="1:1" x14ac:dyDescent="0.25">
      <c r="A102441" s="1"/>
    </row>
    <row r="102442" spans="1:1" x14ac:dyDescent="0.25">
      <c r="A102442" s="1"/>
    </row>
    <row r="102443" spans="1:1" x14ac:dyDescent="0.25">
      <c r="A102443" s="1"/>
    </row>
    <row r="102444" spans="1:1" x14ac:dyDescent="0.25">
      <c r="A102444" s="1"/>
    </row>
    <row r="102445" spans="1:1" x14ac:dyDescent="0.25">
      <c r="A102445" s="1"/>
    </row>
    <row r="102446" spans="1:1" x14ac:dyDescent="0.25">
      <c r="A102446" s="1"/>
    </row>
    <row r="102447" spans="1:1" x14ac:dyDescent="0.25">
      <c r="A102447" s="1"/>
    </row>
    <row r="102448" spans="1:1" x14ac:dyDescent="0.25">
      <c r="A102448" s="1"/>
    </row>
    <row r="102449" spans="1:1" x14ac:dyDescent="0.25">
      <c r="A102449" s="1"/>
    </row>
    <row r="102450" spans="1:1" x14ac:dyDescent="0.25">
      <c r="A102450" s="1"/>
    </row>
    <row r="102451" spans="1:1" x14ac:dyDescent="0.25">
      <c r="A102451" s="1"/>
    </row>
    <row r="102452" spans="1:1" x14ac:dyDescent="0.25">
      <c r="A102452" s="1"/>
    </row>
    <row r="102453" spans="1:1" x14ac:dyDescent="0.25">
      <c r="A102453" s="1"/>
    </row>
    <row r="102454" spans="1:1" x14ac:dyDescent="0.25">
      <c r="A102454" s="1"/>
    </row>
    <row r="102455" spans="1:1" x14ac:dyDescent="0.25">
      <c r="A102455" s="1"/>
    </row>
    <row r="102456" spans="1:1" x14ac:dyDescent="0.25">
      <c r="A102456" s="1"/>
    </row>
    <row r="102457" spans="1:1" x14ac:dyDescent="0.25">
      <c r="A102457" s="1"/>
    </row>
    <row r="102458" spans="1:1" x14ac:dyDescent="0.25">
      <c r="A102458" s="1"/>
    </row>
    <row r="102459" spans="1:1" x14ac:dyDescent="0.25">
      <c r="A102459" s="1"/>
    </row>
    <row r="102460" spans="1:1" x14ac:dyDescent="0.25">
      <c r="A102460" s="1"/>
    </row>
    <row r="102461" spans="1:1" x14ac:dyDescent="0.25">
      <c r="A102461" s="1"/>
    </row>
    <row r="102462" spans="1:1" x14ac:dyDescent="0.25">
      <c r="A102462" s="1"/>
    </row>
    <row r="102463" spans="1:1" x14ac:dyDescent="0.25">
      <c r="A102463" s="1"/>
    </row>
    <row r="102464" spans="1:1" x14ac:dyDescent="0.25">
      <c r="A102464" s="1"/>
    </row>
    <row r="102465" spans="1:1" x14ac:dyDescent="0.25">
      <c r="A102465" s="1"/>
    </row>
    <row r="102466" spans="1:1" x14ac:dyDescent="0.25">
      <c r="A102466" s="1"/>
    </row>
    <row r="102467" spans="1:1" x14ac:dyDescent="0.25">
      <c r="A102467" s="1"/>
    </row>
    <row r="102468" spans="1:1" x14ac:dyDescent="0.25">
      <c r="A102468" s="1"/>
    </row>
    <row r="102469" spans="1:1" x14ac:dyDescent="0.25">
      <c r="A102469" s="1"/>
    </row>
    <row r="102470" spans="1:1" x14ac:dyDescent="0.25">
      <c r="A102470" s="1"/>
    </row>
    <row r="102471" spans="1:1" x14ac:dyDescent="0.25">
      <c r="A102471" s="1"/>
    </row>
    <row r="102472" spans="1:1" x14ac:dyDescent="0.25">
      <c r="A102472" s="1"/>
    </row>
    <row r="102473" spans="1:1" x14ac:dyDescent="0.25">
      <c r="A102473" s="1"/>
    </row>
    <row r="102474" spans="1:1" x14ac:dyDescent="0.25">
      <c r="A102474" s="1"/>
    </row>
    <row r="102475" spans="1:1" x14ac:dyDescent="0.25">
      <c r="A102475" s="1"/>
    </row>
    <row r="102476" spans="1:1" x14ac:dyDescent="0.25">
      <c r="A102476" s="1"/>
    </row>
    <row r="102477" spans="1:1" x14ac:dyDescent="0.25">
      <c r="A102477" s="1"/>
    </row>
    <row r="102478" spans="1:1" x14ac:dyDescent="0.25">
      <c r="A102478" s="1"/>
    </row>
    <row r="102479" spans="1:1" x14ac:dyDescent="0.25">
      <c r="A102479" s="1"/>
    </row>
    <row r="102480" spans="1:1" x14ac:dyDescent="0.25">
      <c r="A102480" s="1"/>
    </row>
    <row r="102481" spans="1:1" x14ac:dyDescent="0.25">
      <c r="A102481" s="1"/>
    </row>
    <row r="102482" spans="1:1" x14ac:dyDescent="0.25">
      <c r="A102482" s="1"/>
    </row>
    <row r="102483" spans="1:1" x14ac:dyDescent="0.25">
      <c r="A102483" s="1"/>
    </row>
    <row r="102484" spans="1:1" x14ac:dyDescent="0.25">
      <c r="A102484" s="1"/>
    </row>
    <row r="102485" spans="1:1" x14ac:dyDescent="0.25">
      <c r="A102485" s="1"/>
    </row>
    <row r="102486" spans="1:1" x14ac:dyDescent="0.25">
      <c r="A102486" s="1"/>
    </row>
    <row r="102487" spans="1:1" x14ac:dyDescent="0.25">
      <c r="A102487" s="1"/>
    </row>
    <row r="102488" spans="1:1" x14ac:dyDescent="0.25">
      <c r="A102488" s="1"/>
    </row>
    <row r="102489" spans="1:1" x14ac:dyDescent="0.25">
      <c r="A102489" s="1"/>
    </row>
    <row r="102490" spans="1:1" x14ac:dyDescent="0.25">
      <c r="A102490" s="1"/>
    </row>
    <row r="102491" spans="1:1" x14ac:dyDescent="0.25">
      <c r="A102491" s="1"/>
    </row>
    <row r="102492" spans="1:1" x14ac:dyDescent="0.25">
      <c r="A102492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6" spans="1:1" x14ac:dyDescent="0.25">
      <c r="A102496" s="1"/>
    </row>
    <row r="102497" spans="1:1" x14ac:dyDescent="0.25">
      <c r="A102497" s="1"/>
    </row>
    <row r="102498" spans="1:1" x14ac:dyDescent="0.25">
      <c r="A102498" s="1"/>
    </row>
    <row r="102499" spans="1:1" x14ac:dyDescent="0.25">
      <c r="A102499" s="1"/>
    </row>
    <row r="102500" spans="1:1" x14ac:dyDescent="0.25">
      <c r="A102500" s="1"/>
    </row>
    <row r="102501" spans="1:1" x14ac:dyDescent="0.25">
      <c r="A102501" s="1"/>
    </row>
    <row r="102502" spans="1:1" x14ac:dyDescent="0.25">
      <c r="A102502" s="1"/>
    </row>
    <row r="102503" spans="1:1" x14ac:dyDescent="0.25">
      <c r="A102503" s="1"/>
    </row>
    <row r="102504" spans="1:1" x14ac:dyDescent="0.25">
      <c r="A102504" s="1"/>
    </row>
    <row r="102505" spans="1:1" x14ac:dyDescent="0.25">
      <c r="A102505" s="1"/>
    </row>
    <row r="102506" spans="1:1" x14ac:dyDescent="0.25">
      <c r="A102506" s="1"/>
    </row>
    <row r="102507" spans="1:1" x14ac:dyDescent="0.25">
      <c r="A102507" s="1"/>
    </row>
    <row r="102508" spans="1:1" x14ac:dyDescent="0.25">
      <c r="A102508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3" spans="1:1" x14ac:dyDescent="0.25">
      <c r="A102513" s="1"/>
    </row>
    <row r="102514" spans="1:1" x14ac:dyDescent="0.25">
      <c r="A102514" s="1"/>
    </row>
    <row r="102515" spans="1:1" x14ac:dyDescent="0.25">
      <c r="A102515" s="1"/>
    </row>
    <row r="102516" spans="1:1" x14ac:dyDescent="0.25">
      <c r="A102516" s="1"/>
    </row>
    <row r="102517" spans="1:1" x14ac:dyDescent="0.25">
      <c r="A102517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1" spans="1:1" x14ac:dyDescent="0.25">
      <c r="A102521" s="1"/>
    </row>
    <row r="102522" spans="1:1" x14ac:dyDescent="0.25">
      <c r="A102522" s="1"/>
    </row>
    <row r="102523" spans="1:1" x14ac:dyDescent="0.25">
      <c r="A102523" s="1"/>
    </row>
    <row r="102524" spans="1:1" x14ac:dyDescent="0.25">
      <c r="A102524" s="1"/>
    </row>
    <row r="102525" spans="1:1" x14ac:dyDescent="0.25">
      <c r="A102525" s="1"/>
    </row>
    <row r="102526" spans="1:1" x14ac:dyDescent="0.25">
      <c r="A102526" s="1"/>
    </row>
    <row r="102527" spans="1:1" x14ac:dyDescent="0.25">
      <c r="A102527" s="1"/>
    </row>
    <row r="102528" spans="1:1" x14ac:dyDescent="0.25">
      <c r="A102528" s="1"/>
    </row>
    <row r="102529" spans="1:1" x14ac:dyDescent="0.25">
      <c r="A102529" s="1"/>
    </row>
    <row r="102530" spans="1:1" x14ac:dyDescent="0.25">
      <c r="A102530" s="1"/>
    </row>
    <row r="102531" spans="1:1" x14ac:dyDescent="0.25">
      <c r="A102531" s="1"/>
    </row>
    <row r="102532" spans="1:1" x14ac:dyDescent="0.25">
      <c r="A102532" s="1"/>
    </row>
    <row r="102533" spans="1:1" x14ac:dyDescent="0.25">
      <c r="A102533" s="1"/>
    </row>
    <row r="102534" spans="1:1" x14ac:dyDescent="0.25">
      <c r="A102534" s="1"/>
    </row>
    <row r="102535" spans="1:1" x14ac:dyDescent="0.25">
      <c r="A102535" s="1"/>
    </row>
    <row r="102536" spans="1:1" x14ac:dyDescent="0.25">
      <c r="A102536" s="1"/>
    </row>
    <row r="102537" spans="1:1" x14ac:dyDescent="0.25">
      <c r="A102537" s="1"/>
    </row>
    <row r="102538" spans="1:1" x14ac:dyDescent="0.25">
      <c r="A102538" s="1"/>
    </row>
    <row r="102539" spans="1:1" x14ac:dyDescent="0.25">
      <c r="A102539" s="1"/>
    </row>
    <row r="102540" spans="1:1" x14ac:dyDescent="0.25">
      <c r="A102540" s="1"/>
    </row>
    <row r="102541" spans="1:1" x14ac:dyDescent="0.25">
      <c r="A102541" s="1"/>
    </row>
    <row r="102542" spans="1:1" x14ac:dyDescent="0.25">
      <c r="A102542" s="1"/>
    </row>
    <row r="102543" spans="1:1" x14ac:dyDescent="0.25">
      <c r="A102543" s="1"/>
    </row>
    <row r="102544" spans="1:1" x14ac:dyDescent="0.25">
      <c r="A102544" s="1"/>
    </row>
    <row r="102545" spans="1:1" x14ac:dyDescent="0.25">
      <c r="A102545" s="1"/>
    </row>
    <row r="102546" spans="1:1" x14ac:dyDescent="0.25">
      <c r="A102546" s="1"/>
    </row>
    <row r="102547" spans="1:1" x14ac:dyDescent="0.25">
      <c r="A102547" s="1"/>
    </row>
    <row r="102548" spans="1:1" x14ac:dyDescent="0.25">
      <c r="A102548" s="1"/>
    </row>
    <row r="102549" spans="1:1" x14ac:dyDescent="0.25">
      <c r="A102549" s="1"/>
    </row>
    <row r="102550" spans="1:1" x14ac:dyDescent="0.25">
      <c r="A102550" s="1"/>
    </row>
    <row r="102551" spans="1:1" x14ac:dyDescent="0.25">
      <c r="A102551" s="1"/>
    </row>
    <row r="102552" spans="1:1" x14ac:dyDescent="0.25">
      <c r="A102552" s="1"/>
    </row>
    <row r="102553" spans="1:1" x14ac:dyDescent="0.25">
      <c r="A102553" s="1"/>
    </row>
    <row r="102554" spans="1:1" x14ac:dyDescent="0.25">
      <c r="A102554" s="1"/>
    </row>
    <row r="102555" spans="1:1" x14ac:dyDescent="0.25">
      <c r="A102555" s="1"/>
    </row>
    <row r="102556" spans="1:1" x14ac:dyDescent="0.25">
      <c r="A102556" s="1"/>
    </row>
    <row r="102557" spans="1:1" x14ac:dyDescent="0.25">
      <c r="A102557" s="1"/>
    </row>
    <row r="102558" spans="1:1" x14ac:dyDescent="0.25">
      <c r="A102558" s="1"/>
    </row>
    <row r="102559" spans="1:1" x14ac:dyDescent="0.25">
      <c r="A102559" s="1"/>
    </row>
    <row r="102560" spans="1:1" x14ac:dyDescent="0.25">
      <c r="A102560" s="1"/>
    </row>
    <row r="102561" spans="1:1" x14ac:dyDescent="0.25">
      <c r="A102561" s="1"/>
    </row>
    <row r="102562" spans="1:1" x14ac:dyDescent="0.25">
      <c r="A102562" s="1"/>
    </row>
    <row r="102563" spans="1:1" x14ac:dyDescent="0.25">
      <c r="A102563" s="1"/>
    </row>
    <row r="102564" spans="1:1" x14ac:dyDescent="0.25">
      <c r="A102564" s="1"/>
    </row>
    <row r="102565" spans="1:1" x14ac:dyDescent="0.25">
      <c r="A102565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2" spans="1:1" x14ac:dyDescent="0.25">
      <c r="A102572" s="1"/>
    </row>
    <row r="102573" spans="1:1" x14ac:dyDescent="0.25">
      <c r="A102573" s="1"/>
    </row>
    <row r="102574" spans="1:1" x14ac:dyDescent="0.25">
      <c r="A102574" s="1"/>
    </row>
    <row r="102575" spans="1:1" x14ac:dyDescent="0.25">
      <c r="A102575" s="1"/>
    </row>
    <row r="102576" spans="1:1" x14ac:dyDescent="0.25">
      <c r="A102576" s="1"/>
    </row>
    <row r="102577" spans="1:1" x14ac:dyDescent="0.25">
      <c r="A102577" s="1"/>
    </row>
    <row r="102578" spans="1:1" x14ac:dyDescent="0.25">
      <c r="A102578" s="1"/>
    </row>
    <row r="102579" spans="1:1" x14ac:dyDescent="0.25">
      <c r="A102579" s="1"/>
    </row>
    <row r="102580" spans="1:1" x14ac:dyDescent="0.25">
      <c r="A102580" s="1"/>
    </row>
    <row r="102581" spans="1:1" x14ac:dyDescent="0.25">
      <c r="A102581" s="1"/>
    </row>
    <row r="102582" spans="1:1" x14ac:dyDescent="0.25">
      <c r="A102582" s="1"/>
    </row>
    <row r="102583" spans="1:1" x14ac:dyDescent="0.25">
      <c r="A102583" s="1"/>
    </row>
    <row r="102584" spans="1:1" x14ac:dyDescent="0.25">
      <c r="A102584" s="1"/>
    </row>
    <row r="102585" spans="1:1" x14ac:dyDescent="0.25">
      <c r="A102585" s="1"/>
    </row>
    <row r="102586" spans="1:1" x14ac:dyDescent="0.25">
      <c r="A102586" s="1"/>
    </row>
    <row r="102587" spans="1:1" x14ac:dyDescent="0.25">
      <c r="A102587" s="1"/>
    </row>
    <row r="102588" spans="1:1" x14ac:dyDescent="0.25">
      <c r="A102588" s="1"/>
    </row>
    <row r="102589" spans="1:1" x14ac:dyDescent="0.25">
      <c r="A102589" s="1"/>
    </row>
    <row r="102590" spans="1:1" x14ac:dyDescent="0.25">
      <c r="A102590" s="1"/>
    </row>
    <row r="102591" spans="1:1" x14ac:dyDescent="0.25">
      <c r="A102591" s="1"/>
    </row>
    <row r="102592" spans="1:1" x14ac:dyDescent="0.25">
      <c r="A102592" s="1"/>
    </row>
    <row r="102593" spans="1:1" x14ac:dyDescent="0.25">
      <c r="A102593" s="1"/>
    </row>
    <row r="102594" spans="1:1" x14ac:dyDescent="0.25">
      <c r="A102594" s="1"/>
    </row>
    <row r="102595" spans="1:1" x14ac:dyDescent="0.25">
      <c r="A102595" s="1"/>
    </row>
    <row r="102596" spans="1:1" x14ac:dyDescent="0.25">
      <c r="A102596" s="1"/>
    </row>
    <row r="102597" spans="1:1" x14ac:dyDescent="0.25">
      <c r="A102597" s="1"/>
    </row>
    <row r="102598" spans="1:1" x14ac:dyDescent="0.25">
      <c r="A102598" s="1"/>
    </row>
    <row r="102599" spans="1:1" x14ac:dyDescent="0.25">
      <c r="A102599" s="1"/>
    </row>
    <row r="102600" spans="1:1" x14ac:dyDescent="0.25">
      <c r="A102600" s="1"/>
    </row>
    <row r="102601" spans="1:1" x14ac:dyDescent="0.25">
      <c r="A102601" s="1"/>
    </row>
    <row r="102602" spans="1:1" x14ac:dyDescent="0.25">
      <c r="A102602" s="1"/>
    </row>
    <row r="102603" spans="1:1" x14ac:dyDescent="0.25">
      <c r="A102603" s="1"/>
    </row>
    <row r="102604" spans="1:1" x14ac:dyDescent="0.25">
      <c r="A102604" s="1"/>
    </row>
    <row r="102605" spans="1:1" x14ac:dyDescent="0.25">
      <c r="A102605" s="1"/>
    </row>
    <row r="102606" spans="1:1" x14ac:dyDescent="0.25">
      <c r="A102606" s="1"/>
    </row>
    <row r="102607" spans="1:1" x14ac:dyDescent="0.25">
      <c r="A102607" s="1"/>
    </row>
    <row r="102608" spans="1:1" x14ac:dyDescent="0.25">
      <c r="A102608" s="1"/>
    </row>
    <row r="102609" spans="1:1" x14ac:dyDescent="0.25">
      <c r="A102609" s="1"/>
    </row>
    <row r="102610" spans="1:1" x14ac:dyDescent="0.25">
      <c r="A102610" s="1"/>
    </row>
    <row r="102611" spans="1:1" x14ac:dyDescent="0.25">
      <c r="A102611" s="1"/>
    </row>
    <row r="102612" spans="1:1" x14ac:dyDescent="0.25">
      <c r="A102612" s="1"/>
    </row>
    <row r="102613" spans="1:1" x14ac:dyDescent="0.25">
      <c r="A102613" s="1"/>
    </row>
    <row r="102614" spans="1:1" x14ac:dyDescent="0.25">
      <c r="A102614" s="1"/>
    </row>
    <row r="102615" spans="1:1" x14ac:dyDescent="0.25">
      <c r="A102615" s="1"/>
    </row>
    <row r="102616" spans="1:1" x14ac:dyDescent="0.25">
      <c r="A102616" s="1"/>
    </row>
    <row r="102617" spans="1:1" x14ac:dyDescent="0.25">
      <c r="A102617" s="1"/>
    </row>
    <row r="102618" spans="1:1" x14ac:dyDescent="0.25">
      <c r="A102618" s="1"/>
    </row>
    <row r="102619" spans="1:1" x14ac:dyDescent="0.25">
      <c r="A102619" s="1"/>
    </row>
    <row r="102620" spans="1:1" x14ac:dyDescent="0.25">
      <c r="A102620" s="1"/>
    </row>
    <row r="102621" spans="1:1" x14ac:dyDescent="0.25">
      <c r="A102621" s="1"/>
    </row>
    <row r="102622" spans="1:1" x14ac:dyDescent="0.25">
      <c r="A102622" s="1"/>
    </row>
    <row r="102623" spans="1:1" x14ac:dyDescent="0.25">
      <c r="A102623" s="1"/>
    </row>
    <row r="102624" spans="1:1" x14ac:dyDescent="0.25">
      <c r="A102624" s="1"/>
    </row>
    <row r="102625" spans="1:1" x14ac:dyDescent="0.25">
      <c r="A102625" s="1"/>
    </row>
    <row r="102626" spans="1:1" x14ac:dyDescent="0.25">
      <c r="A102626" s="1"/>
    </row>
    <row r="102627" spans="1:1" x14ac:dyDescent="0.25">
      <c r="A102627" s="1"/>
    </row>
    <row r="102628" spans="1:1" x14ac:dyDescent="0.25">
      <c r="A102628" s="1"/>
    </row>
    <row r="102629" spans="1:1" x14ac:dyDescent="0.25">
      <c r="A102629" s="1"/>
    </row>
    <row r="102630" spans="1:1" x14ac:dyDescent="0.25">
      <c r="A102630" s="1"/>
    </row>
    <row r="102631" spans="1:1" x14ac:dyDescent="0.25">
      <c r="A102631" s="1"/>
    </row>
    <row r="102632" spans="1:1" x14ac:dyDescent="0.25">
      <c r="A102632" s="1"/>
    </row>
    <row r="102633" spans="1:1" x14ac:dyDescent="0.25">
      <c r="A102633" s="1"/>
    </row>
    <row r="102634" spans="1:1" x14ac:dyDescent="0.25">
      <c r="A102634" s="1"/>
    </row>
    <row r="102635" spans="1:1" x14ac:dyDescent="0.25">
      <c r="A102635" s="1"/>
    </row>
    <row r="102636" spans="1:1" x14ac:dyDescent="0.25">
      <c r="A102636" s="1"/>
    </row>
    <row r="102637" spans="1:1" x14ac:dyDescent="0.25">
      <c r="A102637" s="1"/>
    </row>
    <row r="102638" spans="1:1" x14ac:dyDescent="0.25">
      <c r="A102638" s="1"/>
    </row>
    <row r="102639" spans="1:1" x14ac:dyDescent="0.25">
      <c r="A102639" s="1"/>
    </row>
    <row r="102640" spans="1:1" x14ac:dyDescent="0.25">
      <c r="A102640" s="1"/>
    </row>
    <row r="102641" spans="1:1" x14ac:dyDescent="0.25">
      <c r="A102641" s="1"/>
    </row>
    <row r="102642" spans="1:1" x14ac:dyDescent="0.25">
      <c r="A102642" s="1"/>
    </row>
    <row r="102643" spans="1:1" x14ac:dyDescent="0.25">
      <c r="A102643" s="1"/>
    </row>
    <row r="102644" spans="1:1" x14ac:dyDescent="0.25">
      <c r="A102644" s="1"/>
    </row>
    <row r="102645" spans="1:1" x14ac:dyDescent="0.25">
      <c r="A102645" s="1"/>
    </row>
    <row r="102646" spans="1:1" x14ac:dyDescent="0.25">
      <c r="A102646" s="1"/>
    </row>
    <row r="102647" spans="1:1" x14ac:dyDescent="0.25">
      <c r="A102647" s="1"/>
    </row>
    <row r="102648" spans="1:1" x14ac:dyDescent="0.25">
      <c r="A102648" s="1"/>
    </row>
    <row r="102649" spans="1:1" x14ac:dyDescent="0.25">
      <c r="A102649" s="1"/>
    </row>
    <row r="102650" spans="1:1" x14ac:dyDescent="0.25">
      <c r="A102650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5" spans="1:1" x14ac:dyDescent="0.25">
      <c r="A102655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59" spans="1:1" x14ac:dyDescent="0.25">
      <c r="A102659" s="1"/>
    </row>
    <row r="102660" spans="1:1" x14ac:dyDescent="0.25">
      <c r="A102660" s="1"/>
    </row>
    <row r="102661" spans="1:1" x14ac:dyDescent="0.25">
      <c r="A102661" s="1"/>
    </row>
    <row r="102662" spans="1:1" x14ac:dyDescent="0.25">
      <c r="A102662" s="1"/>
    </row>
    <row r="102663" spans="1:1" x14ac:dyDescent="0.25">
      <c r="A102663" s="1"/>
    </row>
    <row r="102664" spans="1:1" x14ac:dyDescent="0.25">
      <c r="A102664" s="1"/>
    </row>
    <row r="102665" spans="1:1" x14ac:dyDescent="0.25">
      <c r="A102665" s="1"/>
    </row>
    <row r="102666" spans="1:1" x14ac:dyDescent="0.25">
      <c r="A102666" s="1"/>
    </row>
    <row r="102667" spans="1:1" x14ac:dyDescent="0.25">
      <c r="A102667" s="1"/>
    </row>
    <row r="102668" spans="1:1" x14ac:dyDescent="0.25">
      <c r="A102668" s="1"/>
    </row>
    <row r="102669" spans="1:1" x14ac:dyDescent="0.25">
      <c r="A102669" s="1"/>
    </row>
    <row r="102670" spans="1:1" x14ac:dyDescent="0.25">
      <c r="A102670" s="1"/>
    </row>
    <row r="102671" spans="1:1" x14ac:dyDescent="0.25">
      <c r="A102671" s="1"/>
    </row>
    <row r="102672" spans="1:1" x14ac:dyDescent="0.25">
      <c r="A102672" s="1"/>
    </row>
    <row r="102673" spans="1:1" x14ac:dyDescent="0.25">
      <c r="A102673" s="1"/>
    </row>
    <row r="102674" spans="1:1" x14ac:dyDescent="0.25">
      <c r="A102674" s="1"/>
    </row>
    <row r="102675" spans="1:1" x14ac:dyDescent="0.25">
      <c r="A102675" s="1"/>
    </row>
    <row r="102676" spans="1:1" x14ac:dyDescent="0.25">
      <c r="A102676" s="1"/>
    </row>
    <row r="102677" spans="1:1" x14ac:dyDescent="0.25">
      <c r="A102677" s="1"/>
    </row>
    <row r="102678" spans="1:1" x14ac:dyDescent="0.25">
      <c r="A102678" s="1"/>
    </row>
    <row r="102679" spans="1:1" x14ac:dyDescent="0.25">
      <c r="A102679" s="1"/>
    </row>
    <row r="102680" spans="1:1" x14ac:dyDescent="0.25">
      <c r="A102680" s="1"/>
    </row>
    <row r="102681" spans="1:1" x14ac:dyDescent="0.25">
      <c r="A102681" s="1"/>
    </row>
    <row r="102682" spans="1:1" x14ac:dyDescent="0.25">
      <c r="A102682" s="1"/>
    </row>
    <row r="102683" spans="1:1" x14ac:dyDescent="0.25">
      <c r="A102683" s="1"/>
    </row>
    <row r="102684" spans="1:1" x14ac:dyDescent="0.25">
      <c r="A102684" s="1"/>
    </row>
    <row r="102685" spans="1:1" x14ac:dyDescent="0.25">
      <c r="A102685" s="1"/>
    </row>
    <row r="102686" spans="1:1" x14ac:dyDescent="0.25">
      <c r="A102686" s="1"/>
    </row>
    <row r="102687" spans="1:1" x14ac:dyDescent="0.25">
      <c r="A102687" s="1"/>
    </row>
    <row r="102688" spans="1:1" x14ac:dyDescent="0.25">
      <c r="A102688" s="1"/>
    </row>
    <row r="102689" spans="1:1" x14ac:dyDescent="0.25">
      <c r="A102689" s="1"/>
    </row>
    <row r="102690" spans="1:1" x14ac:dyDescent="0.25">
      <c r="A102690" s="1"/>
    </row>
    <row r="102691" spans="1:1" x14ac:dyDescent="0.25">
      <c r="A102691" s="1"/>
    </row>
    <row r="102692" spans="1:1" x14ac:dyDescent="0.25">
      <c r="A102692" s="1"/>
    </row>
    <row r="102693" spans="1:1" x14ac:dyDescent="0.25">
      <c r="A102693" s="1"/>
    </row>
    <row r="102694" spans="1:1" x14ac:dyDescent="0.25">
      <c r="A102694" s="1"/>
    </row>
    <row r="102695" spans="1:1" x14ac:dyDescent="0.25">
      <c r="A102695" s="1"/>
    </row>
    <row r="102696" spans="1:1" x14ac:dyDescent="0.25">
      <c r="A102696" s="1"/>
    </row>
    <row r="102697" spans="1:1" x14ac:dyDescent="0.25">
      <c r="A102697" s="1"/>
    </row>
    <row r="102698" spans="1:1" x14ac:dyDescent="0.25">
      <c r="A102698" s="1"/>
    </row>
    <row r="102699" spans="1:1" x14ac:dyDescent="0.25">
      <c r="A102699" s="1"/>
    </row>
    <row r="102700" spans="1:1" x14ac:dyDescent="0.25">
      <c r="A102700" s="1"/>
    </row>
    <row r="102701" spans="1:1" x14ac:dyDescent="0.25">
      <c r="A102701" s="1"/>
    </row>
    <row r="102702" spans="1:1" x14ac:dyDescent="0.25">
      <c r="A102702" s="1"/>
    </row>
    <row r="102703" spans="1:1" x14ac:dyDescent="0.25">
      <c r="A102703" s="1"/>
    </row>
    <row r="102704" spans="1:1" x14ac:dyDescent="0.25">
      <c r="A102704" s="1"/>
    </row>
    <row r="102705" spans="1:1" x14ac:dyDescent="0.25">
      <c r="A102705" s="1"/>
    </row>
    <row r="102706" spans="1:1" x14ac:dyDescent="0.25">
      <c r="A102706" s="1"/>
    </row>
    <row r="102707" spans="1:1" x14ac:dyDescent="0.25">
      <c r="A102707" s="1"/>
    </row>
    <row r="102708" spans="1:1" x14ac:dyDescent="0.25">
      <c r="A102708" s="1"/>
    </row>
    <row r="102709" spans="1:1" x14ac:dyDescent="0.25">
      <c r="A102709" s="1"/>
    </row>
    <row r="102710" spans="1:1" x14ac:dyDescent="0.25">
      <c r="A102710" s="1"/>
    </row>
    <row r="102711" spans="1:1" x14ac:dyDescent="0.25">
      <c r="A102711" s="1"/>
    </row>
    <row r="102712" spans="1:1" x14ac:dyDescent="0.25">
      <c r="A102712" s="1"/>
    </row>
    <row r="102713" spans="1:1" x14ac:dyDescent="0.25">
      <c r="A102713" s="1"/>
    </row>
    <row r="102714" spans="1:1" x14ac:dyDescent="0.25">
      <c r="A102714" s="1"/>
    </row>
    <row r="102715" spans="1:1" x14ac:dyDescent="0.25">
      <c r="A102715" s="1"/>
    </row>
    <row r="102716" spans="1:1" x14ac:dyDescent="0.25">
      <c r="A102716" s="1"/>
    </row>
    <row r="102717" spans="1:1" x14ac:dyDescent="0.25">
      <c r="A102717" s="1"/>
    </row>
    <row r="102718" spans="1:1" x14ac:dyDescent="0.25">
      <c r="A102718" s="1"/>
    </row>
    <row r="102719" spans="1:1" x14ac:dyDescent="0.25">
      <c r="A102719" s="1"/>
    </row>
    <row r="102720" spans="1:1" x14ac:dyDescent="0.25">
      <c r="A102720" s="1"/>
    </row>
    <row r="102721" spans="1:1" x14ac:dyDescent="0.25">
      <c r="A102721" s="1"/>
    </row>
    <row r="102722" spans="1:1" x14ac:dyDescent="0.25">
      <c r="A102722" s="1"/>
    </row>
    <row r="102723" spans="1:1" x14ac:dyDescent="0.25">
      <c r="A102723" s="1"/>
    </row>
    <row r="102724" spans="1:1" x14ac:dyDescent="0.25">
      <c r="A102724" s="1"/>
    </row>
    <row r="102725" spans="1:1" x14ac:dyDescent="0.25">
      <c r="A102725" s="1"/>
    </row>
    <row r="102726" spans="1:1" x14ac:dyDescent="0.25">
      <c r="A102726" s="1"/>
    </row>
    <row r="102727" spans="1:1" x14ac:dyDescent="0.25">
      <c r="A102727" s="1"/>
    </row>
    <row r="102728" spans="1:1" x14ac:dyDescent="0.25">
      <c r="A102728" s="1"/>
    </row>
    <row r="102729" spans="1:1" x14ac:dyDescent="0.25">
      <c r="A102729" s="1"/>
    </row>
    <row r="102730" spans="1:1" x14ac:dyDescent="0.25">
      <c r="A102730" s="1"/>
    </row>
    <row r="102731" spans="1:1" x14ac:dyDescent="0.25">
      <c r="A102731" s="1"/>
    </row>
    <row r="102732" spans="1:1" x14ac:dyDescent="0.25">
      <c r="A102732" s="1"/>
    </row>
    <row r="102733" spans="1:1" x14ac:dyDescent="0.25">
      <c r="A102733" s="1"/>
    </row>
    <row r="102734" spans="1:1" x14ac:dyDescent="0.25">
      <c r="A102734" s="1"/>
    </row>
    <row r="102735" spans="1:1" x14ac:dyDescent="0.25">
      <c r="A102735" s="1"/>
    </row>
    <row r="102736" spans="1:1" x14ac:dyDescent="0.25">
      <c r="A102736" s="1"/>
    </row>
    <row r="102737" spans="1:1" x14ac:dyDescent="0.25">
      <c r="A102737" s="1"/>
    </row>
    <row r="102738" spans="1:1" x14ac:dyDescent="0.25">
      <c r="A102738" s="1"/>
    </row>
    <row r="102739" spans="1:1" x14ac:dyDescent="0.25">
      <c r="A102739" s="1"/>
    </row>
    <row r="102740" spans="1:1" x14ac:dyDescent="0.25">
      <c r="A102740" s="1"/>
    </row>
    <row r="102741" spans="1:1" x14ac:dyDescent="0.25">
      <c r="A102741" s="1"/>
    </row>
    <row r="102742" spans="1:1" x14ac:dyDescent="0.25">
      <c r="A102742" s="1"/>
    </row>
    <row r="102743" spans="1:1" x14ac:dyDescent="0.25">
      <c r="A102743" s="1"/>
    </row>
    <row r="102744" spans="1:1" x14ac:dyDescent="0.25">
      <c r="A102744" s="1"/>
    </row>
    <row r="102745" spans="1:1" x14ac:dyDescent="0.25">
      <c r="A102745" s="1"/>
    </row>
    <row r="102746" spans="1:1" x14ac:dyDescent="0.25">
      <c r="A102746" s="1"/>
    </row>
    <row r="102747" spans="1:1" x14ac:dyDescent="0.25">
      <c r="A102747" s="1"/>
    </row>
    <row r="102748" spans="1:1" x14ac:dyDescent="0.25">
      <c r="A102748" s="1"/>
    </row>
    <row r="102749" spans="1:1" x14ac:dyDescent="0.25">
      <c r="A102749" s="1"/>
    </row>
    <row r="102750" spans="1:1" x14ac:dyDescent="0.25">
      <c r="A102750" s="1"/>
    </row>
    <row r="102751" spans="1:1" x14ac:dyDescent="0.25">
      <c r="A102751" s="1"/>
    </row>
    <row r="102752" spans="1:1" x14ac:dyDescent="0.25">
      <c r="A102752" s="1"/>
    </row>
    <row r="102753" spans="1:1" x14ac:dyDescent="0.25">
      <c r="A102753" s="1"/>
    </row>
    <row r="102754" spans="1:1" x14ac:dyDescent="0.25">
      <c r="A102754" s="1"/>
    </row>
    <row r="102755" spans="1:1" x14ac:dyDescent="0.25">
      <c r="A102755" s="1"/>
    </row>
    <row r="102756" spans="1:1" x14ac:dyDescent="0.25">
      <c r="A102756" s="1"/>
    </row>
    <row r="102757" spans="1:1" x14ac:dyDescent="0.25">
      <c r="A102757" s="1"/>
    </row>
    <row r="102758" spans="1:1" x14ac:dyDescent="0.25">
      <c r="A102758" s="1"/>
    </row>
    <row r="102759" spans="1:1" x14ac:dyDescent="0.25">
      <c r="A102759" s="1"/>
    </row>
    <row r="102760" spans="1:1" x14ac:dyDescent="0.25">
      <c r="A102760" s="1"/>
    </row>
    <row r="102761" spans="1:1" x14ac:dyDescent="0.25">
      <c r="A102761" s="1"/>
    </row>
    <row r="102762" spans="1:1" x14ac:dyDescent="0.25">
      <c r="A102762" s="1"/>
    </row>
    <row r="102763" spans="1:1" x14ac:dyDescent="0.25">
      <c r="A102763" s="1"/>
    </row>
    <row r="102764" spans="1:1" x14ac:dyDescent="0.25">
      <c r="A102764" s="1"/>
    </row>
    <row r="102765" spans="1:1" x14ac:dyDescent="0.25">
      <c r="A102765" s="1"/>
    </row>
    <row r="102766" spans="1:1" x14ac:dyDescent="0.25">
      <c r="A102766" s="1"/>
    </row>
    <row r="102767" spans="1:1" x14ac:dyDescent="0.25">
      <c r="A102767" s="1"/>
    </row>
    <row r="102768" spans="1:1" x14ac:dyDescent="0.25">
      <c r="A102768" s="1"/>
    </row>
    <row r="102769" spans="1:1" x14ac:dyDescent="0.25">
      <c r="A102769" s="1"/>
    </row>
    <row r="102770" spans="1:1" x14ac:dyDescent="0.25">
      <c r="A102770" s="1"/>
    </row>
    <row r="102771" spans="1:1" x14ac:dyDescent="0.25">
      <c r="A102771" s="1"/>
    </row>
    <row r="102772" spans="1:1" x14ac:dyDescent="0.25">
      <c r="A102772" s="1"/>
    </row>
    <row r="102773" spans="1:1" x14ac:dyDescent="0.25">
      <c r="A102773" s="1"/>
    </row>
    <row r="102774" spans="1:1" x14ac:dyDescent="0.25">
      <c r="A102774" s="1"/>
    </row>
    <row r="102775" spans="1:1" x14ac:dyDescent="0.25">
      <c r="A102775" s="1"/>
    </row>
    <row r="102776" spans="1:1" x14ac:dyDescent="0.25">
      <c r="A102776" s="1"/>
    </row>
    <row r="102777" spans="1:1" x14ac:dyDescent="0.25">
      <c r="A102777" s="1"/>
    </row>
    <row r="102778" spans="1:1" x14ac:dyDescent="0.25">
      <c r="A102778" s="1"/>
    </row>
    <row r="102779" spans="1:1" x14ac:dyDescent="0.25">
      <c r="A102779" s="1"/>
    </row>
    <row r="102780" spans="1:1" x14ac:dyDescent="0.25">
      <c r="A102780" s="1"/>
    </row>
    <row r="102781" spans="1:1" x14ac:dyDescent="0.25">
      <c r="A102781" s="1"/>
    </row>
    <row r="102782" spans="1:1" x14ac:dyDescent="0.25">
      <c r="A102782" s="1"/>
    </row>
    <row r="102783" spans="1:1" x14ac:dyDescent="0.25">
      <c r="A102783" s="1"/>
    </row>
    <row r="102784" spans="1:1" x14ac:dyDescent="0.25">
      <c r="A102784" s="1"/>
    </row>
    <row r="102785" spans="1:1" x14ac:dyDescent="0.25">
      <c r="A102785" s="1"/>
    </row>
    <row r="102786" spans="1:1" x14ac:dyDescent="0.25">
      <c r="A102786" s="1"/>
    </row>
    <row r="102787" spans="1:1" x14ac:dyDescent="0.25">
      <c r="A102787" s="1"/>
    </row>
    <row r="102788" spans="1:1" x14ac:dyDescent="0.25">
      <c r="A102788" s="1"/>
    </row>
    <row r="102789" spans="1:1" x14ac:dyDescent="0.25">
      <c r="A102789" s="1"/>
    </row>
    <row r="102790" spans="1:1" x14ac:dyDescent="0.25">
      <c r="A102790" s="1"/>
    </row>
    <row r="102791" spans="1:1" x14ac:dyDescent="0.25">
      <c r="A102791" s="1"/>
    </row>
    <row r="102792" spans="1:1" x14ac:dyDescent="0.25">
      <c r="A102792" s="1"/>
    </row>
    <row r="102793" spans="1:1" x14ac:dyDescent="0.25">
      <c r="A102793" s="1"/>
    </row>
    <row r="102794" spans="1:1" x14ac:dyDescent="0.25">
      <c r="A102794" s="1"/>
    </row>
    <row r="102795" spans="1:1" x14ac:dyDescent="0.25">
      <c r="A102795" s="1"/>
    </row>
    <row r="102796" spans="1:1" x14ac:dyDescent="0.25">
      <c r="A102796" s="1"/>
    </row>
    <row r="102797" spans="1:1" x14ac:dyDescent="0.25">
      <c r="A102797" s="1"/>
    </row>
    <row r="102798" spans="1:1" x14ac:dyDescent="0.25">
      <c r="A102798" s="1"/>
    </row>
    <row r="102799" spans="1:1" x14ac:dyDescent="0.25">
      <c r="A102799" s="1"/>
    </row>
    <row r="102800" spans="1:1" x14ac:dyDescent="0.25">
      <c r="A102800" s="1"/>
    </row>
    <row r="102801" spans="1:1" x14ac:dyDescent="0.25">
      <c r="A102801" s="1"/>
    </row>
    <row r="102802" spans="1:1" x14ac:dyDescent="0.25">
      <c r="A102802" s="1"/>
    </row>
    <row r="102803" spans="1:1" x14ac:dyDescent="0.25">
      <c r="A102803" s="1"/>
    </row>
    <row r="102804" spans="1:1" x14ac:dyDescent="0.25">
      <c r="A102804" s="1"/>
    </row>
    <row r="102805" spans="1:1" x14ac:dyDescent="0.25">
      <c r="A102805" s="1"/>
    </row>
    <row r="102806" spans="1:1" x14ac:dyDescent="0.25">
      <c r="A102806" s="1"/>
    </row>
    <row r="102807" spans="1:1" x14ac:dyDescent="0.25">
      <c r="A102807" s="1"/>
    </row>
    <row r="102808" spans="1:1" x14ac:dyDescent="0.25">
      <c r="A102808" s="1"/>
    </row>
    <row r="102809" spans="1:1" x14ac:dyDescent="0.25">
      <c r="A102809" s="1"/>
    </row>
    <row r="102810" spans="1:1" x14ac:dyDescent="0.25">
      <c r="A102810" s="1"/>
    </row>
    <row r="102811" spans="1:1" x14ac:dyDescent="0.25">
      <c r="A102811" s="1"/>
    </row>
    <row r="102812" spans="1:1" x14ac:dyDescent="0.25">
      <c r="A102812" s="1"/>
    </row>
    <row r="102813" spans="1:1" x14ac:dyDescent="0.25">
      <c r="A102813" s="1"/>
    </row>
    <row r="102814" spans="1:1" x14ac:dyDescent="0.25">
      <c r="A102814" s="1"/>
    </row>
    <row r="102815" spans="1:1" x14ac:dyDescent="0.25">
      <c r="A102815" s="1"/>
    </row>
    <row r="102816" spans="1:1" x14ac:dyDescent="0.25">
      <c r="A102816" s="1"/>
    </row>
    <row r="102817" spans="1:1" x14ac:dyDescent="0.25">
      <c r="A102817" s="1"/>
    </row>
    <row r="102818" spans="1:1" x14ac:dyDescent="0.25">
      <c r="A102818" s="1"/>
    </row>
    <row r="102819" spans="1:1" x14ac:dyDescent="0.25">
      <c r="A102819" s="1"/>
    </row>
    <row r="102820" spans="1:1" x14ac:dyDescent="0.25">
      <c r="A102820" s="1"/>
    </row>
    <row r="102821" spans="1:1" x14ac:dyDescent="0.25">
      <c r="A102821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6" spans="1:1" x14ac:dyDescent="0.25">
      <c r="A102826" s="1"/>
    </row>
    <row r="102827" spans="1:1" x14ac:dyDescent="0.25">
      <c r="A102827" s="1"/>
    </row>
    <row r="102828" spans="1:1" x14ac:dyDescent="0.25">
      <c r="A102828" s="1"/>
    </row>
    <row r="102829" spans="1:1" x14ac:dyDescent="0.25">
      <c r="A102829" s="1"/>
    </row>
    <row r="102830" spans="1:1" x14ac:dyDescent="0.25">
      <c r="A102830" s="1"/>
    </row>
    <row r="102831" spans="1:1" x14ac:dyDescent="0.25">
      <c r="A102831" s="1"/>
    </row>
    <row r="102832" spans="1:1" x14ac:dyDescent="0.25">
      <c r="A102832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7" spans="1:1" x14ac:dyDescent="0.25">
      <c r="A102837" s="1"/>
    </row>
    <row r="102838" spans="1:1" x14ac:dyDescent="0.25">
      <c r="A102838" s="1"/>
    </row>
    <row r="102839" spans="1:1" x14ac:dyDescent="0.25">
      <c r="A102839" s="1"/>
    </row>
    <row r="102840" spans="1:1" x14ac:dyDescent="0.25">
      <c r="A102840" s="1"/>
    </row>
    <row r="102841" spans="1:1" x14ac:dyDescent="0.25">
      <c r="A102841" s="1"/>
    </row>
    <row r="102842" spans="1:1" x14ac:dyDescent="0.25">
      <c r="A102842" s="1"/>
    </row>
    <row r="102843" spans="1:1" x14ac:dyDescent="0.25">
      <c r="A102843" s="1"/>
    </row>
    <row r="102844" spans="1:1" x14ac:dyDescent="0.25">
      <c r="A102844" s="1"/>
    </row>
    <row r="102845" spans="1:1" x14ac:dyDescent="0.25">
      <c r="A102845" s="1"/>
    </row>
    <row r="102846" spans="1:1" x14ac:dyDescent="0.25">
      <c r="A102846" s="1"/>
    </row>
    <row r="102847" spans="1:1" x14ac:dyDescent="0.25">
      <c r="A102847" s="1"/>
    </row>
    <row r="102848" spans="1:1" x14ac:dyDescent="0.25">
      <c r="A102848" s="1"/>
    </row>
    <row r="102849" spans="1:1" x14ac:dyDescent="0.25">
      <c r="A102849" s="1"/>
    </row>
    <row r="102850" spans="1:1" x14ac:dyDescent="0.25">
      <c r="A102850" s="1"/>
    </row>
    <row r="102851" spans="1:1" x14ac:dyDescent="0.25">
      <c r="A102851" s="1"/>
    </row>
    <row r="102852" spans="1:1" x14ac:dyDescent="0.25">
      <c r="A102852" s="1"/>
    </row>
    <row r="102853" spans="1:1" x14ac:dyDescent="0.25">
      <c r="A102853" s="1"/>
    </row>
    <row r="102854" spans="1:1" x14ac:dyDescent="0.25">
      <c r="A102854" s="1"/>
    </row>
    <row r="102855" spans="1:1" x14ac:dyDescent="0.25">
      <c r="A102855" s="1"/>
    </row>
    <row r="102856" spans="1:1" x14ac:dyDescent="0.25">
      <c r="A102856" s="1"/>
    </row>
    <row r="102857" spans="1:1" x14ac:dyDescent="0.25">
      <c r="A102857" s="1"/>
    </row>
    <row r="102858" spans="1:1" x14ac:dyDescent="0.25">
      <c r="A102858" s="1"/>
    </row>
    <row r="102859" spans="1:1" x14ac:dyDescent="0.25">
      <c r="A102859" s="1"/>
    </row>
    <row r="102860" spans="1:1" x14ac:dyDescent="0.25">
      <c r="A102860" s="1"/>
    </row>
    <row r="102861" spans="1:1" x14ac:dyDescent="0.25">
      <c r="A102861" s="1"/>
    </row>
    <row r="102862" spans="1:1" x14ac:dyDescent="0.25">
      <c r="A102862" s="1"/>
    </row>
    <row r="102863" spans="1:1" x14ac:dyDescent="0.25">
      <c r="A102863" s="1"/>
    </row>
    <row r="102864" spans="1:1" x14ac:dyDescent="0.25">
      <c r="A102864" s="1"/>
    </row>
    <row r="102865" spans="1:1" x14ac:dyDescent="0.25">
      <c r="A102865" s="1"/>
    </row>
    <row r="102866" spans="1:1" x14ac:dyDescent="0.25">
      <c r="A102866" s="1"/>
    </row>
    <row r="102867" spans="1:1" x14ac:dyDescent="0.25">
      <c r="A102867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4" spans="1:1" x14ac:dyDescent="0.25">
      <c r="A102874" s="1"/>
    </row>
    <row r="102875" spans="1:1" x14ac:dyDescent="0.25">
      <c r="A102875" s="1"/>
    </row>
    <row r="102876" spans="1:1" x14ac:dyDescent="0.25">
      <c r="A102876" s="1"/>
    </row>
    <row r="102877" spans="1:1" x14ac:dyDescent="0.25">
      <c r="A102877" s="1"/>
    </row>
    <row r="102878" spans="1:1" x14ac:dyDescent="0.25">
      <c r="A102878" s="1"/>
    </row>
    <row r="102879" spans="1:1" x14ac:dyDescent="0.25">
      <c r="A102879" s="1"/>
    </row>
    <row r="102880" spans="1:1" x14ac:dyDescent="0.25">
      <c r="A102880" s="1"/>
    </row>
    <row r="102881" spans="1:1" x14ac:dyDescent="0.25">
      <c r="A102881" s="1"/>
    </row>
    <row r="102882" spans="1:1" x14ac:dyDescent="0.25">
      <c r="A102882" s="1"/>
    </row>
    <row r="102883" spans="1:1" x14ac:dyDescent="0.25">
      <c r="A102883" s="1"/>
    </row>
    <row r="102884" spans="1:1" x14ac:dyDescent="0.25">
      <c r="A102884" s="1"/>
    </row>
    <row r="102885" spans="1:1" x14ac:dyDescent="0.25">
      <c r="A102885" s="1"/>
    </row>
    <row r="102886" spans="1:1" x14ac:dyDescent="0.25">
      <c r="A102886" s="1"/>
    </row>
    <row r="102887" spans="1:1" x14ac:dyDescent="0.25">
      <c r="A102887" s="1"/>
    </row>
    <row r="102888" spans="1:1" x14ac:dyDescent="0.25">
      <c r="A102888" s="1"/>
    </row>
    <row r="102889" spans="1:1" x14ac:dyDescent="0.25">
      <c r="A102889" s="1"/>
    </row>
    <row r="102890" spans="1:1" x14ac:dyDescent="0.25">
      <c r="A102890" s="1"/>
    </row>
    <row r="102891" spans="1:1" x14ac:dyDescent="0.25">
      <c r="A102891" s="1"/>
    </row>
    <row r="102892" spans="1:1" x14ac:dyDescent="0.25">
      <c r="A102892" s="1"/>
    </row>
    <row r="102893" spans="1:1" x14ac:dyDescent="0.25">
      <c r="A102893" s="1"/>
    </row>
    <row r="102894" spans="1:1" x14ac:dyDescent="0.25">
      <c r="A102894" s="1"/>
    </row>
    <row r="102895" spans="1:1" x14ac:dyDescent="0.25">
      <c r="A102895" s="1"/>
    </row>
    <row r="102896" spans="1:1" x14ac:dyDescent="0.25">
      <c r="A102896" s="1"/>
    </row>
    <row r="102897" spans="1:1" x14ac:dyDescent="0.25">
      <c r="A102897" s="1"/>
    </row>
    <row r="102898" spans="1:1" x14ac:dyDescent="0.25">
      <c r="A102898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3" spans="1:1" x14ac:dyDescent="0.25">
      <c r="A102903" s="1"/>
    </row>
    <row r="102904" spans="1:1" x14ac:dyDescent="0.25">
      <c r="A102904" s="1"/>
    </row>
    <row r="102905" spans="1:1" x14ac:dyDescent="0.25">
      <c r="A102905" s="1"/>
    </row>
    <row r="102906" spans="1:1" x14ac:dyDescent="0.25">
      <c r="A102906" s="1"/>
    </row>
    <row r="102907" spans="1:1" x14ac:dyDescent="0.25">
      <c r="A102907" s="1"/>
    </row>
    <row r="102908" spans="1:1" x14ac:dyDescent="0.25">
      <c r="A102908" s="1"/>
    </row>
    <row r="102909" spans="1:1" x14ac:dyDescent="0.25">
      <c r="A102909" s="1"/>
    </row>
    <row r="102910" spans="1:1" x14ac:dyDescent="0.25">
      <c r="A102910" s="1"/>
    </row>
    <row r="102911" spans="1:1" x14ac:dyDescent="0.25">
      <c r="A102911" s="1"/>
    </row>
    <row r="102912" spans="1:1" x14ac:dyDescent="0.25">
      <c r="A102912" s="1"/>
    </row>
    <row r="102913" spans="1:1" x14ac:dyDescent="0.25">
      <c r="A102913" s="1"/>
    </row>
    <row r="102914" spans="1:1" x14ac:dyDescent="0.25">
      <c r="A102914" s="1"/>
    </row>
    <row r="102915" spans="1:1" x14ac:dyDescent="0.25">
      <c r="A102915" s="1"/>
    </row>
    <row r="102916" spans="1:1" x14ac:dyDescent="0.25">
      <c r="A102916" s="1"/>
    </row>
    <row r="102917" spans="1:1" x14ac:dyDescent="0.25">
      <c r="A102917" s="1"/>
    </row>
    <row r="102918" spans="1:1" x14ac:dyDescent="0.25">
      <c r="A102918" s="1"/>
    </row>
    <row r="102919" spans="1:1" x14ac:dyDescent="0.25">
      <c r="A102919" s="1"/>
    </row>
    <row r="102920" spans="1:1" x14ac:dyDescent="0.25">
      <c r="A102920" s="1"/>
    </row>
    <row r="102921" spans="1:1" x14ac:dyDescent="0.25">
      <c r="A102921" s="1"/>
    </row>
    <row r="102922" spans="1:1" x14ac:dyDescent="0.25">
      <c r="A102922" s="1"/>
    </row>
    <row r="102923" spans="1:1" x14ac:dyDescent="0.25">
      <c r="A102923" s="1"/>
    </row>
    <row r="102924" spans="1:1" x14ac:dyDescent="0.25">
      <c r="A102924" s="1"/>
    </row>
    <row r="102925" spans="1:1" x14ac:dyDescent="0.25">
      <c r="A102925" s="1"/>
    </row>
    <row r="102926" spans="1:1" x14ac:dyDescent="0.25">
      <c r="A102926" s="1"/>
    </row>
    <row r="102927" spans="1:1" x14ac:dyDescent="0.25">
      <c r="A102927" s="1"/>
    </row>
    <row r="102928" spans="1:1" x14ac:dyDescent="0.25">
      <c r="A102928" s="1"/>
    </row>
    <row r="102929" spans="1:1" x14ac:dyDescent="0.25">
      <c r="A102929" s="1"/>
    </row>
    <row r="102930" spans="1:1" x14ac:dyDescent="0.25">
      <c r="A102930" s="1"/>
    </row>
    <row r="102931" spans="1:1" x14ac:dyDescent="0.25">
      <c r="A102931" s="1"/>
    </row>
    <row r="102932" spans="1:1" x14ac:dyDescent="0.25">
      <c r="A102932" s="1"/>
    </row>
    <row r="102933" spans="1:1" x14ac:dyDescent="0.25">
      <c r="A102933" s="1"/>
    </row>
    <row r="102934" spans="1:1" x14ac:dyDescent="0.25">
      <c r="A102934" s="1"/>
    </row>
    <row r="102935" spans="1:1" x14ac:dyDescent="0.25">
      <c r="A102935" s="1"/>
    </row>
    <row r="102936" spans="1:1" x14ac:dyDescent="0.25">
      <c r="A102936" s="1"/>
    </row>
    <row r="102937" spans="1:1" x14ac:dyDescent="0.25">
      <c r="A102937" s="1"/>
    </row>
    <row r="102938" spans="1:1" x14ac:dyDescent="0.25">
      <c r="A102938" s="1"/>
    </row>
    <row r="102939" spans="1:1" x14ac:dyDescent="0.25">
      <c r="A102939" s="1"/>
    </row>
    <row r="102940" spans="1:1" x14ac:dyDescent="0.25">
      <c r="A102940" s="1"/>
    </row>
    <row r="102941" spans="1:1" x14ac:dyDescent="0.25">
      <c r="A102941" s="1"/>
    </row>
    <row r="102942" spans="1:1" x14ac:dyDescent="0.25">
      <c r="A102942" s="1"/>
    </row>
    <row r="102943" spans="1:1" x14ac:dyDescent="0.25">
      <c r="A102943" s="1"/>
    </row>
    <row r="102944" spans="1:1" x14ac:dyDescent="0.25">
      <c r="A102944" s="1"/>
    </row>
    <row r="102945" spans="1:1" x14ac:dyDescent="0.25">
      <c r="A102945" s="1"/>
    </row>
    <row r="102946" spans="1:1" x14ac:dyDescent="0.25">
      <c r="A102946" s="1"/>
    </row>
    <row r="102947" spans="1:1" x14ac:dyDescent="0.25">
      <c r="A102947" s="1"/>
    </row>
    <row r="102948" spans="1:1" x14ac:dyDescent="0.25">
      <c r="A102948" s="1"/>
    </row>
    <row r="102949" spans="1:1" x14ac:dyDescent="0.25">
      <c r="A102949" s="1"/>
    </row>
    <row r="102950" spans="1:1" x14ac:dyDescent="0.25">
      <c r="A102950" s="1"/>
    </row>
    <row r="102951" spans="1:1" x14ac:dyDescent="0.25">
      <c r="A102951" s="1"/>
    </row>
    <row r="102952" spans="1:1" x14ac:dyDescent="0.25">
      <c r="A102952" s="1"/>
    </row>
    <row r="102953" spans="1:1" x14ac:dyDescent="0.25">
      <c r="A102953" s="1"/>
    </row>
    <row r="102954" spans="1:1" x14ac:dyDescent="0.25">
      <c r="A102954" s="1"/>
    </row>
    <row r="102955" spans="1:1" x14ac:dyDescent="0.25">
      <c r="A102955" s="1"/>
    </row>
    <row r="102956" spans="1:1" x14ac:dyDescent="0.25">
      <c r="A102956" s="1"/>
    </row>
    <row r="102957" spans="1:1" x14ac:dyDescent="0.25">
      <c r="A102957" s="1"/>
    </row>
    <row r="102958" spans="1:1" x14ac:dyDescent="0.25">
      <c r="A102958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4" spans="1:1" x14ac:dyDescent="0.25">
      <c r="A102964" s="1"/>
    </row>
    <row r="102965" spans="1:1" x14ac:dyDescent="0.25">
      <c r="A102965" s="1"/>
    </row>
    <row r="102966" spans="1:1" x14ac:dyDescent="0.25">
      <c r="A102966" s="1"/>
    </row>
    <row r="102967" spans="1:1" x14ac:dyDescent="0.25">
      <c r="A102967" s="1"/>
    </row>
    <row r="102968" spans="1:1" x14ac:dyDescent="0.25">
      <c r="A102968" s="1"/>
    </row>
    <row r="102969" spans="1:1" x14ac:dyDescent="0.25">
      <c r="A102969" s="1"/>
    </row>
    <row r="102970" spans="1:1" x14ac:dyDescent="0.25">
      <c r="A102970" s="1"/>
    </row>
    <row r="102971" spans="1:1" x14ac:dyDescent="0.25">
      <c r="A102971" s="1"/>
    </row>
    <row r="102972" spans="1:1" x14ac:dyDescent="0.25">
      <c r="A102972" s="1"/>
    </row>
    <row r="102973" spans="1:1" x14ac:dyDescent="0.25">
      <c r="A102973" s="1"/>
    </row>
    <row r="102974" spans="1:1" x14ac:dyDescent="0.25">
      <c r="A102974" s="1"/>
    </row>
    <row r="102975" spans="1:1" x14ac:dyDescent="0.25">
      <c r="A102975" s="1"/>
    </row>
    <row r="102976" spans="1:1" x14ac:dyDescent="0.25">
      <c r="A102976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1" spans="1:1" x14ac:dyDescent="0.25">
      <c r="A102981" s="1"/>
    </row>
    <row r="102982" spans="1:1" x14ac:dyDescent="0.25">
      <c r="A102982" s="1"/>
    </row>
    <row r="102983" spans="1:1" x14ac:dyDescent="0.25">
      <c r="A102983" s="1"/>
    </row>
    <row r="102984" spans="1:1" x14ac:dyDescent="0.25">
      <c r="A102984" s="1"/>
    </row>
    <row r="102985" spans="1:1" x14ac:dyDescent="0.25">
      <c r="A102985" s="1"/>
    </row>
    <row r="102986" spans="1:1" x14ac:dyDescent="0.25">
      <c r="A102986" s="1"/>
    </row>
    <row r="102987" spans="1:1" x14ac:dyDescent="0.25">
      <c r="A102987" s="1"/>
    </row>
    <row r="102988" spans="1:1" x14ac:dyDescent="0.25">
      <c r="A102988" s="1"/>
    </row>
    <row r="102989" spans="1:1" x14ac:dyDescent="0.25">
      <c r="A102989" s="1"/>
    </row>
    <row r="102990" spans="1:1" x14ac:dyDescent="0.25">
      <c r="A102990" s="1"/>
    </row>
    <row r="102991" spans="1:1" x14ac:dyDescent="0.25">
      <c r="A102991" s="1"/>
    </row>
    <row r="102992" spans="1:1" x14ac:dyDescent="0.25">
      <c r="A102992" s="1"/>
    </row>
    <row r="102993" spans="1:1" x14ac:dyDescent="0.25">
      <c r="A102993" s="1"/>
    </row>
    <row r="102994" spans="1:1" x14ac:dyDescent="0.25">
      <c r="A102994" s="1"/>
    </row>
    <row r="102995" spans="1:1" x14ac:dyDescent="0.25">
      <c r="A102995" s="1"/>
    </row>
    <row r="102996" spans="1:1" x14ac:dyDescent="0.25">
      <c r="A102996" s="1"/>
    </row>
    <row r="102997" spans="1:1" x14ac:dyDescent="0.25">
      <c r="A102997" s="1"/>
    </row>
    <row r="102998" spans="1:1" x14ac:dyDescent="0.25">
      <c r="A102998" s="1"/>
    </row>
    <row r="102999" spans="1:1" x14ac:dyDescent="0.25">
      <c r="A102999" s="1"/>
    </row>
    <row r="103000" spans="1:1" x14ac:dyDescent="0.25">
      <c r="A103000" s="1"/>
    </row>
    <row r="103001" spans="1:1" x14ac:dyDescent="0.25">
      <c r="A103001" s="1"/>
    </row>
    <row r="103002" spans="1:1" x14ac:dyDescent="0.25">
      <c r="A103002" s="1"/>
    </row>
    <row r="103003" spans="1:1" x14ac:dyDescent="0.25">
      <c r="A103003" s="1"/>
    </row>
    <row r="103004" spans="1:1" x14ac:dyDescent="0.25">
      <c r="A103004" s="1"/>
    </row>
    <row r="103005" spans="1:1" x14ac:dyDescent="0.25">
      <c r="A103005" s="1"/>
    </row>
    <row r="103006" spans="1:1" x14ac:dyDescent="0.25">
      <c r="A103006" s="1"/>
    </row>
    <row r="103007" spans="1:1" x14ac:dyDescent="0.25">
      <c r="A103007" s="1"/>
    </row>
    <row r="103008" spans="1:1" x14ac:dyDescent="0.25">
      <c r="A103008" s="1"/>
    </row>
    <row r="103009" spans="1:1" x14ac:dyDescent="0.25">
      <c r="A103009" s="1"/>
    </row>
    <row r="103010" spans="1:1" x14ac:dyDescent="0.25">
      <c r="A103010" s="1"/>
    </row>
    <row r="103011" spans="1:1" x14ac:dyDescent="0.25">
      <c r="A103011" s="1"/>
    </row>
    <row r="103012" spans="1:1" x14ac:dyDescent="0.25">
      <c r="A103012" s="1"/>
    </row>
    <row r="103013" spans="1:1" x14ac:dyDescent="0.25">
      <c r="A103013" s="1"/>
    </row>
    <row r="103014" spans="1:1" x14ac:dyDescent="0.25">
      <c r="A103014" s="1"/>
    </row>
    <row r="103015" spans="1:1" x14ac:dyDescent="0.25">
      <c r="A103015" s="1"/>
    </row>
    <row r="103016" spans="1:1" x14ac:dyDescent="0.25">
      <c r="A103016" s="1"/>
    </row>
    <row r="103017" spans="1:1" x14ac:dyDescent="0.25">
      <c r="A103017" s="1"/>
    </row>
    <row r="103018" spans="1:1" x14ac:dyDescent="0.25">
      <c r="A103018" s="1"/>
    </row>
    <row r="103019" spans="1:1" x14ac:dyDescent="0.25">
      <c r="A103019" s="1"/>
    </row>
    <row r="103020" spans="1:1" x14ac:dyDescent="0.25">
      <c r="A103020" s="1"/>
    </row>
    <row r="103021" spans="1:1" x14ac:dyDescent="0.25">
      <c r="A103021" s="1"/>
    </row>
    <row r="103022" spans="1:1" x14ac:dyDescent="0.25">
      <c r="A103022" s="1"/>
    </row>
    <row r="103023" spans="1:1" x14ac:dyDescent="0.25">
      <c r="A103023" s="1"/>
    </row>
    <row r="103024" spans="1:1" x14ac:dyDescent="0.25">
      <c r="A103024" s="1"/>
    </row>
    <row r="103025" spans="1:1" x14ac:dyDescent="0.25">
      <c r="A103025" s="1"/>
    </row>
    <row r="103026" spans="1:1" x14ac:dyDescent="0.25">
      <c r="A103026" s="1"/>
    </row>
    <row r="103027" spans="1:1" x14ac:dyDescent="0.25">
      <c r="A103027" s="1"/>
    </row>
    <row r="103028" spans="1:1" x14ac:dyDescent="0.25">
      <c r="A103028" s="1"/>
    </row>
    <row r="103029" spans="1:1" x14ac:dyDescent="0.25">
      <c r="A103029" s="1"/>
    </row>
    <row r="103030" spans="1:1" x14ac:dyDescent="0.25">
      <c r="A103030" s="1"/>
    </row>
    <row r="103031" spans="1:1" x14ac:dyDescent="0.25">
      <c r="A103031" s="1"/>
    </row>
    <row r="103032" spans="1:1" x14ac:dyDescent="0.25">
      <c r="A103032" s="1"/>
    </row>
    <row r="103033" spans="1:1" x14ac:dyDescent="0.25">
      <c r="A103033" s="1"/>
    </row>
    <row r="103034" spans="1:1" x14ac:dyDescent="0.25">
      <c r="A103034" s="1"/>
    </row>
    <row r="103035" spans="1:1" x14ac:dyDescent="0.25">
      <c r="A103035" s="1"/>
    </row>
    <row r="103036" spans="1:1" x14ac:dyDescent="0.25">
      <c r="A103036" s="1"/>
    </row>
    <row r="103037" spans="1:1" x14ac:dyDescent="0.25">
      <c r="A103037" s="1"/>
    </row>
    <row r="103038" spans="1:1" x14ac:dyDescent="0.25">
      <c r="A103038" s="1"/>
    </row>
    <row r="103039" spans="1:1" x14ac:dyDescent="0.25">
      <c r="A103039" s="1"/>
    </row>
    <row r="103040" spans="1:1" x14ac:dyDescent="0.25">
      <c r="A103040" s="1"/>
    </row>
    <row r="103041" spans="1:1" x14ac:dyDescent="0.25">
      <c r="A103041" s="1"/>
    </row>
    <row r="103042" spans="1:1" x14ac:dyDescent="0.25">
      <c r="A103042" s="1"/>
    </row>
    <row r="103043" spans="1:1" x14ac:dyDescent="0.25">
      <c r="A103043" s="1"/>
    </row>
    <row r="103044" spans="1:1" x14ac:dyDescent="0.25">
      <c r="A103044" s="1"/>
    </row>
    <row r="103045" spans="1:1" x14ac:dyDescent="0.25">
      <c r="A103045" s="1"/>
    </row>
    <row r="103046" spans="1:1" x14ac:dyDescent="0.25">
      <c r="A103046" s="1"/>
    </row>
    <row r="103047" spans="1:1" x14ac:dyDescent="0.25">
      <c r="A103047" s="1"/>
    </row>
    <row r="103048" spans="1:1" x14ac:dyDescent="0.25">
      <c r="A103048" s="1"/>
    </row>
    <row r="103049" spans="1:1" x14ac:dyDescent="0.25">
      <c r="A103049" s="1"/>
    </row>
    <row r="103050" spans="1:1" x14ac:dyDescent="0.25">
      <c r="A103050" s="1"/>
    </row>
    <row r="103051" spans="1:1" x14ac:dyDescent="0.25">
      <c r="A103051" s="1"/>
    </row>
    <row r="103052" spans="1:1" x14ac:dyDescent="0.25">
      <c r="A103052" s="1"/>
    </row>
    <row r="103053" spans="1:1" x14ac:dyDescent="0.25">
      <c r="A103053" s="1"/>
    </row>
    <row r="103054" spans="1:1" x14ac:dyDescent="0.25">
      <c r="A103054" s="1"/>
    </row>
    <row r="103055" spans="1:1" x14ac:dyDescent="0.25">
      <c r="A103055" s="1"/>
    </row>
    <row r="103056" spans="1:1" x14ac:dyDescent="0.25">
      <c r="A103056" s="1"/>
    </row>
    <row r="103057" spans="1:1" x14ac:dyDescent="0.25">
      <c r="A103057" s="1"/>
    </row>
    <row r="103058" spans="1:1" x14ac:dyDescent="0.25">
      <c r="A103058" s="1"/>
    </row>
    <row r="103059" spans="1:1" x14ac:dyDescent="0.25">
      <c r="A103059" s="1"/>
    </row>
    <row r="103060" spans="1:1" x14ac:dyDescent="0.25">
      <c r="A103060" s="1"/>
    </row>
    <row r="103061" spans="1:1" x14ac:dyDescent="0.25">
      <c r="A103061" s="1"/>
    </row>
    <row r="103062" spans="1:1" x14ac:dyDescent="0.25">
      <c r="A103062" s="1"/>
    </row>
    <row r="103063" spans="1:1" x14ac:dyDescent="0.25">
      <c r="A103063" s="1"/>
    </row>
    <row r="103064" spans="1:1" x14ac:dyDescent="0.25">
      <c r="A103064" s="1"/>
    </row>
    <row r="103065" spans="1:1" x14ac:dyDescent="0.25">
      <c r="A103065" s="1"/>
    </row>
    <row r="103066" spans="1:1" x14ac:dyDescent="0.25">
      <c r="A103066" s="1"/>
    </row>
    <row r="103067" spans="1:1" x14ac:dyDescent="0.25">
      <c r="A103067" s="1"/>
    </row>
    <row r="103068" spans="1:1" x14ac:dyDescent="0.25">
      <c r="A103068" s="1"/>
    </row>
    <row r="103069" spans="1:1" x14ac:dyDescent="0.25">
      <c r="A103069" s="1"/>
    </row>
    <row r="103070" spans="1:1" x14ac:dyDescent="0.25">
      <c r="A103070" s="1"/>
    </row>
    <row r="103071" spans="1:1" x14ac:dyDescent="0.25">
      <c r="A103071" s="1"/>
    </row>
    <row r="103072" spans="1:1" x14ac:dyDescent="0.25">
      <c r="A103072" s="1"/>
    </row>
    <row r="103073" spans="1:1" x14ac:dyDescent="0.25">
      <c r="A103073" s="1"/>
    </row>
    <row r="103074" spans="1:1" x14ac:dyDescent="0.25">
      <c r="A103074" s="1"/>
    </row>
    <row r="103075" spans="1:1" x14ac:dyDescent="0.25">
      <c r="A103075" s="1"/>
    </row>
    <row r="103076" spans="1:1" x14ac:dyDescent="0.25">
      <c r="A103076" s="1"/>
    </row>
    <row r="103077" spans="1:1" x14ac:dyDescent="0.25">
      <c r="A103077" s="1"/>
    </row>
    <row r="103078" spans="1:1" x14ac:dyDescent="0.25">
      <c r="A103078" s="1"/>
    </row>
    <row r="103079" spans="1:1" x14ac:dyDescent="0.25">
      <c r="A103079" s="1"/>
    </row>
    <row r="103080" spans="1:1" x14ac:dyDescent="0.25">
      <c r="A103080" s="1"/>
    </row>
    <row r="103081" spans="1:1" x14ac:dyDescent="0.25">
      <c r="A103081" s="1"/>
    </row>
    <row r="103082" spans="1:1" x14ac:dyDescent="0.25">
      <c r="A103082" s="1"/>
    </row>
    <row r="103083" spans="1:1" x14ac:dyDescent="0.25">
      <c r="A103083" s="1"/>
    </row>
    <row r="103084" spans="1:1" x14ac:dyDescent="0.25">
      <c r="A103084" s="1"/>
    </row>
    <row r="103085" spans="1:1" x14ac:dyDescent="0.25">
      <c r="A103085" s="1"/>
    </row>
    <row r="103086" spans="1:1" x14ac:dyDescent="0.25">
      <c r="A103086" s="1"/>
    </row>
    <row r="103087" spans="1:1" x14ac:dyDescent="0.25">
      <c r="A103087" s="1"/>
    </row>
    <row r="103088" spans="1:1" x14ac:dyDescent="0.25">
      <c r="A103088" s="1"/>
    </row>
    <row r="103089" spans="1:1" x14ac:dyDescent="0.25">
      <c r="A103089" s="1"/>
    </row>
    <row r="103090" spans="1:1" x14ac:dyDescent="0.25">
      <c r="A103090" s="1"/>
    </row>
    <row r="103091" spans="1:1" x14ac:dyDescent="0.25">
      <c r="A103091" s="1"/>
    </row>
    <row r="103092" spans="1:1" x14ac:dyDescent="0.25">
      <c r="A103092" s="1"/>
    </row>
    <row r="103093" spans="1:1" x14ac:dyDescent="0.25">
      <c r="A103093" s="1"/>
    </row>
    <row r="103094" spans="1:1" x14ac:dyDescent="0.25">
      <c r="A103094" s="1"/>
    </row>
    <row r="103095" spans="1:1" x14ac:dyDescent="0.25">
      <c r="A103095" s="1"/>
    </row>
    <row r="103096" spans="1:1" x14ac:dyDescent="0.25">
      <c r="A103096" s="1"/>
    </row>
    <row r="103097" spans="1:1" x14ac:dyDescent="0.25">
      <c r="A103097" s="1"/>
    </row>
    <row r="103098" spans="1:1" x14ac:dyDescent="0.25">
      <c r="A103098" s="1"/>
    </row>
    <row r="103099" spans="1:1" x14ac:dyDescent="0.25">
      <c r="A103099" s="1"/>
    </row>
    <row r="103100" spans="1:1" x14ac:dyDescent="0.25">
      <c r="A103100" s="1"/>
    </row>
    <row r="103101" spans="1:1" x14ac:dyDescent="0.25">
      <c r="A103101" s="1"/>
    </row>
    <row r="103102" spans="1:1" x14ac:dyDescent="0.25">
      <c r="A103102" s="1"/>
    </row>
    <row r="103103" spans="1:1" x14ac:dyDescent="0.25">
      <c r="A103103" s="1"/>
    </row>
    <row r="103104" spans="1:1" x14ac:dyDescent="0.25">
      <c r="A103104" s="1"/>
    </row>
    <row r="103105" spans="1:1" x14ac:dyDescent="0.25">
      <c r="A103105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09" spans="1:1" x14ac:dyDescent="0.25">
      <c r="A103109" s="1"/>
    </row>
    <row r="103110" spans="1:1" x14ac:dyDescent="0.25">
      <c r="A103110" s="1"/>
    </row>
    <row r="103111" spans="1:1" x14ac:dyDescent="0.25">
      <c r="A103111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5" spans="1:1" x14ac:dyDescent="0.25">
      <c r="A103115" s="1"/>
    </row>
    <row r="103116" spans="1:1" x14ac:dyDescent="0.25">
      <c r="A103116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0" spans="1:1" x14ac:dyDescent="0.25">
      <c r="A103120" s="1"/>
    </row>
    <row r="103121" spans="1:1" x14ac:dyDescent="0.25">
      <c r="A103121" s="1"/>
    </row>
    <row r="103122" spans="1:1" x14ac:dyDescent="0.25">
      <c r="A103122" s="1"/>
    </row>
    <row r="103123" spans="1:1" x14ac:dyDescent="0.25">
      <c r="A103123" s="1"/>
    </row>
    <row r="103124" spans="1:1" x14ac:dyDescent="0.25">
      <c r="A103124" s="1"/>
    </row>
    <row r="103125" spans="1:1" x14ac:dyDescent="0.25">
      <c r="A103125" s="1"/>
    </row>
    <row r="103126" spans="1:1" x14ac:dyDescent="0.25">
      <c r="A103126" s="1"/>
    </row>
    <row r="103127" spans="1:1" x14ac:dyDescent="0.25">
      <c r="A103127" s="1"/>
    </row>
    <row r="103128" spans="1:1" x14ac:dyDescent="0.25">
      <c r="A103128" s="1"/>
    </row>
    <row r="103129" spans="1:1" x14ac:dyDescent="0.25">
      <c r="A103129" s="1"/>
    </row>
    <row r="103130" spans="1:1" x14ac:dyDescent="0.25">
      <c r="A103130" s="1"/>
    </row>
    <row r="103131" spans="1:1" x14ac:dyDescent="0.25">
      <c r="A103131" s="1"/>
    </row>
    <row r="103132" spans="1:1" x14ac:dyDescent="0.25">
      <c r="A103132" s="1"/>
    </row>
    <row r="103133" spans="1:1" x14ac:dyDescent="0.25">
      <c r="A103133" s="1"/>
    </row>
    <row r="103134" spans="1:1" x14ac:dyDescent="0.25">
      <c r="A103134" s="1"/>
    </row>
    <row r="103135" spans="1:1" x14ac:dyDescent="0.25">
      <c r="A103135" s="1"/>
    </row>
    <row r="103136" spans="1:1" x14ac:dyDescent="0.25">
      <c r="A103136" s="1"/>
    </row>
    <row r="103137" spans="1:1" x14ac:dyDescent="0.25">
      <c r="A103137" s="1"/>
    </row>
    <row r="103138" spans="1:1" x14ac:dyDescent="0.25">
      <c r="A103138" s="1"/>
    </row>
    <row r="103139" spans="1:1" x14ac:dyDescent="0.25">
      <c r="A103139" s="1"/>
    </row>
    <row r="103140" spans="1:1" x14ac:dyDescent="0.25">
      <c r="A103140" s="1"/>
    </row>
    <row r="103141" spans="1:1" x14ac:dyDescent="0.25">
      <c r="A103141" s="1"/>
    </row>
    <row r="103142" spans="1:1" x14ac:dyDescent="0.25">
      <c r="A103142" s="1"/>
    </row>
    <row r="103143" spans="1:1" x14ac:dyDescent="0.25">
      <c r="A103143" s="1"/>
    </row>
    <row r="103144" spans="1:1" x14ac:dyDescent="0.25">
      <c r="A103144" s="1"/>
    </row>
    <row r="103145" spans="1:1" x14ac:dyDescent="0.25">
      <c r="A103145" s="1"/>
    </row>
    <row r="103146" spans="1:1" x14ac:dyDescent="0.25">
      <c r="A103146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0" spans="1:1" x14ac:dyDescent="0.25">
      <c r="A103150" s="1"/>
    </row>
    <row r="103151" spans="1:1" x14ac:dyDescent="0.25">
      <c r="A103151" s="1"/>
    </row>
    <row r="103152" spans="1:1" x14ac:dyDescent="0.25">
      <c r="A103152" s="1"/>
    </row>
    <row r="103153" spans="1:1" x14ac:dyDescent="0.25">
      <c r="A103153" s="1"/>
    </row>
    <row r="103154" spans="1:1" x14ac:dyDescent="0.25">
      <c r="A103154" s="1"/>
    </row>
    <row r="103155" spans="1:1" x14ac:dyDescent="0.25">
      <c r="A103155" s="1"/>
    </row>
    <row r="103156" spans="1:1" x14ac:dyDescent="0.25">
      <c r="A103156" s="1"/>
    </row>
    <row r="103157" spans="1:1" x14ac:dyDescent="0.25">
      <c r="A103157" s="1"/>
    </row>
    <row r="103158" spans="1:1" x14ac:dyDescent="0.25">
      <c r="A103158" s="1"/>
    </row>
    <row r="103159" spans="1:1" x14ac:dyDescent="0.25">
      <c r="A103159" s="1"/>
    </row>
    <row r="103160" spans="1:1" x14ac:dyDescent="0.25">
      <c r="A103160" s="1"/>
    </row>
    <row r="103161" spans="1:1" x14ac:dyDescent="0.25">
      <c r="A103161" s="1"/>
    </row>
    <row r="103162" spans="1:1" x14ac:dyDescent="0.25">
      <c r="A103162" s="1"/>
    </row>
    <row r="103163" spans="1:1" x14ac:dyDescent="0.25">
      <c r="A103163" s="1"/>
    </row>
    <row r="103164" spans="1:1" x14ac:dyDescent="0.25">
      <c r="A103164" s="1"/>
    </row>
    <row r="103165" spans="1:1" x14ac:dyDescent="0.25">
      <c r="A103165" s="1"/>
    </row>
    <row r="103166" spans="1:1" x14ac:dyDescent="0.25">
      <c r="A103166" s="1"/>
    </row>
    <row r="103167" spans="1:1" x14ac:dyDescent="0.25">
      <c r="A103167" s="1"/>
    </row>
    <row r="103168" spans="1:1" x14ac:dyDescent="0.25">
      <c r="A103168" s="1"/>
    </row>
    <row r="103169" spans="1:1" x14ac:dyDescent="0.25">
      <c r="A103169" s="1"/>
    </row>
    <row r="103170" spans="1:1" x14ac:dyDescent="0.25">
      <c r="A103170" s="1"/>
    </row>
    <row r="103171" spans="1:1" x14ac:dyDescent="0.25">
      <c r="A103171" s="1"/>
    </row>
    <row r="103172" spans="1:1" x14ac:dyDescent="0.25">
      <c r="A103172" s="1"/>
    </row>
    <row r="103173" spans="1:1" x14ac:dyDescent="0.25">
      <c r="A103173" s="1"/>
    </row>
    <row r="103174" spans="1:1" x14ac:dyDescent="0.25">
      <c r="A103174" s="1"/>
    </row>
    <row r="103175" spans="1:1" x14ac:dyDescent="0.25">
      <c r="A103175" s="1"/>
    </row>
    <row r="103176" spans="1:1" x14ac:dyDescent="0.25">
      <c r="A103176" s="1"/>
    </row>
    <row r="103177" spans="1:1" x14ac:dyDescent="0.25">
      <c r="A103177" s="1"/>
    </row>
    <row r="103178" spans="1:1" x14ac:dyDescent="0.25">
      <c r="A103178" s="1"/>
    </row>
    <row r="103179" spans="1:1" x14ac:dyDescent="0.25">
      <c r="A103179" s="1"/>
    </row>
    <row r="103180" spans="1:1" x14ac:dyDescent="0.25">
      <c r="A103180" s="1"/>
    </row>
    <row r="103181" spans="1:1" x14ac:dyDescent="0.25">
      <c r="A103181" s="1"/>
    </row>
    <row r="103182" spans="1:1" x14ac:dyDescent="0.25">
      <c r="A103182" s="1"/>
    </row>
    <row r="103183" spans="1:1" x14ac:dyDescent="0.25">
      <c r="A103183" s="1"/>
    </row>
    <row r="103184" spans="1:1" x14ac:dyDescent="0.25">
      <c r="A103184" s="1"/>
    </row>
    <row r="103185" spans="1:1" x14ac:dyDescent="0.25">
      <c r="A103185" s="1"/>
    </row>
    <row r="103186" spans="1:1" x14ac:dyDescent="0.25">
      <c r="A103186" s="1"/>
    </row>
    <row r="103187" spans="1:1" x14ac:dyDescent="0.25">
      <c r="A103187" s="1"/>
    </row>
    <row r="103188" spans="1:1" x14ac:dyDescent="0.25">
      <c r="A103188" s="1"/>
    </row>
    <row r="103189" spans="1:1" x14ac:dyDescent="0.25">
      <c r="A103189" s="1"/>
    </row>
    <row r="103190" spans="1:1" x14ac:dyDescent="0.25">
      <c r="A103190" s="1"/>
    </row>
    <row r="103191" spans="1:1" x14ac:dyDescent="0.25">
      <c r="A103191" s="1"/>
    </row>
    <row r="103192" spans="1:1" x14ac:dyDescent="0.25">
      <c r="A103192" s="1"/>
    </row>
    <row r="103193" spans="1:1" x14ac:dyDescent="0.25">
      <c r="A103193" s="1"/>
    </row>
    <row r="103194" spans="1:1" x14ac:dyDescent="0.25">
      <c r="A103194" s="1"/>
    </row>
    <row r="103195" spans="1:1" x14ac:dyDescent="0.25">
      <c r="A103195" s="1"/>
    </row>
    <row r="103196" spans="1:1" x14ac:dyDescent="0.25">
      <c r="A103196" s="1"/>
    </row>
    <row r="103197" spans="1:1" x14ac:dyDescent="0.25">
      <c r="A103197" s="1"/>
    </row>
    <row r="103198" spans="1:1" x14ac:dyDescent="0.25">
      <c r="A103198" s="1"/>
    </row>
    <row r="103199" spans="1:1" x14ac:dyDescent="0.25">
      <c r="A103199" s="1"/>
    </row>
    <row r="103200" spans="1:1" x14ac:dyDescent="0.25">
      <c r="A103200" s="1"/>
    </row>
    <row r="103201" spans="1:1" x14ac:dyDescent="0.25">
      <c r="A103201" s="1"/>
    </row>
    <row r="103202" spans="1:1" x14ac:dyDescent="0.25">
      <c r="A103202" s="1"/>
    </row>
    <row r="103203" spans="1:1" x14ac:dyDescent="0.25">
      <c r="A103203" s="1"/>
    </row>
    <row r="103204" spans="1:1" x14ac:dyDescent="0.25">
      <c r="A103204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09" spans="1:1" x14ac:dyDescent="0.25">
      <c r="A103209" s="1"/>
    </row>
    <row r="103210" spans="1:1" x14ac:dyDescent="0.25">
      <c r="A103210" s="1"/>
    </row>
    <row r="103211" spans="1:1" x14ac:dyDescent="0.25">
      <c r="A103211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5" spans="1:1" x14ac:dyDescent="0.25">
      <c r="A103215" s="1"/>
    </row>
    <row r="103216" spans="1:1" x14ac:dyDescent="0.25">
      <c r="A103216" s="1"/>
    </row>
    <row r="103217" spans="1:1" x14ac:dyDescent="0.25">
      <c r="A103217" s="1"/>
    </row>
    <row r="103218" spans="1:1" x14ac:dyDescent="0.25">
      <c r="A103218" s="1"/>
    </row>
    <row r="103219" spans="1:1" x14ac:dyDescent="0.25">
      <c r="A103219" s="1"/>
    </row>
    <row r="103220" spans="1:1" x14ac:dyDescent="0.25">
      <c r="A103220" s="1"/>
    </row>
    <row r="103221" spans="1:1" x14ac:dyDescent="0.25">
      <c r="A103221" s="1"/>
    </row>
    <row r="103222" spans="1:1" x14ac:dyDescent="0.25">
      <c r="A103222" s="1"/>
    </row>
    <row r="103223" spans="1:1" x14ac:dyDescent="0.25">
      <c r="A103223" s="1"/>
    </row>
    <row r="103224" spans="1:1" x14ac:dyDescent="0.25">
      <c r="A103224" s="1"/>
    </row>
    <row r="103225" spans="1:1" x14ac:dyDescent="0.25">
      <c r="A103225" s="1"/>
    </row>
    <row r="103226" spans="1:1" x14ac:dyDescent="0.25">
      <c r="A103226" s="1"/>
    </row>
    <row r="103227" spans="1:1" x14ac:dyDescent="0.25">
      <c r="A103227" s="1"/>
    </row>
    <row r="103228" spans="1:1" x14ac:dyDescent="0.25">
      <c r="A103228" s="1"/>
    </row>
    <row r="103229" spans="1:1" x14ac:dyDescent="0.25">
      <c r="A103229" s="1"/>
    </row>
    <row r="103230" spans="1:1" x14ac:dyDescent="0.25">
      <c r="A103230" s="1"/>
    </row>
    <row r="103231" spans="1:1" x14ac:dyDescent="0.25">
      <c r="A103231" s="1"/>
    </row>
    <row r="103232" spans="1:1" x14ac:dyDescent="0.25">
      <c r="A103232" s="1"/>
    </row>
    <row r="103233" spans="1:1" x14ac:dyDescent="0.25">
      <c r="A103233" s="1"/>
    </row>
    <row r="103234" spans="1:1" x14ac:dyDescent="0.25">
      <c r="A103234" s="1"/>
    </row>
    <row r="103235" spans="1:1" x14ac:dyDescent="0.25">
      <c r="A103235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39" spans="1:1" x14ac:dyDescent="0.25">
      <c r="A103239" s="1"/>
    </row>
    <row r="103240" spans="1:1" x14ac:dyDescent="0.25">
      <c r="A103240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4" spans="1:1" x14ac:dyDescent="0.25">
      <c r="A103244" s="1"/>
    </row>
    <row r="103245" spans="1:1" x14ac:dyDescent="0.25">
      <c r="A103245" s="1"/>
    </row>
    <row r="103246" spans="1:1" x14ac:dyDescent="0.25">
      <c r="A103246" s="1"/>
    </row>
    <row r="103247" spans="1:1" x14ac:dyDescent="0.25">
      <c r="A103247" s="1"/>
    </row>
    <row r="103248" spans="1:1" x14ac:dyDescent="0.25">
      <c r="A103248" s="1"/>
    </row>
    <row r="103249" spans="1:1" x14ac:dyDescent="0.25">
      <c r="A103249" s="1"/>
    </row>
    <row r="103250" spans="1:1" x14ac:dyDescent="0.25">
      <c r="A103250" s="1"/>
    </row>
    <row r="103251" spans="1:1" x14ac:dyDescent="0.25">
      <c r="A103251" s="1"/>
    </row>
    <row r="103252" spans="1:1" x14ac:dyDescent="0.25">
      <c r="A103252" s="1"/>
    </row>
    <row r="103253" spans="1:1" x14ac:dyDescent="0.25">
      <c r="A103253" s="1"/>
    </row>
    <row r="103254" spans="1:1" x14ac:dyDescent="0.25">
      <c r="A103254" s="1"/>
    </row>
    <row r="103255" spans="1:1" x14ac:dyDescent="0.25">
      <c r="A103255" s="1"/>
    </row>
    <row r="103256" spans="1:1" x14ac:dyDescent="0.25">
      <c r="A103256" s="1"/>
    </row>
    <row r="103257" spans="1:1" x14ac:dyDescent="0.25">
      <c r="A103257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61" spans="1:1" x14ac:dyDescent="0.25">
      <c r="A103261" s="1"/>
    </row>
    <row r="103262" spans="1:1" x14ac:dyDescent="0.25">
      <c r="A103262" s="1"/>
    </row>
    <row r="103263" spans="1:1" x14ac:dyDescent="0.25">
      <c r="A103263" s="1"/>
    </row>
    <row r="103264" spans="1:1" x14ac:dyDescent="0.25">
      <c r="A103264" s="1"/>
    </row>
    <row r="103265" spans="1:1" x14ac:dyDescent="0.25">
      <c r="A103265" s="1"/>
    </row>
    <row r="103266" spans="1:1" x14ac:dyDescent="0.25">
      <c r="A103266" s="1"/>
    </row>
    <row r="103267" spans="1:1" x14ac:dyDescent="0.25">
      <c r="A103267" s="1"/>
    </row>
    <row r="103268" spans="1:1" x14ac:dyDescent="0.25">
      <c r="A103268" s="1"/>
    </row>
    <row r="103269" spans="1:1" x14ac:dyDescent="0.25">
      <c r="A103269" s="1"/>
    </row>
    <row r="103270" spans="1:1" x14ac:dyDescent="0.25">
      <c r="A103270" s="1"/>
    </row>
    <row r="103271" spans="1:1" x14ac:dyDescent="0.25">
      <c r="A103271" s="1"/>
    </row>
    <row r="103272" spans="1:1" x14ac:dyDescent="0.25">
      <c r="A103272" s="1"/>
    </row>
    <row r="103273" spans="1:1" x14ac:dyDescent="0.25">
      <c r="A103273" s="1"/>
    </row>
    <row r="103274" spans="1:1" x14ac:dyDescent="0.25">
      <c r="A103274" s="1"/>
    </row>
    <row r="103275" spans="1:1" x14ac:dyDescent="0.25">
      <c r="A103275" s="1"/>
    </row>
    <row r="103276" spans="1:1" x14ac:dyDescent="0.25">
      <c r="A103276" s="1"/>
    </row>
    <row r="103277" spans="1:1" x14ac:dyDescent="0.25">
      <c r="A103277" s="1"/>
    </row>
    <row r="103278" spans="1:1" x14ac:dyDescent="0.25">
      <c r="A103278" s="1"/>
    </row>
    <row r="103279" spans="1:1" x14ac:dyDescent="0.25">
      <c r="A103279" s="1"/>
    </row>
    <row r="103280" spans="1:1" x14ac:dyDescent="0.25">
      <c r="A103280" s="1"/>
    </row>
    <row r="103281" spans="1:1" x14ac:dyDescent="0.25">
      <c r="A103281" s="1"/>
    </row>
    <row r="103282" spans="1:1" x14ac:dyDescent="0.25">
      <c r="A103282" s="1"/>
    </row>
    <row r="103283" spans="1:1" x14ac:dyDescent="0.25">
      <c r="A103283" s="1"/>
    </row>
    <row r="103284" spans="1:1" x14ac:dyDescent="0.25">
      <c r="A103284" s="1"/>
    </row>
    <row r="103285" spans="1:1" x14ac:dyDescent="0.25">
      <c r="A103285" s="1"/>
    </row>
    <row r="103286" spans="1:1" x14ac:dyDescent="0.25">
      <c r="A103286" s="1"/>
    </row>
    <row r="103287" spans="1:1" x14ac:dyDescent="0.25">
      <c r="A103287" s="1"/>
    </row>
    <row r="103288" spans="1:1" x14ac:dyDescent="0.25">
      <c r="A103288" s="1"/>
    </row>
    <row r="103289" spans="1:1" x14ac:dyDescent="0.25">
      <c r="A103289" s="1"/>
    </row>
    <row r="103290" spans="1:1" x14ac:dyDescent="0.25">
      <c r="A103290" s="1"/>
    </row>
    <row r="103291" spans="1:1" x14ac:dyDescent="0.25">
      <c r="A103291" s="1"/>
    </row>
    <row r="103292" spans="1:1" x14ac:dyDescent="0.25">
      <c r="A103292" s="1"/>
    </row>
    <row r="103293" spans="1:1" x14ac:dyDescent="0.25">
      <c r="A103293" s="1"/>
    </row>
    <row r="103294" spans="1:1" x14ac:dyDescent="0.25">
      <c r="A103294" s="1"/>
    </row>
    <row r="103295" spans="1:1" x14ac:dyDescent="0.25">
      <c r="A103295" s="1"/>
    </row>
    <row r="103296" spans="1:1" x14ac:dyDescent="0.25">
      <c r="A103296" s="1"/>
    </row>
    <row r="103297" spans="1:1" x14ac:dyDescent="0.25">
      <c r="A103297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1" spans="1:1" x14ac:dyDescent="0.25">
      <c r="A103301" s="1"/>
    </row>
    <row r="103302" spans="1:1" x14ac:dyDescent="0.25">
      <c r="A103302" s="1"/>
    </row>
    <row r="103303" spans="1:1" x14ac:dyDescent="0.25">
      <c r="A103303" s="1"/>
    </row>
    <row r="103304" spans="1:1" x14ac:dyDescent="0.25">
      <c r="A103304" s="1"/>
    </row>
    <row r="103305" spans="1:1" x14ac:dyDescent="0.25">
      <c r="A103305" s="1"/>
    </row>
    <row r="103306" spans="1:1" x14ac:dyDescent="0.25">
      <c r="A103306" s="1"/>
    </row>
    <row r="103307" spans="1:1" x14ac:dyDescent="0.25">
      <c r="A103307" s="1"/>
    </row>
    <row r="103308" spans="1:1" x14ac:dyDescent="0.25">
      <c r="A103308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5" spans="1:1" x14ac:dyDescent="0.25">
      <c r="A103315" s="1"/>
    </row>
    <row r="103316" spans="1:1" x14ac:dyDescent="0.25">
      <c r="A103316" s="1"/>
    </row>
    <row r="103317" spans="1:1" x14ac:dyDescent="0.25">
      <c r="A103317" s="1"/>
    </row>
    <row r="103318" spans="1:1" x14ac:dyDescent="0.25">
      <c r="A103318" s="1"/>
    </row>
    <row r="103319" spans="1:1" x14ac:dyDescent="0.25">
      <c r="A103319" s="1"/>
    </row>
    <row r="103320" spans="1:1" x14ac:dyDescent="0.25">
      <c r="A103320" s="1"/>
    </row>
    <row r="103321" spans="1:1" x14ac:dyDescent="0.25">
      <c r="A103321" s="1"/>
    </row>
    <row r="103322" spans="1:1" x14ac:dyDescent="0.25">
      <c r="A103322" s="1"/>
    </row>
    <row r="103323" spans="1:1" x14ac:dyDescent="0.25">
      <c r="A103323" s="1"/>
    </row>
    <row r="103324" spans="1:1" x14ac:dyDescent="0.25">
      <c r="A103324" s="1"/>
    </row>
    <row r="103325" spans="1:1" x14ac:dyDescent="0.25">
      <c r="A103325" s="1"/>
    </row>
    <row r="103326" spans="1:1" x14ac:dyDescent="0.25">
      <c r="A103326" s="1"/>
    </row>
    <row r="103327" spans="1:1" x14ac:dyDescent="0.25">
      <c r="A103327" s="1"/>
    </row>
    <row r="103328" spans="1:1" x14ac:dyDescent="0.25">
      <c r="A103328" s="1"/>
    </row>
    <row r="103329" spans="1:1" x14ac:dyDescent="0.25">
      <c r="A103329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3" spans="1:1" x14ac:dyDescent="0.25">
      <c r="A103333" s="1"/>
    </row>
    <row r="103334" spans="1:1" x14ac:dyDescent="0.25">
      <c r="A103334" s="1"/>
    </row>
    <row r="103335" spans="1:1" x14ac:dyDescent="0.25">
      <c r="A103335" s="1"/>
    </row>
    <row r="103336" spans="1:1" x14ac:dyDescent="0.25">
      <c r="A103336" s="1"/>
    </row>
    <row r="103337" spans="1:1" x14ac:dyDescent="0.25">
      <c r="A103337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4" spans="1:1" x14ac:dyDescent="0.25">
      <c r="A103344" s="1"/>
    </row>
    <row r="103345" spans="1:1" x14ac:dyDescent="0.25">
      <c r="A103345" s="1"/>
    </row>
    <row r="103346" spans="1:1" x14ac:dyDescent="0.25">
      <c r="A103346" s="1"/>
    </row>
    <row r="103347" spans="1:1" x14ac:dyDescent="0.25">
      <c r="A103347" s="1"/>
    </row>
    <row r="103348" spans="1:1" x14ac:dyDescent="0.25">
      <c r="A103348" s="1"/>
    </row>
    <row r="103349" spans="1:1" x14ac:dyDescent="0.25">
      <c r="A103349" s="1"/>
    </row>
    <row r="103350" spans="1:1" x14ac:dyDescent="0.25">
      <c r="A103350" s="1"/>
    </row>
    <row r="103351" spans="1:1" x14ac:dyDescent="0.25">
      <c r="A103351" s="1"/>
    </row>
    <row r="103352" spans="1:1" x14ac:dyDescent="0.25">
      <c r="A103352" s="1"/>
    </row>
    <row r="103353" spans="1:1" x14ac:dyDescent="0.25">
      <c r="A103353" s="1"/>
    </row>
    <row r="103354" spans="1:1" x14ac:dyDescent="0.25">
      <c r="A103354" s="1"/>
    </row>
    <row r="103355" spans="1:1" x14ac:dyDescent="0.25">
      <c r="A103355" s="1"/>
    </row>
    <row r="103356" spans="1:1" x14ac:dyDescent="0.25">
      <c r="A103356" s="1"/>
    </row>
    <row r="103357" spans="1:1" x14ac:dyDescent="0.25">
      <c r="A103357" s="1"/>
    </row>
    <row r="103358" spans="1:1" x14ac:dyDescent="0.25">
      <c r="A103358" s="1"/>
    </row>
    <row r="103359" spans="1:1" x14ac:dyDescent="0.25">
      <c r="A103359" s="1"/>
    </row>
    <row r="103360" spans="1:1" x14ac:dyDescent="0.25">
      <c r="A103360" s="1"/>
    </row>
    <row r="103361" spans="1:1" x14ac:dyDescent="0.25">
      <c r="A103361" s="1"/>
    </row>
    <row r="103362" spans="1:1" x14ac:dyDescent="0.25">
      <c r="A103362" s="1"/>
    </row>
    <row r="103363" spans="1:1" x14ac:dyDescent="0.25">
      <c r="A103363" s="1"/>
    </row>
    <row r="103364" spans="1:1" x14ac:dyDescent="0.25">
      <c r="A103364" s="1"/>
    </row>
    <row r="103365" spans="1:1" x14ac:dyDescent="0.25">
      <c r="A103365" s="1"/>
    </row>
    <row r="103366" spans="1:1" x14ac:dyDescent="0.25">
      <c r="A103366" s="1"/>
    </row>
    <row r="103367" spans="1:1" x14ac:dyDescent="0.25">
      <c r="A103367" s="1"/>
    </row>
    <row r="103368" spans="1:1" x14ac:dyDescent="0.25">
      <c r="A103368" s="1"/>
    </row>
    <row r="103369" spans="1:1" x14ac:dyDescent="0.25">
      <c r="A103369" s="1"/>
    </row>
    <row r="103370" spans="1:1" x14ac:dyDescent="0.25">
      <c r="A103370" s="1"/>
    </row>
    <row r="103371" spans="1:1" x14ac:dyDescent="0.25">
      <c r="A103371" s="1"/>
    </row>
    <row r="103372" spans="1:1" x14ac:dyDescent="0.25">
      <c r="A103372" s="1"/>
    </row>
    <row r="103373" spans="1:1" x14ac:dyDescent="0.25">
      <c r="A103373" s="1"/>
    </row>
    <row r="103374" spans="1:1" x14ac:dyDescent="0.25">
      <c r="A103374" s="1"/>
    </row>
    <row r="103375" spans="1:1" x14ac:dyDescent="0.25">
      <c r="A103375" s="1"/>
    </row>
    <row r="103376" spans="1:1" x14ac:dyDescent="0.25">
      <c r="A103376" s="1"/>
    </row>
    <row r="103377" spans="1:1" x14ac:dyDescent="0.25">
      <c r="A103377" s="1"/>
    </row>
    <row r="103378" spans="1:1" x14ac:dyDescent="0.25">
      <c r="A103378" s="1"/>
    </row>
    <row r="103379" spans="1:1" x14ac:dyDescent="0.25">
      <c r="A103379" s="1"/>
    </row>
    <row r="103380" spans="1:1" x14ac:dyDescent="0.25">
      <c r="A103380" s="1"/>
    </row>
    <row r="103381" spans="1:1" x14ac:dyDescent="0.25">
      <c r="A103381" s="1"/>
    </row>
    <row r="103382" spans="1:1" x14ac:dyDescent="0.25">
      <c r="A103382" s="1"/>
    </row>
    <row r="103383" spans="1:1" x14ac:dyDescent="0.25">
      <c r="A103383" s="1"/>
    </row>
    <row r="103384" spans="1:1" x14ac:dyDescent="0.25">
      <c r="A103384" s="1"/>
    </row>
    <row r="103385" spans="1:1" x14ac:dyDescent="0.25">
      <c r="A103385" s="1"/>
    </row>
    <row r="103386" spans="1:1" x14ac:dyDescent="0.25">
      <c r="A103386" s="1"/>
    </row>
    <row r="103387" spans="1:1" x14ac:dyDescent="0.25">
      <c r="A103387" s="1"/>
    </row>
    <row r="103388" spans="1:1" x14ac:dyDescent="0.25">
      <c r="A103388" s="1"/>
    </row>
    <row r="103389" spans="1:1" x14ac:dyDescent="0.25">
      <c r="A103389" s="1"/>
    </row>
    <row r="103390" spans="1:1" x14ac:dyDescent="0.25">
      <c r="A103390" s="1"/>
    </row>
    <row r="103391" spans="1:1" x14ac:dyDescent="0.25">
      <c r="A103391" s="1"/>
    </row>
    <row r="103392" spans="1:1" x14ac:dyDescent="0.25">
      <c r="A103392" s="1"/>
    </row>
    <row r="103393" spans="1:1" x14ac:dyDescent="0.25">
      <c r="A103393" s="1"/>
    </row>
    <row r="103394" spans="1:1" x14ac:dyDescent="0.25">
      <c r="A103394" s="1"/>
    </row>
    <row r="103395" spans="1:1" x14ac:dyDescent="0.25">
      <c r="A103395" s="1"/>
    </row>
    <row r="103396" spans="1:1" x14ac:dyDescent="0.25">
      <c r="A103396" s="1"/>
    </row>
    <row r="103397" spans="1:1" x14ac:dyDescent="0.25">
      <c r="A103397" s="1"/>
    </row>
    <row r="103398" spans="1:1" x14ac:dyDescent="0.25">
      <c r="A103398" s="1"/>
    </row>
    <row r="103399" spans="1:1" x14ac:dyDescent="0.25">
      <c r="A103399" s="1"/>
    </row>
    <row r="103400" spans="1:1" x14ac:dyDescent="0.25">
      <c r="A103400" s="1"/>
    </row>
    <row r="103401" spans="1:1" x14ac:dyDescent="0.25">
      <c r="A103401" s="1"/>
    </row>
    <row r="103402" spans="1:1" x14ac:dyDescent="0.25">
      <c r="A103402" s="1"/>
    </row>
    <row r="103403" spans="1:1" x14ac:dyDescent="0.25">
      <c r="A103403" s="1"/>
    </row>
    <row r="103404" spans="1:1" x14ac:dyDescent="0.25">
      <c r="A103404" s="1"/>
    </row>
    <row r="103405" spans="1:1" x14ac:dyDescent="0.25">
      <c r="A103405" s="1"/>
    </row>
    <row r="103406" spans="1:1" x14ac:dyDescent="0.25">
      <c r="A103406" s="1"/>
    </row>
    <row r="103407" spans="1:1" x14ac:dyDescent="0.25">
      <c r="A103407" s="1"/>
    </row>
    <row r="103408" spans="1:1" x14ac:dyDescent="0.25">
      <c r="A103408" s="1"/>
    </row>
    <row r="103409" spans="1:1" x14ac:dyDescent="0.25">
      <c r="A103409" s="1"/>
    </row>
    <row r="103410" spans="1:1" x14ac:dyDescent="0.25">
      <c r="A103410" s="1"/>
    </row>
    <row r="103411" spans="1:1" x14ac:dyDescent="0.25">
      <c r="A103411" s="1"/>
    </row>
    <row r="103412" spans="1:1" x14ac:dyDescent="0.25">
      <c r="A103412" s="1"/>
    </row>
    <row r="103413" spans="1:1" x14ac:dyDescent="0.25">
      <c r="A103413" s="1"/>
    </row>
    <row r="103414" spans="1:1" x14ac:dyDescent="0.25">
      <c r="A103414" s="1"/>
    </row>
    <row r="103415" spans="1:1" x14ac:dyDescent="0.25">
      <c r="A103415" s="1"/>
    </row>
    <row r="103416" spans="1:1" x14ac:dyDescent="0.25">
      <c r="A103416" s="1"/>
    </row>
    <row r="103417" spans="1:1" x14ac:dyDescent="0.25">
      <c r="A103417" s="1"/>
    </row>
    <row r="103418" spans="1:1" x14ac:dyDescent="0.25">
      <c r="A103418" s="1"/>
    </row>
    <row r="103419" spans="1:1" x14ac:dyDescent="0.25">
      <c r="A103419" s="1"/>
    </row>
    <row r="103420" spans="1:1" x14ac:dyDescent="0.25">
      <c r="A103420" s="1"/>
    </row>
    <row r="103421" spans="1:1" x14ac:dyDescent="0.25">
      <c r="A103421" s="1"/>
    </row>
    <row r="103422" spans="1:1" x14ac:dyDescent="0.25">
      <c r="A103422" s="1"/>
    </row>
    <row r="103423" spans="1:1" x14ac:dyDescent="0.25">
      <c r="A103423" s="1"/>
    </row>
    <row r="103424" spans="1:1" x14ac:dyDescent="0.25">
      <c r="A103424" s="1"/>
    </row>
    <row r="103425" spans="1:1" x14ac:dyDescent="0.25">
      <c r="A103425" s="1"/>
    </row>
    <row r="103426" spans="1:1" x14ac:dyDescent="0.25">
      <c r="A103426" s="1"/>
    </row>
    <row r="103427" spans="1:1" x14ac:dyDescent="0.25">
      <c r="A103427" s="1"/>
    </row>
    <row r="103428" spans="1:1" x14ac:dyDescent="0.25">
      <c r="A103428" s="1"/>
    </row>
    <row r="103429" spans="1:1" x14ac:dyDescent="0.25">
      <c r="A103429" s="1"/>
    </row>
    <row r="103430" spans="1:1" x14ac:dyDescent="0.25">
      <c r="A103430" s="1"/>
    </row>
    <row r="103431" spans="1:1" x14ac:dyDescent="0.25">
      <c r="A103431" s="1"/>
    </row>
    <row r="103432" spans="1:1" x14ac:dyDescent="0.25">
      <c r="A103432" s="1"/>
    </row>
    <row r="103433" spans="1:1" x14ac:dyDescent="0.25">
      <c r="A103433" s="1"/>
    </row>
    <row r="103434" spans="1:1" x14ac:dyDescent="0.25">
      <c r="A103434" s="1"/>
    </row>
    <row r="103435" spans="1:1" x14ac:dyDescent="0.25">
      <c r="A103435" s="1"/>
    </row>
    <row r="103436" spans="1:1" x14ac:dyDescent="0.25">
      <c r="A103436" s="1"/>
    </row>
    <row r="103437" spans="1:1" x14ac:dyDescent="0.25">
      <c r="A103437" s="1"/>
    </row>
    <row r="103438" spans="1:1" x14ac:dyDescent="0.25">
      <c r="A103438" s="1"/>
    </row>
    <row r="103439" spans="1:1" x14ac:dyDescent="0.25">
      <c r="A103439" s="1"/>
    </row>
    <row r="103440" spans="1:1" x14ac:dyDescent="0.25">
      <c r="A103440" s="1"/>
    </row>
    <row r="103441" spans="1:1" x14ac:dyDescent="0.25">
      <c r="A103441" s="1"/>
    </row>
    <row r="103442" spans="1:1" x14ac:dyDescent="0.25">
      <c r="A103442" s="1"/>
    </row>
    <row r="103443" spans="1:1" x14ac:dyDescent="0.25">
      <c r="A103443" s="1"/>
    </row>
    <row r="103444" spans="1:1" x14ac:dyDescent="0.25">
      <c r="A103444" s="1"/>
    </row>
    <row r="103445" spans="1:1" x14ac:dyDescent="0.25">
      <c r="A103445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0" spans="1:1" x14ac:dyDescent="0.25">
      <c r="A103450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59" spans="1:1" x14ac:dyDescent="0.25">
      <c r="A103459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1" spans="1:1" x14ac:dyDescent="0.25">
      <c r="A103471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5" spans="1:1" x14ac:dyDescent="0.25">
      <c r="A103475" s="1"/>
    </row>
    <row r="103476" spans="1:1" x14ac:dyDescent="0.25">
      <c r="A103476" s="1"/>
    </row>
    <row r="103477" spans="1:1" x14ac:dyDescent="0.25">
      <c r="A103477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5" spans="1:1" x14ac:dyDescent="0.25">
      <c r="A103485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1" spans="1:1" x14ac:dyDescent="0.25">
      <c r="A103491" s="1"/>
    </row>
    <row r="103492" spans="1:1" x14ac:dyDescent="0.25">
      <c r="A103492" s="1"/>
    </row>
    <row r="103493" spans="1:1" x14ac:dyDescent="0.25">
      <c r="A103493" s="1"/>
    </row>
    <row r="103494" spans="1:1" x14ac:dyDescent="0.25">
      <c r="A103494" s="1"/>
    </row>
    <row r="103495" spans="1:1" x14ac:dyDescent="0.25">
      <c r="A103495" s="1"/>
    </row>
    <row r="103496" spans="1:1" x14ac:dyDescent="0.25">
      <c r="A103496" s="1"/>
    </row>
    <row r="103497" spans="1:1" x14ac:dyDescent="0.25">
      <c r="A103497" s="1"/>
    </row>
    <row r="103498" spans="1:1" x14ac:dyDescent="0.25">
      <c r="A103498" s="1"/>
    </row>
    <row r="103499" spans="1:1" x14ac:dyDescent="0.25">
      <c r="A103499" s="1"/>
    </row>
    <row r="103500" spans="1:1" x14ac:dyDescent="0.25">
      <c r="A103500" s="1"/>
    </row>
    <row r="103501" spans="1:1" x14ac:dyDescent="0.25">
      <c r="A103501" s="1"/>
    </row>
    <row r="103502" spans="1:1" x14ac:dyDescent="0.25">
      <c r="A103502" s="1"/>
    </row>
    <row r="103503" spans="1:1" x14ac:dyDescent="0.25">
      <c r="A103503" s="1"/>
    </row>
    <row r="103504" spans="1:1" x14ac:dyDescent="0.25">
      <c r="A103504" s="1"/>
    </row>
    <row r="103505" spans="1:1" x14ac:dyDescent="0.25">
      <c r="A103505" s="1"/>
    </row>
    <row r="103506" spans="1:1" x14ac:dyDescent="0.25">
      <c r="A103506" s="1"/>
    </row>
    <row r="103507" spans="1:1" x14ac:dyDescent="0.25">
      <c r="A103507" s="1"/>
    </row>
    <row r="103508" spans="1:1" x14ac:dyDescent="0.25">
      <c r="A103508" s="1"/>
    </row>
    <row r="103509" spans="1:1" x14ac:dyDescent="0.25">
      <c r="A103509" s="1"/>
    </row>
    <row r="103510" spans="1:1" x14ac:dyDescent="0.25">
      <c r="A103510" s="1"/>
    </row>
    <row r="103511" spans="1:1" x14ac:dyDescent="0.25">
      <c r="A103511" s="1"/>
    </row>
    <row r="103512" spans="1:1" x14ac:dyDescent="0.25">
      <c r="A103512" s="1"/>
    </row>
    <row r="103513" spans="1:1" x14ac:dyDescent="0.25">
      <c r="A103513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0" spans="1:1" x14ac:dyDescent="0.25">
      <c r="A103520" s="1"/>
    </row>
    <row r="103521" spans="1:1" x14ac:dyDescent="0.25">
      <c r="A103521" s="1"/>
    </row>
    <row r="103522" spans="1:1" x14ac:dyDescent="0.25">
      <c r="A103522" s="1"/>
    </row>
    <row r="103523" spans="1:1" x14ac:dyDescent="0.25">
      <c r="A103523" s="1"/>
    </row>
    <row r="103524" spans="1:1" x14ac:dyDescent="0.25">
      <c r="A103524" s="1"/>
    </row>
    <row r="103525" spans="1:1" x14ac:dyDescent="0.25">
      <c r="A103525" s="1"/>
    </row>
    <row r="103526" spans="1:1" x14ac:dyDescent="0.25">
      <c r="A103526" s="1"/>
    </row>
    <row r="103527" spans="1:1" x14ac:dyDescent="0.25">
      <c r="A103527" s="1"/>
    </row>
    <row r="103528" spans="1:1" x14ac:dyDescent="0.25">
      <c r="A103528" s="1"/>
    </row>
    <row r="103529" spans="1:1" x14ac:dyDescent="0.25">
      <c r="A103529" s="1"/>
    </row>
    <row r="103530" spans="1:1" x14ac:dyDescent="0.25">
      <c r="A103530" s="1"/>
    </row>
    <row r="103531" spans="1:1" x14ac:dyDescent="0.25">
      <c r="A103531" s="1"/>
    </row>
    <row r="103532" spans="1:1" x14ac:dyDescent="0.25">
      <c r="A103532" s="1"/>
    </row>
    <row r="103533" spans="1:1" x14ac:dyDescent="0.25">
      <c r="A103533" s="1"/>
    </row>
    <row r="103534" spans="1:1" x14ac:dyDescent="0.25">
      <c r="A103534" s="1"/>
    </row>
    <row r="103535" spans="1:1" x14ac:dyDescent="0.25">
      <c r="A103535" s="1"/>
    </row>
    <row r="103536" spans="1:1" x14ac:dyDescent="0.25">
      <c r="A103536" s="1"/>
    </row>
    <row r="103537" spans="1:1" x14ac:dyDescent="0.25">
      <c r="A103537" s="1"/>
    </row>
    <row r="103538" spans="1:1" x14ac:dyDescent="0.25">
      <c r="A103538" s="1"/>
    </row>
    <row r="103539" spans="1:1" x14ac:dyDescent="0.25">
      <c r="A103539" s="1"/>
    </row>
    <row r="103540" spans="1:1" x14ac:dyDescent="0.25">
      <c r="A103540" s="1"/>
    </row>
    <row r="103541" spans="1:1" x14ac:dyDescent="0.25">
      <c r="A103541" s="1"/>
    </row>
    <row r="103542" spans="1:1" x14ac:dyDescent="0.25">
      <c r="A103542" s="1"/>
    </row>
    <row r="103543" spans="1:1" x14ac:dyDescent="0.25">
      <c r="A103543" s="1"/>
    </row>
    <row r="103544" spans="1:1" x14ac:dyDescent="0.25">
      <c r="A103544" s="1"/>
    </row>
    <row r="103545" spans="1:1" x14ac:dyDescent="0.25">
      <c r="A103545" s="1"/>
    </row>
    <row r="103546" spans="1:1" x14ac:dyDescent="0.25">
      <c r="A103546" s="1"/>
    </row>
    <row r="103547" spans="1:1" x14ac:dyDescent="0.25">
      <c r="A103547" s="1"/>
    </row>
    <row r="103548" spans="1:1" x14ac:dyDescent="0.25">
      <c r="A103548" s="1"/>
    </row>
    <row r="103549" spans="1:1" x14ac:dyDescent="0.25">
      <c r="A103549" s="1"/>
    </row>
    <row r="103550" spans="1:1" x14ac:dyDescent="0.25">
      <c r="A103550" s="1"/>
    </row>
    <row r="103551" spans="1:1" x14ac:dyDescent="0.25">
      <c r="A103551" s="1"/>
    </row>
    <row r="103552" spans="1:1" x14ac:dyDescent="0.25">
      <c r="A103552" s="1"/>
    </row>
    <row r="103553" spans="1:1" x14ac:dyDescent="0.25">
      <c r="A103553" s="1"/>
    </row>
    <row r="103554" spans="1:1" x14ac:dyDescent="0.25">
      <c r="A103554" s="1"/>
    </row>
    <row r="103555" spans="1:1" x14ac:dyDescent="0.25">
      <c r="A103555" s="1"/>
    </row>
    <row r="103556" spans="1:1" x14ac:dyDescent="0.25">
      <c r="A103556" s="1"/>
    </row>
    <row r="103557" spans="1:1" x14ac:dyDescent="0.25">
      <c r="A103557" s="1"/>
    </row>
    <row r="103558" spans="1:1" x14ac:dyDescent="0.25">
      <c r="A103558" s="1"/>
    </row>
    <row r="103559" spans="1:1" x14ac:dyDescent="0.25">
      <c r="A103559" s="1"/>
    </row>
    <row r="103560" spans="1:1" x14ac:dyDescent="0.25">
      <c r="A103560" s="1"/>
    </row>
    <row r="103561" spans="1:1" x14ac:dyDescent="0.25">
      <c r="A103561" s="1"/>
    </row>
    <row r="103562" spans="1:1" x14ac:dyDescent="0.25">
      <c r="A103562" s="1"/>
    </row>
    <row r="103563" spans="1:1" x14ac:dyDescent="0.25">
      <c r="A103563" s="1"/>
    </row>
    <row r="103564" spans="1:1" x14ac:dyDescent="0.25">
      <c r="A103564" s="1"/>
    </row>
    <row r="103565" spans="1:1" x14ac:dyDescent="0.25">
      <c r="A103565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69" spans="1:1" x14ac:dyDescent="0.25">
      <c r="A103569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5" spans="1:1" x14ac:dyDescent="0.25">
      <c r="A103575" s="1"/>
    </row>
    <row r="103576" spans="1:1" x14ac:dyDescent="0.25">
      <c r="A103576" s="1"/>
    </row>
    <row r="103577" spans="1:1" x14ac:dyDescent="0.25">
      <c r="A103577" s="1"/>
    </row>
    <row r="103578" spans="1:1" x14ac:dyDescent="0.25">
      <c r="A103578" s="1"/>
    </row>
    <row r="103579" spans="1:1" x14ac:dyDescent="0.25">
      <c r="A103579" s="1"/>
    </row>
    <row r="103580" spans="1:1" x14ac:dyDescent="0.25">
      <c r="A103580" s="1"/>
    </row>
    <row r="103581" spans="1:1" x14ac:dyDescent="0.25">
      <c r="A103581" s="1"/>
    </row>
    <row r="103582" spans="1:1" x14ac:dyDescent="0.25">
      <c r="A103582" s="1"/>
    </row>
    <row r="103583" spans="1:1" x14ac:dyDescent="0.25">
      <c r="A103583" s="1"/>
    </row>
    <row r="103584" spans="1:1" x14ac:dyDescent="0.25">
      <c r="A103584" s="1"/>
    </row>
    <row r="103585" spans="1:1" x14ac:dyDescent="0.25">
      <c r="A103585" s="1"/>
    </row>
    <row r="103586" spans="1:1" x14ac:dyDescent="0.25">
      <c r="A103586" s="1"/>
    </row>
    <row r="103587" spans="1:1" x14ac:dyDescent="0.25">
      <c r="A103587" s="1"/>
    </row>
    <row r="103588" spans="1:1" x14ac:dyDescent="0.25">
      <c r="A103588" s="1"/>
    </row>
    <row r="103589" spans="1:1" x14ac:dyDescent="0.25">
      <c r="A103589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3" spans="1:1" x14ac:dyDescent="0.25">
      <c r="A103593" s="1"/>
    </row>
    <row r="103594" spans="1:1" x14ac:dyDescent="0.25">
      <c r="A103594" s="1"/>
    </row>
    <row r="103595" spans="1:1" x14ac:dyDescent="0.25">
      <c r="A103595" s="1"/>
    </row>
    <row r="103596" spans="1:1" x14ac:dyDescent="0.25">
      <c r="A103596" s="1"/>
    </row>
    <row r="103597" spans="1:1" x14ac:dyDescent="0.25">
      <c r="A103597" s="1"/>
    </row>
    <row r="103598" spans="1:1" x14ac:dyDescent="0.25">
      <c r="A103598" s="1"/>
    </row>
    <row r="103599" spans="1:1" x14ac:dyDescent="0.25">
      <c r="A103599" s="1"/>
    </row>
    <row r="103600" spans="1:1" x14ac:dyDescent="0.25">
      <c r="A103600" s="1"/>
    </row>
    <row r="103601" spans="1:1" x14ac:dyDescent="0.25">
      <c r="A103601" s="1"/>
    </row>
    <row r="103602" spans="1:1" x14ac:dyDescent="0.25">
      <c r="A103602" s="1"/>
    </row>
    <row r="103603" spans="1:1" x14ac:dyDescent="0.25">
      <c r="A103603" s="1"/>
    </row>
    <row r="103604" spans="1:1" x14ac:dyDescent="0.25">
      <c r="A103604" s="1"/>
    </row>
    <row r="103605" spans="1:1" x14ac:dyDescent="0.25">
      <c r="A103605" s="1"/>
    </row>
    <row r="103606" spans="1:1" x14ac:dyDescent="0.25">
      <c r="A103606" s="1"/>
    </row>
    <row r="103607" spans="1:1" x14ac:dyDescent="0.25">
      <c r="A103607" s="1"/>
    </row>
    <row r="103608" spans="1:1" x14ac:dyDescent="0.25">
      <c r="A103608" s="1"/>
    </row>
    <row r="103609" spans="1:1" x14ac:dyDescent="0.25">
      <c r="A103609" s="1"/>
    </row>
    <row r="103610" spans="1:1" x14ac:dyDescent="0.25">
      <c r="A103610" s="1"/>
    </row>
    <row r="103611" spans="1:1" x14ac:dyDescent="0.25">
      <c r="A103611" s="1"/>
    </row>
    <row r="103612" spans="1:1" x14ac:dyDescent="0.25">
      <c r="A103612" s="1"/>
    </row>
    <row r="103613" spans="1:1" x14ac:dyDescent="0.25">
      <c r="A103613" s="1"/>
    </row>
    <row r="103614" spans="1:1" x14ac:dyDescent="0.25">
      <c r="A103614" s="1"/>
    </row>
    <row r="103615" spans="1:1" x14ac:dyDescent="0.25">
      <c r="A103615" s="1"/>
    </row>
    <row r="103616" spans="1:1" x14ac:dyDescent="0.25">
      <c r="A103616" s="1"/>
    </row>
    <row r="103617" spans="1:1" x14ac:dyDescent="0.25">
      <c r="A103617" s="1"/>
    </row>
    <row r="103618" spans="1:1" x14ac:dyDescent="0.25">
      <c r="A103618" s="1"/>
    </row>
    <row r="103619" spans="1:1" x14ac:dyDescent="0.25">
      <c r="A103619" s="1"/>
    </row>
    <row r="103620" spans="1:1" x14ac:dyDescent="0.25">
      <c r="A103620" s="1"/>
    </row>
    <row r="103621" spans="1:1" x14ac:dyDescent="0.25">
      <c r="A103621" s="1"/>
    </row>
    <row r="103622" spans="1:1" x14ac:dyDescent="0.25">
      <c r="A103622" s="1"/>
    </row>
    <row r="103623" spans="1:1" x14ac:dyDescent="0.25">
      <c r="A103623" s="1"/>
    </row>
    <row r="103624" spans="1:1" x14ac:dyDescent="0.25">
      <c r="A103624" s="1"/>
    </row>
    <row r="103625" spans="1:1" x14ac:dyDescent="0.25">
      <c r="A103625" s="1"/>
    </row>
    <row r="103626" spans="1:1" x14ac:dyDescent="0.25">
      <c r="A103626" s="1"/>
    </row>
    <row r="103627" spans="1:1" x14ac:dyDescent="0.25">
      <c r="A103627" s="1"/>
    </row>
    <row r="103628" spans="1:1" x14ac:dyDescent="0.25">
      <c r="A103628" s="1"/>
    </row>
    <row r="103629" spans="1:1" x14ac:dyDescent="0.25">
      <c r="A103629" s="1"/>
    </row>
    <row r="103630" spans="1:1" x14ac:dyDescent="0.25">
      <c r="A103630" s="1"/>
    </row>
    <row r="103631" spans="1:1" x14ac:dyDescent="0.25">
      <c r="A103631" s="1"/>
    </row>
    <row r="103632" spans="1:1" x14ac:dyDescent="0.25">
      <c r="A103632" s="1"/>
    </row>
    <row r="103633" spans="1:1" x14ac:dyDescent="0.25">
      <c r="A103633" s="1"/>
    </row>
    <row r="103634" spans="1:1" x14ac:dyDescent="0.25">
      <c r="A103634" s="1"/>
    </row>
    <row r="103635" spans="1:1" x14ac:dyDescent="0.25">
      <c r="A103635" s="1"/>
    </row>
    <row r="103636" spans="1:1" x14ac:dyDescent="0.25">
      <c r="A103636" s="1"/>
    </row>
    <row r="103637" spans="1:1" x14ac:dyDescent="0.25">
      <c r="A103637" s="1"/>
    </row>
    <row r="103638" spans="1:1" x14ac:dyDescent="0.25">
      <c r="A103638" s="1"/>
    </row>
    <row r="103639" spans="1:1" x14ac:dyDescent="0.25">
      <c r="A103639" s="1"/>
    </row>
    <row r="103640" spans="1:1" x14ac:dyDescent="0.25">
      <c r="A103640" s="1"/>
    </row>
    <row r="103641" spans="1:1" x14ac:dyDescent="0.25">
      <c r="A103641" s="1"/>
    </row>
    <row r="103642" spans="1:1" x14ac:dyDescent="0.25">
      <c r="A103642" s="1"/>
    </row>
    <row r="103643" spans="1:1" x14ac:dyDescent="0.25">
      <c r="A103643" s="1"/>
    </row>
    <row r="103644" spans="1:1" x14ac:dyDescent="0.25">
      <c r="A103644" s="1"/>
    </row>
    <row r="103645" spans="1:1" x14ac:dyDescent="0.25">
      <c r="A103645" s="1"/>
    </row>
    <row r="103646" spans="1:1" x14ac:dyDescent="0.25">
      <c r="A103646" s="1"/>
    </row>
    <row r="103647" spans="1:1" x14ac:dyDescent="0.25">
      <c r="A103647" s="1"/>
    </row>
    <row r="103648" spans="1:1" x14ac:dyDescent="0.25">
      <c r="A103648" s="1"/>
    </row>
    <row r="103649" spans="1:1" x14ac:dyDescent="0.25">
      <c r="A103649" s="1"/>
    </row>
    <row r="103650" spans="1:1" x14ac:dyDescent="0.25">
      <c r="A103650" s="1"/>
    </row>
    <row r="103651" spans="1:1" x14ac:dyDescent="0.25">
      <c r="A103651" s="1"/>
    </row>
    <row r="103652" spans="1:1" x14ac:dyDescent="0.25">
      <c r="A103652" s="1"/>
    </row>
    <row r="103653" spans="1:1" x14ac:dyDescent="0.25">
      <c r="A103653" s="1"/>
    </row>
    <row r="103654" spans="1:1" x14ac:dyDescent="0.25">
      <c r="A103654" s="1"/>
    </row>
    <row r="103655" spans="1:1" x14ac:dyDescent="0.25">
      <c r="A103655" s="1"/>
    </row>
    <row r="103656" spans="1:1" x14ac:dyDescent="0.25">
      <c r="A103656" s="1"/>
    </row>
    <row r="103657" spans="1:1" x14ac:dyDescent="0.25">
      <c r="A103657" s="1"/>
    </row>
    <row r="103658" spans="1:1" x14ac:dyDescent="0.25">
      <c r="A103658" s="1"/>
    </row>
    <row r="103659" spans="1:1" x14ac:dyDescent="0.25">
      <c r="A103659" s="1"/>
    </row>
    <row r="103660" spans="1:1" x14ac:dyDescent="0.25">
      <c r="A103660" s="1"/>
    </row>
    <row r="103661" spans="1:1" x14ac:dyDescent="0.25">
      <c r="A103661" s="1"/>
    </row>
    <row r="103662" spans="1:1" x14ac:dyDescent="0.25">
      <c r="A103662" s="1"/>
    </row>
    <row r="103663" spans="1:1" x14ac:dyDescent="0.25">
      <c r="A103663" s="1"/>
    </row>
    <row r="103664" spans="1:1" x14ac:dyDescent="0.25">
      <c r="A103664" s="1"/>
    </row>
    <row r="103665" spans="1:1" x14ac:dyDescent="0.25">
      <c r="A103665" s="1"/>
    </row>
    <row r="103666" spans="1:1" x14ac:dyDescent="0.25">
      <c r="A103666" s="1"/>
    </row>
    <row r="103667" spans="1:1" x14ac:dyDescent="0.25">
      <c r="A103667" s="1"/>
    </row>
    <row r="103668" spans="1:1" x14ac:dyDescent="0.25">
      <c r="A103668" s="1"/>
    </row>
    <row r="103669" spans="1:1" x14ac:dyDescent="0.25">
      <c r="A103669" s="1"/>
    </row>
    <row r="103670" spans="1:1" x14ac:dyDescent="0.25">
      <c r="A103670" s="1"/>
    </row>
    <row r="103671" spans="1:1" x14ac:dyDescent="0.25">
      <c r="A103671" s="1"/>
    </row>
    <row r="103672" spans="1:1" x14ac:dyDescent="0.25">
      <c r="A103672" s="1"/>
    </row>
    <row r="103673" spans="1:1" x14ac:dyDescent="0.25">
      <c r="A103673" s="1"/>
    </row>
    <row r="103674" spans="1:1" x14ac:dyDescent="0.25">
      <c r="A103674" s="1"/>
    </row>
    <row r="103675" spans="1:1" x14ac:dyDescent="0.25">
      <c r="A103675" s="1"/>
    </row>
    <row r="103676" spans="1:1" x14ac:dyDescent="0.25">
      <c r="A103676" s="1"/>
    </row>
    <row r="103677" spans="1:1" x14ac:dyDescent="0.25">
      <c r="A103677" s="1"/>
    </row>
    <row r="103678" spans="1:1" x14ac:dyDescent="0.25">
      <c r="A103678" s="1"/>
    </row>
    <row r="103679" spans="1:1" x14ac:dyDescent="0.25">
      <c r="A103679" s="1"/>
    </row>
    <row r="103680" spans="1:1" x14ac:dyDescent="0.25">
      <c r="A103680" s="1"/>
    </row>
    <row r="103681" spans="1:1" x14ac:dyDescent="0.25">
      <c r="A103681" s="1"/>
    </row>
    <row r="103682" spans="1:1" x14ac:dyDescent="0.25">
      <c r="A103682" s="1"/>
    </row>
    <row r="103683" spans="1:1" x14ac:dyDescent="0.25">
      <c r="A103683" s="1"/>
    </row>
    <row r="103684" spans="1:1" x14ac:dyDescent="0.25">
      <c r="A103684" s="1"/>
    </row>
    <row r="103685" spans="1:1" x14ac:dyDescent="0.25">
      <c r="A103685" s="1"/>
    </row>
    <row r="103686" spans="1:1" x14ac:dyDescent="0.25">
      <c r="A103686" s="1"/>
    </row>
    <row r="103687" spans="1:1" x14ac:dyDescent="0.25">
      <c r="A103687" s="1"/>
    </row>
    <row r="103688" spans="1:1" x14ac:dyDescent="0.25">
      <c r="A103688" s="1"/>
    </row>
    <row r="103689" spans="1:1" x14ac:dyDescent="0.25">
      <c r="A103689" s="1"/>
    </row>
    <row r="103690" spans="1:1" x14ac:dyDescent="0.25">
      <c r="A103690" s="1"/>
    </row>
    <row r="103691" spans="1:1" x14ac:dyDescent="0.25">
      <c r="A103691" s="1"/>
    </row>
    <row r="103692" spans="1:1" x14ac:dyDescent="0.25">
      <c r="A103692" s="1"/>
    </row>
    <row r="103693" spans="1:1" x14ac:dyDescent="0.25">
      <c r="A103693" s="1"/>
    </row>
    <row r="103694" spans="1:1" x14ac:dyDescent="0.25">
      <c r="A103694" s="1"/>
    </row>
    <row r="103695" spans="1:1" x14ac:dyDescent="0.25">
      <c r="A103695" s="1"/>
    </row>
    <row r="103696" spans="1:1" x14ac:dyDescent="0.25">
      <c r="A103696" s="1"/>
    </row>
    <row r="103697" spans="1:1" x14ac:dyDescent="0.25">
      <c r="A103697" s="1"/>
    </row>
    <row r="103698" spans="1:1" x14ac:dyDescent="0.25">
      <c r="A103698" s="1"/>
    </row>
    <row r="103699" spans="1:1" x14ac:dyDescent="0.25">
      <c r="A103699" s="1"/>
    </row>
    <row r="103700" spans="1:1" x14ac:dyDescent="0.25">
      <c r="A103700" s="1"/>
    </row>
    <row r="103701" spans="1:1" x14ac:dyDescent="0.25">
      <c r="A103701" s="1"/>
    </row>
    <row r="103702" spans="1:1" x14ac:dyDescent="0.25">
      <c r="A103702" s="1"/>
    </row>
    <row r="103703" spans="1:1" x14ac:dyDescent="0.25">
      <c r="A103703" s="1"/>
    </row>
    <row r="103704" spans="1:1" x14ac:dyDescent="0.25">
      <c r="A103704" s="1"/>
    </row>
    <row r="103705" spans="1:1" x14ac:dyDescent="0.25">
      <c r="A103705" s="1"/>
    </row>
    <row r="103706" spans="1:1" x14ac:dyDescent="0.25">
      <c r="A103706" s="1"/>
    </row>
    <row r="103707" spans="1:1" x14ac:dyDescent="0.25">
      <c r="A103707" s="1"/>
    </row>
    <row r="103708" spans="1:1" x14ac:dyDescent="0.25">
      <c r="A103708" s="1"/>
    </row>
    <row r="103709" spans="1:1" x14ac:dyDescent="0.25">
      <c r="A103709" s="1"/>
    </row>
    <row r="103710" spans="1:1" x14ac:dyDescent="0.25">
      <c r="A103710" s="1"/>
    </row>
    <row r="103711" spans="1:1" x14ac:dyDescent="0.25">
      <c r="A103711" s="1"/>
    </row>
    <row r="103712" spans="1:1" x14ac:dyDescent="0.25">
      <c r="A103712" s="1"/>
    </row>
    <row r="103713" spans="1:1" x14ac:dyDescent="0.25">
      <c r="A103713" s="1"/>
    </row>
    <row r="103714" spans="1:1" x14ac:dyDescent="0.25">
      <c r="A103714" s="1"/>
    </row>
    <row r="103715" spans="1:1" x14ac:dyDescent="0.25">
      <c r="A103715" s="1"/>
    </row>
    <row r="103716" spans="1:1" x14ac:dyDescent="0.25">
      <c r="A103716" s="1"/>
    </row>
    <row r="103717" spans="1:1" x14ac:dyDescent="0.25">
      <c r="A103717" s="1"/>
    </row>
    <row r="103718" spans="1:1" x14ac:dyDescent="0.25">
      <c r="A103718" s="1"/>
    </row>
    <row r="103719" spans="1:1" x14ac:dyDescent="0.25">
      <c r="A103719" s="1"/>
    </row>
    <row r="103720" spans="1:1" x14ac:dyDescent="0.25">
      <c r="A103720" s="1"/>
    </row>
    <row r="103721" spans="1:1" x14ac:dyDescent="0.25">
      <c r="A103721" s="1"/>
    </row>
    <row r="103722" spans="1:1" x14ac:dyDescent="0.25">
      <c r="A103722" s="1"/>
    </row>
    <row r="103723" spans="1:1" x14ac:dyDescent="0.25">
      <c r="A103723" s="1"/>
    </row>
    <row r="103724" spans="1:1" x14ac:dyDescent="0.25">
      <c r="A103724" s="1"/>
    </row>
    <row r="103725" spans="1:1" x14ac:dyDescent="0.25">
      <c r="A103725" s="1"/>
    </row>
    <row r="103726" spans="1:1" x14ac:dyDescent="0.25">
      <c r="A103726" s="1"/>
    </row>
    <row r="103727" spans="1:1" x14ac:dyDescent="0.25">
      <c r="A103727" s="1"/>
    </row>
    <row r="103728" spans="1:1" x14ac:dyDescent="0.25">
      <c r="A103728" s="1"/>
    </row>
    <row r="103729" spans="1:1" x14ac:dyDescent="0.25">
      <c r="A103729" s="1"/>
    </row>
    <row r="103730" spans="1:1" x14ac:dyDescent="0.25">
      <c r="A103730" s="1"/>
    </row>
    <row r="103731" spans="1:1" x14ac:dyDescent="0.25">
      <c r="A103731" s="1"/>
    </row>
    <row r="103732" spans="1:1" x14ac:dyDescent="0.25">
      <c r="A103732" s="1"/>
    </row>
    <row r="103733" spans="1:1" x14ac:dyDescent="0.25">
      <c r="A103733" s="1"/>
    </row>
    <row r="103734" spans="1:1" x14ac:dyDescent="0.25">
      <c r="A103734" s="1"/>
    </row>
    <row r="103735" spans="1:1" x14ac:dyDescent="0.25">
      <c r="A103735" s="1"/>
    </row>
    <row r="103736" spans="1:1" x14ac:dyDescent="0.25">
      <c r="A103736" s="1"/>
    </row>
    <row r="103737" spans="1:1" x14ac:dyDescent="0.25">
      <c r="A103737" s="1"/>
    </row>
    <row r="103738" spans="1:1" x14ac:dyDescent="0.25">
      <c r="A103738" s="1"/>
    </row>
    <row r="103739" spans="1:1" x14ac:dyDescent="0.25">
      <c r="A103739" s="1"/>
    </row>
    <row r="103740" spans="1:1" x14ac:dyDescent="0.25">
      <c r="A103740" s="1"/>
    </row>
    <row r="103741" spans="1:1" x14ac:dyDescent="0.25">
      <c r="A103741" s="1"/>
    </row>
    <row r="103742" spans="1:1" x14ac:dyDescent="0.25">
      <c r="A103742" s="1"/>
    </row>
    <row r="103743" spans="1:1" x14ac:dyDescent="0.25">
      <c r="A103743" s="1"/>
    </row>
    <row r="103744" spans="1:1" x14ac:dyDescent="0.25">
      <c r="A103744" s="1"/>
    </row>
    <row r="103745" spans="1:1" x14ac:dyDescent="0.25">
      <c r="A103745" s="1"/>
    </row>
    <row r="103746" spans="1:1" x14ac:dyDescent="0.25">
      <c r="A103746" s="1"/>
    </row>
    <row r="103747" spans="1:1" x14ac:dyDescent="0.25">
      <c r="A103747" s="1"/>
    </row>
    <row r="103748" spans="1:1" x14ac:dyDescent="0.25">
      <c r="A103748" s="1"/>
    </row>
    <row r="103749" spans="1:1" x14ac:dyDescent="0.25">
      <c r="A103749" s="1"/>
    </row>
    <row r="103750" spans="1:1" x14ac:dyDescent="0.25">
      <c r="A103750" s="1"/>
    </row>
    <row r="103751" spans="1:1" x14ac:dyDescent="0.25">
      <c r="A103751" s="1"/>
    </row>
    <row r="103752" spans="1:1" x14ac:dyDescent="0.25">
      <c r="A103752" s="1"/>
    </row>
    <row r="103753" spans="1:1" x14ac:dyDescent="0.25">
      <c r="A103753" s="1"/>
    </row>
    <row r="103754" spans="1:1" x14ac:dyDescent="0.25">
      <c r="A103754" s="1"/>
    </row>
    <row r="103755" spans="1:1" x14ac:dyDescent="0.25">
      <c r="A103755" s="1"/>
    </row>
    <row r="103756" spans="1:1" x14ac:dyDescent="0.25">
      <c r="A103756" s="1"/>
    </row>
    <row r="103757" spans="1:1" x14ac:dyDescent="0.25">
      <c r="A103757" s="1"/>
    </row>
    <row r="103758" spans="1:1" x14ac:dyDescent="0.25">
      <c r="A103758" s="1"/>
    </row>
    <row r="103759" spans="1:1" x14ac:dyDescent="0.25">
      <c r="A103759" s="1"/>
    </row>
    <row r="103760" spans="1:1" x14ac:dyDescent="0.25">
      <c r="A103760" s="1"/>
    </row>
    <row r="103761" spans="1:1" x14ac:dyDescent="0.25">
      <c r="A103761" s="1"/>
    </row>
    <row r="103762" spans="1:1" x14ac:dyDescent="0.25">
      <c r="A103762" s="1"/>
    </row>
    <row r="103763" spans="1:1" x14ac:dyDescent="0.25">
      <c r="A103763" s="1"/>
    </row>
    <row r="103764" spans="1:1" x14ac:dyDescent="0.25">
      <c r="A103764" s="1"/>
    </row>
    <row r="103765" spans="1:1" x14ac:dyDescent="0.25">
      <c r="A103765" s="1"/>
    </row>
    <row r="103766" spans="1:1" x14ac:dyDescent="0.25">
      <c r="A103766" s="1"/>
    </row>
    <row r="103767" spans="1:1" x14ac:dyDescent="0.25">
      <c r="A103767" s="1"/>
    </row>
    <row r="103768" spans="1:1" x14ac:dyDescent="0.25">
      <c r="A103768" s="1"/>
    </row>
    <row r="103769" spans="1:1" x14ac:dyDescent="0.25">
      <c r="A103769" s="1"/>
    </row>
    <row r="103770" spans="1:1" x14ac:dyDescent="0.25">
      <c r="A103770" s="1"/>
    </row>
    <row r="103771" spans="1:1" x14ac:dyDescent="0.25">
      <c r="A103771" s="1"/>
    </row>
    <row r="103772" spans="1:1" x14ac:dyDescent="0.25">
      <c r="A103772" s="1"/>
    </row>
    <row r="103773" spans="1:1" x14ac:dyDescent="0.25">
      <c r="A103773" s="1"/>
    </row>
    <row r="103774" spans="1:1" x14ac:dyDescent="0.25">
      <c r="A103774" s="1"/>
    </row>
    <row r="103775" spans="1:1" x14ac:dyDescent="0.25">
      <c r="A103775" s="1"/>
    </row>
    <row r="103776" spans="1:1" x14ac:dyDescent="0.25">
      <c r="A103776" s="1"/>
    </row>
    <row r="103777" spans="1:1" x14ac:dyDescent="0.25">
      <c r="A103777" s="1"/>
    </row>
    <row r="103778" spans="1:1" x14ac:dyDescent="0.25">
      <c r="A103778" s="1"/>
    </row>
    <row r="103779" spans="1:1" x14ac:dyDescent="0.25">
      <c r="A103779" s="1"/>
    </row>
    <row r="103780" spans="1:1" x14ac:dyDescent="0.25">
      <c r="A103780" s="1"/>
    </row>
    <row r="103781" spans="1:1" x14ac:dyDescent="0.25">
      <c r="A103781" s="1"/>
    </row>
    <row r="103782" spans="1:1" x14ac:dyDescent="0.25">
      <c r="A103782" s="1"/>
    </row>
    <row r="103783" spans="1:1" x14ac:dyDescent="0.25">
      <c r="A103783" s="1"/>
    </row>
    <row r="103784" spans="1:1" x14ac:dyDescent="0.25">
      <c r="A103784" s="1"/>
    </row>
    <row r="103785" spans="1:1" x14ac:dyDescent="0.25">
      <c r="A103785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1" spans="1:1" x14ac:dyDescent="0.25">
      <c r="A103791" s="1"/>
    </row>
    <row r="103792" spans="1:1" x14ac:dyDescent="0.25">
      <c r="A103792" s="1"/>
    </row>
    <row r="103793" spans="1:1" x14ac:dyDescent="0.25">
      <c r="A103793" s="1"/>
    </row>
    <row r="103794" spans="1:1" x14ac:dyDescent="0.25">
      <c r="A103794" s="1"/>
    </row>
    <row r="103795" spans="1:1" x14ac:dyDescent="0.25">
      <c r="A103795" s="1"/>
    </row>
    <row r="103796" spans="1:1" x14ac:dyDescent="0.25">
      <c r="A103796" s="1"/>
    </row>
    <row r="103797" spans="1:1" x14ac:dyDescent="0.25">
      <c r="A103797" s="1"/>
    </row>
    <row r="103798" spans="1:1" x14ac:dyDescent="0.25">
      <c r="A103798" s="1"/>
    </row>
    <row r="103799" spans="1:1" x14ac:dyDescent="0.25">
      <c r="A103799" s="1"/>
    </row>
    <row r="103800" spans="1:1" x14ac:dyDescent="0.25">
      <c r="A103800" s="1"/>
    </row>
    <row r="103801" spans="1:1" x14ac:dyDescent="0.25">
      <c r="A103801" s="1"/>
    </row>
    <row r="103802" spans="1:1" x14ac:dyDescent="0.25">
      <c r="A103802" s="1"/>
    </row>
    <row r="103803" spans="1:1" x14ac:dyDescent="0.25">
      <c r="A103803" s="1"/>
    </row>
    <row r="103804" spans="1:1" x14ac:dyDescent="0.25">
      <c r="A103804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1" spans="1:1" x14ac:dyDescent="0.25">
      <c r="A103811" s="1"/>
    </row>
    <row r="103812" spans="1:1" x14ac:dyDescent="0.25">
      <c r="A103812" s="1"/>
    </row>
    <row r="103813" spans="1:1" x14ac:dyDescent="0.25">
      <c r="A103813" s="1"/>
    </row>
    <row r="103814" spans="1:1" x14ac:dyDescent="0.25">
      <c r="A103814" s="1"/>
    </row>
    <row r="103815" spans="1:1" x14ac:dyDescent="0.25">
      <c r="A103815" s="1"/>
    </row>
    <row r="103816" spans="1:1" x14ac:dyDescent="0.25">
      <c r="A103816" s="1"/>
    </row>
    <row r="103817" spans="1:1" x14ac:dyDescent="0.25">
      <c r="A103817" s="1"/>
    </row>
    <row r="103818" spans="1:1" x14ac:dyDescent="0.25">
      <c r="A103818" s="1"/>
    </row>
    <row r="103819" spans="1:1" x14ac:dyDescent="0.25">
      <c r="A103819" s="1"/>
    </row>
    <row r="103820" spans="1:1" x14ac:dyDescent="0.25">
      <c r="A103820" s="1"/>
    </row>
    <row r="103821" spans="1:1" x14ac:dyDescent="0.25">
      <c r="A103821" s="1"/>
    </row>
    <row r="103822" spans="1:1" x14ac:dyDescent="0.25">
      <c r="A103822" s="1"/>
    </row>
    <row r="103823" spans="1:1" x14ac:dyDescent="0.25">
      <c r="A103823" s="1"/>
    </row>
    <row r="103824" spans="1:1" x14ac:dyDescent="0.25">
      <c r="A103824" s="1"/>
    </row>
    <row r="103825" spans="1:1" x14ac:dyDescent="0.25">
      <c r="A103825" s="1"/>
    </row>
    <row r="103826" spans="1:1" x14ac:dyDescent="0.25">
      <c r="A103826" s="1"/>
    </row>
    <row r="103827" spans="1:1" x14ac:dyDescent="0.25">
      <c r="A103827" s="1"/>
    </row>
    <row r="103828" spans="1:1" x14ac:dyDescent="0.25">
      <c r="A103828" s="1"/>
    </row>
    <row r="103829" spans="1:1" x14ac:dyDescent="0.25">
      <c r="A103829" s="1"/>
    </row>
    <row r="103830" spans="1:1" x14ac:dyDescent="0.25">
      <c r="A103830" s="1"/>
    </row>
    <row r="103831" spans="1:1" x14ac:dyDescent="0.25">
      <c r="A103831" s="1"/>
    </row>
    <row r="103832" spans="1:1" x14ac:dyDescent="0.25">
      <c r="A103832" s="1"/>
    </row>
    <row r="103833" spans="1:1" x14ac:dyDescent="0.25">
      <c r="A103833" s="1"/>
    </row>
    <row r="103834" spans="1:1" x14ac:dyDescent="0.25">
      <c r="A103834" s="1"/>
    </row>
    <row r="103835" spans="1:1" x14ac:dyDescent="0.25">
      <c r="A103835" s="1"/>
    </row>
    <row r="103836" spans="1:1" x14ac:dyDescent="0.25">
      <c r="A103836" s="1"/>
    </row>
    <row r="103837" spans="1:1" x14ac:dyDescent="0.25">
      <c r="A103837" s="1"/>
    </row>
    <row r="103838" spans="1:1" x14ac:dyDescent="0.25">
      <c r="A103838" s="1"/>
    </row>
    <row r="103839" spans="1:1" x14ac:dyDescent="0.25">
      <c r="A103839" s="1"/>
    </row>
    <row r="103840" spans="1:1" x14ac:dyDescent="0.25">
      <c r="A103840" s="1"/>
    </row>
    <row r="103841" spans="1:1" x14ac:dyDescent="0.25">
      <c r="A103841" s="1"/>
    </row>
    <row r="103842" spans="1:1" x14ac:dyDescent="0.25">
      <c r="A103842" s="1"/>
    </row>
    <row r="103843" spans="1:1" x14ac:dyDescent="0.25">
      <c r="A103843" s="1"/>
    </row>
    <row r="103844" spans="1:1" x14ac:dyDescent="0.25">
      <c r="A103844" s="1"/>
    </row>
    <row r="103845" spans="1:1" x14ac:dyDescent="0.25">
      <c r="A103845" s="1"/>
    </row>
    <row r="103846" spans="1:1" x14ac:dyDescent="0.25">
      <c r="A103846" s="1"/>
    </row>
    <row r="103847" spans="1:1" x14ac:dyDescent="0.25">
      <c r="A103847" s="1"/>
    </row>
    <row r="103848" spans="1:1" x14ac:dyDescent="0.25">
      <c r="A103848" s="1"/>
    </row>
    <row r="103849" spans="1:1" x14ac:dyDescent="0.25">
      <c r="A103849" s="1"/>
    </row>
    <row r="103850" spans="1:1" x14ac:dyDescent="0.25">
      <c r="A103850" s="1"/>
    </row>
    <row r="103851" spans="1:1" x14ac:dyDescent="0.25">
      <c r="A103851" s="1"/>
    </row>
    <row r="103852" spans="1:1" x14ac:dyDescent="0.25">
      <c r="A103852" s="1"/>
    </row>
    <row r="103853" spans="1:1" x14ac:dyDescent="0.25">
      <c r="A103853" s="1"/>
    </row>
    <row r="103854" spans="1:1" x14ac:dyDescent="0.25">
      <c r="A103854" s="1"/>
    </row>
    <row r="103855" spans="1:1" x14ac:dyDescent="0.25">
      <c r="A103855" s="1"/>
    </row>
    <row r="103856" spans="1:1" x14ac:dyDescent="0.25">
      <c r="A103856" s="1"/>
    </row>
    <row r="103857" spans="1:1" x14ac:dyDescent="0.25">
      <c r="A103857" s="1"/>
    </row>
    <row r="103858" spans="1:1" x14ac:dyDescent="0.25">
      <c r="A103858" s="1"/>
    </row>
    <row r="103859" spans="1:1" x14ac:dyDescent="0.25">
      <c r="A103859" s="1"/>
    </row>
    <row r="103860" spans="1:1" x14ac:dyDescent="0.25">
      <c r="A103860" s="1"/>
    </row>
    <row r="103861" spans="1:1" x14ac:dyDescent="0.25">
      <c r="A103861" s="1"/>
    </row>
    <row r="103862" spans="1:1" x14ac:dyDescent="0.25">
      <c r="A103862" s="1"/>
    </row>
    <row r="103863" spans="1:1" x14ac:dyDescent="0.25">
      <c r="A103863" s="1"/>
    </row>
    <row r="103864" spans="1:1" x14ac:dyDescent="0.25">
      <c r="A103864" s="1"/>
    </row>
    <row r="103865" spans="1:1" x14ac:dyDescent="0.25">
      <c r="A103865" s="1"/>
    </row>
    <row r="103866" spans="1:1" x14ac:dyDescent="0.25">
      <c r="A103866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0" spans="1:1" x14ac:dyDescent="0.25">
      <c r="A103870" s="1"/>
    </row>
    <row r="103871" spans="1:1" x14ac:dyDescent="0.25">
      <c r="A103871" s="1"/>
    </row>
    <row r="103872" spans="1:1" x14ac:dyDescent="0.25">
      <c r="A103872" s="1"/>
    </row>
    <row r="103873" spans="1:1" x14ac:dyDescent="0.25">
      <c r="A103873" s="1"/>
    </row>
    <row r="103874" spans="1:1" x14ac:dyDescent="0.25">
      <c r="A103874" s="1"/>
    </row>
    <row r="103875" spans="1:1" x14ac:dyDescent="0.25">
      <c r="A103875" s="1"/>
    </row>
    <row r="103876" spans="1:1" x14ac:dyDescent="0.25">
      <c r="A103876" s="1"/>
    </row>
    <row r="103877" spans="1:1" x14ac:dyDescent="0.25">
      <c r="A103877" s="1"/>
    </row>
    <row r="103878" spans="1:1" x14ac:dyDescent="0.25">
      <c r="A103878" s="1"/>
    </row>
    <row r="103879" spans="1:1" x14ac:dyDescent="0.25">
      <c r="A103879" s="1"/>
    </row>
    <row r="103880" spans="1:1" x14ac:dyDescent="0.25">
      <c r="A103880" s="1"/>
    </row>
    <row r="103881" spans="1:1" x14ac:dyDescent="0.25">
      <c r="A103881" s="1"/>
    </row>
    <row r="103882" spans="1:1" x14ac:dyDescent="0.25">
      <c r="A103882" s="1"/>
    </row>
    <row r="103883" spans="1:1" x14ac:dyDescent="0.25">
      <c r="A103883" s="1"/>
    </row>
    <row r="103884" spans="1:1" x14ac:dyDescent="0.25">
      <c r="A103884" s="1"/>
    </row>
    <row r="103885" spans="1:1" x14ac:dyDescent="0.25">
      <c r="A103885" s="1"/>
    </row>
    <row r="103886" spans="1:1" x14ac:dyDescent="0.25">
      <c r="A103886" s="1"/>
    </row>
    <row r="103887" spans="1:1" x14ac:dyDescent="0.25">
      <c r="A103887" s="1"/>
    </row>
    <row r="103888" spans="1:1" x14ac:dyDescent="0.25">
      <c r="A103888" s="1"/>
    </row>
    <row r="103889" spans="1:1" x14ac:dyDescent="0.25">
      <c r="A103889" s="1"/>
    </row>
    <row r="103890" spans="1:1" x14ac:dyDescent="0.25">
      <c r="A103890" s="1"/>
    </row>
    <row r="103891" spans="1:1" x14ac:dyDescent="0.25">
      <c r="A103891" s="1"/>
    </row>
    <row r="103892" spans="1:1" x14ac:dyDescent="0.25">
      <c r="A103892" s="1"/>
    </row>
    <row r="103893" spans="1:1" x14ac:dyDescent="0.25">
      <c r="A103893" s="1"/>
    </row>
    <row r="103894" spans="1:1" x14ac:dyDescent="0.25">
      <c r="A103894" s="1"/>
    </row>
    <row r="103895" spans="1:1" x14ac:dyDescent="0.25">
      <c r="A103895" s="1"/>
    </row>
    <row r="103896" spans="1:1" x14ac:dyDescent="0.25">
      <c r="A103896" s="1"/>
    </row>
    <row r="103897" spans="1:1" x14ac:dyDescent="0.25">
      <c r="A103897" s="1"/>
    </row>
    <row r="103898" spans="1:1" x14ac:dyDescent="0.25">
      <c r="A103898" s="1"/>
    </row>
    <row r="103899" spans="1:1" x14ac:dyDescent="0.25">
      <c r="A103899" s="1"/>
    </row>
    <row r="103900" spans="1:1" x14ac:dyDescent="0.25">
      <c r="A103900" s="1"/>
    </row>
    <row r="103901" spans="1:1" x14ac:dyDescent="0.25">
      <c r="A103901" s="1"/>
    </row>
    <row r="103902" spans="1:1" x14ac:dyDescent="0.25">
      <c r="A103902" s="1"/>
    </row>
    <row r="103903" spans="1:1" x14ac:dyDescent="0.25">
      <c r="A103903" s="1"/>
    </row>
    <row r="103904" spans="1:1" x14ac:dyDescent="0.25">
      <c r="A103904" s="1"/>
    </row>
    <row r="103905" spans="1:1" x14ac:dyDescent="0.25">
      <c r="A103905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1" spans="1:1" x14ac:dyDescent="0.25">
      <c r="A103911" s="1"/>
    </row>
    <row r="103912" spans="1:1" x14ac:dyDescent="0.25">
      <c r="A103912" s="1"/>
    </row>
    <row r="103913" spans="1:1" x14ac:dyDescent="0.25">
      <c r="A103913" s="1"/>
    </row>
    <row r="103914" spans="1:1" x14ac:dyDescent="0.25">
      <c r="A103914" s="1"/>
    </row>
    <row r="103915" spans="1:1" x14ac:dyDescent="0.25">
      <c r="A103915" s="1"/>
    </row>
    <row r="103916" spans="1:1" x14ac:dyDescent="0.25">
      <c r="A103916" s="1"/>
    </row>
    <row r="103917" spans="1:1" x14ac:dyDescent="0.25">
      <c r="A103917" s="1"/>
    </row>
    <row r="103918" spans="1:1" x14ac:dyDescent="0.25">
      <c r="A103918" s="1"/>
    </row>
    <row r="103919" spans="1:1" x14ac:dyDescent="0.25">
      <c r="A103919" s="1"/>
    </row>
    <row r="103920" spans="1:1" x14ac:dyDescent="0.25">
      <c r="A103920" s="1"/>
    </row>
    <row r="103921" spans="1:1" x14ac:dyDescent="0.25">
      <c r="A103921" s="1"/>
    </row>
    <row r="103922" spans="1:1" x14ac:dyDescent="0.25">
      <c r="A103922" s="1"/>
    </row>
    <row r="103923" spans="1:1" x14ac:dyDescent="0.25">
      <c r="A103923" s="1"/>
    </row>
    <row r="103924" spans="1:1" x14ac:dyDescent="0.25">
      <c r="A103924" s="1"/>
    </row>
    <row r="103925" spans="1:1" x14ac:dyDescent="0.25">
      <c r="A103925" s="1"/>
    </row>
    <row r="103926" spans="1:1" x14ac:dyDescent="0.25">
      <c r="A103926" s="1"/>
    </row>
    <row r="103927" spans="1:1" x14ac:dyDescent="0.25">
      <c r="A103927" s="1"/>
    </row>
    <row r="103928" spans="1:1" x14ac:dyDescent="0.25">
      <c r="A103928" s="1"/>
    </row>
    <row r="103929" spans="1:1" x14ac:dyDescent="0.25">
      <c r="A103929" s="1"/>
    </row>
    <row r="103930" spans="1:1" x14ac:dyDescent="0.25">
      <c r="A103930" s="1"/>
    </row>
    <row r="103931" spans="1:1" x14ac:dyDescent="0.25">
      <c r="A103931" s="1"/>
    </row>
    <row r="103932" spans="1:1" x14ac:dyDescent="0.25">
      <c r="A103932" s="1"/>
    </row>
    <row r="103933" spans="1:1" x14ac:dyDescent="0.25">
      <c r="A103933" s="1"/>
    </row>
    <row r="103934" spans="1:1" x14ac:dyDescent="0.25">
      <c r="A103934" s="1"/>
    </row>
    <row r="103935" spans="1:1" x14ac:dyDescent="0.25">
      <c r="A103935" s="1"/>
    </row>
    <row r="103936" spans="1:1" x14ac:dyDescent="0.25">
      <c r="A103936" s="1"/>
    </row>
    <row r="103937" spans="1:1" x14ac:dyDescent="0.25">
      <c r="A103937" s="1"/>
    </row>
    <row r="103938" spans="1:1" x14ac:dyDescent="0.25">
      <c r="A103938" s="1"/>
    </row>
    <row r="103939" spans="1:1" x14ac:dyDescent="0.25">
      <c r="A103939" s="1"/>
    </row>
    <row r="103940" spans="1:1" x14ac:dyDescent="0.25">
      <c r="A103940" s="1"/>
    </row>
    <row r="103941" spans="1:1" x14ac:dyDescent="0.25">
      <c r="A103941" s="1"/>
    </row>
    <row r="103942" spans="1:1" x14ac:dyDescent="0.25">
      <c r="A103942" s="1"/>
    </row>
    <row r="103943" spans="1:1" x14ac:dyDescent="0.25">
      <c r="A103943" s="1"/>
    </row>
    <row r="103944" spans="1:1" x14ac:dyDescent="0.25">
      <c r="A103944" s="1"/>
    </row>
    <row r="103945" spans="1:1" x14ac:dyDescent="0.25">
      <c r="A103945" s="1"/>
    </row>
    <row r="103946" spans="1:1" x14ac:dyDescent="0.25">
      <c r="A103946" s="1"/>
    </row>
    <row r="103947" spans="1:1" x14ac:dyDescent="0.25">
      <c r="A103947" s="1"/>
    </row>
    <row r="103948" spans="1:1" x14ac:dyDescent="0.25">
      <c r="A103948" s="1"/>
    </row>
    <row r="103949" spans="1:1" x14ac:dyDescent="0.25">
      <c r="A103949" s="1"/>
    </row>
    <row r="103950" spans="1:1" x14ac:dyDescent="0.25">
      <c r="A103950" s="1"/>
    </row>
    <row r="103951" spans="1:1" x14ac:dyDescent="0.25">
      <c r="A103951" s="1"/>
    </row>
    <row r="103952" spans="1:1" x14ac:dyDescent="0.25">
      <c r="A103952" s="1"/>
    </row>
    <row r="103953" spans="1:1" x14ac:dyDescent="0.25">
      <c r="A103953" s="1"/>
    </row>
    <row r="103954" spans="1:1" x14ac:dyDescent="0.25">
      <c r="A103954" s="1"/>
    </row>
    <row r="103955" spans="1:1" x14ac:dyDescent="0.25">
      <c r="A103955" s="1"/>
    </row>
    <row r="103956" spans="1:1" x14ac:dyDescent="0.25">
      <c r="A103956" s="1"/>
    </row>
    <row r="103957" spans="1:1" x14ac:dyDescent="0.25">
      <c r="A103957" s="1"/>
    </row>
    <row r="103958" spans="1:1" x14ac:dyDescent="0.25">
      <c r="A103958" s="1"/>
    </row>
    <row r="103959" spans="1:1" x14ac:dyDescent="0.25">
      <c r="A103959" s="1"/>
    </row>
    <row r="103960" spans="1:1" x14ac:dyDescent="0.25">
      <c r="A103960" s="1"/>
    </row>
    <row r="103961" spans="1:1" x14ac:dyDescent="0.25">
      <c r="A103961" s="1"/>
    </row>
    <row r="103962" spans="1:1" x14ac:dyDescent="0.25">
      <c r="A103962" s="1"/>
    </row>
    <row r="103963" spans="1:1" x14ac:dyDescent="0.25">
      <c r="A103963" s="1"/>
    </row>
    <row r="103964" spans="1:1" x14ac:dyDescent="0.25">
      <c r="A103964" s="1"/>
    </row>
    <row r="103965" spans="1:1" x14ac:dyDescent="0.25">
      <c r="A103965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69" spans="1:1" x14ac:dyDescent="0.25">
      <c r="A103969" s="1"/>
    </row>
    <row r="103970" spans="1:1" x14ac:dyDescent="0.25">
      <c r="A103970" s="1"/>
    </row>
    <row r="103971" spans="1:1" x14ac:dyDescent="0.25">
      <c r="A103971" s="1"/>
    </row>
    <row r="103972" spans="1:1" x14ac:dyDescent="0.25">
      <c r="A103972" s="1"/>
    </row>
    <row r="103973" spans="1:1" x14ac:dyDescent="0.25">
      <c r="A103973" s="1"/>
    </row>
    <row r="103974" spans="1:1" x14ac:dyDescent="0.25">
      <c r="A103974" s="1"/>
    </row>
    <row r="103975" spans="1:1" x14ac:dyDescent="0.25">
      <c r="A103975" s="1"/>
    </row>
    <row r="103976" spans="1:1" x14ac:dyDescent="0.25">
      <c r="A103976" s="1"/>
    </row>
    <row r="103977" spans="1:1" x14ac:dyDescent="0.25">
      <c r="A103977" s="1"/>
    </row>
    <row r="103978" spans="1:1" x14ac:dyDescent="0.25">
      <c r="A103978" s="1"/>
    </row>
    <row r="103979" spans="1:1" x14ac:dyDescent="0.25">
      <c r="A103979" s="1"/>
    </row>
    <row r="103980" spans="1:1" x14ac:dyDescent="0.25">
      <c r="A103980" s="1"/>
    </row>
    <row r="103981" spans="1:1" x14ac:dyDescent="0.25">
      <c r="A103981" s="1"/>
    </row>
    <row r="103982" spans="1:1" x14ac:dyDescent="0.25">
      <c r="A103982" s="1"/>
    </row>
    <row r="103983" spans="1:1" x14ac:dyDescent="0.25">
      <c r="A103983" s="1"/>
    </row>
    <row r="103984" spans="1:1" x14ac:dyDescent="0.25">
      <c r="A103984" s="1"/>
    </row>
    <row r="103985" spans="1:1" x14ac:dyDescent="0.25">
      <c r="A103985" s="1"/>
    </row>
    <row r="103986" spans="1:1" x14ac:dyDescent="0.25">
      <c r="A103986" s="1"/>
    </row>
    <row r="103987" spans="1:1" x14ac:dyDescent="0.25">
      <c r="A103987" s="1"/>
    </row>
    <row r="103988" spans="1:1" x14ac:dyDescent="0.25">
      <c r="A103988" s="1"/>
    </row>
    <row r="103989" spans="1:1" x14ac:dyDescent="0.25">
      <c r="A103989" s="1"/>
    </row>
    <row r="103990" spans="1:1" x14ac:dyDescent="0.25">
      <c r="A103990" s="1"/>
    </row>
    <row r="103991" spans="1:1" x14ac:dyDescent="0.25">
      <c r="A103991" s="1"/>
    </row>
    <row r="103992" spans="1:1" x14ac:dyDescent="0.25">
      <c r="A103992" s="1"/>
    </row>
    <row r="103993" spans="1:1" x14ac:dyDescent="0.25">
      <c r="A103993" s="1"/>
    </row>
    <row r="103994" spans="1:1" x14ac:dyDescent="0.25">
      <c r="A103994" s="1"/>
    </row>
    <row r="103995" spans="1:1" x14ac:dyDescent="0.25">
      <c r="A103995" s="1"/>
    </row>
    <row r="103996" spans="1:1" x14ac:dyDescent="0.25">
      <c r="A103996" s="1"/>
    </row>
    <row r="103997" spans="1:1" x14ac:dyDescent="0.25">
      <c r="A103997" s="1"/>
    </row>
    <row r="103998" spans="1:1" x14ac:dyDescent="0.25">
      <c r="A103998" s="1"/>
    </row>
    <row r="103999" spans="1:1" x14ac:dyDescent="0.25">
      <c r="A103999" s="1"/>
    </row>
    <row r="104000" spans="1:1" x14ac:dyDescent="0.25">
      <c r="A104000" s="1"/>
    </row>
    <row r="104001" spans="1:1" x14ac:dyDescent="0.25">
      <c r="A104001" s="1"/>
    </row>
    <row r="104002" spans="1:1" x14ac:dyDescent="0.25">
      <c r="A104002" s="1"/>
    </row>
    <row r="104003" spans="1:1" x14ac:dyDescent="0.25">
      <c r="A104003" s="1"/>
    </row>
    <row r="104004" spans="1:1" x14ac:dyDescent="0.25">
      <c r="A104004" s="1"/>
    </row>
    <row r="104005" spans="1:1" x14ac:dyDescent="0.25">
      <c r="A104005" s="1"/>
    </row>
    <row r="104006" spans="1:1" x14ac:dyDescent="0.25">
      <c r="A104006" s="1"/>
    </row>
    <row r="104007" spans="1:1" x14ac:dyDescent="0.25">
      <c r="A104007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14" spans="1:1" x14ac:dyDescent="0.25">
      <c r="A104014" s="1"/>
    </row>
    <row r="104015" spans="1:1" x14ac:dyDescent="0.25">
      <c r="A104015" s="1"/>
    </row>
    <row r="104016" spans="1:1" x14ac:dyDescent="0.25">
      <c r="A104016" s="1"/>
    </row>
    <row r="104017" spans="1:1" x14ac:dyDescent="0.25">
      <c r="A104017" s="1"/>
    </row>
    <row r="104018" spans="1:1" x14ac:dyDescent="0.25">
      <c r="A104018" s="1"/>
    </row>
    <row r="104019" spans="1:1" x14ac:dyDescent="0.25">
      <c r="A104019" s="1"/>
    </row>
    <row r="104020" spans="1:1" x14ac:dyDescent="0.25">
      <c r="A104020" s="1"/>
    </row>
    <row r="104021" spans="1:1" x14ac:dyDescent="0.25">
      <c r="A104021" s="1"/>
    </row>
    <row r="104022" spans="1:1" x14ac:dyDescent="0.25">
      <c r="A104022" s="1"/>
    </row>
    <row r="104023" spans="1:1" x14ac:dyDescent="0.25">
      <c r="A104023" s="1"/>
    </row>
    <row r="104024" spans="1:1" x14ac:dyDescent="0.25">
      <c r="A104024" s="1"/>
    </row>
    <row r="104025" spans="1:1" x14ac:dyDescent="0.25">
      <c r="A104025" s="1"/>
    </row>
    <row r="104026" spans="1:1" x14ac:dyDescent="0.25">
      <c r="A104026" s="1"/>
    </row>
    <row r="104027" spans="1:1" x14ac:dyDescent="0.25">
      <c r="A104027" s="1"/>
    </row>
    <row r="104028" spans="1:1" x14ac:dyDescent="0.25">
      <c r="A104028" s="1"/>
    </row>
    <row r="104029" spans="1:1" x14ac:dyDescent="0.25">
      <c r="A104029" s="1"/>
    </row>
    <row r="104030" spans="1:1" x14ac:dyDescent="0.25">
      <c r="A104030" s="1"/>
    </row>
    <row r="104031" spans="1:1" x14ac:dyDescent="0.25">
      <c r="A104031" s="1"/>
    </row>
    <row r="104032" spans="1:1" x14ac:dyDescent="0.25">
      <c r="A104032" s="1"/>
    </row>
    <row r="104033" spans="1:1" x14ac:dyDescent="0.25">
      <c r="A104033" s="1"/>
    </row>
    <row r="104034" spans="1:1" x14ac:dyDescent="0.25">
      <c r="A104034" s="1"/>
    </row>
    <row r="104035" spans="1:1" x14ac:dyDescent="0.25">
      <c r="A104035" s="1"/>
    </row>
    <row r="104036" spans="1:1" x14ac:dyDescent="0.25">
      <c r="A104036" s="1"/>
    </row>
    <row r="104037" spans="1:1" x14ac:dyDescent="0.25">
      <c r="A104037" s="1"/>
    </row>
    <row r="104038" spans="1:1" x14ac:dyDescent="0.25">
      <c r="A104038" s="1"/>
    </row>
    <row r="104039" spans="1:1" x14ac:dyDescent="0.25">
      <c r="A104039" s="1"/>
    </row>
    <row r="104040" spans="1:1" x14ac:dyDescent="0.25">
      <c r="A104040" s="1"/>
    </row>
    <row r="104041" spans="1:1" x14ac:dyDescent="0.25">
      <c r="A104041" s="1"/>
    </row>
    <row r="104042" spans="1:1" x14ac:dyDescent="0.25">
      <c r="A104042" s="1"/>
    </row>
    <row r="104043" spans="1:1" x14ac:dyDescent="0.25">
      <c r="A104043" s="1"/>
    </row>
    <row r="104044" spans="1:1" x14ac:dyDescent="0.25">
      <c r="A104044" s="1"/>
    </row>
    <row r="104045" spans="1:1" x14ac:dyDescent="0.25">
      <c r="A104045" s="1"/>
    </row>
    <row r="104046" spans="1:1" x14ac:dyDescent="0.25">
      <c r="A104046" s="1"/>
    </row>
    <row r="104047" spans="1:1" x14ac:dyDescent="0.25">
      <c r="A104047" s="1"/>
    </row>
    <row r="104048" spans="1:1" x14ac:dyDescent="0.25">
      <c r="A104048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53" spans="1:1" x14ac:dyDescent="0.25">
      <c r="A104053" s="1"/>
    </row>
    <row r="104054" spans="1:1" x14ac:dyDescent="0.25">
      <c r="A104054" s="1"/>
    </row>
    <row r="104055" spans="1:1" x14ac:dyDescent="0.25">
      <c r="A104055" s="1"/>
    </row>
    <row r="104056" spans="1:1" x14ac:dyDescent="0.25">
      <c r="A104056" s="1"/>
    </row>
    <row r="104057" spans="1:1" x14ac:dyDescent="0.25">
      <c r="A104057" s="1"/>
    </row>
    <row r="104058" spans="1:1" x14ac:dyDescent="0.25">
      <c r="A104058" s="1"/>
    </row>
    <row r="104059" spans="1:1" x14ac:dyDescent="0.25">
      <c r="A104059" s="1"/>
    </row>
    <row r="104060" spans="1:1" x14ac:dyDescent="0.25">
      <c r="A104060" s="1"/>
    </row>
    <row r="104061" spans="1:1" x14ac:dyDescent="0.25">
      <c r="A104061" s="1"/>
    </row>
    <row r="104062" spans="1:1" x14ac:dyDescent="0.25">
      <c r="A104062" s="1"/>
    </row>
    <row r="104063" spans="1:1" x14ac:dyDescent="0.25">
      <c r="A104063" s="1"/>
    </row>
    <row r="104064" spans="1:1" x14ac:dyDescent="0.25">
      <c r="A104064" s="1"/>
    </row>
    <row r="104065" spans="1:1" x14ac:dyDescent="0.25">
      <c r="A104065" s="1"/>
    </row>
    <row r="104066" spans="1:1" x14ac:dyDescent="0.25">
      <c r="A104066" s="1"/>
    </row>
    <row r="104067" spans="1:1" x14ac:dyDescent="0.25">
      <c r="A104067" s="1"/>
    </row>
    <row r="104068" spans="1:1" x14ac:dyDescent="0.25">
      <c r="A104068" s="1"/>
    </row>
    <row r="104069" spans="1:1" x14ac:dyDescent="0.25">
      <c r="A104069" s="1"/>
    </row>
    <row r="104070" spans="1:1" x14ac:dyDescent="0.25">
      <c r="A104070" s="1"/>
    </row>
    <row r="104071" spans="1:1" x14ac:dyDescent="0.25">
      <c r="A104071" s="1"/>
    </row>
    <row r="104072" spans="1:1" x14ac:dyDescent="0.25">
      <c r="A104072" s="1"/>
    </row>
    <row r="104073" spans="1:1" x14ac:dyDescent="0.25">
      <c r="A104073" s="1"/>
    </row>
    <row r="104074" spans="1:1" x14ac:dyDescent="0.25">
      <c r="A104074" s="1"/>
    </row>
    <row r="104075" spans="1:1" x14ac:dyDescent="0.25">
      <c r="A104075" s="1"/>
    </row>
    <row r="104076" spans="1:1" x14ac:dyDescent="0.25">
      <c r="A104076" s="1"/>
    </row>
    <row r="104077" spans="1:1" x14ac:dyDescent="0.25">
      <c r="A104077" s="1"/>
    </row>
    <row r="104078" spans="1:1" x14ac:dyDescent="0.25">
      <c r="A104078" s="1"/>
    </row>
    <row r="104079" spans="1:1" x14ac:dyDescent="0.25">
      <c r="A104079" s="1"/>
    </row>
    <row r="104080" spans="1:1" x14ac:dyDescent="0.25">
      <c r="A104080" s="1"/>
    </row>
    <row r="104081" spans="1:1" x14ac:dyDescent="0.25">
      <c r="A104081" s="1"/>
    </row>
    <row r="104082" spans="1:1" x14ac:dyDescent="0.25">
      <c r="A104082" s="1"/>
    </row>
    <row r="104083" spans="1:1" x14ac:dyDescent="0.25">
      <c r="A104083" s="1"/>
    </row>
    <row r="104084" spans="1:1" x14ac:dyDescent="0.25">
      <c r="A104084" s="1"/>
    </row>
    <row r="104085" spans="1:1" x14ac:dyDescent="0.25">
      <c r="A104085" s="1"/>
    </row>
    <row r="104086" spans="1:1" x14ac:dyDescent="0.25">
      <c r="A104086" s="1"/>
    </row>
    <row r="104087" spans="1:1" x14ac:dyDescent="0.25">
      <c r="A104087" s="1"/>
    </row>
    <row r="104088" spans="1:1" x14ac:dyDescent="0.25">
      <c r="A104088" s="1"/>
    </row>
    <row r="104089" spans="1:1" x14ac:dyDescent="0.25">
      <c r="A104089" s="1"/>
    </row>
    <row r="104090" spans="1:1" x14ac:dyDescent="0.25">
      <c r="A104090" s="1"/>
    </row>
    <row r="104091" spans="1:1" x14ac:dyDescent="0.25">
      <c r="A104091" s="1"/>
    </row>
    <row r="104092" spans="1:1" x14ac:dyDescent="0.25">
      <c r="A104092" s="1"/>
    </row>
    <row r="104093" spans="1:1" x14ac:dyDescent="0.25">
      <c r="A104093" s="1"/>
    </row>
    <row r="104094" spans="1:1" x14ac:dyDescent="0.25">
      <c r="A104094" s="1"/>
    </row>
    <row r="104095" spans="1:1" x14ac:dyDescent="0.25">
      <c r="A104095" s="1"/>
    </row>
    <row r="104096" spans="1:1" x14ac:dyDescent="0.25">
      <c r="A104096" s="1"/>
    </row>
    <row r="104097" spans="1:1" x14ac:dyDescent="0.25">
      <c r="A104097" s="1"/>
    </row>
    <row r="104098" spans="1:1" x14ac:dyDescent="0.25">
      <c r="A104098" s="1"/>
    </row>
    <row r="104099" spans="1:1" x14ac:dyDescent="0.25">
      <c r="A104099" s="1"/>
    </row>
    <row r="104100" spans="1:1" x14ac:dyDescent="0.25">
      <c r="A104100" s="1"/>
    </row>
    <row r="104101" spans="1:1" x14ac:dyDescent="0.25">
      <c r="A104101" s="1"/>
    </row>
    <row r="104102" spans="1:1" x14ac:dyDescent="0.25">
      <c r="A104102" s="1"/>
    </row>
    <row r="104103" spans="1:1" x14ac:dyDescent="0.25">
      <c r="A104103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1" spans="1:1" x14ac:dyDescent="0.25">
      <c r="A104111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7" spans="1:1" x14ac:dyDescent="0.25">
      <c r="A104117" s="1"/>
    </row>
    <row r="104118" spans="1:1" x14ac:dyDescent="0.25">
      <c r="A104118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2" spans="1:1" x14ac:dyDescent="0.25">
      <c r="A104122" s="1"/>
    </row>
    <row r="104123" spans="1:1" x14ac:dyDescent="0.25">
      <c r="A104123" s="1"/>
    </row>
    <row r="104124" spans="1:1" x14ac:dyDescent="0.25">
      <c r="A104124" s="1"/>
    </row>
    <row r="104125" spans="1:1" x14ac:dyDescent="0.25">
      <c r="A104125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29" spans="1:1" x14ac:dyDescent="0.25">
      <c r="A104129" s="1"/>
    </row>
    <row r="104130" spans="1:1" x14ac:dyDescent="0.25">
      <c r="A104130" s="1"/>
    </row>
    <row r="104131" spans="1:1" x14ac:dyDescent="0.25">
      <c r="A104131" s="1"/>
    </row>
    <row r="104132" spans="1:1" x14ac:dyDescent="0.25">
      <c r="A104132" s="1"/>
    </row>
    <row r="104133" spans="1:1" x14ac:dyDescent="0.25">
      <c r="A104133" s="1"/>
    </row>
    <row r="104134" spans="1:1" x14ac:dyDescent="0.25">
      <c r="A104134" s="1"/>
    </row>
    <row r="104135" spans="1:1" x14ac:dyDescent="0.25">
      <c r="A104135" s="1"/>
    </row>
    <row r="104136" spans="1:1" x14ac:dyDescent="0.25">
      <c r="A104136" s="1"/>
    </row>
    <row r="104137" spans="1:1" x14ac:dyDescent="0.25">
      <c r="A104137" s="1"/>
    </row>
    <row r="104138" spans="1:1" x14ac:dyDescent="0.25">
      <c r="A104138" s="1"/>
    </row>
    <row r="104139" spans="1:1" x14ac:dyDescent="0.25">
      <c r="A104139" s="1"/>
    </row>
    <row r="104140" spans="1:1" x14ac:dyDescent="0.25">
      <c r="A104140" s="1"/>
    </row>
    <row r="104141" spans="1:1" x14ac:dyDescent="0.25">
      <c r="A104141" s="1"/>
    </row>
    <row r="104142" spans="1:1" x14ac:dyDescent="0.25">
      <c r="A104142" s="1"/>
    </row>
    <row r="104143" spans="1:1" x14ac:dyDescent="0.25">
      <c r="A104143" s="1"/>
    </row>
    <row r="104144" spans="1:1" x14ac:dyDescent="0.25">
      <c r="A104144" s="1"/>
    </row>
    <row r="104145" spans="1:1" x14ac:dyDescent="0.25">
      <c r="A104145" s="1"/>
    </row>
    <row r="104146" spans="1:1" x14ac:dyDescent="0.25">
      <c r="A104146" s="1"/>
    </row>
    <row r="104147" spans="1:1" x14ac:dyDescent="0.25">
      <c r="A104147" s="1"/>
    </row>
    <row r="104148" spans="1:1" x14ac:dyDescent="0.25">
      <c r="A104148" s="1"/>
    </row>
    <row r="104149" spans="1:1" x14ac:dyDescent="0.25">
      <c r="A104149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4" spans="1:1" x14ac:dyDescent="0.25">
      <c r="A104154" s="1"/>
    </row>
    <row r="104155" spans="1:1" x14ac:dyDescent="0.25">
      <c r="A104155" s="1"/>
    </row>
    <row r="104156" spans="1:1" x14ac:dyDescent="0.25">
      <c r="A104156" s="1"/>
    </row>
    <row r="104157" spans="1:1" x14ac:dyDescent="0.25">
      <c r="A104157" s="1"/>
    </row>
    <row r="104158" spans="1:1" x14ac:dyDescent="0.25">
      <c r="A104158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2" spans="1:1" x14ac:dyDescent="0.25">
      <c r="A104162" s="1"/>
    </row>
    <row r="104163" spans="1:1" x14ac:dyDescent="0.25">
      <c r="A104163" s="1"/>
    </row>
    <row r="104164" spans="1:1" x14ac:dyDescent="0.25">
      <c r="A104164" s="1"/>
    </row>
    <row r="104165" spans="1:1" x14ac:dyDescent="0.25">
      <c r="A104165" s="1"/>
    </row>
    <row r="104166" spans="1:1" x14ac:dyDescent="0.25">
      <c r="A104166" s="1"/>
    </row>
    <row r="104167" spans="1:1" x14ac:dyDescent="0.25">
      <c r="A104167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1" spans="1:1" x14ac:dyDescent="0.25">
      <c r="A104171" s="1"/>
    </row>
    <row r="104172" spans="1:1" x14ac:dyDescent="0.25">
      <c r="A104172" s="1"/>
    </row>
    <row r="104173" spans="1:1" x14ac:dyDescent="0.25">
      <c r="A104173" s="1"/>
    </row>
    <row r="104174" spans="1:1" x14ac:dyDescent="0.25">
      <c r="A104174" s="1"/>
    </row>
    <row r="104175" spans="1:1" x14ac:dyDescent="0.25">
      <c r="A104175" s="1"/>
    </row>
    <row r="104176" spans="1:1" x14ac:dyDescent="0.25">
      <c r="A104176" s="1"/>
    </row>
    <row r="104177" spans="1:1" x14ac:dyDescent="0.25">
      <c r="A104177" s="1"/>
    </row>
    <row r="104178" spans="1:1" x14ac:dyDescent="0.25">
      <c r="A104178" s="1"/>
    </row>
    <row r="104179" spans="1:1" x14ac:dyDescent="0.25">
      <c r="A104179" s="1"/>
    </row>
    <row r="104180" spans="1:1" x14ac:dyDescent="0.25">
      <c r="A104180" s="1"/>
    </row>
    <row r="104181" spans="1:1" x14ac:dyDescent="0.25">
      <c r="A104181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86" spans="1:1" x14ac:dyDescent="0.25">
      <c r="A104186" s="1"/>
    </row>
    <row r="104187" spans="1:1" x14ac:dyDescent="0.25">
      <c r="A104187" s="1"/>
    </row>
    <row r="104188" spans="1:1" x14ac:dyDescent="0.25">
      <c r="A104188" s="1"/>
    </row>
    <row r="104189" spans="1:1" x14ac:dyDescent="0.25">
      <c r="A104189" s="1"/>
    </row>
    <row r="104190" spans="1:1" x14ac:dyDescent="0.25">
      <c r="A104190" s="1"/>
    </row>
    <row r="104191" spans="1:1" x14ac:dyDescent="0.25">
      <c r="A104191" s="1"/>
    </row>
    <row r="104192" spans="1:1" x14ac:dyDescent="0.25">
      <c r="A104192" s="1"/>
    </row>
    <row r="104193" spans="1:1" x14ac:dyDescent="0.25">
      <c r="A104193" s="1"/>
    </row>
    <row r="104194" spans="1:1" x14ac:dyDescent="0.25">
      <c r="A104194" s="1"/>
    </row>
    <row r="104195" spans="1:1" x14ac:dyDescent="0.25">
      <c r="A104195" s="1"/>
    </row>
    <row r="104196" spans="1:1" x14ac:dyDescent="0.25">
      <c r="A104196" s="1"/>
    </row>
    <row r="104197" spans="1:1" x14ac:dyDescent="0.25">
      <c r="A104197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01" spans="1:1" x14ac:dyDescent="0.25">
      <c r="A104201" s="1"/>
    </row>
    <row r="104202" spans="1:1" x14ac:dyDescent="0.25">
      <c r="A104202" s="1"/>
    </row>
    <row r="104203" spans="1:1" x14ac:dyDescent="0.25">
      <c r="A104203" s="1"/>
    </row>
    <row r="104204" spans="1:1" x14ac:dyDescent="0.25">
      <c r="A104204" s="1"/>
    </row>
    <row r="104205" spans="1:1" x14ac:dyDescent="0.25">
      <c r="A104205" s="1"/>
    </row>
    <row r="104206" spans="1:1" x14ac:dyDescent="0.25">
      <c r="A104206" s="1"/>
    </row>
    <row r="104207" spans="1:1" x14ac:dyDescent="0.25">
      <c r="A104207" s="1"/>
    </row>
    <row r="104208" spans="1:1" x14ac:dyDescent="0.25">
      <c r="A104208" s="1"/>
    </row>
    <row r="104209" spans="1:1" x14ac:dyDescent="0.25">
      <c r="A104209" s="1"/>
    </row>
    <row r="104210" spans="1:1" x14ac:dyDescent="0.25">
      <c r="A104210" s="1"/>
    </row>
    <row r="104211" spans="1:1" x14ac:dyDescent="0.25">
      <c r="A104211" s="1"/>
    </row>
    <row r="104212" spans="1:1" x14ac:dyDescent="0.25">
      <c r="A104212" s="1"/>
    </row>
    <row r="104213" spans="1:1" x14ac:dyDescent="0.25">
      <c r="A104213" s="1"/>
    </row>
    <row r="104214" spans="1:1" x14ac:dyDescent="0.25">
      <c r="A104214" s="1"/>
    </row>
    <row r="104215" spans="1:1" x14ac:dyDescent="0.25">
      <c r="A104215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0" spans="1:1" x14ac:dyDescent="0.25">
      <c r="A104220" s="1"/>
    </row>
    <row r="104221" spans="1:1" x14ac:dyDescent="0.25">
      <c r="A104221" s="1"/>
    </row>
    <row r="104222" spans="1:1" x14ac:dyDescent="0.25">
      <c r="A104222" s="1"/>
    </row>
    <row r="104223" spans="1:1" x14ac:dyDescent="0.25">
      <c r="A104223" s="1"/>
    </row>
    <row r="104224" spans="1:1" x14ac:dyDescent="0.25">
      <c r="A104224" s="1"/>
    </row>
    <row r="104225" spans="1:1" x14ac:dyDescent="0.25">
      <c r="A104225" s="1"/>
    </row>
    <row r="104226" spans="1:1" x14ac:dyDescent="0.25">
      <c r="A104226" s="1"/>
    </row>
    <row r="104227" spans="1:1" x14ac:dyDescent="0.25">
      <c r="A104227" s="1"/>
    </row>
    <row r="104228" spans="1:1" x14ac:dyDescent="0.25">
      <c r="A104228" s="1"/>
    </row>
    <row r="104229" spans="1:1" x14ac:dyDescent="0.25">
      <c r="A104229" s="1"/>
    </row>
    <row r="104230" spans="1:1" x14ac:dyDescent="0.25">
      <c r="A104230" s="1"/>
    </row>
    <row r="104231" spans="1:1" x14ac:dyDescent="0.25">
      <c r="A104231" s="1"/>
    </row>
    <row r="104232" spans="1:1" x14ac:dyDescent="0.25">
      <c r="A104232" s="1"/>
    </row>
    <row r="104233" spans="1:1" x14ac:dyDescent="0.25">
      <c r="A104233" s="1"/>
    </row>
    <row r="104234" spans="1:1" x14ac:dyDescent="0.25">
      <c r="A104234" s="1"/>
    </row>
    <row r="104235" spans="1:1" x14ac:dyDescent="0.25">
      <c r="A104235" s="1"/>
    </row>
    <row r="104236" spans="1:1" x14ac:dyDescent="0.25">
      <c r="A104236" s="1"/>
    </row>
    <row r="104237" spans="1:1" x14ac:dyDescent="0.25">
      <c r="A104237" s="1"/>
    </row>
    <row r="104238" spans="1:1" x14ac:dyDescent="0.25">
      <c r="A104238" s="1"/>
    </row>
    <row r="104239" spans="1:1" x14ac:dyDescent="0.25">
      <c r="A104239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4" spans="1:1" x14ac:dyDescent="0.25">
      <c r="A104244" s="1"/>
    </row>
    <row r="104245" spans="1:1" x14ac:dyDescent="0.25">
      <c r="A104245" s="1"/>
    </row>
    <row r="104246" spans="1:1" x14ac:dyDescent="0.25">
      <c r="A104246" s="1"/>
    </row>
    <row r="104247" spans="1:1" x14ac:dyDescent="0.25">
      <c r="A104247" s="1"/>
    </row>
    <row r="104248" spans="1:1" x14ac:dyDescent="0.25">
      <c r="A104248" s="1"/>
    </row>
    <row r="104249" spans="1:1" x14ac:dyDescent="0.25">
      <c r="A104249" s="1"/>
    </row>
    <row r="104250" spans="1:1" x14ac:dyDescent="0.25">
      <c r="A104250" s="1"/>
    </row>
    <row r="104251" spans="1:1" x14ac:dyDescent="0.25">
      <c r="A104251" s="1"/>
    </row>
    <row r="104252" spans="1:1" x14ac:dyDescent="0.25">
      <c r="A104252" s="1"/>
    </row>
    <row r="104253" spans="1:1" x14ac:dyDescent="0.25">
      <c r="A104253" s="1"/>
    </row>
    <row r="104254" spans="1:1" x14ac:dyDescent="0.25">
      <c r="A104254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8" spans="1:1" x14ac:dyDescent="0.25">
      <c r="A104258" s="1"/>
    </row>
    <row r="104259" spans="1:1" x14ac:dyDescent="0.25">
      <c r="A104259" s="1"/>
    </row>
    <row r="104260" spans="1:1" x14ac:dyDescent="0.25">
      <c r="A104260" s="1"/>
    </row>
    <row r="104261" spans="1:1" x14ac:dyDescent="0.25">
      <c r="A104261" s="1"/>
    </row>
    <row r="104262" spans="1:1" x14ac:dyDescent="0.25">
      <c r="A104262" s="1"/>
    </row>
    <row r="104263" spans="1:1" x14ac:dyDescent="0.25">
      <c r="A104263" s="1"/>
    </row>
    <row r="104264" spans="1:1" x14ac:dyDescent="0.25">
      <c r="A104264" s="1"/>
    </row>
    <row r="104265" spans="1:1" x14ac:dyDescent="0.25">
      <c r="A104265" s="1"/>
    </row>
    <row r="104266" spans="1:1" x14ac:dyDescent="0.25">
      <c r="A104266" s="1"/>
    </row>
    <row r="104267" spans="1:1" x14ac:dyDescent="0.25">
      <c r="A104267" s="1"/>
    </row>
    <row r="104268" spans="1:1" x14ac:dyDescent="0.25">
      <c r="A104268" s="1"/>
    </row>
    <row r="104269" spans="1:1" x14ac:dyDescent="0.25">
      <c r="A104269" s="1"/>
    </row>
    <row r="104270" spans="1:1" x14ac:dyDescent="0.25">
      <c r="A104270" s="1"/>
    </row>
    <row r="104271" spans="1:1" x14ac:dyDescent="0.25">
      <c r="A104271" s="1"/>
    </row>
    <row r="104272" spans="1:1" x14ac:dyDescent="0.25">
      <c r="A104272" s="1"/>
    </row>
    <row r="104273" spans="1:1" x14ac:dyDescent="0.25">
      <c r="A104273" s="1"/>
    </row>
    <row r="104274" spans="1:1" x14ac:dyDescent="0.25">
      <c r="A104274" s="1"/>
    </row>
    <row r="104275" spans="1:1" x14ac:dyDescent="0.25">
      <c r="A104275" s="1"/>
    </row>
    <row r="104276" spans="1:1" x14ac:dyDescent="0.25">
      <c r="A104276" s="1"/>
    </row>
    <row r="104277" spans="1:1" x14ac:dyDescent="0.25">
      <c r="A104277" s="1"/>
    </row>
    <row r="104278" spans="1:1" x14ac:dyDescent="0.25">
      <c r="A104278" s="1"/>
    </row>
    <row r="104279" spans="1:1" x14ac:dyDescent="0.25">
      <c r="A104279" s="1"/>
    </row>
    <row r="104280" spans="1:1" x14ac:dyDescent="0.25">
      <c r="A104280" s="1"/>
    </row>
    <row r="104281" spans="1:1" x14ac:dyDescent="0.25">
      <c r="A104281" s="1"/>
    </row>
    <row r="104282" spans="1:1" x14ac:dyDescent="0.25">
      <c r="A104282" s="1"/>
    </row>
    <row r="104283" spans="1:1" x14ac:dyDescent="0.25">
      <c r="A104283" s="1"/>
    </row>
    <row r="104284" spans="1:1" x14ac:dyDescent="0.25">
      <c r="A104284" s="1"/>
    </row>
    <row r="104285" spans="1:1" x14ac:dyDescent="0.25">
      <c r="A104285" s="1"/>
    </row>
    <row r="104286" spans="1:1" x14ac:dyDescent="0.25">
      <c r="A104286" s="1"/>
    </row>
    <row r="104287" spans="1:1" x14ac:dyDescent="0.25">
      <c r="A104287" s="1"/>
    </row>
    <row r="104288" spans="1:1" x14ac:dyDescent="0.25">
      <c r="A104288" s="1"/>
    </row>
    <row r="104289" spans="1:1" x14ac:dyDescent="0.25">
      <c r="A104289" s="1"/>
    </row>
    <row r="104290" spans="1:1" x14ac:dyDescent="0.25">
      <c r="A104290" s="1"/>
    </row>
    <row r="104291" spans="1:1" x14ac:dyDescent="0.25">
      <c r="A104291" s="1"/>
    </row>
    <row r="104292" spans="1:1" x14ac:dyDescent="0.25">
      <c r="A104292" s="1"/>
    </row>
    <row r="104293" spans="1:1" x14ac:dyDescent="0.25">
      <c r="A104293" s="1"/>
    </row>
    <row r="104294" spans="1:1" x14ac:dyDescent="0.25">
      <c r="A104294" s="1"/>
    </row>
    <row r="104295" spans="1:1" x14ac:dyDescent="0.25">
      <c r="A104295" s="1"/>
    </row>
    <row r="104296" spans="1:1" x14ac:dyDescent="0.25">
      <c r="A104296" s="1"/>
    </row>
    <row r="104297" spans="1:1" x14ac:dyDescent="0.25">
      <c r="A104297" s="1"/>
    </row>
    <row r="104298" spans="1:1" x14ac:dyDescent="0.25">
      <c r="A104298" s="1"/>
    </row>
    <row r="104299" spans="1:1" x14ac:dyDescent="0.25">
      <c r="A104299" s="1"/>
    </row>
    <row r="104300" spans="1:1" x14ac:dyDescent="0.25">
      <c r="A104300" s="1"/>
    </row>
    <row r="104301" spans="1:1" x14ac:dyDescent="0.25">
      <c r="A104301" s="1"/>
    </row>
    <row r="104302" spans="1:1" x14ac:dyDescent="0.25">
      <c r="A104302" s="1"/>
    </row>
    <row r="104303" spans="1:1" x14ac:dyDescent="0.25">
      <c r="A104303" s="1"/>
    </row>
    <row r="104304" spans="1:1" x14ac:dyDescent="0.25">
      <c r="A104304" s="1"/>
    </row>
    <row r="104305" spans="1:1" x14ac:dyDescent="0.25">
      <c r="A104305" s="1"/>
    </row>
    <row r="104306" spans="1:1" x14ac:dyDescent="0.25">
      <c r="A104306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1" spans="1:1" x14ac:dyDescent="0.25">
      <c r="A104311" s="1"/>
    </row>
    <row r="104312" spans="1:1" x14ac:dyDescent="0.25">
      <c r="A104312" s="1"/>
    </row>
    <row r="104313" spans="1:1" x14ac:dyDescent="0.25">
      <c r="A104313" s="1"/>
    </row>
    <row r="104314" spans="1:1" x14ac:dyDescent="0.25">
      <c r="A104314" s="1"/>
    </row>
    <row r="104315" spans="1:1" x14ac:dyDescent="0.25">
      <c r="A104315" s="1"/>
    </row>
    <row r="104316" spans="1:1" x14ac:dyDescent="0.25">
      <c r="A104316" s="1"/>
    </row>
    <row r="104317" spans="1:1" x14ac:dyDescent="0.25">
      <c r="A104317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3" spans="1:1" x14ac:dyDescent="0.25">
      <c r="A104323" s="1"/>
    </row>
    <row r="104324" spans="1:1" x14ac:dyDescent="0.25">
      <c r="A104324" s="1"/>
    </row>
    <row r="104325" spans="1:1" x14ac:dyDescent="0.25">
      <c r="A104325" s="1"/>
    </row>
    <row r="104326" spans="1:1" x14ac:dyDescent="0.25">
      <c r="A104326" s="1"/>
    </row>
    <row r="104327" spans="1:1" x14ac:dyDescent="0.25">
      <c r="A104327" s="1"/>
    </row>
    <row r="104328" spans="1:1" x14ac:dyDescent="0.25">
      <c r="A104328" s="1"/>
    </row>
    <row r="104329" spans="1:1" x14ac:dyDescent="0.25">
      <c r="A104329" s="1"/>
    </row>
    <row r="104330" spans="1:1" x14ac:dyDescent="0.25">
      <c r="A104330" s="1"/>
    </row>
    <row r="104331" spans="1:1" x14ac:dyDescent="0.25">
      <c r="A104331" s="1"/>
    </row>
    <row r="104332" spans="1:1" x14ac:dyDescent="0.25">
      <c r="A104332" s="1"/>
    </row>
    <row r="104333" spans="1:1" x14ac:dyDescent="0.25">
      <c r="A104333" s="1"/>
    </row>
    <row r="104334" spans="1:1" x14ac:dyDescent="0.25">
      <c r="A104334" s="1"/>
    </row>
    <row r="104335" spans="1:1" x14ac:dyDescent="0.25">
      <c r="A104335" s="1"/>
    </row>
    <row r="104336" spans="1:1" x14ac:dyDescent="0.25">
      <c r="A104336" s="1"/>
    </row>
    <row r="104337" spans="1:1" x14ac:dyDescent="0.25">
      <c r="A104337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43" spans="1:1" x14ac:dyDescent="0.25">
      <c r="A104343" s="1"/>
    </row>
    <row r="104344" spans="1:1" x14ac:dyDescent="0.25">
      <c r="A104344" s="1"/>
    </row>
    <row r="104345" spans="1:1" x14ac:dyDescent="0.25">
      <c r="A104345" s="1"/>
    </row>
    <row r="104346" spans="1:1" x14ac:dyDescent="0.25">
      <c r="A104346" s="1"/>
    </row>
    <row r="104347" spans="1:1" x14ac:dyDescent="0.25">
      <c r="A104347" s="1"/>
    </row>
    <row r="104348" spans="1:1" x14ac:dyDescent="0.25">
      <c r="A104348" s="1"/>
    </row>
    <row r="104349" spans="1:1" x14ac:dyDescent="0.25">
      <c r="A104349" s="1"/>
    </row>
    <row r="104350" spans="1:1" x14ac:dyDescent="0.25">
      <c r="A104350" s="1"/>
    </row>
    <row r="104351" spans="1:1" x14ac:dyDescent="0.25">
      <c r="A104351" s="1"/>
    </row>
    <row r="104352" spans="1:1" x14ac:dyDescent="0.25">
      <c r="A104352" s="1"/>
    </row>
    <row r="104353" spans="1:1" x14ac:dyDescent="0.25">
      <c r="A104353" s="1"/>
    </row>
    <row r="104354" spans="1:1" x14ac:dyDescent="0.25">
      <c r="A104354" s="1"/>
    </row>
    <row r="104355" spans="1:1" x14ac:dyDescent="0.25">
      <c r="A104355" s="1"/>
    </row>
    <row r="104356" spans="1:1" x14ac:dyDescent="0.25">
      <c r="A104356" s="1"/>
    </row>
    <row r="104357" spans="1:1" x14ac:dyDescent="0.25">
      <c r="A104357" s="1"/>
    </row>
    <row r="104358" spans="1:1" x14ac:dyDescent="0.25">
      <c r="A104358" s="1"/>
    </row>
    <row r="104359" spans="1:1" x14ac:dyDescent="0.25">
      <c r="A104359" s="1"/>
    </row>
    <row r="104360" spans="1:1" x14ac:dyDescent="0.25">
      <c r="A104360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5" spans="1:1" x14ac:dyDescent="0.25">
      <c r="A104365" s="1"/>
    </row>
    <row r="104366" spans="1:1" x14ac:dyDescent="0.25">
      <c r="A104366" s="1"/>
    </row>
    <row r="104367" spans="1:1" x14ac:dyDescent="0.25">
      <c r="A104367" s="1"/>
    </row>
    <row r="104368" spans="1:1" x14ac:dyDescent="0.25">
      <c r="A104368" s="1"/>
    </row>
    <row r="104369" spans="1:1" x14ac:dyDescent="0.25">
      <c r="A104369" s="1"/>
    </row>
    <row r="104370" spans="1:1" x14ac:dyDescent="0.25">
      <c r="A104370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4" spans="1:1" x14ac:dyDescent="0.25">
      <c r="A104374" s="1"/>
    </row>
    <row r="104375" spans="1:1" x14ac:dyDescent="0.25">
      <c r="A104375" s="1"/>
    </row>
    <row r="104376" spans="1:1" x14ac:dyDescent="0.25">
      <c r="A104376" s="1"/>
    </row>
    <row r="104377" spans="1:1" x14ac:dyDescent="0.25">
      <c r="A104377" s="1"/>
    </row>
    <row r="104378" spans="1:1" x14ac:dyDescent="0.25">
      <c r="A104378" s="1"/>
    </row>
    <row r="104379" spans="1:1" x14ac:dyDescent="0.25">
      <c r="A104379" s="1"/>
    </row>
    <row r="104380" spans="1:1" x14ac:dyDescent="0.25">
      <c r="A104380" s="1"/>
    </row>
    <row r="104381" spans="1:1" x14ac:dyDescent="0.25">
      <c r="A104381" s="1"/>
    </row>
    <row r="104382" spans="1:1" x14ac:dyDescent="0.25">
      <c r="A104382" s="1"/>
    </row>
    <row r="104383" spans="1:1" x14ac:dyDescent="0.25">
      <c r="A104383" s="1"/>
    </row>
    <row r="104384" spans="1:1" x14ac:dyDescent="0.25">
      <c r="A104384" s="1"/>
    </row>
    <row r="104385" spans="1:1" x14ac:dyDescent="0.25">
      <c r="A104385" s="1"/>
    </row>
    <row r="104386" spans="1:1" x14ac:dyDescent="0.25">
      <c r="A104386" s="1"/>
    </row>
    <row r="104387" spans="1:1" x14ac:dyDescent="0.25">
      <c r="A104387" s="1"/>
    </row>
    <row r="104388" spans="1:1" x14ac:dyDescent="0.25">
      <c r="A104388" s="1"/>
    </row>
    <row r="104389" spans="1:1" x14ac:dyDescent="0.25">
      <c r="A104389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4" spans="1:1" x14ac:dyDescent="0.25">
      <c r="A104394" s="1"/>
    </row>
    <row r="104395" spans="1:1" x14ac:dyDescent="0.25">
      <c r="A104395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399" spans="1:1" x14ac:dyDescent="0.25">
      <c r="A104399" s="1"/>
    </row>
    <row r="104400" spans="1:1" x14ac:dyDescent="0.25">
      <c r="A104400" s="1"/>
    </row>
    <row r="104401" spans="1:1" x14ac:dyDescent="0.25">
      <c r="A104401" s="1"/>
    </row>
    <row r="104402" spans="1:1" x14ac:dyDescent="0.25">
      <c r="A104402" s="1"/>
    </row>
    <row r="104403" spans="1:1" x14ac:dyDescent="0.25">
      <c r="A104403" s="1"/>
    </row>
    <row r="104404" spans="1:1" x14ac:dyDescent="0.25">
      <c r="A104404" s="1"/>
    </row>
    <row r="104405" spans="1:1" x14ac:dyDescent="0.25">
      <c r="A104405" s="1"/>
    </row>
    <row r="104406" spans="1:1" x14ac:dyDescent="0.25">
      <c r="A104406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2" spans="1:1" x14ac:dyDescent="0.25">
      <c r="A104412" s="1"/>
    </row>
    <row r="104413" spans="1:1" x14ac:dyDescent="0.25">
      <c r="A104413" s="1"/>
    </row>
    <row r="104414" spans="1:1" x14ac:dyDescent="0.25">
      <c r="A104414" s="1"/>
    </row>
    <row r="104415" spans="1:1" x14ac:dyDescent="0.25">
      <c r="A104415" s="1"/>
    </row>
    <row r="104416" spans="1:1" x14ac:dyDescent="0.25">
      <c r="A104416" s="1"/>
    </row>
    <row r="104417" spans="1:1" x14ac:dyDescent="0.25">
      <c r="A104417" s="1"/>
    </row>
    <row r="104418" spans="1:1" x14ac:dyDescent="0.25">
      <c r="A104418" s="1"/>
    </row>
    <row r="104419" spans="1:1" x14ac:dyDescent="0.25">
      <c r="A104419" s="1"/>
    </row>
    <row r="104420" spans="1:1" x14ac:dyDescent="0.25">
      <c r="A104420" s="1"/>
    </row>
    <row r="104421" spans="1:1" x14ac:dyDescent="0.25">
      <c r="A104421" s="1"/>
    </row>
    <row r="104422" spans="1:1" x14ac:dyDescent="0.25">
      <c r="A104422" s="1"/>
    </row>
    <row r="104423" spans="1:1" x14ac:dyDescent="0.25">
      <c r="A104423" s="1"/>
    </row>
    <row r="104424" spans="1:1" x14ac:dyDescent="0.25">
      <c r="A104424" s="1"/>
    </row>
    <row r="104425" spans="1:1" x14ac:dyDescent="0.25">
      <c r="A104425" s="1"/>
    </row>
    <row r="104426" spans="1:1" x14ac:dyDescent="0.25">
      <c r="A104426" s="1"/>
    </row>
    <row r="104427" spans="1:1" x14ac:dyDescent="0.25">
      <c r="A104427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36" spans="1:1" x14ac:dyDescent="0.25">
      <c r="A104436" s="1"/>
    </row>
    <row r="104437" spans="1:1" x14ac:dyDescent="0.25">
      <c r="A104437" s="1"/>
    </row>
    <row r="104438" spans="1:1" x14ac:dyDescent="0.25">
      <c r="A104438" s="1"/>
    </row>
    <row r="104439" spans="1:1" x14ac:dyDescent="0.25">
      <c r="A104439" s="1"/>
    </row>
    <row r="104440" spans="1:1" x14ac:dyDescent="0.25">
      <c r="A104440" s="1"/>
    </row>
    <row r="104441" spans="1:1" x14ac:dyDescent="0.25">
      <c r="A104441" s="1"/>
    </row>
    <row r="104442" spans="1:1" x14ac:dyDescent="0.25">
      <c r="A104442" s="1"/>
    </row>
    <row r="104443" spans="1:1" x14ac:dyDescent="0.25">
      <c r="A104443" s="1"/>
    </row>
    <row r="104444" spans="1:1" x14ac:dyDescent="0.25">
      <c r="A104444" s="1"/>
    </row>
    <row r="104445" spans="1:1" x14ac:dyDescent="0.25">
      <c r="A104445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0" spans="1:1" x14ac:dyDescent="0.25">
      <c r="A104450" s="1"/>
    </row>
    <row r="104451" spans="1:1" x14ac:dyDescent="0.25">
      <c r="A104451" s="1"/>
    </row>
    <row r="104452" spans="1:1" x14ac:dyDescent="0.25">
      <c r="A104452" s="1"/>
    </row>
    <row r="104453" spans="1:1" x14ac:dyDescent="0.25">
      <c r="A104453" s="1"/>
    </row>
    <row r="104454" spans="1:1" x14ac:dyDescent="0.25">
      <c r="A104454" s="1"/>
    </row>
    <row r="104455" spans="1:1" x14ac:dyDescent="0.25">
      <c r="A104455" s="1"/>
    </row>
    <row r="104456" spans="1:1" x14ac:dyDescent="0.25">
      <c r="A104456" s="1"/>
    </row>
    <row r="104457" spans="1:1" x14ac:dyDescent="0.25">
      <c r="A104457" s="1"/>
    </row>
    <row r="104458" spans="1:1" x14ac:dyDescent="0.25">
      <c r="A104458" s="1"/>
    </row>
    <row r="104459" spans="1:1" x14ac:dyDescent="0.25">
      <c r="A104459" s="1"/>
    </row>
    <row r="104460" spans="1:1" x14ac:dyDescent="0.25">
      <c r="A104460" s="1"/>
    </row>
    <row r="104461" spans="1:1" x14ac:dyDescent="0.25">
      <c r="A104461" s="1"/>
    </row>
    <row r="104462" spans="1:1" x14ac:dyDescent="0.25">
      <c r="A104462" s="1"/>
    </row>
    <row r="104463" spans="1:1" x14ac:dyDescent="0.25">
      <c r="A104463" s="1"/>
    </row>
    <row r="104464" spans="1:1" x14ac:dyDescent="0.25">
      <c r="A104464" s="1"/>
    </row>
    <row r="104465" spans="1:1" x14ac:dyDescent="0.25">
      <c r="A104465" s="1"/>
    </row>
    <row r="104466" spans="1:1" x14ac:dyDescent="0.25">
      <c r="A104466" s="1"/>
    </row>
    <row r="104467" spans="1:1" x14ac:dyDescent="0.25">
      <c r="A104467" s="1"/>
    </row>
    <row r="104468" spans="1:1" x14ac:dyDescent="0.25">
      <c r="A104468" s="1"/>
    </row>
    <row r="104469" spans="1:1" x14ac:dyDescent="0.25">
      <c r="A104469" s="1"/>
    </row>
    <row r="104470" spans="1:1" x14ac:dyDescent="0.25">
      <c r="A104470" s="1"/>
    </row>
    <row r="104471" spans="1:1" x14ac:dyDescent="0.25">
      <c r="A104471" s="1"/>
    </row>
    <row r="104472" spans="1:1" x14ac:dyDescent="0.25">
      <c r="A104472" s="1"/>
    </row>
    <row r="104473" spans="1:1" x14ac:dyDescent="0.25">
      <c r="A104473" s="1"/>
    </row>
    <row r="104474" spans="1:1" x14ac:dyDescent="0.25">
      <c r="A104474" s="1"/>
    </row>
    <row r="104475" spans="1:1" x14ac:dyDescent="0.25">
      <c r="A104475" s="1"/>
    </row>
    <row r="104476" spans="1:1" x14ac:dyDescent="0.25">
      <c r="A104476" s="1"/>
    </row>
    <row r="104477" spans="1:1" x14ac:dyDescent="0.25">
      <c r="A104477" s="1"/>
    </row>
    <row r="104478" spans="1:1" x14ac:dyDescent="0.25">
      <c r="A104478" s="1"/>
    </row>
    <row r="104479" spans="1:1" x14ac:dyDescent="0.25">
      <c r="A104479" s="1"/>
    </row>
    <row r="104480" spans="1:1" x14ac:dyDescent="0.25">
      <c r="A104480" s="1"/>
    </row>
    <row r="104481" spans="1:1" x14ac:dyDescent="0.25">
      <c r="A104481" s="1"/>
    </row>
    <row r="104482" spans="1:1" x14ac:dyDescent="0.25">
      <c r="A104482" s="1"/>
    </row>
    <row r="104483" spans="1:1" x14ac:dyDescent="0.25">
      <c r="A104483" s="1"/>
    </row>
    <row r="104484" spans="1:1" x14ac:dyDescent="0.25">
      <c r="A104484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1" spans="1:1" x14ac:dyDescent="0.25">
      <c r="A104491" s="1"/>
    </row>
    <row r="104492" spans="1:1" x14ac:dyDescent="0.25">
      <c r="A104492" s="1"/>
    </row>
    <row r="104493" spans="1:1" x14ac:dyDescent="0.25">
      <c r="A104493" s="1"/>
    </row>
    <row r="104494" spans="1:1" x14ac:dyDescent="0.25">
      <c r="A104494" s="1"/>
    </row>
    <row r="104495" spans="1:1" x14ac:dyDescent="0.25">
      <c r="A104495" s="1"/>
    </row>
    <row r="104496" spans="1:1" x14ac:dyDescent="0.25">
      <c r="A104496" s="1"/>
    </row>
    <row r="104497" spans="1:1" x14ac:dyDescent="0.25">
      <c r="A104497" s="1"/>
    </row>
    <row r="104498" spans="1:1" x14ac:dyDescent="0.25">
      <c r="A104498" s="1"/>
    </row>
    <row r="104499" spans="1:1" x14ac:dyDescent="0.25">
      <c r="A104499" s="1"/>
    </row>
    <row r="104500" spans="1:1" x14ac:dyDescent="0.25">
      <c r="A104500" s="1"/>
    </row>
    <row r="104501" spans="1:1" x14ac:dyDescent="0.25">
      <c r="A104501" s="1"/>
    </row>
    <row r="104502" spans="1:1" x14ac:dyDescent="0.25">
      <c r="A104502" s="1"/>
    </row>
    <row r="104503" spans="1:1" x14ac:dyDescent="0.25">
      <c r="A104503" s="1"/>
    </row>
    <row r="104504" spans="1:1" x14ac:dyDescent="0.25">
      <c r="A104504" s="1"/>
    </row>
    <row r="104505" spans="1:1" x14ac:dyDescent="0.25">
      <c r="A104505" s="1"/>
    </row>
    <row r="104506" spans="1:1" x14ac:dyDescent="0.25">
      <c r="A104506" s="1"/>
    </row>
    <row r="104507" spans="1:1" x14ac:dyDescent="0.25">
      <c r="A104507" s="1"/>
    </row>
    <row r="104508" spans="1:1" x14ac:dyDescent="0.25">
      <c r="A104508" s="1"/>
    </row>
    <row r="104509" spans="1:1" x14ac:dyDescent="0.25">
      <c r="A104509" s="1"/>
    </row>
    <row r="104510" spans="1:1" x14ac:dyDescent="0.25">
      <c r="A104510" s="1"/>
    </row>
    <row r="104511" spans="1:1" x14ac:dyDescent="0.25">
      <c r="A104511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5" spans="1:1" x14ac:dyDescent="0.25">
      <c r="A104515" s="1"/>
    </row>
    <row r="104516" spans="1:1" x14ac:dyDescent="0.25">
      <c r="A104516" s="1"/>
    </row>
    <row r="104517" spans="1:1" x14ac:dyDescent="0.25">
      <c r="A104517" s="1"/>
    </row>
    <row r="104518" spans="1:1" x14ac:dyDescent="0.25">
      <c r="A104518" s="1"/>
    </row>
    <row r="104519" spans="1:1" x14ac:dyDescent="0.25">
      <c r="A104519" s="1"/>
    </row>
    <row r="104520" spans="1:1" x14ac:dyDescent="0.25">
      <c r="A104520" s="1"/>
    </row>
    <row r="104521" spans="1:1" x14ac:dyDescent="0.25">
      <c r="A104521" s="1"/>
    </row>
    <row r="104522" spans="1:1" x14ac:dyDescent="0.25">
      <c r="A104522" s="1"/>
    </row>
    <row r="104523" spans="1:1" x14ac:dyDescent="0.25">
      <c r="A104523" s="1"/>
    </row>
    <row r="104524" spans="1:1" x14ac:dyDescent="0.25">
      <c r="A104524" s="1"/>
    </row>
    <row r="104525" spans="1:1" x14ac:dyDescent="0.25">
      <c r="A104525" s="1"/>
    </row>
    <row r="104526" spans="1:1" x14ac:dyDescent="0.25">
      <c r="A104526" s="1"/>
    </row>
    <row r="104527" spans="1:1" x14ac:dyDescent="0.25">
      <c r="A104527" s="1"/>
    </row>
    <row r="104528" spans="1:1" x14ac:dyDescent="0.25">
      <c r="A104528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4" spans="1:1" x14ac:dyDescent="0.25">
      <c r="A104534" s="1"/>
    </row>
    <row r="104535" spans="1:1" x14ac:dyDescent="0.25">
      <c r="A104535" s="1"/>
    </row>
    <row r="104536" spans="1:1" x14ac:dyDescent="0.25">
      <c r="A104536" s="1"/>
    </row>
    <row r="104537" spans="1:1" x14ac:dyDescent="0.25">
      <c r="A104537" s="1"/>
    </row>
    <row r="104538" spans="1:1" x14ac:dyDescent="0.25">
      <c r="A104538" s="1"/>
    </row>
    <row r="104539" spans="1:1" x14ac:dyDescent="0.25">
      <c r="A104539" s="1"/>
    </row>
    <row r="104540" spans="1:1" x14ac:dyDescent="0.25">
      <c r="A104540" s="1"/>
    </row>
    <row r="104541" spans="1:1" x14ac:dyDescent="0.25">
      <c r="A104541" s="1"/>
    </row>
    <row r="104542" spans="1:1" x14ac:dyDescent="0.25">
      <c r="A104542" s="1"/>
    </row>
    <row r="104543" spans="1:1" x14ac:dyDescent="0.25">
      <c r="A104543" s="1"/>
    </row>
    <row r="104544" spans="1:1" x14ac:dyDescent="0.25">
      <c r="A104544" s="1"/>
    </row>
    <row r="104545" spans="1:1" x14ac:dyDescent="0.25">
      <c r="A104545" s="1"/>
    </row>
    <row r="104546" spans="1:1" x14ac:dyDescent="0.25">
      <c r="A104546" s="1"/>
    </row>
    <row r="104547" spans="1:1" x14ac:dyDescent="0.25">
      <c r="A104547" s="1"/>
    </row>
    <row r="104548" spans="1:1" x14ac:dyDescent="0.25">
      <c r="A104548" s="1"/>
    </row>
    <row r="104549" spans="1:1" x14ac:dyDescent="0.25">
      <c r="A104549" s="1"/>
    </row>
    <row r="104550" spans="1:1" x14ac:dyDescent="0.25">
      <c r="A104550" s="1"/>
    </row>
    <row r="104551" spans="1:1" x14ac:dyDescent="0.25">
      <c r="A104551" s="1"/>
    </row>
    <row r="104552" spans="1:1" x14ac:dyDescent="0.25">
      <c r="A104552" s="1"/>
    </row>
    <row r="104553" spans="1:1" x14ac:dyDescent="0.25">
      <c r="A104553" s="1"/>
    </row>
    <row r="104554" spans="1:1" x14ac:dyDescent="0.25">
      <c r="A104554" s="1"/>
    </row>
    <row r="104555" spans="1:1" x14ac:dyDescent="0.25">
      <c r="A104555" s="1"/>
    </row>
    <row r="104556" spans="1:1" x14ac:dyDescent="0.25">
      <c r="A104556" s="1"/>
    </row>
    <row r="104557" spans="1:1" x14ac:dyDescent="0.25">
      <c r="A104557" s="1"/>
    </row>
    <row r="104558" spans="1:1" x14ac:dyDescent="0.25">
      <c r="A104558" s="1"/>
    </row>
    <row r="104559" spans="1:1" x14ac:dyDescent="0.25">
      <c r="A104559" s="1"/>
    </row>
    <row r="104560" spans="1:1" x14ac:dyDescent="0.25">
      <c r="A104560" s="1"/>
    </row>
    <row r="104561" spans="1:1" x14ac:dyDescent="0.25">
      <c r="A104561" s="1"/>
    </row>
    <row r="104562" spans="1:1" x14ac:dyDescent="0.25">
      <c r="A104562" s="1"/>
    </row>
    <row r="104563" spans="1:1" x14ac:dyDescent="0.25">
      <c r="A104563" s="1"/>
    </row>
    <row r="104564" spans="1:1" x14ac:dyDescent="0.25">
      <c r="A104564" s="1"/>
    </row>
    <row r="104565" spans="1:1" x14ac:dyDescent="0.25">
      <c r="A104565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69" spans="1:1" x14ac:dyDescent="0.25">
      <c r="A104569" s="1"/>
    </row>
    <row r="104570" spans="1:1" x14ac:dyDescent="0.25">
      <c r="A104570" s="1"/>
    </row>
    <row r="104571" spans="1:1" x14ac:dyDescent="0.25">
      <c r="A104571" s="1"/>
    </row>
    <row r="104572" spans="1:1" x14ac:dyDescent="0.25">
      <c r="A104572" s="1"/>
    </row>
    <row r="104573" spans="1:1" x14ac:dyDescent="0.25">
      <c r="A104573" s="1"/>
    </row>
    <row r="104574" spans="1:1" x14ac:dyDescent="0.25">
      <c r="A104574" s="1"/>
    </row>
    <row r="104575" spans="1:1" x14ac:dyDescent="0.25">
      <c r="A104575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79" spans="1:1" x14ac:dyDescent="0.25">
      <c r="A104579" s="1"/>
    </row>
    <row r="104580" spans="1:1" x14ac:dyDescent="0.25">
      <c r="A104580" s="1"/>
    </row>
    <row r="104581" spans="1:1" x14ac:dyDescent="0.25">
      <c r="A104581" s="1"/>
    </row>
    <row r="104582" spans="1:1" x14ac:dyDescent="0.25">
      <c r="A104582" s="1"/>
    </row>
    <row r="104583" spans="1:1" x14ac:dyDescent="0.25">
      <c r="A104583" s="1"/>
    </row>
    <row r="104584" spans="1:1" x14ac:dyDescent="0.25">
      <c r="A104584" s="1"/>
    </row>
    <row r="104585" spans="1:1" x14ac:dyDescent="0.25">
      <c r="A104585" s="1"/>
    </row>
    <row r="104586" spans="1:1" x14ac:dyDescent="0.25">
      <c r="A104586" s="1"/>
    </row>
    <row r="104587" spans="1:1" x14ac:dyDescent="0.25">
      <c r="A104587" s="1"/>
    </row>
    <row r="104588" spans="1:1" x14ac:dyDescent="0.25">
      <c r="A104588" s="1"/>
    </row>
    <row r="104589" spans="1:1" x14ac:dyDescent="0.25">
      <c r="A104589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3" spans="1:1" x14ac:dyDescent="0.25">
      <c r="A104593" s="1"/>
    </row>
    <row r="104594" spans="1:1" x14ac:dyDescent="0.25">
      <c r="A104594" s="1"/>
    </row>
    <row r="104595" spans="1:1" x14ac:dyDescent="0.25">
      <c r="A104595" s="1"/>
    </row>
    <row r="104596" spans="1:1" x14ac:dyDescent="0.25">
      <c r="A104596" s="1"/>
    </row>
    <row r="104597" spans="1:1" x14ac:dyDescent="0.25">
      <c r="A104597" s="1"/>
    </row>
    <row r="104598" spans="1:1" x14ac:dyDescent="0.25">
      <c r="A104598" s="1"/>
    </row>
    <row r="104599" spans="1:1" x14ac:dyDescent="0.25">
      <c r="A104599" s="1"/>
    </row>
    <row r="104600" spans="1:1" x14ac:dyDescent="0.25">
      <c r="A104600" s="1"/>
    </row>
    <row r="104601" spans="1:1" x14ac:dyDescent="0.25">
      <c r="A104601" s="1"/>
    </row>
    <row r="104602" spans="1:1" x14ac:dyDescent="0.25">
      <c r="A104602" s="1"/>
    </row>
    <row r="104603" spans="1:1" x14ac:dyDescent="0.25">
      <c r="A104603" s="1"/>
    </row>
    <row r="104604" spans="1:1" x14ac:dyDescent="0.25">
      <c r="A104604" s="1"/>
    </row>
    <row r="104605" spans="1:1" x14ac:dyDescent="0.25">
      <c r="A104605" s="1"/>
    </row>
    <row r="104606" spans="1:1" x14ac:dyDescent="0.25">
      <c r="A104606" s="1"/>
    </row>
    <row r="104607" spans="1:1" x14ac:dyDescent="0.25">
      <c r="A104607" s="1"/>
    </row>
    <row r="104608" spans="1:1" x14ac:dyDescent="0.25">
      <c r="A104608" s="1"/>
    </row>
    <row r="104609" spans="1:1" x14ac:dyDescent="0.25">
      <c r="A104609" s="1"/>
    </row>
    <row r="104610" spans="1:1" x14ac:dyDescent="0.25">
      <c r="A104610" s="1"/>
    </row>
    <row r="104611" spans="1:1" x14ac:dyDescent="0.25">
      <c r="A104611" s="1"/>
    </row>
    <row r="104612" spans="1:1" x14ac:dyDescent="0.25">
      <c r="A104612" s="1"/>
    </row>
    <row r="104613" spans="1:1" x14ac:dyDescent="0.25">
      <c r="A104613" s="1"/>
    </row>
    <row r="104614" spans="1:1" x14ac:dyDescent="0.25">
      <c r="A104614" s="1"/>
    </row>
    <row r="104615" spans="1:1" x14ac:dyDescent="0.25">
      <c r="A104615" s="1"/>
    </row>
    <row r="104616" spans="1:1" x14ac:dyDescent="0.25">
      <c r="A104616" s="1"/>
    </row>
    <row r="104617" spans="1:1" x14ac:dyDescent="0.25">
      <c r="A104617" s="1"/>
    </row>
    <row r="104618" spans="1:1" x14ac:dyDescent="0.25">
      <c r="A104618" s="1"/>
    </row>
    <row r="104619" spans="1:1" x14ac:dyDescent="0.25">
      <c r="A104619" s="1"/>
    </row>
    <row r="104620" spans="1:1" x14ac:dyDescent="0.25">
      <c r="A104620" s="1"/>
    </row>
    <row r="104621" spans="1:1" x14ac:dyDescent="0.25">
      <c r="A104621" s="1"/>
    </row>
    <row r="104622" spans="1:1" x14ac:dyDescent="0.25">
      <c r="A104622" s="1"/>
    </row>
    <row r="104623" spans="1:1" x14ac:dyDescent="0.25">
      <c r="A104623" s="1"/>
    </row>
    <row r="104624" spans="1:1" x14ac:dyDescent="0.25">
      <c r="A104624" s="1"/>
    </row>
    <row r="104625" spans="1:1" x14ac:dyDescent="0.25">
      <c r="A104625" s="1"/>
    </row>
    <row r="104626" spans="1:1" x14ac:dyDescent="0.25">
      <c r="A104626" s="1"/>
    </row>
    <row r="104627" spans="1:1" x14ac:dyDescent="0.25">
      <c r="A104627" s="1"/>
    </row>
    <row r="104628" spans="1:1" x14ac:dyDescent="0.25">
      <c r="A104628" s="1"/>
    </row>
    <row r="104629" spans="1:1" x14ac:dyDescent="0.25">
      <c r="A104629" s="1"/>
    </row>
    <row r="104630" spans="1:1" x14ac:dyDescent="0.25">
      <c r="A104630" s="1"/>
    </row>
    <row r="104631" spans="1:1" x14ac:dyDescent="0.25">
      <c r="A104631" s="1"/>
    </row>
    <row r="104632" spans="1:1" x14ac:dyDescent="0.25">
      <c r="A104632" s="1"/>
    </row>
    <row r="104633" spans="1:1" x14ac:dyDescent="0.25">
      <c r="A104633" s="1"/>
    </row>
    <row r="104634" spans="1:1" x14ac:dyDescent="0.25">
      <c r="A104634" s="1"/>
    </row>
    <row r="104635" spans="1:1" x14ac:dyDescent="0.25">
      <c r="A104635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39" spans="1:1" x14ac:dyDescent="0.25">
      <c r="A104639" s="1"/>
    </row>
    <row r="104640" spans="1:1" x14ac:dyDescent="0.25">
      <c r="A104640" s="1"/>
    </row>
    <row r="104641" spans="1:1" x14ac:dyDescent="0.25">
      <c r="A104641" s="1"/>
    </row>
    <row r="104642" spans="1:1" x14ac:dyDescent="0.25">
      <c r="A104642" s="1"/>
    </row>
    <row r="104643" spans="1:1" x14ac:dyDescent="0.25">
      <c r="A104643" s="1"/>
    </row>
    <row r="104644" spans="1:1" x14ac:dyDescent="0.25">
      <c r="A104644" s="1"/>
    </row>
    <row r="104645" spans="1:1" x14ac:dyDescent="0.25">
      <c r="A104645" s="1"/>
    </row>
    <row r="104646" spans="1:1" x14ac:dyDescent="0.25">
      <c r="A104646" s="1"/>
    </row>
    <row r="104647" spans="1:1" x14ac:dyDescent="0.25">
      <c r="A104647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1" spans="1:1" x14ac:dyDescent="0.25">
      <c r="A104651" s="1"/>
    </row>
    <row r="104652" spans="1:1" x14ac:dyDescent="0.25">
      <c r="A104652" s="1"/>
    </row>
    <row r="104653" spans="1:1" x14ac:dyDescent="0.25">
      <c r="A104653" s="1"/>
    </row>
    <row r="104654" spans="1:1" x14ac:dyDescent="0.25">
      <c r="A104654" s="1"/>
    </row>
    <row r="104655" spans="1:1" x14ac:dyDescent="0.25">
      <c r="A104655" s="1"/>
    </row>
    <row r="104656" spans="1:1" x14ac:dyDescent="0.25">
      <c r="A104656" s="1"/>
    </row>
    <row r="104657" spans="1:1" x14ac:dyDescent="0.25">
      <c r="A104657" s="1"/>
    </row>
    <row r="104658" spans="1:1" x14ac:dyDescent="0.25">
      <c r="A104658" s="1"/>
    </row>
    <row r="104659" spans="1:1" x14ac:dyDescent="0.25">
      <c r="A104659" s="1"/>
    </row>
    <row r="104660" spans="1:1" x14ac:dyDescent="0.25">
      <c r="A104660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8" spans="1:1" x14ac:dyDescent="0.25">
      <c r="A104668" s="1"/>
    </row>
    <row r="104669" spans="1:1" x14ac:dyDescent="0.25">
      <c r="A104669" s="1"/>
    </row>
    <row r="104670" spans="1:1" x14ac:dyDescent="0.25">
      <c r="A104670" s="1"/>
    </row>
    <row r="104671" spans="1:1" x14ac:dyDescent="0.25">
      <c r="A104671" s="1"/>
    </row>
    <row r="104672" spans="1:1" x14ac:dyDescent="0.25">
      <c r="A104672" s="1"/>
    </row>
    <row r="104673" spans="1:1" x14ac:dyDescent="0.25">
      <c r="A104673" s="1"/>
    </row>
    <row r="104674" spans="1:1" x14ac:dyDescent="0.25">
      <c r="A104674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81" spans="1:1" x14ac:dyDescent="0.25">
      <c r="A104681" s="1"/>
    </row>
    <row r="104682" spans="1:1" x14ac:dyDescent="0.25">
      <c r="A104682" s="1"/>
    </row>
    <row r="104683" spans="1:1" x14ac:dyDescent="0.25">
      <c r="A104683" s="1"/>
    </row>
    <row r="104684" spans="1:1" x14ac:dyDescent="0.25">
      <c r="A104684" s="1"/>
    </row>
    <row r="104685" spans="1:1" x14ac:dyDescent="0.25">
      <c r="A104685" s="1"/>
    </row>
    <row r="104686" spans="1:1" x14ac:dyDescent="0.25">
      <c r="A104686" s="1"/>
    </row>
    <row r="104687" spans="1:1" x14ac:dyDescent="0.25">
      <c r="A104687" s="1"/>
    </row>
    <row r="104688" spans="1:1" x14ac:dyDescent="0.25">
      <c r="A104688" s="1"/>
    </row>
    <row r="104689" spans="1:1" x14ac:dyDescent="0.25">
      <c r="A104689" s="1"/>
    </row>
    <row r="104690" spans="1:1" x14ac:dyDescent="0.25">
      <c r="A104690" s="1"/>
    </row>
    <row r="104691" spans="1:1" x14ac:dyDescent="0.25">
      <c r="A104691" s="1"/>
    </row>
    <row r="104692" spans="1:1" x14ac:dyDescent="0.25">
      <c r="A104692" s="1"/>
    </row>
    <row r="104693" spans="1:1" x14ac:dyDescent="0.25">
      <c r="A104693" s="1"/>
    </row>
    <row r="104694" spans="1:1" x14ac:dyDescent="0.25">
      <c r="A104694" s="1"/>
    </row>
    <row r="104695" spans="1:1" x14ac:dyDescent="0.25">
      <c r="A104695" s="1"/>
    </row>
    <row r="104696" spans="1:1" x14ac:dyDescent="0.25">
      <c r="A104696" s="1"/>
    </row>
    <row r="104697" spans="1:1" x14ac:dyDescent="0.25">
      <c r="A104697" s="1"/>
    </row>
    <row r="104698" spans="1:1" x14ac:dyDescent="0.25">
      <c r="A104698" s="1"/>
    </row>
    <row r="104699" spans="1:1" x14ac:dyDescent="0.25">
      <c r="A104699" s="1"/>
    </row>
    <row r="104700" spans="1:1" x14ac:dyDescent="0.25">
      <c r="A104700" s="1"/>
    </row>
    <row r="104701" spans="1:1" x14ac:dyDescent="0.25">
      <c r="A104701" s="1"/>
    </row>
    <row r="104702" spans="1:1" x14ac:dyDescent="0.25">
      <c r="A104702" s="1"/>
    </row>
    <row r="104703" spans="1:1" x14ac:dyDescent="0.25">
      <c r="A104703" s="1"/>
    </row>
    <row r="104704" spans="1:1" x14ac:dyDescent="0.25">
      <c r="A104704" s="1"/>
    </row>
    <row r="104705" spans="1:1" x14ac:dyDescent="0.25">
      <c r="A104705" s="1"/>
    </row>
    <row r="104706" spans="1:1" x14ac:dyDescent="0.25">
      <c r="A104706" s="1"/>
    </row>
    <row r="104707" spans="1:1" x14ac:dyDescent="0.25">
      <c r="A104707" s="1"/>
    </row>
    <row r="104708" spans="1:1" x14ac:dyDescent="0.25">
      <c r="A104708" s="1"/>
    </row>
    <row r="104709" spans="1:1" x14ac:dyDescent="0.25">
      <c r="A104709" s="1"/>
    </row>
    <row r="104710" spans="1:1" x14ac:dyDescent="0.25">
      <c r="A104710" s="1"/>
    </row>
    <row r="104711" spans="1:1" x14ac:dyDescent="0.25">
      <c r="A104711" s="1"/>
    </row>
    <row r="104712" spans="1:1" x14ac:dyDescent="0.25">
      <c r="A104712" s="1"/>
    </row>
    <row r="104713" spans="1:1" x14ac:dyDescent="0.25">
      <c r="A104713" s="1"/>
    </row>
    <row r="104714" spans="1:1" x14ac:dyDescent="0.25">
      <c r="A104714" s="1"/>
    </row>
    <row r="104715" spans="1:1" x14ac:dyDescent="0.25">
      <c r="A104715" s="1"/>
    </row>
    <row r="104716" spans="1:1" x14ac:dyDescent="0.25">
      <c r="A104716" s="1"/>
    </row>
    <row r="104717" spans="1:1" x14ac:dyDescent="0.25">
      <c r="A104717" s="1"/>
    </row>
    <row r="104718" spans="1:1" x14ac:dyDescent="0.25">
      <c r="A104718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2" spans="1:1" x14ac:dyDescent="0.25">
      <c r="A104722" s="1"/>
    </row>
    <row r="104723" spans="1:1" x14ac:dyDescent="0.25">
      <c r="A104723" s="1"/>
    </row>
    <row r="104724" spans="1:1" x14ac:dyDescent="0.25">
      <c r="A104724" s="1"/>
    </row>
    <row r="104725" spans="1:1" x14ac:dyDescent="0.25">
      <c r="A104725" s="1"/>
    </row>
    <row r="104726" spans="1:1" x14ac:dyDescent="0.25">
      <c r="A104726" s="1"/>
    </row>
    <row r="104727" spans="1:1" x14ac:dyDescent="0.25">
      <c r="A104727" s="1"/>
    </row>
    <row r="104728" spans="1:1" x14ac:dyDescent="0.25">
      <c r="A104728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4" spans="1:1" x14ac:dyDescent="0.25">
      <c r="A104734" s="1"/>
    </row>
    <row r="104735" spans="1:1" x14ac:dyDescent="0.25">
      <c r="A104735" s="1"/>
    </row>
    <row r="104736" spans="1:1" x14ac:dyDescent="0.25">
      <c r="A104736" s="1"/>
    </row>
    <row r="104737" spans="1:1" x14ac:dyDescent="0.25">
      <c r="A104737" s="1"/>
    </row>
    <row r="104738" spans="1:1" x14ac:dyDescent="0.25">
      <c r="A104738" s="1"/>
    </row>
    <row r="104739" spans="1:1" x14ac:dyDescent="0.25">
      <c r="A104739" s="1"/>
    </row>
    <row r="104740" spans="1:1" x14ac:dyDescent="0.25">
      <c r="A104740" s="1"/>
    </row>
    <row r="104741" spans="1:1" x14ac:dyDescent="0.25">
      <c r="A104741" s="1"/>
    </row>
    <row r="104742" spans="1:1" x14ac:dyDescent="0.25">
      <c r="A104742" s="1"/>
    </row>
    <row r="104743" spans="1:1" x14ac:dyDescent="0.25">
      <c r="A104743" s="1"/>
    </row>
    <row r="104744" spans="1:1" x14ac:dyDescent="0.25">
      <c r="A104744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48" spans="1:1" x14ac:dyDescent="0.25">
      <c r="A104748" s="1"/>
    </row>
    <row r="104749" spans="1:1" x14ac:dyDescent="0.25">
      <c r="A104749" s="1"/>
    </row>
    <row r="104750" spans="1:1" x14ac:dyDescent="0.25">
      <c r="A104750" s="1"/>
    </row>
    <row r="104751" spans="1:1" x14ac:dyDescent="0.25">
      <c r="A104751" s="1"/>
    </row>
    <row r="104752" spans="1:1" x14ac:dyDescent="0.25">
      <c r="A104752" s="1"/>
    </row>
    <row r="104753" spans="1:1" x14ac:dyDescent="0.25">
      <c r="A104753" s="1"/>
    </row>
    <row r="104754" spans="1:1" x14ac:dyDescent="0.25">
      <c r="A104754" s="1"/>
    </row>
    <row r="104755" spans="1:1" x14ac:dyDescent="0.25">
      <c r="A104755" s="1"/>
    </row>
    <row r="104756" spans="1:1" x14ac:dyDescent="0.25">
      <c r="A104756" s="1"/>
    </row>
    <row r="104757" spans="1:1" x14ac:dyDescent="0.25">
      <c r="A104757" s="1"/>
    </row>
    <row r="104758" spans="1:1" x14ac:dyDescent="0.25">
      <c r="A104758" s="1"/>
    </row>
    <row r="104759" spans="1:1" x14ac:dyDescent="0.25">
      <c r="A104759" s="1"/>
    </row>
    <row r="104760" spans="1:1" x14ac:dyDescent="0.25">
      <c r="A104760" s="1"/>
    </row>
    <row r="104761" spans="1:1" x14ac:dyDescent="0.25">
      <c r="A104761" s="1"/>
    </row>
    <row r="104762" spans="1:1" x14ac:dyDescent="0.25">
      <c r="A104762" s="1"/>
    </row>
    <row r="104763" spans="1:1" x14ac:dyDescent="0.25">
      <c r="A104763" s="1"/>
    </row>
    <row r="104764" spans="1:1" x14ac:dyDescent="0.25">
      <c r="A104764" s="1"/>
    </row>
    <row r="104765" spans="1:1" x14ac:dyDescent="0.25">
      <c r="A104765" s="1"/>
    </row>
    <row r="104766" spans="1:1" x14ac:dyDescent="0.25">
      <c r="A104766" s="1"/>
    </row>
    <row r="104767" spans="1:1" x14ac:dyDescent="0.25">
      <c r="A104767" s="1"/>
    </row>
    <row r="104768" spans="1:1" x14ac:dyDescent="0.25">
      <c r="A104768" s="1"/>
    </row>
    <row r="104769" spans="1:1" x14ac:dyDescent="0.25">
      <c r="A104769" s="1"/>
    </row>
    <row r="104770" spans="1:1" x14ac:dyDescent="0.25">
      <c r="A104770" s="1"/>
    </row>
    <row r="104771" spans="1:1" x14ac:dyDescent="0.25">
      <c r="A104771" s="1"/>
    </row>
    <row r="104772" spans="1:1" x14ac:dyDescent="0.25">
      <c r="A104772" s="1"/>
    </row>
    <row r="104773" spans="1:1" x14ac:dyDescent="0.25">
      <c r="A104773" s="1"/>
    </row>
    <row r="104774" spans="1:1" x14ac:dyDescent="0.25">
      <c r="A104774" s="1"/>
    </row>
    <row r="104775" spans="1:1" x14ac:dyDescent="0.25">
      <c r="A104775" s="1"/>
    </row>
    <row r="104776" spans="1:1" x14ac:dyDescent="0.25">
      <c r="A104776" s="1"/>
    </row>
    <row r="104777" spans="1:1" x14ac:dyDescent="0.25">
      <c r="A104777" s="1"/>
    </row>
    <row r="104778" spans="1:1" x14ac:dyDescent="0.25">
      <c r="A104778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4" spans="1:1" x14ac:dyDescent="0.25">
      <c r="A104784" s="1"/>
    </row>
    <row r="104785" spans="1:1" x14ac:dyDescent="0.25">
      <c r="A104785" s="1"/>
    </row>
    <row r="104786" spans="1:1" x14ac:dyDescent="0.25">
      <c r="A104786" s="1"/>
    </row>
    <row r="104787" spans="1:1" x14ac:dyDescent="0.25">
      <c r="A104787" s="1"/>
    </row>
    <row r="104788" spans="1:1" x14ac:dyDescent="0.25">
      <c r="A104788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2" spans="1:1" x14ac:dyDescent="0.25">
      <c r="A104792" s="1"/>
    </row>
    <row r="104793" spans="1:1" x14ac:dyDescent="0.25">
      <c r="A104793" s="1"/>
    </row>
    <row r="104794" spans="1:1" x14ac:dyDescent="0.25">
      <c r="A104794" s="1"/>
    </row>
    <row r="104795" spans="1:1" x14ac:dyDescent="0.25">
      <c r="A104795" s="1"/>
    </row>
    <row r="104796" spans="1:1" x14ac:dyDescent="0.25">
      <c r="A104796" s="1"/>
    </row>
    <row r="104797" spans="1:1" x14ac:dyDescent="0.25">
      <c r="A104797" s="1"/>
    </row>
    <row r="104798" spans="1:1" x14ac:dyDescent="0.25">
      <c r="A104798" s="1"/>
    </row>
    <row r="104799" spans="1:1" x14ac:dyDescent="0.25">
      <c r="A104799" s="1"/>
    </row>
    <row r="104800" spans="1:1" x14ac:dyDescent="0.25">
      <c r="A104800" s="1"/>
    </row>
    <row r="104801" spans="1:1" x14ac:dyDescent="0.25">
      <c r="A104801" s="1"/>
    </row>
    <row r="104802" spans="1:1" x14ac:dyDescent="0.25">
      <c r="A104802" s="1"/>
    </row>
    <row r="104803" spans="1:1" x14ac:dyDescent="0.25">
      <c r="A104803" s="1"/>
    </row>
    <row r="104804" spans="1:1" x14ac:dyDescent="0.25">
      <c r="A104804" s="1"/>
    </row>
    <row r="104805" spans="1:1" x14ac:dyDescent="0.25">
      <c r="A104805" s="1"/>
    </row>
    <row r="104806" spans="1:1" x14ac:dyDescent="0.25">
      <c r="A104806" s="1"/>
    </row>
    <row r="104807" spans="1:1" x14ac:dyDescent="0.25">
      <c r="A104807" s="1"/>
    </row>
    <row r="104808" spans="1:1" x14ac:dyDescent="0.25">
      <c r="A104808" s="1"/>
    </row>
    <row r="104809" spans="1:1" x14ac:dyDescent="0.25">
      <c r="A104809" s="1"/>
    </row>
    <row r="104810" spans="1:1" x14ac:dyDescent="0.25">
      <c r="A104810" s="1"/>
    </row>
    <row r="104811" spans="1:1" x14ac:dyDescent="0.25">
      <c r="A104811" s="1"/>
    </row>
    <row r="104812" spans="1:1" x14ac:dyDescent="0.25">
      <c r="A104812" s="1"/>
    </row>
    <row r="104813" spans="1:1" x14ac:dyDescent="0.25">
      <c r="A104813" s="1"/>
    </row>
    <row r="104814" spans="1:1" x14ac:dyDescent="0.25">
      <c r="A104814" s="1"/>
    </row>
    <row r="104815" spans="1:1" x14ac:dyDescent="0.25">
      <c r="A104815" s="1"/>
    </row>
    <row r="104816" spans="1:1" x14ac:dyDescent="0.25">
      <c r="A104816" s="1"/>
    </row>
    <row r="104817" spans="1:1" x14ac:dyDescent="0.25">
      <c r="A104817" s="1"/>
    </row>
    <row r="104818" spans="1:1" x14ac:dyDescent="0.25">
      <c r="A104818" s="1"/>
    </row>
    <row r="104819" spans="1:1" x14ac:dyDescent="0.25">
      <c r="A104819" s="1"/>
    </row>
    <row r="104820" spans="1:1" x14ac:dyDescent="0.25">
      <c r="A104820" s="1"/>
    </row>
    <row r="104821" spans="1:1" x14ac:dyDescent="0.25">
      <c r="A104821" s="1"/>
    </row>
    <row r="104822" spans="1:1" x14ac:dyDescent="0.25">
      <c r="A104822" s="1"/>
    </row>
    <row r="104823" spans="1:1" x14ac:dyDescent="0.25">
      <c r="A104823" s="1"/>
    </row>
    <row r="104824" spans="1:1" x14ac:dyDescent="0.25">
      <c r="A104824" s="1"/>
    </row>
    <row r="104825" spans="1:1" x14ac:dyDescent="0.25">
      <c r="A104825" s="1"/>
    </row>
    <row r="104826" spans="1:1" x14ac:dyDescent="0.25">
      <c r="A104826" s="1"/>
    </row>
    <row r="104827" spans="1:1" x14ac:dyDescent="0.25">
      <c r="A104827" s="1"/>
    </row>
    <row r="104828" spans="1:1" x14ac:dyDescent="0.25">
      <c r="A104828" s="1"/>
    </row>
    <row r="104829" spans="1:1" x14ac:dyDescent="0.25">
      <c r="A104829" s="1"/>
    </row>
    <row r="104830" spans="1:1" x14ac:dyDescent="0.25">
      <c r="A104830" s="1"/>
    </row>
    <row r="104831" spans="1:1" x14ac:dyDescent="0.25">
      <c r="A104831" s="1"/>
    </row>
    <row r="104832" spans="1:1" x14ac:dyDescent="0.25">
      <c r="A104832" s="1"/>
    </row>
    <row r="104833" spans="1:1" x14ac:dyDescent="0.25">
      <c r="A104833" s="1"/>
    </row>
    <row r="104834" spans="1:1" x14ac:dyDescent="0.25">
      <c r="A104834" s="1"/>
    </row>
    <row r="104835" spans="1:1" x14ac:dyDescent="0.25">
      <c r="A104835" s="1"/>
    </row>
    <row r="104836" spans="1:1" x14ac:dyDescent="0.25">
      <c r="A104836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2" spans="1:1" x14ac:dyDescent="0.25">
      <c r="A104842" s="1"/>
    </row>
    <row r="104843" spans="1:1" x14ac:dyDescent="0.25">
      <c r="A104843" s="1"/>
    </row>
    <row r="104844" spans="1:1" x14ac:dyDescent="0.25">
      <c r="A104844" s="1"/>
    </row>
    <row r="104845" spans="1:1" x14ac:dyDescent="0.25">
      <c r="A104845" s="1"/>
    </row>
    <row r="104846" spans="1:1" x14ac:dyDescent="0.25">
      <c r="A104846" s="1"/>
    </row>
    <row r="104847" spans="1:1" x14ac:dyDescent="0.25">
      <c r="A104847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1" spans="1:1" x14ac:dyDescent="0.25">
      <c r="A104851" s="1"/>
    </row>
    <row r="104852" spans="1:1" x14ac:dyDescent="0.25">
      <c r="A104852" s="1"/>
    </row>
    <row r="104853" spans="1:1" x14ac:dyDescent="0.25">
      <c r="A104853" s="1"/>
    </row>
    <row r="104854" spans="1:1" x14ac:dyDescent="0.25">
      <c r="A104854" s="1"/>
    </row>
    <row r="104855" spans="1:1" x14ac:dyDescent="0.25">
      <c r="A104855" s="1"/>
    </row>
    <row r="104856" spans="1:1" x14ac:dyDescent="0.25">
      <c r="A104856" s="1"/>
    </row>
    <row r="104857" spans="1:1" x14ac:dyDescent="0.25">
      <c r="A104857" s="1"/>
    </row>
    <row r="104858" spans="1:1" x14ac:dyDescent="0.25">
      <c r="A104858" s="1"/>
    </row>
    <row r="104859" spans="1:1" x14ac:dyDescent="0.25">
      <c r="A104859" s="1"/>
    </row>
    <row r="104860" spans="1:1" x14ac:dyDescent="0.25">
      <c r="A104860" s="1"/>
    </row>
    <row r="104861" spans="1:1" x14ac:dyDescent="0.25">
      <c r="A104861" s="1"/>
    </row>
    <row r="104862" spans="1:1" x14ac:dyDescent="0.25">
      <c r="A104862" s="1"/>
    </row>
    <row r="104863" spans="1:1" x14ac:dyDescent="0.25">
      <c r="A104863" s="1"/>
    </row>
    <row r="104864" spans="1:1" x14ac:dyDescent="0.25">
      <c r="A104864" s="1"/>
    </row>
    <row r="104865" spans="1:1" x14ac:dyDescent="0.25">
      <c r="A104865" s="1"/>
    </row>
    <row r="104866" spans="1:1" x14ac:dyDescent="0.25">
      <c r="A104866" s="1"/>
    </row>
    <row r="104867" spans="1:1" x14ac:dyDescent="0.25">
      <c r="A104867" s="1"/>
    </row>
    <row r="104868" spans="1:1" x14ac:dyDescent="0.25">
      <c r="A104868" s="1"/>
    </row>
    <row r="104869" spans="1:1" x14ac:dyDescent="0.25">
      <c r="A104869" s="1"/>
    </row>
    <row r="104870" spans="1:1" x14ac:dyDescent="0.25">
      <c r="A104870" s="1"/>
    </row>
    <row r="104871" spans="1:1" x14ac:dyDescent="0.25">
      <c r="A104871" s="1"/>
    </row>
    <row r="104872" spans="1:1" x14ac:dyDescent="0.25">
      <c r="A104872" s="1"/>
    </row>
    <row r="104873" spans="1:1" x14ac:dyDescent="0.25">
      <c r="A104873" s="1"/>
    </row>
    <row r="104874" spans="1:1" x14ac:dyDescent="0.25">
      <c r="A104874" s="1"/>
    </row>
    <row r="104875" spans="1:1" x14ac:dyDescent="0.25">
      <c r="A104875" s="1"/>
    </row>
    <row r="104876" spans="1:1" x14ac:dyDescent="0.25">
      <c r="A104876" s="1"/>
    </row>
    <row r="104877" spans="1:1" x14ac:dyDescent="0.25">
      <c r="A104877" s="1"/>
    </row>
    <row r="104878" spans="1:1" x14ac:dyDescent="0.25">
      <c r="A104878" s="1"/>
    </row>
    <row r="104879" spans="1:1" x14ac:dyDescent="0.25">
      <c r="A104879" s="1"/>
    </row>
    <row r="104880" spans="1:1" x14ac:dyDescent="0.25">
      <c r="A104880" s="1"/>
    </row>
    <row r="104881" spans="1:1" x14ac:dyDescent="0.25">
      <c r="A104881" s="1"/>
    </row>
    <row r="104882" spans="1:1" x14ac:dyDescent="0.25">
      <c r="A104882" s="1"/>
    </row>
    <row r="104883" spans="1:1" x14ac:dyDescent="0.25">
      <c r="A104883" s="1"/>
    </row>
    <row r="104884" spans="1:1" x14ac:dyDescent="0.25">
      <c r="A104884" s="1"/>
    </row>
    <row r="104885" spans="1:1" x14ac:dyDescent="0.25">
      <c r="A104885" s="1"/>
    </row>
    <row r="104886" spans="1:1" x14ac:dyDescent="0.25">
      <c r="A104886" s="1"/>
    </row>
    <row r="104887" spans="1:1" x14ac:dyDescent="0.25">
      <c r="A104887" s="1"/>
    </row>
    <row r="104888" spans="1:1" x14ac:dyDescent="0.25">
      <c r="A104888" s="1"/>
    </row>
    <row r="104889" spans="1:1" x14ac:dyDescent="0.25">
      <c r="A104889" s="1"/>
    </row>
    <row r="104890" spans="1:1" x14ac:dyDescent="0.25">
      <c r="A104890" s="1"/>
    </row>
    <row r="104891" spans="1:1" x14ac:dyDescent="0.25">
      <c r="A104891" s="1"/>
    </row>
    <row r="104892" spans="1:1" x14ac:dyDescent="0.25">
      <c r="A104892" s="1"/>
    </row>
    <row r="104893" spans="1:1" x14ac:dyDescent="0.25">
      <c r="A104893" s="1"/>
    </row>
    <row r="104894" spans="1:1" x14ac:dyDescent="0.25">
      <c r="A104894" s="1"/>
    </row>
    <row r="104895" spans="1:1" x14ac:dyDescent="0.25">
      <c r="A104895" s="1"/>
    </row>
    <row r="104896" spans="1:1" x14ac:dyDescent="0.25">
      <c r="A104896" s="1"/>
    </row>
    <row r="104897" spans="1:1" x14ac:dyDescent="0.25">
      <c r="A104897" s="1"/>
    </row>
    <row r="104898" spans="1:1" x14ac:dyDescent="0.25">
      <c r="A104898" s="1"/>
    </row>
    <row r="104899" spans="1:1" x14ac:dyDescent="0.25">
      <c r="A104899" s="1"/>
    </row>
    <row r="104900" spans="1:1" x14ac:dyDescent="0.25">
      <c r="A104900" s="1"/>
    </row>
    <row r="104901" spans="1:1" x14ac:dyDescent="0.25">
      <c r="A104901" s="1"/>
    </row>
    <row r="104902" spans="1:1" x14ac:dyDescent="0.25">
      <c r="A104902" s="1"/>
    </row>
    <row r="104903" spans="1:1" x14ac:dyDescent="0.25">
      <c r="A104903" s="1"/>
    </row>
    <row r="104904" spans="1:1" x14ac:dyDescent="0.25">
      <c r="A104904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5" spans="1:1" x14ac:dyDescent="0.25">
      <c r="A104915" s="1"/>
    </row>
    <row r="104916" spans="1:1" x14ac:dyDescent="0.25">
      <c r="A104916" s="1"/>
    </row>
    <row r="104917" spans="1:1" x14ac:dyDescent="0.25">
      <c r="A104917" s="1"/>
    </row>
    <row r="104918" spans="1:1" x14ac:dyDescent="0.25">
      <c r="A104918" s="1"/>
    </row>
    <row r="104919" spans="1:1" x14ac:dyDescent="0.25">
      <c r="A104919" s="1"/>
    </row>
    <row r="104920" spans="1:1" x14ac:dyDescent="0.25">
      <c r="A104920" s="1"/>
    </row>
    <row r="104921" spans="1:1" x14ac:dyDescent="0.25">
      <c r="A104921" s="1"/>
    </row>
    <row r="104922" spans="1:1" x14ac:dyDescent="0.25">
      <c r="A104922" s="1"/>
    </row>
    <row r="104923" spans="1:1" x14ac:dyDescent="0.25">
      <c r="A104923" s="1"/>
    </row>
    <row r="104924" spans="1:1" x14ac:dyDescent="0.25">
      <c r="A104924" s="1"/>
    </row>
    <row r="104925" spans="1:1" x14ac:dyDescent="0.25">
      <c r="A104925" s="1"/>
    </row>
    <row r="104926" spans="1:1" x14ac:dyDescent="0.25">
      <c r="A104926" s="1"/>
    </row>
    <row r="104927" spans="1:1" x14ac:dyDescent="0.25">
      <c r="A104927" s="1"/>
    </row>
    <row r="104928" spans="1:1" x14ac:dyDescent="0.25">
      <c r="A104928" s="1"/>
    </row>
    <row r="104929" spans="1:1" x14ac:dyDescent="0.25">
      <c r="A104929" s="1"/>
    </row>
    <row r="104930" spans="1:1" x14ac:dyDescent="0.25">
      <c r="A104930" s="1"/>
    </row>
    <row r="104931" spans="1:1" x14ac:dyDescent="0.25">
      <c r="A104931" s="1"/>
    </row>
    <row r="104932" spans="1:1" x14ac:dyDescent="0.25">
      <c r="A104932" s="1"/>
    </row>
    <row r="104933" spans="1:1" x14ac:dyDescent="0.25">
      <c r="A104933" s="1"/>
    </row>
    <row r="104934" spans="1:1" x14ac:dyDescent="0.25">
      <c r="A104934" s="1"/>
    </row>
    <row r="104935" spans="1:1" x14ac:dyDescent="0.25">
      <c r="A104935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39" spans="1:1" x14ac:dyDescent="0.25">
      <c r="A104939" s="1"/>
    </row>
    <row r="104940" spans="1:1" x14ac:dyDescent="0.25">
      <c r="A104940" s="1"/>
    </row>
    <row r="104941" spans="1:1" x14ac:dyDescent="0.25">
      <c r="A104941" s="1"/>
    </row>
    <row r="104942" spans="1:1" x14ac:dyDescent="0.25">
      <c r="A104942" s="1"/>
    </row>
    <row r="104943" spans="1:1" x14ac:dyDescent="0.25">
      <c r="A104943" s="1"/>
    </row>
    <row r="104944" spans="1:1" x14ac:dyDescent="0.25">
      <c r="A104944" s="1"/>
    </row>
    <row r="104945" spans="1:1" x14ac:dyDescent="0.25">
      <c r="A104945" s="1"/>
    </row>
    <row r="104946" spans="1:1" x14ac:dyDescent="0.25">
      <c r="A104946" s="1"/>
    </row>
    <row r="104947" spans="1:1" x14ac:dyDescent="0.25">
      <c r="A104947" s="1"/>
    </row>
    <row r="104948" spans="1:1" x14ac:dyDescent="0.25">
      <c r="A104948" s="1"/>
    </row>
    <row r="104949" spans="1:1" x14ac:dyDescent="0.25">
      <c r="A104949" s="1"/>
    </row>
    <row r="104950" spans="1:1" x14ac:dyDescent="0.25">
      <c r="A104950" s="1"/>
    </row>
    <row r="104951" spans="1:1" x14ac:dyDescent="0.25">
      <c r="A104951" s="1"/>
    </row>
    <row r="104952" spans="1:1" x14ac:dyDescent="0.25">
      <c r="A104952" s="1"/>
    </row>
    <row r="104953" spans="1:1" x14ac:dyDescent="0.25">
      <c r="A104953" s="1"/>
    </row>
    <row r="104954" spans="1:1" x14ac:dyDescent="0.25">
      <c r="A104954" s="1"/>
    </row>
    <row r="104955" spans="1:1" x14ac:dyDescent="0.25">
      <c r="A104955" s="1"/>
    </row>
    <row r="104956" spans="1:1" x14ac:dyDescent="0.25">
      <c r="A104956" s="1"/>
    </row>
    <row r="104957" spans="1:1" x14ac:dyDescent="0.25">
      <c r="A104957" s="1"/>
    </row>
    <row r="104958" spans="1:1" x14ac:dyDescent="0.25">
      <c r="A104958" s="1"/>
    </row>
    <row r="104959" spans="1:1" x14ac:dyDescent="0.25">
      <c r="A104959" s="1"/>
    </row>
    <row r="104960" spans="1:1" x14ac:dyDescent="0.25">
      <c r="A104960" s="1"/>
    </row>
    <row r="104961" spans="1:1" x14ac:dyDescent="0.25">
      <c r="A104961" s="1"/>
    </row>
    <row r="104962" spans="1:1" x14ac:dyDescent="0.25">
      <c r="A104962" s="1"/>
    </row>
    <row r="104963" spans="1:1" x14ac:dyDescent="0.25">
      <c r="A104963" s="1"/>
    </row>
    <row r="104964" spans="1:1" x14ac:dyDescent="0.25">
      <c r="A104964" s="1"/>
    </row>
    <row r="104965" spans="1:1" x14ac:dyDescent="0.25">
      <c r="A104965" s="1"/>
    </row>
    <row r="104966" spans="1:1" x14ac:dyDescent="0.25">
      <c r="A104966" s="1"/>
    </row>
    <row r="104967" spans="1:1" x14ac:dyDescent="0.25">
      <c r="A104967" s="1"/>
    </row>
    <row r="104968" spans="1:1" x14ac:dyDescent="0.25">
      <c r="A104968" s="1"/>
    </row>
    <row r="104969" spans="1:1" x14ac:dyDescent="0.25">
      <c r="A104969" s="1"/>
    </row>
    <row r="104970" spans="1:1" x14ac:dyDescent="0.25">
      <c r="A104970" s="1"/>
    </row>
    <row r="104971" spans="1:1" x14ac:dyDescent="0.25">
      <c r="A104971" s="1"/>
    </row>
    <row r="104972" spans="1:1" x14ac:dyDescent="0.25">
      <c r="A104972" s="1"/>
    </row>
    <row r="104973" spans="1:1" x14ac:dyDescent="0.25">
      <c r="A104973" s="1"/>
    </row>
    <row r="104974" spans="1:1" x14ac:dyDescent="0.25">
      <c r="A104974" s="1"/>
    </row>
    <row r="104975" spans="1:1" x14ac:dyDescent="0.25">
      <c r="A104975" s="1"/>
    </row>
    <row r="104976" spans="1:1" x14ac:dyDescent="0.25">
      <c r="A104976" s="1"/>
    </row>
    <row r="104977" spans="1:1" x14ac:dyDescent="0.25">
      <c r="A104977" s="1"/>
    </row>
    <row r="104978" spans="1:1" x14ac:dyDescent="0.25">
      <c r="A104978" s="1"/>
    </row>
    <row r="104979" spans="1:1" x14ac:dyDescent="0.25">
      <c r="A104979" s="1"/>
    </row>
    <row r="104980" spans="1:1" x14ac:dyDescent="0.25">
      <c r="A104980" s="1"/>
    </row>
    <row r="104981" spans="1:1" x14ac:dyDescent="0.25">
      <c r="A104981" s="1"/>
    </row>
    <row r="104982" spans="1:1" x14ac:dyDescent="0.25">
      <c r="A104982" s="1"/>
    </row>
    <row r="104983" spans="1:1" x14ac:dyDescent="0.25">
      <c r="A104983" s="1"/>
    </row>
    <row r="104984" spans="1:1" x14ac:dyDescent="0.25">
      <c r="A104984" s="1"/>
    </row>
    <row r="104985" spans="1:1" x14ac:dyDescent="0.25">
      <c r="A104985" s="1"/>
    </row>
    <row r="104986" spans="1:1" x14ac:dyDescent="0.25">
      <c r="A104986" s="1"/>
    </row>
    <row r="104987" spans="1:1" x14ac:dyDescent="0.25">
      <c r="A104987" s="1"/>
    </row>
    <row r="104988" spans="1:1" x14ac:dyDescent="0.25">
      <c r="A104988" s="1"/>
    </row>
    <row r="104989" spans="1:1" x14ac:dyDescent="0.25">
      <c r="A104989" s="1"/>
    </row>
    <row r="104990" spans="1:1" x14ac:dyDescent="0.25">
      <c r="A104990" s="1"/>
    </row>
    <row r="104991" spans="1:1" x14ac:dyDescent="0.25">
      <c r="A104991" s="1"/>
    </row>
    <row r="104992" spans="1:1" x14ac:dyDescent="0.25">
      <c r="A104992" s="1"/>
    </row>
    <row r="104993" spans="1:1" x14ac:dyDescent="0.25">
      <c r="A104993" s="1"/>
    </row>
    <row r="104994" spans="1:1" x14ac:dyDescent="0.25">
      <c r="A104994" s="1"/>
    </row>
    <row r="104995" spans="1:1" x14ac:dyDescent="0.25">
      <c r="A104995" s="1"/>
    </row>
    <row r="104996" spans="1:1" x14ac:dyDescent="0.25">
      <c r="A104996" s="1"/>
    </row>
    <row r="104997" spans="1:1" x14ac:dyDescent="0.25">
      <c r="A104997" s="1"/>
    </row>
    <row r="104998" spans="1:1" x14ac:dyDescent="0.25">
      <c r="A104998" s="1"/>
    </row>
    <row r="104999" spans="1:1" x14ac:dyDescent="0.25">
      <c r="A104999" s="1"/>
    </row>
    <row r="105000" spans="1:1" x14ac:dyDescent="0.25">
      <c r="A105000" s="1"/>
    </row>
    <row r="105001" spans="1:1" x14ac:dyDescent="0.25">
      <c r="A105001" s="1"/>
    </row>
    <row r="105002" spans="1:1" x14ac:dyDescent="0.25">
      <c r="A105002" s="1"/>
    </row>
    <row r="105003" spans="1:1" x14ac:dyDescent="0.25">
      <c r="A105003" s="1"/>
    </row>
    <row r="105004" spans="1:1" x14ac:dyDescent="0.25">
      <c r="A105004" s="1"/>
    </row>
    <row r="105005" spans="1:1" x14ac:dyDescent="0.25">
      <c r="A105005" s="1"/>
    </row>
    <row r="105006" spans="1:1" x14ac:dyDescent="0.25">
      <c r="A105006" s="1"/>
    </row>
    <row r="105007" spans="1:1" x14ac:dyDescent="0.25">
      <c r="A105007" s="1"/>
    </row>
    <row r="105008" spans="1:1" x14ac:dyDescent="0.25">
      <c r="A105008" s="1"/>
    </row>
    <row r="105009" spans="1:1" x14ac:dyDescent="0.25">
      <c r="A105009" s="1"/>
    </row>
    <row r="105010" spans="1:1" x14ac:dyDescent="0.25">
      <c r="A105010" s="1"/>
    </row>
    <row r="105011" spans="1:1" x14ac:dyDescent="0.25">
      <c r="A105011" s="1"/>
    </row>
    <row r="105012" spans="1:1" x14ac:dyDescent="0.25">
      <c r="A105012" s="1"/>
    </row>
    <row r="105013" spans="1:1" x14ac:dyDescent="0.25">
      <c r="A105013" s="1"/>
    </row>
    <row r="105014" spans="1:1" x14ac:dyDescent="0.25">
      <c r="A105014" s="1"/>
    </row>
    <row r="105015" spans="1:1" x14ac:dyDescent="0.25">
      <c r="A105015" s="1"/>
    </row>
    <row r="105016" spans="1:1" x14ac:dyDescent="0.25">
      <c r="A105016" s="1"/>
    </row>
    <row r="105017" spans="1:1" x14ac:dyDescent="0.25">
      <c r="A105017" s="1"/>
    </row>
    <row r="105018" spans="1:1" x14ac:dyDescent="0.25">
      <c r="A105018" s="1"/>
    </row>
    <row r="105019" spans="1:1" x14ac:dyDescent="0.25">
      <c r="A105019" s="1"/>
    </row>
    <row r="105020" spans="1:1" x14ac:dyDescent="0.25">
      <c r="A105020" s="1"/>
    </row>
    <row r="105021" spans="1:1" x14ac:dyDescent="0.25">
      <c r="A105021" s="1"/>
    </row>
    <row r="105022" spans="1:1" x14ac:dyDescent="0.25">
      <c r="A105022" s="1"/>
    </row>
    <row r="105023" spans="1:1" x14ac:dyDescent="0.25">
      <c r="A105023" s="1"/>
    </row>
    <row r="105024" spans="1:1" x14ac:dyDescent="0.25">
      <c r="A105024" s="1"/>
    </row>
    <row r="105025" spans="1:1" x14ac:dyDescent="0.25">
      <c r="A105025" s="1"/>
    </row>
    <row r="105026" spans="1:1" x14ac:dyDescent="0.25">
      <c r="A105026" s="1"/>
    </row>
    <row r="105027" spans="1:1" x14ac:dyDescent="0.25">
      <c r="A105027" s="1"/>
    </row>
    <row r="105028" spans="1:1" x14ac:dyDescent="0.25">
      <c r="A105028" s="1"/>
    </row>
    <row r="105029" spans="1:1" x14ac:dyDescent="0.25">
      <c r="A105029" s="1"/>
    </row>
    <row r="105030" spans="1:1" x14ac:dyDescent="0.25">
      <c r="A105030" s="1"/>
    </row>
    <row r="105031" spans="1:1" x14ac:dyDescent="0.25">
      <c r="A105031" s="1"/>
    </row>
    <row r="105032" spans="1:1" x14ac:dyDescent="0.25">
      <c r="A105032" s="1"/>
    </row>
    <row r="105033" spans="1:1" x14ac:dyDescent="0.25">
      <c r="A105033" s="1"/>
    </row>
    <row r="105034" spans="1:1" x14ac:dyDescent="0.25">
      <c r="A105034" s="1"/>
    </row>
    <row r="105035" spans="1:1" x14ac:dyDescent="0.25">
      <c r="A105035" s="1"/>
    </row>
    <row r="105036" spans="1:1" x14ac:dyDescent="0.25">
      <c r="A105036" s="1"/>
    </row>
    <row r="105037" spans="1:1" x14ac:dyDescent="0.25">
      <c r="A105037" s="1"/>
    </row>
    <row r="105038" spans="1:1" x14ac:dyDescent="0.25">
      <c r="A105038" s="1"/>
    </row>
    <row r="105039" spans="1:1" x14ac:dyDescent="0.25">
      <c r="A105039" s="1"/>
    </row>
    <row r="105040" spans="1:1" x14ac:dyDescent="0.25">
      <c r="A105040" s="1"/>
    </row>
    <row r="105041" spans="1:1" x14ac:dyDescent="0.25">
      <c r="A105041" s="1"/>
    </row>
    <row r="105042" spans="1:1" x14ac:dyDescent="0.25">
      <c r="A105042" s="1"/>
    </row>
    <row r="105043" spans="1:1" x14ac:dyDescent="0.25">
      <c r="A105043" s="1"/>
    </row>
    <row r="105044" spans="1:1" x14ac:dyDescent="0.25">
      <c r="A105044" s="1"/>
    </row>
    <row r="105045" spans="1:1" x14ac:dyDescent="0.25">
      <c r="A105045" s="1"/>
    </row>
    <row r="105046" spans="1:1" x14ac:dyDescent="0.25">
      <c r="A105046" s="1"/>
    </row>
    <row r="105047" spans="1:1" x14ac:dyDescent="0.25">
      <c r="A105047" s="1"/>
    </row>
    <row r="105048" spans="1:1" x14ac:dyDescent="0.25">
      <c r="A105048" s="1"/>
    </row>
    <row r="105049" spans="1:1" x14ac:dyDescent="0.25">
      <c r="A105049" s="1"/>
    </row>
    <row r="105050" spans="1:1" x14ac:dyDescent="0.25">
      <c r="A105050" s="1"/>
    </row>
    <row r="105051" spans="1:1" x14ac:dyDescent="0.25">
      <c r="A105051" s="1"/>
    </row>
    <row r="105052" spans="1:1" x14ac:dyDescent="0.25">
      <c r="A105052" s="1"/>
    </row>
    <row r="105053" spans="1:1" x14ac:dyDescent="0.25">
      <c r="A105053" s="1"/>
    </row>
    <row r="105054" spans="1:1" x14ac:dyDescent="0.25">
      <c r="A105054" s="1"/>
    </row>
    <row r="105055" spans="1:1" x14ac:dyDescent="0.25">
      <c r="A105055" s="1"/>
    </row>
    <row r="105056" spans="1:1" x14ac:dyDescent="0.25">
      <c r="A105056" s="1"/>
    </row>
    <row r="105057" spans="1:1" x14ac:dyDescent="0.25">
      <c r="A105057" s="1"/>
    </row>
    <row r="105058" spans="1:1" x14ac:dyDescent="0.25">
      <c r="A105058" s="1"/>
    </row>
    <row r="105059" spans="1:1" x14ac:dyDescent="0.25">
      <c r="A105059" s="1"/>
    </row>
    <row r="105060" spans="1:1" x14ac:dyDescent="0.25">
      <c r="A105060" s="1"/>
    </row>
    <row r="105061" spans="1:1" x14ac:dyDescent="0.25">
      <c r="A105061" s="1"/>
    </row>
    <row r="105062" spans="1:1" x14ac:dyDescent="0.25">
      <c r="A105062" s="1"/>
    </row>
    <row r="105063" spans="1:1" x14ac:dyDescent="0.25">
      <c r="A105063" s="1"/>
    </row>
    <row r="105064" spans="1:1" x14ac:dyDescent="0.25">
      <c r="A105064" s="1"/>
    </row>
    <row r="105065" spans="1:1" x14ac:dyDescent="0.25">
      <c r="A105065" s="1"/>
    </row>
    <row r="105066" spans="1:1" x14ac:dyDescent="0.25">
      <c r="A105066" s="1"/>
    </row>
    <row r="105067" spans="1:1" x14ac:dyDescent="0.25">
      <c r="A105067" s="1"/>
    </row>
    <row r="105068" spans="1:1" x14ac:dyDescent="0.25">
      <c r="A105068" s="1"/>
    </row>
    <row r="105069" spans="1:1" x14ac:dyDescent="0.25">
      <c r="A105069" s="1"/>
    </row>
    <row r="105070" spans="1:1" x14ac:dyDescent="0.25">
      <c r="A105070" s="1"/>
    </row>
    <row r="105071" spans="1:1" x14ac:dyDescent="0.25">
      <c r="A105071" s="1"/>
    </row>
    <row r="105072" spans="1:1" x14ac:dyDescent="0.25">
      <c r="A105072" s="1"/>
    </row>
    <row r="105073" spans="1:1" x14ac:dyDescent="0.25">
      <c r="A105073" s="1"/>
    </row>
    <row r="105074" spans="1:1" x14ac:dyDescent="0.25">
      <c r="A105074" s="1"/>
    </row>
    <row r="105075" spans="1:1" x14ac:dyDescent="0.25">
      <c r="A105075" s="1"/>
    </row>
    <row r="105076" spans="1:1" x14ac:dyDescent="0.25">
      <c r="A105076" s="1"/>
    </row>
    <row r="105077" spans="1:1" x14ac:dyDescent="0.25">
      <c r="A105077" s="1"/>
    </row>
    <row r="105078" spans="1:1" x14ac:dyDescent="0.25">
      <c r="A105078" s="1"/>
    </row>
    <row r="105079" spans="1:1" x14ac:dyDescent="0.25">
      <c r="A105079" s="1"/>
    </row>
    <row r="105080" spans="1:1" x14ac:dyDescent="0.25">
      <c r="A105080" s="1"/>
    </row>
    <row r="105081" spans="1:1" x14ac:dyDescent="0.25">
      <c r="A105081" s="1"/>
    </row>
    <row r="105082" spans="1:1" x14ac:dyDescent="0.25">
      <c r="A105082" s="1"/>
    </row>
    <row r="105083" spans="1:1" x14ac:dyDescent="0.25">
      <c r="A105083" s="1"/>
    </row>
    <row r="105084" spans="1:1" x14ac:dyDescent="0.25">
      <c r="A105084" s="1"/>
    </row>
    <row r="105085" spans="1:1" x14ac:dyDescent="0.25">
      <c r="A105085" s="1"/>
    </row>
    <row r="105086" spans="1:1" x14ac:dyDescent="0.25">
      <c r="A105086" s="1"/>
    </row>
    <row r="105087" spans="1:1" x14ac:dyDescent="0.25">
      <c r="A105087" s="1"/>
    </row>
    <row r="105088" spans="1:1" x14ac:dyDescent="0.25">
      <c r="A105088" s="1"/>
    </row>
    <row r="105089" spans="1:1" x14ac:dyDescent="0.25">
      <c r="A105089" s="1"/>
    </row>
    <row r="105090" spans="1:1" x14ac:dyDescent="0.25">
      <c r="A105090" s="1"/>
    </row>
    <row r="105091" spans="1:1" x14ac:dyDescent="0.25">
      <c r="A105091" s="1"/>
    </row>
    <row r="105092" spans="1:1" x14ac:dyDescent="0.25">
      <c r="A105092" s="1"/>
    </row>
    <row r="105093" spans="1:1" x14ac:dyDescent="0.25">
      <c r="A105093" s="1"/>
    </row>
    <row r="105094" spans="1:1" x14ac:dyDescent="0.25">
      <c r="A105094" s="1"/>
    </row>
    <row r="105095" spans="1:1" x14ac:dyDescent="0.25">
      <c r="A105095" s="1"/>
    </row>
    <row r="105096" spans="1:1" x14ac:dyDescent="0.25">
      <c r="A105096" s="1"/>
    </row>
    <row r="105097" spans="1:1" x14ac:dyDescent="0.25">
      <c r="A105097" s="1"/>
    </row>
    <row r="105098" spans="1:1" x14ac:dyDescent="0.25">
      <c r="A105098" s="1"/>
    </row>
    <row r="105099" spans="1:1" x14ac:dyDescent="0.25">
      <c r="A105099" s="1"/>
    </row>
    <row r="105100" spans="1:1" x14ac:dyDescent="0.25">
      <c r="A105100" s="1"/>
    </row>
    <row r="105101" spans="1:1" x14ac:dyDescent="0.25">
      <c r="A105101" s="1"/>
    </row>
    <row r="105102" spans="1:1" x14ac:dyDescent="0.25">
      <c r="A105102" s="1"/>
    </row>
    <row r="105103" spans="1:1" x14ac:dyDescent="0.25">
      <c r="A105103" s="1"/>
    </row>
    <row r="105104" spans="1:1" x14ac:dyDescent="0.25">
      <c r="A105104" s="1"/>
    </row>
    <row r="105105" spans="1:1" x14ac:dyDescent="0.25">
      <c r="A105105" s="1"/>
    </row>
    <row r="105106" spans="1:1" x14ac:dyDescent="0.25">
      <c r="A105106" s="1"/>
    </row>
    <row r="105107" spans="1:1" x14ac:dyDescent="0.25">
      <c r="A105107" s="1"/>
    </row>
    <row r="105108" spans="1:1" x14ac:dyDescent="0.25">
      <c r="A105108" s="1"/>
    </row>
    <row r="105109" spans="1:1" x14ac:dyDescent="0.25">
      <c r="A105109" s="1"/>
    </row>
    <row r="105110" spans="1:1" x14ac:dyDescent="0.25">
      <c r="A105110" s="1"/>
    </row>
    <row r="105111" spans="1:1" x14ac:dyDescent="0.25">
      <c r="A105111" s="1"/>
    </row>
    <row r="105112" spans="1:1" x14ac:dyDescent="0.25">
      <c r="A105112" s="1"/>
    </row>
    <row r="105113" spans="1:1" x14ac:dyDescent="0.25">
      <c r="A105113" s="1"/>
    </row>
    <row r="105114" spans="1:1" x14ac:dyDescent="0.25">
      <c r="A105114" s="1"/>
    </row>
    <row r="105115" spans="1:1" x14ac:dyDescent="0.25">
      <c r="A105115" s="1"/>
    </row>
    <row r="105116" spans="1:1" x14ac:dyDescent="0.25">
      <c r="A105116" s="1"/>
    </row>
    <row r="105117" spans="1:1" x14ac:dyDescent="0.25">
      <c r="A105117" s="1"/>
    </row>
    <row r="105118" spans="1:1" x14ac:dyDescent="0.25">
      <c r="A105118" s="1"/>
    </row>
    <row r="105119" spans="1:1" x14ac:dyDescent="0.25">
      <c r="A105119" s="1"/>
    </row>
    <row r="105120" spans="1:1" x14ac:dyDescent="0.25">
      <c r="A105120" s="1"/>
    </row>
    <row r="105121" spans="1:1" x14ac:dyDescent="0.25">
      <c r="A105121" s="1"/>
    </row>
    <row r="105122" spans="1:1" x14ac:dyDescent="0.25">
      <c r="A105122" s="1"/>
    </row>
    <row r="105123" spans="1:1" x14ac:dyDescent="0.25">
      <c r="A105123" s="1"/>
    </row>
    <row r="105124" spans="1:1" x14ac:dyDescent="0.25">
      <c r="A105124" s="1"/>
    </row>
    <row r="105125" spans="1:1" x14ac:dyDescent="0.25">
      <c r="A105125" s="1"/>
    </row>
    <row r="105126" spans="1:1" x14ac:dyDescent="0.25">
      <c r="A105126" s="1"/>
    </row>
    <row r="105127" spans="1:1" x14ac:dyDescent="0.25">
      <c r="A105127" s="1"/>
    </row>
    <row r="105128" spans="1:1" x14ac:dyDescent="0.25">
      <c r="A105128" s="1"/>
    </row>
    <row r="105129" spans="1:1" x14ac:dyDescent="0.25">
      <c r="A105129" s="1"/>
    </row>
    <row r="105130" spans="1:1" x14ac:dyDescent="0.25">
      <c r="A105130" s="1"/>
    </row>
    <row r="105131" spans="1:1" x14ac:dyDescent="0.25">
      <c r="A105131" s="1"/>
    </row>
    <row r="105132" spans="1:1" x14ac:dyDescent="0.25">
      <c r="A105132" s="1"/>
    </row>
    <row r="105133" spans="1:1" x14ac:dyDescent="0.25">
      <c r="A105133" s="1"/>
    </row>
    <row r="105134" spans="1:1" x14ac:dyDescent="0.25">
      <c r="A105134" s="1"/>
    </row>
    <row r="105135" spans="1:1" x14ac:dyDescent="0.25">
      <c r="A105135" s="1"/>
    </row>
    <row r="105136" spans="1:1" x14ac:dyDescent="0.25">
      <c r="A105136" s="1"/>
    </row>
    <row r="105137" spans="1:1" x14ac:dyDescent="0.25">
      <c r="A105137" s="1"/>
    </row>
    <row r="105138" spans="1:1" x14ac:dyDescent="0.25">
      <c r="A105138" s="1"/>
    </row>
    <row r="105139" spans="1:1" x14ac:dyDescent="0.25">
      <c r="A105139" s="1"/>
    </row>
    <row r="105140" spans="1:1" x14ac:dyDescent="0.25">
      <c r="A105140" s="1"/>
    </row>
    <row r="105141" spans="1:1" x14ac:dyDescent="0.25">
      <c r="A105141" s="1"/>
    </row>
    <row r="105142" spans="1:1" x14ac:dyDescent="0.25">
      <c r="A105142" s="1"/>
    </row>
    <row r="105143" spans="1:1" x14ac:dyDescent="0.25">
      <c r="A105143" s="1"/>
    </row>
    <row r="105144" spans="1:1" x14ac:dyDescent="0.25">
      <c r="A105144" s="1"/>
    </row>
    <row r="105145" spans="1:1" x14ac:dyDescent="0.25">
      <c r="A105145" s="1"/>
    </row>
    <row r="105146" spans="1:1" x14ac:dyDescent="0.25">
      <c r="A105146" s="1"/>
    </row>
    <row r="105147" spans="1:1" x14ac:dyDescent="0.25">
      <c r="A105147" s="1"/>
    </row>
    <row r="105148" spans="1:1" x14ac:dyDescent="0.25">
      <c r="A105148" s="1"/>
    </row>
    <row r="105149" spans="1:1" x14ac:dyDescent="0.25">
      <c r="A105149" s="1"/>
    </row>
    <row r="105150" spans="1:1" x14ac:dyDescent="0.25">
      <c r="A105150" s="1"/>
    </row>
    <row r="105151" spans="1:1" x14ac:dyDescent="0.25">
      <c r="A105151" s="1"/>
    </row>
    <row r="105152" spans="1:1" x14ac:dyDescent="0.25">
      <c r="A105152" s="1"/>
    </row>
    <row r="105153" spans="1:1" x14ac:dyDescent="0.25">
      <c r="A105153" s="1"/>
    </row>
    <row r="105154" spans="1:1" x14ac:dyDescent="0.25">
      <c r="A105154" s="1"/>
    </row>
    <row r="105155" spans="1:1" x14ac:dyDescent="0.25">
      <c r="A105155" s="1"/>
    </row>
    <row r="105156" spans="1:1" x14ac:dyDescent="0.25">
      <c r="A105156" s="1"/>
    </row>
    <row r="105157" spans="1:1" x14ac:dyDescent="0.25">
      <c r="A105157" s="1"/>
    </row>
    <row r="105158" spans="1:1" x14ac:dyDescent="0.25">
      <c r="A105158" s="1"/>
    </row>
    <row r="105159" spans="1:1" x14ac:dyDescent="0.25">
      <c r="A105159" s="1"/>
    </row>
    <row r="105160" spans="1:1" x14ac:dyDescent="0.25">
      <c r="A105160" s="1"/>
    </row>
    <row r="105161" spans="1:1" x14ac:dyDescent="0.25">
      <c r="A105161" s="1"/>
    </row>
    <row r="105162" spans="1:1" x14ac:dyDescent="0.25">
      <c r="A105162" s="1"/>
    </row>
    <row r="105163" spans="1:1" x14ac:dyDescent="0.25">
      <c r="A105163" s="1"/>
    </row>
    <row r="105164" spans="1:1" x14ac:dyDescent="0.25">
      <c r="A105164" s="1"/>
    </row>
    <row r="105165" spans="1:1" x14ac:dyDescent="0.25">
      <c r="A105165" s="1"/>
    </row>
    <row r="105166" spans="1:1" x14ac:dyDescent="0.25">
      <c r="A105166" s="1"/>
    </row>
    <row r="105167" spans="1:1" x14ac:dyDescent="0.25">
      <c r="A105167" s="1"/>
    </row>
    <row r="105168" spans="1:1" x14ac:dyDescent="0.25">
      <c r="A105168" s="1"/>
    </row>
    <row r="105169" spans="1:1" x14ac:dyDescent="0.25">
      <c r="A105169" s="1"/>
    </row>
    <row r="105170" spans="1:1" x14ac:dyDescent="0.25">
      <c r="A105170" s="1"/>
    </row>
    <row r="105171" spans="1:1" x14ac:dyDescent="0.25">
      <c r="A105171" s="1"/>
    </row>
    <row r="105172" spans="1:1" x14ac:dyDescent="0.25">
      <c r="A105172" s="1"/>
    </row>
    <row r="105173" spans="1:1" x14ac:dyDescent="0.25">
      <c r="A105173" s="1"/>
    </row>
    <row r="105174" spans="1:1" x14ac:dyDescent="0.25">
      <c r="A105174" s="1"/>
    </row>
    <row r="105175" spans="1:1" x14ac:dyDescent="0.25">
      <c r="A105175" s="1"/>
    </row>
    <row r="105176" spans="1:1" x14ac:dyDescent="0.25">
      <c r="A105176" s="1"/>
    </row>
    <row r="105177" spans="1:1" x14ac:dyDescent="0.25">
      <c r="A105177" s="1"/>
    </row>
    <row r="105178" spans="1:1" x14ac:dyDescent="0.25">
      <c r="A105178" s="1"/>
    </row>
    <row r="105179" spans="1:1" x14ac:dyDescent="0.25">
      <c r="A105179" s="1"/>
    </row>
    <row r="105180" spans="1:1" x14ac:dyDescent="0.25">
      <c r="A105180" s="1"/>
    </row>
    <row r="105181" spans="1:1" x14ac:dyDescent="0.25">
      <c r="A105181" s="1"/>
    </row>
    <row r="105182" spans="1:1" x14ac:dyDescent="0.25">
      <c r="A105182" s="1"/>
    </row>
    <row r="105183" spans="1:1" x14ac:dyDescent="0.25">
      <c r="A105183" s="1"/>
    </row>
    <row r="105184" spans="1:1" x14ac:dyDescent="0.25">
      <c r="A105184" s="1"/>
    </row>
    <row r="105185" spans="1:1" x14ac:dyDescent="0.25">
      <c r="A105185" s="1"/>
    </row>
    <row r="105186" spans="1:1" x14ac:dyDescent="0.25">
      <c r="A105186" s="1"/>
    </row>
    <row r="105187" spans="1:1" x14ac:dyDescent="0.25">
      <c r="A105187" s="1"/>
    </row>
    <row r="105188" spans="1:1" x14ac:dyDescent="0.25">
      <c r="A105188" s="1"/>
    </row>
    <row r="105189" spans="1:1" x14ac:dyDescent="0.25">
      <c r="A105189" s="1"/>
    </row>
    <row r="105190" spans="1:1" x14ac:dyDescent="0.25">
      <c r="A105190" s="1"/>
    </row>
    <row r="105191" spans="1:1" x14ac:dyDescent="0.25">
      <c r="A105191" s="1"/>
    </row>
    <row r="105192" spans="1:1" x14ac:dyDescent="0.25">
      <c r="A105192" s="1"/>
    </row>
    <row r="105193" spans="1:1" x14ac:dyDescent="0.25">
      <c r="A105193" s="1"/>
    </row>
    <row r="105194" spans="1:1" x14ac:dyDescent="0.25">
      <c r="A105194" s="1"/>
    </row>
    <row r="105195" spans="1:1" x14ac:dyDescent="0.25">
      <c r="A105195" s="1"/>
    </row>
    <row r="105196" spans="1:1" x14ac:dyDescent="0.25">
      <c r="A105196" s="1"/>
    </row>
    <row r="105197" spans="1:1" x14ac:dyDescent="0.25">
      <c r="A105197" s="1"/>
    </row>
    <row r="105198" spans="1:1" x14ac:dyDescent="0.25">
      <c r="A105198" s="1"/>
    </row>
    <row r="105199" spans="1:1" x14ac:dyDescent="0.25">
      <c r="A105199" s="1"/>
    </row>
    <row r="105200" spans="1:1" x14ac:dyDescent="0.25">
      <c r="A105200" s="1"/>
    </row>
    <row r="105201" spans="1:1" x14ac:dyDescent="0.25">
      <c r="A105201" s="1"/>
    </row>
    <row r="105202" spans="1:1" x14ac:dyDescent="0.25">
      <c r="A105202" s="1"/>
    </row>
    <row r="105203" spans="1:1" x14ac:dyDescent="0.25">
      <c r="A105203" s="1"/>
    </row>
    <row r="105204" spans="1:1" x14ac:dyDescent="0.25">
      <c r="A105204" s="1"/>
    </row>
    <row r="105205" spans="1:1" x14ac:dyDescent="0.25">
      <c r="A105205" s="1"/>
    </row>
    <row r="105206" spans="1:1" x14ac:dyDescent="0.25">
      <c r="A105206" s="1"/>
    </row>
    <row r="105207" spans="1:1" x14ac:dyDescent="0.25">
      <c r="A105207" s="1"/>
    </row>
    <row r="105208" spans="1:1" x14ac:dyDescent="0.25">
      <c r="A105208" s="1"/>
    </row>
    <row r="105209" spans="1:1" x14ac:dyDescent="0.25">
      <c r="A105209" s="1"/>
    </row>
    <row r="105210" spans="1:1" x14ac:dyDescent="0.25">
      <c r="A105210" s="1"/>
    </row>
    <row r="105211" spans="1:1" x14ac:dyDescent="0.25">
      <c r="A105211" s="1"/>
    </row>
    <row r="105212" spans="1:1" x14ac:dyDescent="0.25">
      <c r="A105212" s="1"/>
    </row>
    <row r="105213" spans="1:1" x14ac:dyDescent="0.25">
      <c r="A105213" s="1"/>
    </row>
    <row r="105214" spans="1:1" x14ac:dyDescent="0.25">
      <c r="A105214" s="1"/>
    </row>
    <row r="105215" spans="1:1" x14ac:dyDescent="0.25">
      <c r="A105215" s="1"/>
    </row>
    <row r="105216" spans="1:1" x14ac:dyDescent="0.25">
      <c r="A105216" s="1"/>
    </row>
    <row r="105217" spans="1:1" x14ac:dyDescent="0.25">
      <c r="A105217" s="1"/>
    </row>
    <row r="105218" spans="1:1" x14ac:dyDescent="0.25">
      <c r="A105218" s="1"/>
    </row>
    <row r="105219" spans="1:1" x14ac:dyDescent="0.25">
      <c r="A105219" s="1"/>
    </row>
    <row r="105220" spans="1:1" x14ac:dyDescent="0.25">
      <c r="A105220" s="1"/>
    </row>
    <row r="105221" spans="1:1" x14ac:dyDescent="0.25">
      <c r="A105221" s="1"/>
    </row>
    <row r="105222" spans="1:1" x14ac:dyDescent="0.25">
      <c r="A105222" s="1"/>
    </row>
    <row r="105223" spans="1:1" x14ac:dyDescent="0.25">
      <c r="A105223" s="1"/>
    </row>
    <row r="105224" spans="1:1" x14ac:dyDescent="0.25">
      <c r="A105224" s="1"/>
    </row>
    <row r="105225" spans="1:1" x14ac:dyDescent="0.25">
      <c r="A105225" s="1"/>
    </row>
    <row r="105226" spans="1:1" x14ac:dyDescent="0.25">
      <c r="A105226" s="1"/>
    </row>
    <row r="105227" spans="1:1" x14ac:dyDescent="0.25">
      <c r="A105227" s="1"/>
    </row>
    <row r="105228" spans="1:1" x14ac:dyDescent="0.25">
      <c r="A105228" s="1"/>
    </row>
    <row r="105229" spans="1:1" x14ac:dyDescent="0.25">
      <c r="A105229" s="1"/>
    </row>
    <row r="105230" spans="1:1" x14ac:dyDescent="0.25">
      <c r="A105230" s="1"/>
    </row>
    <row r="105231" spans="1:1" x14ac:dyDescent="0.25">
      <c r="A105231" s="1"/>
    </row>
    <row r="105232" spans="1:1" x14ac:dyDescent="0.25">
      <c r="A105232" s="1"/>
    </row>
    <row r="105233" spans="1:1" x14ac:dyDescent="0.25">
      <c r="A105233" s="1"/>
    </row>
    <row r="105234" spans="1:1" x14ac:dyDescent="0.25">
      <c r="A105234" s="1"/>
    </row>
    <row r="105235" spans="1:1" x14ac:dyDescent="0.25">
      <c r="A105235" s="1"/>
    </row>
    <row r="105236" spans="1:1" x14ac:dyDescent="0.25">
      <c r="A105236" s="1"/>
    </row>
    <row r="105237" spans="1:1" x14ac:dyDescent="0.25">
      <c r="A105237" s="1"/>
    </row>
    <row r="105238" spans="1:1" x14ac:dyDescent="0.25">
      <c r="A105238" s="1"/>
    </row>
    <row r="105239" spans="1:1" x14ac:dyDescent="0.25">
      <c r="A105239" s="1"/>
    </row>
    <row r="105240" spans="1:1" x14ac:dyDescent="0.25">
      <c r="A105240" s="1"/>
    </row>
    <row r="105241" spans="1:1" x14ac:dyDescent="0.25">
      <c r="A105241" s="1"/>
    </row>
    <row r="105242" spans="1:1" x14ac:dyDescent="0.25">
      <c r="A105242" s="1"/>
    </row>
    <row r="105243" spans="1:1" x14ac:dyDescent="0.25">
      <c r="A105243" s="1"/>
    </row>
    <row r="105244" spans="1:1" x14ac:dyDescent="0.25">
      <c r="A105244" s="1"/>
    </row>
    <row r="105245" spans="1:1" x14ac:dyDescent="0.25">
      <c r="A105245" s="1"/>
    </row>
    <row r="105246" spans="1:1" x14ac:dyDescent="0.25">
      <c r="A105246" s="1"/>
    </row>
    <row r="105247" spans="1:1" x14ac:dyDescent="0.25">
      <c r="A105247" s="1"/>
    </row>
    <row r="105248" spans="1:1" x14ac:dyDescent="0.25">
      <c r="A105248" s="1"/>
    </row>
    <row r="105249" spans="1:1" x14ac:dyDescent="0.25">
      <c r="A105249" s="1"/>
    </row>
    <row r="105250" spans="1:1" x14ac:dyDescent="0.25">
      <c r="A105250" s="1"/>
    </row>
    <row r="105251" spans="1:1" x14ac:dyDescent="0.25">
      <c r="A105251" s="1"/>
    </row>
    <row r="105252" spans="1:1" x14ac:dyDescent="0.25">
      <c r="A105252" s="1"/>
    </row>
    <row r="105253" spans="1:1" x14ac:dyDescent="0.25">
      <c r="A105253" s="1"/>
    </row>
    <row r="105254" spans="1:1" x14ac:dyDescent="0.25">
      <c r="A105254" s="1"/>
    </row>
    <row r="105255" spans="1:1" x14ac:dyDescent="0.25">
      <c r="A105255" s="1"/>
    </row>
    <row r="105256" spans="1:1" x14ac:dyDescent="0.25">
      <c r="A105256" s="1"/>
    </row>
    <row r="105257" spans="1:1" x14ac:dyDescent="0.25">
      <c r="A105257" s="1"/>
    </row>
    <row r="105258" spans="1:1" x14ac:dyDescent="0.25">
      <c r="A105258" s="1"/>
    </row>
    <row r="105259" spans="1:1" x14ac:dyDescent="0.25">
      <c r="A105259" s="1"/>
    </row>
    <row r="105260" spans="1:1" x14ac:dyDescent="0.25">
      <c r="A105260" s="1"/>
    </row>
    <row r="105261" spans="1:1" x14ac:dyDescent="0.25">
      <c r="A105261" s="1"/>
    </row>
    <row r="105262" spans="1:1" x14ac:dyDescent="0.25">
      <c r="A105262" s="1"/>
    </row>
    <row r="105263" spans="1:1" x14ac:dyDescent="0.25">
      <c r="A105263" s="1"/>
    </row>
    <row r="105264" spans="1:1" x14ac:dyDescent="0.25">
      <c r="A105264" s="1"/>
    </row>
    <row r="105265" spans="1:1" x14ac:dyDescent="0.25">
      <c r="A105265" s="1"/>
    </row>
    <row r="105266" spans="1:1" x14ac:dyDescent="0.25">
      <c r="A105266" s="1"/>
    </row>
    <row r="105267" spans="1:1" x14ac:dyDescent="0.25">
      <c r="A105267" s="1"/>
    </row>
    <row r="105268" spans="1:1" x14ac:dyDescent="0.25">
      <c r="A105268" s="1"/>
    </row>
    <row r="105269" spans="1:1" x14ac:dyDescent="0.25">
      <c r="A105269" s="1"/>
    </row>
    <row r="105270" spans="1:1" x14ac:dyDescent="0.25">
      <c r="A105270" s="1"/>
    </row>
    <row r="105271" spans="1:1" x14ac:dyDescent="0.25">
      <c r="A105271" s="1"/>
    </row>
    <row r="105272" spans="1:1" x14ac:dyDescent="0.25">
      <c r="A105272" s="1"/>
    </row>
    <row r="105273" spans="1:1" x14ac:dyDescent="0.25">
      <c r="A105273" s="1"/>
    </row>
    <row r="105274" spans="1:1" x14ac:dyDescent="0.25">
      <c r="A105274" s="1"/>
    </row>
    <row r="105275" spans="1:1" x14ac:dyDescent="0.25">
      <c r="A105275" s="1"/>
    </row>
    <row r="105276" spans="1:1" x14ac:dyDescent="0.25">
      <c r="A105276" s="1"/>
    </row>
    <row r="105277" spans="1:1" x14ac:dyDescent="0.25">
      <c r="A105277" s="1"/>
    </row>
    <row r="105278" spans="1:1" x14ac:dyDescent="0.25">
      <c r="A105278" s="1"/>
    </row>
    <row r="105279" spans="1:1" x14ac:dyDescent="0.25">
      <c r="A105279" s="1"/>
    </row>
    <row r="105280" spans="1:1" x14ac:dyDescent="0.25">
      <c r="A105280" s="1"/>
    </row>
    <row r="105281" spans="1:1" x14ac:dyDescent="0.25">
      <c r="A105281" s="1"/>
    </row>
    <row r="105282" spans="1:1" x14ac:dyDescent="0.25">
      <c r="A105282" s="1"/>
    </row>
    <row r="105283" spans="1:1" x14ac:dyDescent="0.25">
      <c r="A105283" s="1"/>
    </row>
    <row r="105284" spans="1:1" x14ac:dyDescent="0.25">
      <c r="A105284" s="1"/>
    </row>
    <row r="105285" spans="1:1" x14ac:dyDescent="0.25">
      <c r="A105285" s="1"/>
    </row>
    <row r="105286" spans="1:1" x14ac:dyDescent="0.25">
      <c r="A105286" s="1"/>
    </row>
    <row r="105287" spans="1:1" x14ac:dyDescent="0.25">
      <c r="A105287" s="1"/>
    </row>
    <row r="105288" spans="1:1" x14ac:dyDescent="0.25">
      <c r="A105288" s="1"/>
    </row>
    <row r="105289" spans="1:1" x14ac:dyDescent="0.25">
      <c r="A105289" s="1"/>
    </row>
    <row r="105290" spans="1:1" x14ac:dyDescent="0.25">
      <c r="A105290" s="1"/>
    </row>
    <row r="105291" spans="1:1" x14ac:dyDescent="0.25">
      <c r="A105291" s="1"/>
    </row>
    <row r="105292" spans="1:1" x14ac:dyDescent="0.25">
      <c r="A105292" s="1"/>
    </row>
    <row r="105293" spans="1:1" x14ac:dyDescent="0.25">
      <c r="A105293" s="1"/>
    </row>
    <row r="105294" spans="1:1" x14ac:dyDescent="0.25">
      <c r="A105294" s="1"/>
    </row>
    <row r="105295" spans="1:1" x14ac:dyDescent="0.25">
      <c r="A105295" s="1"/>
    </row>
    <row r="105296" spans="1:1" x14ac:dyDescent="0.25">
      <c r="A105296" s="1"/>
    </row>
    <row r="105297" spans="1:1" x14ac:dyDescent="0.25">
      <c r="A105297" s="1"/>
    </row>
    <row r="105298" spans="1:1" x14ac:dyDescent="0.25">
      <c r="A105298" s="1"/>
    </row>
    <row r="105299" spans="1:1" x14ac:dyDescent="0.25">
      <c r="A105299" s="1"/>
    </row>
    <row r="105300" spans="1:1" x14ac:dyDescent="0.25">
      <c r="A105300" s="1"/>
    </row>
    <row r="105301" spans="1:1" x14ac:dyDescent="0.25">
      <c r="A105301" s="1"/>
    </row>
    <row r="105302" spans="1:1" x14ac:dyDescent="0.25">
      <c r="A105302" s="1"/>
    </row>
    <row r="105303" spans="1:1" x14ac:dyDescent="0.25">
      <c r="A105303" s="1"/>
    </row>
    <row r="105304" spans="1:1" x14ac:dyDescent="0.25">
      <c r="A105304" s="1"/>
    </row>
    <row r="105305" spans="1:1" x14ac:dyDescent="0.25">
      <c r="A105305" s="1"/>
    </row>
    <row r="105306" spans="1:1" x14ac:dyDescent="0.25">
      <c r="A105306" s="1"/>
    </row>
    <row r="105307" spans="1:1" x14ac:dyDescent="0.25">
      <c r="A105307" s="1"/>
    </row>
    <row r="105308" spans="1:1" x14ac:dyDescent="0.25">
      <c r="A105308" s="1"/>
    </row>
    <row r="105309" spans="1:1" x14ac:dyDescent="0.25">
      <c r="A105309" s="1"/>
    </row>
    <row r="105310" spans="1:1" x14ac:dyDescent="0.25">
      <c r="A105310" s="1"/>
    </row>
    <row r="105311" spans="1:1" x14ac:dyDescent="0.25">
      <c r="A105311" s="1"/>
    </row>
    <row r="105312" spans="1:1" x14ac:dyDescent="0.25">
      <c r="A105312" s="1"/>
    </row>
    <row r="105313" spans="1:1" x14ac:dyDescent="0.25">
      <c r="A105313" s="1"/>
    </row>
    <row r="105314" spans="1:1" x14ac:dyDescent="0.25">
      <c r="A105314" s="1"/>
    </row>
    <row r="105315" spans="1:1" x14ac:dyDescent="0.25">
      <c r="A105315" s="1"/>
    </row>
    <row r="105316" spans="1:1" x14ac:dyDescent="0.25">
      <c r="A105316" s="1"/>
    </row>
    <row r="105317" spans="1:1" x14ac:dyDescent="0.25">
      <c r="A105317" s="1"/>
    </row>
    <row r="105318" spans="1:1" x14ac:dyDescent="0.25">
      <c r="A105318" s="1"/>
    </row>
    <row r="105319" spans="1:1" x14ac:dyDescent="0.25">
      <c r="A105319" s="1"/>
    </row>
    <row r="105320" spans="1:1" x14ac:dyDescent="0.25">
      <c r="A105320" s="1"/>
    </row>
    <row r="105321" spans="1:1" x14ac:dyDescent="0.25">
      <c r="A105321" s="1"/>
    </row>
    <row r="105322" spans="1:1" x14ac:dyDescent="0.25">
      <c r="A105322" s="1"/>
    </row>
    <row r="105323" spans="1:1" x14ac:dyDescent="0.25">
      <c r="A105323" s="1"/>
    </row>
    <row r="105324" spans="1:1" x14ac:dyDescent="0.25">
      <c r="A105324" s="1"/>
    </row>
    <row r="105325" spans="1:1" x14ac:dyDescent="0.25">
      <c r="A105325" s="1"/>
    </row>
    <row r="105326" spans="1:1" x14ac:dyDescent="0.25">
      <c r="A105326" s="1"/>
    </row>
    <row r="105327" spans="1:1" x14ac:dyDescent="0.25">
      <c r="A105327" s="1"/>
    </row>
    <row r="105328" spans="1:1" x14ac:dyDescent="0.25">
      <c r="A105328" s="1"/>
    </row>
    <row r="105329" spans="1:1" x14ac:dyDescent="0.25">
      <c r="A105329" s="1"/>
    </row>
    <row r="105330" spans="1:1" x14ac:dyDescent="0.25">
      <c r="A105330" s="1"/>
    </row>
    <row r="105331" spans="1:1" x14ac:dyDescent="0.25">
      <c r="A105331" s="1"/>
    </row>
    <row r="105332" spans="1:1" x14ac:dyDescent="0.25">
      <c r="A105332" s="1"/>
    </row>
    <row r="105333" spans="1:1" x14ac:dyDescent="0.25">
      <c r="A105333" s="1"/>
    </row>
    <row r="105334" spans="1:1" x14ac:dyDescent="0.25">
      <c r="A105334" s="1"/>
    </row>
    <row r="105335" spans="1:1" x14ac:dyDescent="0.25">
      <c r="A105335" s="1"/>
    </row>
    <row r="105336" spans="1:1" x14ac:dyDescent="0.25">
      <c r="A105336" s="1"/>
    </row>
    <row r="105337" spans="1:1" x14ac:dyDescent="0.25">
      <c r="A105337" s="1"/>
    </row>
    <row r="105338" spans="1:1" x14ac:dyDescent="0.25">
      <c r="A105338" s="1"/>
    </row>
    <row r="105339" spans="1:1" x14ac:dyDescent="0.25">
      <c r="A105339" s="1"/>
    </row>
    <row r="105340" spans="1:1" x14ac:dyDescent="0.25">
      <c r="A105340" s="1"/>
    </row>
    <row r="105341" spans="1:1" x14ac:dyDescent="0.25">
      <c r="A105341" s="1"/>
    </row>
    <row r="105342" spans="1:1" x14ac:dyDescent="0.25">
      <c r="A105342" s="1"/>
    </row>
    <row r="105343" spans="1:1" x14ac:dyDescent="0.25">
      <c r="A105343" s="1"/>
    </row>
    <row r="105344" spans="1:1" x14ac:dyDescent="0.25">
      <c r="A105344" s="1"/>
    </row>
    <row r="105345" spans="1:1" x14ac:dyDescent="0.25">
      <c r="A105345" s="1"/>
    </row>
    <row r="105346" spans="1:1" x14ac:dyDescent="0.25">
      <c r="A105346" s="1"/>
    </row>
    <row r="105347" spans="1:1" x14ac:dyDescent="0.25">
      <c r="A105347" s="1"/>
    </row>
    <row r="105348" spans="1:1" x14ac:dyDescent="0.25">
      <c r="A105348" s="1"/>
    </row>
    <row r="105349" spans="1:1" x14ac:dyDescent="0.25">
      <c r="A105349" s="1"/>
    </row>
    <row r="105350" spans="1:1" x14ac:dyDescent="0.25">
      <c r="A105350" s="1"/>
    </row>
    <row r="105351" spans="1:1" x14ac:dyDescent="0.25">
      <c r="A105351" s="1"/>
    </row>
    <row r="105352" spans="1:1" x14ac:dyDescent="0.25">
      <c r="A105352" s="1"/>
    </row>
    <row r="105353" spans="1:1" x14ac:dyDescent="0.25">
      <c r="A105353" s="1"/>
    </row>
    <row r="105354" spans="1:1" x14ac:dyDescent="0.25">
      <c r="A105354" s="1"/>
    </row>
    <row r="105355" spans="1:1" x14ac:dyDescent="0.25">
      <c r="A105355" s="1"/>
    </row>
    <row r="105356" spans="1:1" x14ac:dyDescent="0.25">
      <c r="A105356" s="1"/>
    </row>
    <row r="105357" spans="1:1" x14ac:dyDescent="0.25">
      <c r="A105357" s="1"/>
    </row>
    <row r="105358" spans="1:1" x14ac:dyDescent="0.25">
      <c r="A105358" s="1"/>
    </row>
    <row r="105359" spans="1:1" x14ac:dyDescent="0.25">
      <c r="A105359" s="1"/>
    </row>
    <row r="105360" spans="1:1" x14ac:dyDescent="0.25">
      <c r="A105360" s="1"/>
    </row>
    <row r="105361" spans="1:1" x14ac:dyDescent="0.25">
      <c r="A105361" s="1"/>
    </row>
    <row r="105362" spans="1:1" x14ac:dyDescent="0.25">
      <c r="A105362" s="1"/>
    </row>
    <row r="105363" spans="1:1" x14ac:dyDescent="0.25">
      <c r="A105363" s="1"/>
    </row>
    <row r="105364" spans="1:1" x14ac:dyDescent="0.25">
      <c r="A105364" s="1"/>
    </row>
    <row r="105365" spans="1:1" x14ac:dyDescent="0.25">
      <c r="A105365" s="1"/>
    </row>
    <row r="105366" spans="1:1" x14ac:dyDescent="0.25">
      <c r="A105366" s="1"/>
    </row>
    <row r="105367" spans="1:1" x14ac:dyDescent="0.25">
      <c r="A105367" s="1"/>
    </row>
    <row r="105368" spans="1:1" x14ac:dyDescent="0.25">
      <c r="A105368" s="1"/>
    </row>
    <row r="105369" spans="1:1" x14ac:dyDescent="0.25">
      <c r="A105369" s="1"/>
    </row>
    <row r="105370" spans="1:1" x14ac:dyDescent="0.25">
      <c r="A105370" s="1"/>
    </row>
    <row r="105371" spans="1:1" x14ac:dyDescent="0.25">
      <c r="A105371" s="1"/>
    </row>
    <row r="105372" spans="1:1" x14ac:dyDescent="0.25">
      <c r="A105372" s="1"/>
    </row>
    <row r="105373" spans="1:1" x14ac:dyDescent="0.25">
      <c r="A105373" s="1"/>
    </row>
    <row r="105374" spans="1:1" x14ac:dyDescent="0.25">
      <c r="A105374" s="1"/>
    </row>
    <row r="105375" spans="1:1" x14ac:dyDescent="0.25">
      <c r="A105375" s="1"/>
    </row>
    <row r="105376" spans="1:1" x14ac:dyDescent="0.25">
      <c r="A105376" s="1"/>
    </row>
    <row r="105377" spans="1:1" x14ac:dyDescent="0.25">
      <c r="A105377" s="1"/>
    </row>
    <row r="105378" spans="1:1" x14ac:dyDescent="0.25">
      <c r="A105378" s="1"/>
    </row>
    <row r="105379" spans="1:1" x14ac:dyDescent="0.25">
      <c r="A105379" s="1"/>
    </row>
    <row r="105380" spans="1:1" x14ac:dyDescent="0.25">
      <c r="A105380" s="1"/>
    </row>
    <row r="105381" spans="1:1" x14ac:dyDescent="0.25">
      <c r="A105381" s="1"/>
    </row>
    <row r="105382" spans="1:1" x14ac:dyDescent="0.25">
      <c r="A105382" s="1"/>
    </row>
    <row r="105383" spans="1:1" x14ac:dyDescent="0.25">
      <c r="A105383" s="1"/>
    </row>
    <row r="105384" spans="1:1" x14ac:dyDescent="0.25">
      <c r="A105384" s="1"/>
    </row>
    <row r="105385" spans="1:1" x14ac:dyDescent="0.25">
      <c r="A105385" s="1"/>
    </row>
    <row r="105386" spans="1:1" x14ac:dyDescent="0.25">
      <c r="A105386" s="1"/>
    </row>
    <row r="105387" spans="1:1" x14ac:dyDescent="0.25">
      <c r="A105387" s="1"/>
    </row>
    <row r="105388" spans="1:1" x14ac:dyDescent="0.25">
      <c r="A105388" s="1"/>
    </row>
    <row r="105389" spans="1:1" x14ac:dyDescent="0.25">
      <c r="A105389" s="1"/>
    </row>
    <row r="105390" spans="1:1" x14ac:dyDescent="0.25">
      <c r="A105390" s="1"/>
    </row>
    <row r="105391" spans="1:1" x14ac:dyDescent="0.25">
      <c r="A105391" s="1"/>
    </row>
    <row r="105392" spans="1:1" x14ac:dyDescent="0.25">
      <c r="A105392" s="1"/>
    </row>
    <row r="105393" spans="1:1" x14ac:dyDescent="0.25">
      <c r="A105393" s="1"/>
    </row>
    <row r="105394" spans="1:1" x14ac:dyDescent="0.25">
      <c r="A105394" s="1"/>
    </row>
    <row r="105395" spans="1:1" x14ac:dyDescent="0.25">
      <c r="A105395" s="1"/>
    </row>
    <row r="105396" spans="1:1" x14ac:dyDescent="0.25">
      <c r="A105396" s="1"/>
    </row>
    <row r="105397" spans="1:1" x14ac:dyDescent="0.25">
      <c r="A105397" s="1"/>
    </row>
    <row r="105398" spans="1:1" x14ac:dyDescent="0.25">
      <c r="A105398" s="1"/>
    </row>
    <row r="105399" spans="1:1" x14ac:dyDescent="0.25">
      <c r="A105399" s="1"/>
    </row>
    <row r="105400" spans="1:1" x14ac:dyDescent="0.25">
      <c r="A105400" s="1"/>
    </row>
    <row r="105401" spans="1:1" x14ac:dyDescent="0.25">
      <c r="A105401" s="1"/>
    </row>
    <row r="105402" spans="1:1" x14ac:dyDescent="0.25">
      <c r="A105402" s="1"/>
    </row>
    <row r="105403" spans="1:1" x14ac:dyDescent="0.25">
      <c r="A105403" s="1"/>
    </row>
    <row r="105404" spans="1:1" x14ac:dyDescent="0.25">
      <c r="A105404" s="1"/>
    </row>
    <row r="105405" spans="1:1" x14ac:dyDescent="0.25">
      <c r="A105405" s="1"/>
    </row>
    <row r="105406" spans="1:1" x14ac:dyDescent="0.25">
      <c r="A105406" s="1"/>
    </row>
    <row r="105407" spans="1:1" x14ac:dyDescent="0.25">
      <c r="A105407" s="1"/>
    </row>
    <row r="105408" spans="1:1" x14ac:dyDescent="0.25">
      <c r="A105408" s="1"/>
    </row>
    <row r="105409" spans="1:1" x14ac:dyDescent="0.25">
      <c r="A105409" s="1"/>
    </row>
    <row r="105410" spans="1:1" x14ac:dyDescent="0.25">
      <c r="A105410" s="1"/>
    </row>
    <row r="105411" spans="1:1" x14ac:dyDescent="0.25">
      <c r="A105411" s="1"/>
    </row>
    <row r="105412" spans="1:1" x14ac:dyDescent="0.25">
      <c r="A105412" s="1"/>
    </row>
    <row r="105413" spans="1:1" x14ac:dyDescent="0.25">
      <c r="A105413" s="1"/>
    </row>
    <row r="105414" spans="1:1" x14ac:dyDescent="0.25">
      <c r="A105414" s="1"/>
    </row>
    <row r="105415" spans="1:1" x14ac:dyDescent="0.25">
      <c r="A105415" s="1"/>
    </row>
    <row r="105416" spans="1:1" x14ac:dyDescent="0.25">
      <c r="A105416" s="1"/>
    </row>
    <row r="105417" spans="1:1" x14ac:dyDescent="0.25">
      <c r="A105417" s="1"/>
    </row>
    <row r="105418" spans="1:1" x14ac:dyDescent="0.25">
      <c r="A105418" s="1"/>
    </row>
    <row r="105419" spans="1:1" x14ac:dyDescent="0.25">
      <c r="A105419" s="1"/>
    </row>
    <row r="105420" spans="1:1" x14ac:dyDescent="0.25">
      <c r="A105420" s="1"/>
    </row>
    <row r="105421" spans="1:1" x14ac:dyDescent="0.25">
      <c r="A105421" s="1"/>
    </row>
    <row r="105422" spans="1:1" x14ac:dyDescent="0.25">
      <c r="A105422" s="1"/>
    </row>
    <row r="105423" spans="1:1" x14ac:dyDescent="0.25">
      <c r="A105423" s="1"/>
    </row>
    <row r="105424" spans="1:1" x14ac:dyDescent="0.25">
      <c r="A105424" s="1"/>
    </row>
    <row r="105425" spans="1:1" x14ac:dyDescent="0.25">
      <c r="A105425" s="1"/>
    </row>
    <row r="105426" spans="1:1" x14ac:dyDescent="0.25">
      <c r="A105426" s="1"/>
    </row>
    <row r="105427" spans="1:1" x14ac:dyDescent="0.25">
      <c r="A105427" s="1"/>
    </row>
    <row r="105428" spans="1:1" x14ac:dyDescent="0.25">
      <c r="A105428" s="1"/>
    </row>
    <row r="105429" spans="1:1" x14ac:dyDescent="0.25">
      <c r="A105429" s="1"/>
    </row>
    <row r="105430" spans="1:1" x14ac:dyDescent="0.25">
      <c r="A105430" s="1"/>
    </row>
    <row r="105431" spans="1:1" x14ac:dyDescent="0.25">
      <c r="A105431" s="1"/>
    </row>
    <row r="105432" spans="1:1" x14ac:dyDescent="0.25">
      <c r="A105432" s="1"/>
    </row>
    <row r="105433" spans="1:1" x14ac:dyDescent="0.25">
      <c r="A105433" s="1"/>
    </row>
    <row r="105434" spans="1:1" x14ac:dyDescent="0.25">
      <c r="A105434" s="1"/>
    </row>
    <row r="105435" spans="1:1" x14ac:dyDescent="0.25">
      <c r="A105435" s="1"/>
    </row>
    <row r="105436" spans="1:1" x14ac:dyDescent="0.25">
      <c r="A105436" s="1"/>
    </row>
    <row r="105437" spans="1:1" x14ac:dyDescent="0.25">
      <c r="A105437" s="1"/>
    </row>
    <row r="105438" spans="1:1" x14ac:dyDescent="0.25">
      <c r="A105438" s="1"/>
    </row>
    <row r="105439" spans="1:1" x14ac:dyDescent="0.25">
      <c r="A105439" s="1"/>
    </row>
    <row r="105440" spans="1:1" x14ac:dyDescent="0.25">
      <c r="A105440" s="1"/>
    </row>
    <row r="105441" spans="1:1" x14ac:dyDescent="0.25">
      <c r="A105441" s="1"/>
    </row>
    <row r="105442" spans="1:1" x14ac:dyDescent="0.25">
      <c r="A105442" s="1"/>
    </row>
    <row r="105443" spans="1:1" x14ac:dyDescent="0.25">
      <c r="A105443" s="1"/>
    </row>
    <row r="105444" spans="1:1" x14ac:dyDescent="0.25">
      <c r="A105444" s="1"/>
    </row>
    <row r="105445" spans="1:1" x14ac:dyDescent="0.25">
      <c r="A105445" s="1"/>
    </row>
    <row r="105446" spans="1:1" x14ac:dyDescent="0.25">
      <c r="A105446" s="1"/>
    </row>
    <row r="105447" spans="1:1" x14ac:dyDescent="0.25">
      <c r="A105447" s="1"/>
    </row>
    <row r="105448" spans="1:1" x14ac:dyDescent="0.25">
      <c r="A105448" s="1"/>
    </row>
    <row r="105449" spans="1:1" x14ac:dyDescent="0.25">
      <c r="A105449" s="1"/>
    </row>
    <row r="105450" spans="1:1" x14ac:dyDescent="0.25">
      <c r="A105450" s="1"/>
    </row>
    <row r="105451" spans="1:1" x14ac:dyDescent="0.25">
      <c r="A105451" s="1"/>
    </row>
    <row r="105452" spans="1:1" x14ac:dyDescent="0.25">
      <c r="A105452" s="1"/>
    </row>
    <row r="105453" spans="1:1" x14ac:dyDescent="0.25">
      <c r="A105453" s="1"/>
    </row>
    <row r="105454" spans="1:1" x14ac:dyDescent="0.25">
      <c r="A105454" s="1"/>
    </row>
    <row r="105455" spans="1:1" x14ac:dyDescent="0.25">
      <c r="A105455" s="1"/>
    </row>
    <row r="105456" spans="1:1" x14ac:dyDescent="0.25">
      <c r="A105456" s="1"/>
    </row>
    <row r="105457" spans="1:1" x14ac:dyDescent="0.25">
      <c r="A105457" s="1"/>
    </row>
    <row r="105458" spans="1:1" x14ac:dyDescent="0.25">
      <c r="A105458" s="1"/>
    </row>
    <row r="105459" spans="1:1" x14ac:dyDescent="0.25">
      <c r="A105459" s="1"/>
    </row>
    <row r="105460" spans="1:1" x14ac:dyDescent="0.25">
      <c r="A105460" s="1"/>
    </row>
    <row r="105461" spans="1:1" x14ac:dyDescent="0.25">
      <c r="A105461" s="1"/>
    </row>
    <row r="105462" spans="1:1" x14ac:dyDescent="0.25">
      <c r="A105462" s="1"/>
    </row>
    <row r="105463" spans="1:1" x14ac:dyDescent="0.25">
      <c r="A105463" s="1"/>
    </row>
    <row r="105464" spans="1:1" x14ac:dyDescent="0.25">
      <c r="A105464" s="1"/>
    </row>
    <row r="105465" spans="1:1" x14ac:dyDescent="0.25">
      <c r="A105465" s="1"/>
    </row>
    <row r="105466" spans="1:1" x14ac:dyDescent="0.25">
      <c r="A105466" s="1"/>
    </row>
    <row r="105467" spans="1:1" x14ac:dyDescent="0.25">
      <c r="A105467" s="1"/>
    </row>
    <row r="105468" spans="1:1" x14ac:dyDescent="0.25">
      <c r="A105468" s="1"/>
    </row>
    <row r="105469" spans="1:1" x14ac:dyDescent="0.25">
      <c r="A105469" s="1"/>
    </row>
    <row r="105470" spans="1:1" x14ac:dyDescent="0.25">
      <c r="A105470" s="1"/>
    </row>
    <row r="105471" spans="1:1" x14ac:dyDescent="0.25">
      <c r="A105471" s="1"/>
    </row>
    <row r="105472" spans="1:1" x14ac:dyDescent="0.25">
      <c r="A105472" s="1"/>
    </row>
    <row r="105473" spans="1:1" x14ac:dyDescent="0.25">
      <c r="A105473" s="1"/>
    </row>
    <row r="105474" spans="1:1" x14ac:dyDescent="0.25">
      <c r="A105474" s="1"/>
    </row>
    <row r="105475" spans="1:1" x14ac:dyDescent="0.25">
      <c r="A105475" s="1"/>
    </row>
    <row r="105476" spans="1:1" x14ac:dyDescent="0.25">
      <c r="A105476" s="1"/>
    </row>
    <row r="105477" spans="1:1" x14ac:dyDescent="0.25">
      <c r="A105477" s="1"/>
    </row>
    <row r="105478" spans="1:1" x14ac:dyDescent="0.25">
      <c r="A105478" s="1"/>
    </row>
    <row r="105479" spans="1:1" x14ac:dyDescent="0.25">
      <c r="A105479" s="1"/>
    </row>
    <row r="105480" spans="1:1" x14ac:dyDescent="0.25">
      <c r="A105480" s="1"/>
    </row>
    <row r="105481" spans="1:1" x14ac:dyDescent="0.25">
      <c r="A105481" s="1"/>
    </row>
    <row r="105482" spans="1:1" x14ac:dyDescent="0.25">
      <c r="A105482" s="1"/>
    </row>
    <row r="105483" spans="1:1" x14ac:dyDescent="0.25">
      <c r="A105483" s="1"/>
    </row>
    <row r="105484" spans="1:1" x14ac:dyDescent="0.25">
      <c r="A105484" s="1"/>
    </row>
    <row r="105485" spans="1:1" x14ac:dyDescent="0.25">
      <c r="A105485" s="1"/>
    </row>
    <row r="105486" spans="1:1" x14ac:dyDescent="0.25">
      <c r="A105486" s="1"/>
    </row>
    <row r="105487" spans="1:1" x14ac:dyDescent="0.25">
      <c r="A105487" s="1"/>
    </row>
    <row r="105488" spans="1:1" x14ac:dyDescent="0.25">
      <c r="A105488" s="1"/>
    </row>
    <row r="105489" spans="1:1" x14ac:dyDescent="0.25">
      <c r="A105489" s="1"/>
    </row>
    <row r="105490" spans="1:1" x14ac:dyDescent="0.25">
      <c r="A105490" s="1"/>
    </row>
    <row r="105491" spans="1:1" x14ac:dyDescent="0.25">
      <c r="A105491" s="1"/>
    </row>
    <row r="105492" spans="1:1" x14ac:dyDescent="0.25">
      <c r="A105492" s="1"/>
    </row>
    <row r="105493" spans="1:1" x14ac:dyDescent="0.25">
      <c r="A105493" s="1"/>
    </row>
    <row r="105494" spans="1:1" x14ac:dyDescent="0.25">
      <c r="A105494" s="1"/>
    </row>
    <row r="105495" spans="1:1" x14ac:dyDescent="0.25">
      <c r="A105495" s="1"/>
    </row>
    <row r="105496" spans="1:1" x14ac:dyDescent="0.25">
      <c r="A105496" s="1"/>
    </row>
    <row r="105497" spans="1:1" x14ac:dyDescent="0.25">
      <c r="A105497" s="1"/>
    </row>
    <row r="105498" spans="1:1" x14ac:dyDescent="0.25">
      <c r="A105498" s="1"/>
    </row>
    <row r="105499" spans="1:1" x14ac:dyDescent="0.25">
      <c r="A105499" s="1"/>
    </row>
    <row r="105500" spans="1:1" x14ac:dyDescent="0.25">
      <c r="A105500" s="1"/>
    </row>
    <row r="105501" spans="1:1" x14ac:dyDescent="0.25">
      <c r="A105501" s="1"/>
    </row>
    <row r="105502" spans="1:1" x14ac:dyDescent="0.25">
      <c r="A105502" s="1"/>
    </row>
    <row r="105503" spans="1:1" x14ac:dyDescent="0.25">
      <c r="A105503" s="1"/>
    </row>
    <row r="105504" spans="1:1" x14ac:dyDescent="0.25">
      <c r="A105504" s="1"/>
    </row>
    <row r="105505" spans="1:1" x14ac:dyDescent="0.25">
      <c r="A105505" s="1"/>
    </row>
    <row r="105506" spans="1:1" x14ac:dyDescent="0.25">
      <c r="A105506" s="1"/>
    </row>
    <row r="105507" spans="1:1" x14ac:dyDescent="0.25">
      <c r="A105507" s="1"/>
    </row>
    <row r="105508" spans="1:1" x14ac:dyDescent="0.25">
      <c r="A105508" s="1"/>
    </row>
    <row r="105509" spans="1:1" x14ac:dyDescent="0.25">
      <c r="A105509" s="1"/>
    </row>
    <row r="105510" spans="1:1" x14ac:dyDescent="0.25">
      <c r="A105510" s="1"/>
    </row>
    <row r="105511" spans="1:1" x14ac:dyDescent="0.25">
      <c r="A105511" s="1"/>
    </row>
    <row r="105512" spans="1:1" x14ac:dyDescent="0.25">
      <c r="A105512" s="1"/>
    </row>
    <row r="105513" spans="1:1" x14ac:dyDescent="0.25">
      <c r="A105513" s="1"/>
    </row>
    <row r="105514" spans="1:1" x14ac:dyDescent="0.25">
      <c r="A105514" s="1"/>
    </row>
    <row r="105515" spans="1:1" x14ac:dyDescent="0.25">
      <c r="A105515" s="1"/>
    </row>
    <row r="105516" spans="1:1" x14ac:dyDescent="0.25">
      <c r="A105516" s="1"/>
    </row>
    <row r="105517" spans="1:1" x14ac:dyDescent="0.25">
      <c r="A105517" s="1"/>
    </row>
    <row r="105518" spans="1:1" x14ac:dyDescent="0.25">
      <c r="A105518" s="1"/>
    </row>
    <row r="105519" spans="1:1" x14ac:dyDescent="0.25">
      <c r="A105519" s="1"/>
    </row>
    <row r="105520" spans="1:1" x14ac:dyDescent="0.25">
      <c r="A105520" s="1"/>
    </row>
    <row r="105521" spans="1:1" x14ac:dyDescent="0.25">
      <c r="A105521" s="1"/>
    </row>
    <row r="105522" spans="1:1" x14ac:dyDescent="0.25">
      <c r="A105522" s="1"/>
    </row>
    <row r="105523" spans="1:1" x14ac:dyDescent="0.25">
      <c r="A105523" s="1"/>
    </row>
    <row r="105524" spans="1:1" x14ac:dyDescent="0.25">
      <c r="A105524" s="1"/>
    </row>
    <row r="105525" spans="1:1" x14ac:dyDescent="0.25">
      <c r="A105525" s="1"/>
    </row>
    <row r="105526" spans="1:1" x14ac:dyDescent="0.25">
      <c r="A105526" s="1"/>
    </row>
    <row r="105527" spans="1:1" x14ac:dyDescent="0.25">
      <c r="A105527" s="1"/>
    </row>
    <row r="105528" spans="1:1" x14ac:dyDescent="0.25">
      <c r="A105528" s="1"/>
    </row>
    <row r="105529" spans="1:1" x14ac:dyDescent="0.25">
      <c r="A105529" s="1"/>
    </row>
    <row r="105530" spans="1:1" x14ac:dyDescent="0.25">
      <c r="A105530" s="1"/>
    </row>
    <row r="105531" spans="1:1" x14ac:dyDescent="0.25">
      <c r="A105531" s="1"/>
    </row>
    <row r="105532" spans="1:1" x14ac:dyDescent="0.25">
      <c r="A105532" s="1"/>
    </row>
    <row r="105533" spans="1:1" x14ac:dyDescent="0.25">
      <c r="A105533" s="1"/>
    </row>
    <row r="105534" spans="1:1" x14ac:dyDescent="0.25">
      <c r="A105534" s="1"/>
    </row>
    <row r="105535" spans="1:1" x14ac:dyDescent="0.25">
      <c r="A105535" s="1"/>
    </row>
    <row r="105536" spans="1:1" x14ac:dyDescent="0.25">
      <c r="A105536" s="1"/>
    </row>
    <row r="105537" spans="1:1" x14ac:dyDescent="0.25">
      <c r="A105537" s="1"/>
    </row>
    <row r="105538" spans="1:1" x14ac:dyDescent="0.25">
      <c r="A105538" s="1"/>
    </row>
    <row r="105539" spans="1:1" x14ac:dyDescent="0.25">
      <c r="A105539" s="1"/>
    </row>
    <row r="105540" spans="1:1" x14ac:dyDescent="0.25">
      <c r="A105540" s="1"/>
    </row>
    <row r="105541" spans="1:1" x14ac:dyDescent="0.25">
      <c r="A105541" s="1"/>
    </row>
    <row r="105542" spans="1:1" x14ac:dyDescent="0.25">
      <c r="A105542" s="1"/>
    </row>
    <row r="105543" spans="1:1" x14ac:dyDescent="0.25">
      <c r="A105543" s="1"/>
    </row>
    <row r="105544" spans="1:1" x14ac:dyDescent="0.25">
      <c r="A105544" s="1"/>
    </row>
    <row r="105545" spans="1:1" x14ac:dyDescent="0.25">
      <c r="A105545" s="1"/>
    </row>
    <row r="105546" spans="1:1" x14ac:dyDescent="0.25">
      <c r="A105546" s="1"/>
    </row>
    <row r="105547" spans="1:1" x14ac:dyDescent="0.25">
      <c r="A105547" s="1"/>
    </row>
    <row r="105548" spans="1:1" x14ac:dyDescent="0.25">
      <c r="A105548" s="1"/>
    </row>
    <row r="105549" spans="1:1" x14ac:dyDescent="0.25">
      <c r="A105549" s="1"/>
    </row>
    <row r="105550" spans="1:1" x14ac:dyDescent="0.25">
      <c r="A105550" s="1"/>
    </row>
    <row r="105551" spans="1:1" x14ac:dyDescent="0.25">
      <c r="A105551" s="1"/>
    </row>
    <row r="105552" spans="1:1" x14ac:dyDescent="0.25">
      <c r="A105552" s="1"/>
    </row>
    <row r="105553" spans="1:1" x14ac:dyDescent="0.25">
      <c r="A105553" s="1"/>
    </row>
    <row r="105554" spans="1:1" x14ac:dyDescent="0.25">
      <c r="A105554" s="1"/>
    </row>
    <row r="105555" spans="1:1" x14ac:dyDescent="0.25">
      <c r="A105555" s="1"/>
    </row>
    <row r="105556" spans="1:1" x14ac:dyDescent="0.25">
      <c r="A105556" s="1"/>
    </row>
    <row r="105557" spans="1:1" x14ac:dyDescent="0.25">
      <c r="A105557" s="1"/>
    </row>
    <row r="105558" spans="1:1" x14ac:dyDescent="0.25">
      <c r="A105558" s="1"/>
    </row>
    <row r="105559" spans="1:1" x14ac:dyDescent="0.25">
      <c r="A105559" s="1"/>
    </row>
    <row r="105560" spans="1:1" x14ac:dyDescent="0.25">
      <c r="A105560" s="1"/>
    </row>
    <row r="105561" spans="1:1" x14ac:dyDescent="0.25">
      <c r="A105561" s="1"/>
    </row>
    <row r="105562" spans="1:1" x14ac:dyDescent="0.25">
      <c r="A105562" s="1"/>
    </row>
    <row r="105563" spans="1:1" x14ac:dyDescent="0.25">
      <c r="A105563" s="1"/>
    </row>
    <row r="105564" spans="1:1" x14ac:dyDescent="0.25">
      <c r="A105564" s="1"/>
    </row>
    <row r="105565" spans="1:1" x14ac:dyDescent="0.25">
      <c r="A105565" s="1"/>
    </row>
    <row r="105566" spans="1:1" x14ac:dyDescent="0.25">
      <c r="A105566" s="1"/>
    </row>
    <row r="105567" spans="1:1" x14ac:dyDescent="0.25">
      <c r="A105567" s="1"/>
    </row>
    <row r="105568" spans="1:1" x14ac:dyDescent="0.25">
      <c r="A105568" s="1"/>
    </row>
    <row r="105569" spans="1:1" x14ac:dyDescent="0.25">
      <c r="A105569" s="1"/>
    </row>
    <row r="105570" spans="1:1" x14ac:dyDescent="0.25">
      <c r="A105570" s="1"/>
    </row>
    <row r="105571" spans="1:1" x14ac:dyDescent="0.25">
      <c r="A105571" s="1"/>
    </row>
    <row r="105572" spans="1:1" x14ac:dyDescent="0.25">
      <c r="A105572" s="1"/>
    </row>
    <row r="105573" spans="1:1" x14ac:dyDescent="0.25">
      <c r="A105573" s="1"/>
    </row>
    <row r="105574" spans="1:1" x14ac:dyDescent="0.25">
      <c r="A105574" s="1"/>
    </row>
    <row r="105575" spans="1:1" x14ac:dyDescent="0.25">
      <c r="A105575" s="1"/>
    </row>
    <row r="105576" spans="1:1" x14ac:dyDescent="0.25">
      <c r="A105576" s="1"/>
    </row>
    <row r="105577" spans="1:1" x14ac:dyDescent="0.25">
      <c r="A105577" s="1"/>
    </row>
    <row r="105578" spans="1:1" x14ac:dyDescent="0.25">
      <c r="A105578" s="1"/>
    </row>
    <row r="105579" spans="1:1" x14ac:dyDescent="0.25">
      <c r="A105579" s="1"/>
    </row>
    <row r="105580" spans="1:1" x14ac:dyDescent="0.25">
      <c r="A105580" s="1"/>
    </row>
    <row r="105581" spans="1:1" x14ac:dyDescent="0.25">
      <c r="A105581" s="1"/>
    </row>
    <row r="105582" spans="1:1" x14ac:dyDescent="0.25">
      <c r="A105582" s="1"/>
    </row>
    <row r="105583" spans="1:1" x14ac:dyDescent="0.25">
      <c r="A105583" s="1"/>
    </row>
    <row r="105584" spans="1:1" x14ac:dyDescent="0.25">
      <c r="A105584" s="1"/>
    </row>
    <row r="105585" spans="1:1" x14ac:dyDescent="0.25">
      <c r="A105585" s="1"/>
    </row>
    <row r="105586" spans="1:1" x14ac:dyDescent="0.25">
      <c r="A105586" s="1"/>
    </row>
    <row r="105587" spans="1:1" x14ac:dyDescent="0.25">
      <c r="A105587" s="1"/>
    </row>
    <row r="105588" spans="1:1" x14ac:dyDescent="0.25">
      <c r="A105588" s="1"/>
    </row>
    <row r="105589" spans="1:1" x14ac:dyDescent="0.25">
      <c r="A105589" s="1"/>
    </row>
    <row r="105590" spans="1:1" x14ac:dyDescent="0.25">
      <c r="A105590" s="1"/>
    </row>
    <row r="105591" spans="1:1" x14ac:dyDescent="0.25">
      <c r="A105591" s="1"/>
    </row>
    <row r="105592" spans="1:1" x14ac:dyDescent="0.25">
      <c r="A105592" s="1"/>
    </row>
    <row r="105593" spans="1:1" x14ac:dyDescent="0.25">
      <c r="A105593" s="1"/>
    </row>
    <row r="105594" spans="1:1" x14ac:dyDescent="0.25">
      <c r="A105594" s="1"/>
    </row>
    <row r="105595" spans="1:1" x14ac:dyDescent="0.25">
      <c r="A105595" s="1"/>
    </row>
    <row r="105596" spans="1:1" x14ac:dyDescent="0.25">
      <c r="A105596" s="1"/>
    </row>
    <row r="105597" spans="1:1" x14ac:dyDescent="0.25">
      <c r="A105597" s="1"/>
    </row>
    <row r="105598" spans="1:1" x14ac:dyDescent="0.25">
      <c r="A105598" s="1"/>
    </row>
    <row r="105599" spans="1:1" x14ac:dyDescent="0.25">
      <c r="A105599" s="1"/>
    </row>
    <row r="105600" spans="1:1" x14ac:dyDescent="0.25">
      <c r="A105600" s="1"/>
    </row>
    <row r="105601" spans="1:1" x14ac:dyDescent="0.25">
      <c r="A105601" s="1"/>
    </row>
    <row r="105602" spans="1:1" x14ac:dyDescent="0.25">
      <c r="A105602" s="1"/>
    </row>
    <row r="105603" spans="1:1" x14ac:dyDescent="0.25">
      <c r="A105603" s="1"/>
    </row>
    <row r="105604" spans="1:1" x14ac:dyDescent="0.25">
      <c r="A105604" s="1"/>
    </row>
    <row r="105605" spans="1:1" x14ac:dyDescent="0.25">
      <c r="A105605" s="1"/>
    </row>
    <row r="105606" spans="1:1" x14ac:dyDescent="0.25">
      <c r="A105606" s="1"/>
    </row>
    <row r="105607" spans="1:1" x14ac:dyDescent="0.25">
      <c r="A105607" s="1"/>
    </row>
    <row r="105608" spans="1:1" x14ac:dyDescent="0.25">
      <c r="A105608" s="1"/>
    </row>
    <row r="105609" spans="1:1" x14ac:dyDescent="0.25">
      <c r="A105609" s="1"/>
    </row>
    <row r="105610" spans="1:1" x14ac:dyDescent="0.25">
      <c r="A105610" s="1"/>
    </row>
    <row r="105611" spans="1:1" x14ac:dyDescent="0.25">
      <c r="A105611" s="1"/>
    </row>
    <row r="105612" spans="1:1" x14ac:dyDescent="0.25">
      <c r="A105612" s="1"/>
    </row>
    <row r="105613" spans="1:1" x14ac:dyDescent="0.25">
      <c r="A105613" s="1"/>
    </row>
    <row r="105614" spans="1:1" x14ac:dyDescent="0.25">
      <c r="A105614" s="1"/>
    </row>
    <row r="105615" spans="1:1" x14ac:dyDescent="0.25">
      <c r="A105615" s="1"/>
    </row>
    <row r="105616" spans="1:1" x14ac:dyDescent="0.25">
      <c r="A105616" s="1"/>
    </row>
    <row r="105617" spans="1:1" x14ac:dyDescent="0.25">
      <c r="A105617" s="1"/>
    </row>
    <row r="105618" spans="1:1" x14ac:dyDescent="0.25">
      <c r="A105618" s="1"/>
    </row>
    <row r="105619" spans="1:1" x14ac:dyDescent="0.25">
      <c r="A105619" s="1"/>
    </row>
    <row r="105620" spans="1:1" x14ac:dyDescent="0.25">
      <c r="A105620" s="1"/>
    </row>
    <row r="105621" spans="1:1" x14ac:dyDescent="0.25">
      <c r="A105621" s="1"/>
    </row>
    <row r="105622" spans="1:1" x14ac:dyDescent="0.25">
      <c r="A105622" s="1"/>
    </row>
    <row r="105623" spans="1:1" x14ac:dyDescent="0.25">
      <c r="A105623" s="1"/>
    </row>
    <row r="105624" spans="1:1" x14ac:dyDescent="0.25">
      <c r="A105624" s="1"/>
    </row>
    <row r="105625" spans="1:1" x14ac:dyDescent="0.25">
      <c r="A105625" s="1"/>
    </row>
    <row r="105626" spans="1:1" x14ac:dyDescent="0.25">
      <c r="A105626" s="1"/>
    </row>
    <row r="105627" spans="1:1" x14ac:dyDescent="0.25">
      <c r="A105627" s="1"/>
    </row>
    <row r="105628" spans="1:1" x14ac:dyDescent="0.25">
      <c r="A105628" s="1"/>
    </row>
    <row r="105629" spans="1:1" x14ac:dyDescent="0.25">
      <c r="A105629" s="1"/>
    </row>
    <row r="105630" spans="1:1" x14ac:dyDescent="0.25">
      <c r="A105630" s="1"/>
    </row>
    <row r="105631" spans="1:1" x14ac:dyDescent="0.25">
      <c r="A105631" s="1"/>
    </row>
    <row r="105632" spans="1:1" x14ac:dyDescent="0.25">
      <c r="A105632" s="1"/>
    </row>
    <row r="105633" spans="1:1" x14ac:dyDescent="0.25">
      <c r="A105633" s="1"/>
    </row>
    <row r="105634" spans="1:1" x14ac:dyDescent="0.25">
      <c r="A105634" s="1"/>
    </row>
    <row r="105635" spans="1:1" x14ac:dyDescent="0.25">
      <c r="A105635" s="1"/>
    </row>
    <row r="105636" spans="1:1" x14ac:dyDescent="0.25">
      <c r="A105636" s="1"/>
    </row>
    <row r="105637" spans="1:1" x14ac:dyDescent="0.25">
      <c r="A105637" s="1"/>
    </row>
    <row r="105638" spans="1:1" x14ac:dyDescent="0.25">
      <c r="A105638" s="1"/>
    </row>
    <row r="105639" spans="1:1" x14ac:dyDescent="0.25">
      <c r="A105639" s="1"/>
    </row>
    <row r="105640" spans="1:1" x14ac:dyDescent="0.25">
      <c r="A105640" s="1"/>
    </row>
    <row r="105641" spans="1:1" x14ac:dyDescent="0.25">
      <c r="A105641" s="1"/>
    </row>
    <row r="105642" spans="1:1" x14ac:dyDescent="0.25">
      <c r="A105642" s="1"/>
    </row>
    <row r="105643" spans="1:1" x14ac:dyDescent="0.25">
      <c r="A105643" s="1"/>
    </row>
    <row r="105644" spans="1:1" x14ac:dyDescent="0.25">
      <c r="A105644" s="1"/>
    </row>
    <row r="105645" spans="1:1" x14ac:dyDescent="0.25">
      <c r="A105645" s="1"/>
    </row>
    <row r="105646" spans="1:1" x14ac:dyDescent="0.25">
      <c r="A105646" s="1"/>
    </row>
    <row r="105647" spans="1:1" x14ac:dyDescent="0.25">
      <c r="A105647" s="1"/>
    </row>
    <row r="105648" spans="1:1" x14ac:dyDescent="0.25">
      <c r="A105648" s="1"/>
    </row>
    <row r="105649" spans="1:1" x14ac:dyDescent="0.25">
      <c r="A105649" s="1"/>
    </row>
    <row r="105650" spans="1:1" x14ac:dyDescent="0.25">
      <c r="A105650" s="1"/>
    </row>
    <row r="105651" spans="1:1" x14ac:dyDescent="0.25">
      <c r="A105651" s="1"/>
    </row>
    <row r="105652" spans="1:1" x14ac:dyDescent="0.25">
      <c r="A105652" s="1"/>
    </row>
    <row r="105653" spans="1:1" x14ac:dyDescent="0.25">
      <c r="A105653" s="1"/>
    </row>
    <row r="105654" spans="1:1" x14ac:dyDescent="0.25">
      <c r="A105654" s="1"/>
    </row>
    <row r="105655" spans="1:1" x14ac:dyDescent="0.25">
      <c r="A105655" s="1"/>
    </row>
    <row r="105656" spans="1:1" x14ac:dyDescent="0.25">
      <c r="A105656" s="1"/>
    </row>
    <row r="105657" spans="1:1" x14ac:dyDescent="0.25">
      <c r="A105657" s="1"/>
    </row>
    <row r="105658" spans="1:1" x14ac:dyDescent="0.25">
      <c r="A105658" s="1"/>
    </row>
    <row r="105659" spans="1:1" x14ac:dyDescent="0.25">
      <c r="A105659" s="1"/>
    </row>
    <row r="105660" spans="1:1" x14ac:dyDescent="0.25">
      <c r="A105660" s="1"/>
    </row>
    <row r="105661" spans="1:1" x14ac:dyDescent="0.25">
      <c r="A105661" s="1"/>
    </row>
    <row r="105662" spans="1:1" x14ac:dyDescent="0.25">
      <c r="A105662" s="1"/>
    </row>
    <row r="105663" spans="1:1" x14ac:dyDescent="0.25">
      <c r="A105663" s="1"/>
    </row>
    <row r="105664" spans="1:1" x14ac:dyDescent="0.25">
      <c r="A105664" s="1"/>
    </row>
    <row r="105665" spans="1:1" x14ac:dyDescent="0.25">
      <c r="A105665" s="1"/>
    </row>
    <row r="105666" spans="1:1" x14ac:dyDescent="0.25">
      <c r="A105666" s="1"/>
    </row>
    <row r="105667" spans="1:1" x14ac:dyDescent="0.25">
      <c r="A105667" s="1"/>
    </row>
    <row r="105668" spans="1:1" x14ac:dyDescent="0.25">
      <c r="A105668" s="1"/>
    </row>
    <row r="105669" spans="1:1" x14ac:dyDescent="0.25">
      <c r="A105669" s="1"/>
    </row>
    <row r="105670" spans="1:1" x14ac:dyDescent="0.25">
      <c r="A105670" s="1"/>
    </row>
    <row r="105671" spans="1:1" x14ac:dyDescent="0.25">
      <c r="A105671" s="1"/>
    </row>
    <row r="105672" spans="1:1" x14ac:dyDescent="0.25">
      <c r="A105672" s="1"/>
    </row>
    <row r="105673" spans="1:1" x14ac:dyDescent="0.25">
      <c r="A105673" s="1"/>
    </row>
    <row r="105674" spans="1:1" x14ac:dyDescent="0.25">
      <c r="A105674" s="1"/>
    </row>
    <row r="105675" spans="1:1" x14ac:dyDescent="0.25">
      <c r="A105675" s="1"/>
    </row>
    <row r="105676" spans="1:1" x14ac:dyDescent="0.25">
      <c r="A105676" s="1"/>
    </row>
    <row r="105677" spans="1:1" x14ac:dyDescent="0.25">
      <c r="A105677" s="1"/>
    </row>
    <row r="105678" spans="1:1" x14ac:dyDescent="0.25">
      <c r="A105678" s="1"/>
    </row>
    <row r="105679" spans="1:1" x14ac:dyDescent="0.25">
      <c r="A105679" s="1"/>
    </row>
    <row r="105680" spans="1:1" x14ac:dyDescent="0.25">
      <c r="A105680" s="1"/>
    </row>
    <row r="105681" spans="1:1" x14ac:dyDescent="0.25">
      <c r="A105681" s="1"/>
    </row>
    <row r="105682" spans="1:1" x14ac:dyDescent="0.25">
      <c r="A105682" s="1"/>
    </row>
    <row r="105683" spans="1:1" x14ac:dyDescent="0.25">
      <c r="A105683" s="1"/>
    </row>
    <row r="105684" spans="1:1" x14ac:dyDescent="0.25">
      <c r="A105684" s="1"/>
    </row>
    <row r="105685" spans="1:1" x14ac:dyDescent="0.25">
      <c r="A105685" s="1"/>
    </row>
    <row r="105686" spans="1:1" x14ac:dyDescent="0.25">
      <c r="A105686" s="1"/>
    </row>
    <row r="105687" spans="1:1" x14ac:dyDescent="0.25">
      <c r="A105687" s="1"/>
    </row>
    <row r="105688" spans="1:1" x14ac:dyDescent="0.25">
      <c r="A105688" s="1"/>
    </row>
    <row r="105689" spans="1:1" x14ac:dyDescent="0.25">
      <c r="A105689" s="1"/>
    </row>
    <row r="105690" spans="1:1" x14ac:dyDescent="0.25">
      <c r="A105690" s="1"/>
    </row>
    <row r="105691" spans="1:1" x14ac:dyDescent="0.25">
      <c r="A105691" s="1"/>
    </row>
    <row r="105692" spans="1:1" x14ac:dyDescent="0.25">
      <c r="A105692" s="1"/>
    </row>
    <row r="105693" spans="1:1" x14ac:dyDescent="0.25">
      <c r="A105693" s="1"/>
    </row>
    <row r="105694" spans="1:1" x14ac:dyDescent="0.25">
      <c r="A105694" s="1"/>
    </row>
    <row r="105695" spans="1:1" x14ac:dyDescent="0.25">
      <c r="A105695" s="1"/>
    </row>
    <row r="105696" spans="1:1" x14ac:dyDescent="0.25">
      <c r="A105696" s="1"/>
    </row>
    <row r="105697" spans="1:1" x14ac:dyDescent="0.25">
      <c r="A105697" s="1"/>
    </row>
    <row r="105698" spans="1:1" x14ac:dyDescent="0.25">
      <c r="A105698" s="1"/>
    </row>
    <row r="105699" spans="1:1" x14ac:dyDescent="0.25">
      <c r="A105699" s="1"/>
    </row>
    <row r="105700" spans="1:1" x14ac:dyDescent="0.25">
      <c r="A105700" s="1"/>
    </row>
    <row r="105701" spans="1:1" x14ac:dyDescent="0.25">
      <c r="A105701" s="1"/>
    </row>
    <row r="105702" spans="1:1" x14ac:dyDescent="0.25">
      <c r="A105702" s="1"/>
    </row>
    <row r="105703" spans="1:1" x14ac:dyDescent="0.25">
      <c r="A105703" s="1"/>
    </row>
    <row r="105704" spans="1:1" x14ac:dyDescent="0.25">
      <c r="A105704" s="1"/>
    </row>
    <row r="105705" spans="1:1" x14ac:dyDescent="0.25">
      <c r="A105705" s="1"/>
    </row>
    <row r="105706" spans="1:1" x14ac:dyDescent="0.25">
      <c r="A105706" s="1"/>
    </row>
    <row r="105707" spans="1:1" x14ac:dyDescent="0.25">
      <c r="A105707" s="1"/>
    </row>
    <row r="105708" spans="1:1" x14ac:dyDescent="0.25">
      <c r="A105708" s="1"/>
    </row>
    <row r="105709" spans="1:1" x14ac:dyDescent="0.25">
      <c r="A105709" s="1"/>
    </row>
    <row r="105710" spans="1:1" x14ac:dyDescent="0.25">
      <c r="A105710" s="1"/>
    </row>
    <row r="105711" spans="1:1" x14ac:dyDescent="0.25">
      <c r="A105711" s="1"/>
    </row>
    <row r="105712" spans="1:1" x14ac:dyDescent="0.25">
      <c r="A105712" s="1"/>
    </row>
    <row r="105713" spans="1:1" x14ac:dyDescent="0.25">
      <c r="A105713" s="1"/>
    </row>
    <row r="105714" spans="1:1" x14ac:dyDescent="0.25">
      <c r="A105714" s="1"/>
    </row>
    <row r="105715" spans="1:1" x14ac:dyDescent="0.25">
      <c r="A105715" s="1"/>
    </row>
    <row r="105716" spans="1:1" x14ac:dyDescent="0.25">
      <c r="A105716" s="1"/>
    </row>
    <row r="105717" spans="1:1" x14ac:dyDescent="0.25">
      <c r="A105717" s="1"/>
    </row>
    <row r="105718" spans="1:1" x14ac:dyDescent="0.25">
      <c r="A105718" s="1"/>
    </row>
    <row r="105719" spans="1:1" x14ac:dyDescent="0.25">
      <c r="A105719" s="1"/>
    </row>
    <row r="105720" spans="1:1" x14ac:dyDescent="0.25">
      <c r="A105720" s="1"/>
    </row>
    <row r="105721" spans="1:1" x14ac:dyDescent="0.25">
      <c r="A105721" s="1"/>
    </row>
    <row r="105722" spans="1:1" x14ac:dyDescent="0.25">
      <c r="A105722" s="1"/>
    </row>
    <row r="105723" spans="1:1" x14ac:dyDescent="0.25">
      <c r="A105723" s="1"/>
    </row>
    <row r="105724" spans="1:1" x14ac:dyDescent="0.25">
      <c r="A105724" s="1"/>
    </row>
    <row r="105725" spans="1:1" x14ac:dyDescent="0.25">
      <c r="A105725" s="1"/>
    </row>
    <row r="105726" spans="1:1" x14ac:dyDescent="0.25">
      <c r="A105726" s="1"/>
    </row>
    <row r="105727" spans="1:1" x14ac:dyDescent="0.25">
      <c r="A105727" s="1"/>
    </row>
    <row r="105728" spans="1:1" x14ac:dyDescent="0.25">
      <c r="A105728" s="1"/>
    </row>
    <row r="105729" spans="1:1" x14ac:dyDescent="0.25">
      <c r="A105729" s="1"/>
    </row>
    <row r="105730" spans="1:1" x14ac:dyDescent="0.25">
      <c r="A105730" s="1"/>
    </row>
    <row r="105731" spans="1:1" x14ac:dyDescent="0.25">
      <c r="A105731" s="1"/>
    </row>
    <row r="105732" spans="1:1" x14ac:dyDescent="0.25">
      <c r="A105732" s="1"/>
    </row>
    <row r="105733" spans="1:1" x14ac:dyDescent="0.25">
      <c r="A105733" s="1"/>
    </row>
    <row r="105734" spans="1:1" x14ac:dyDescent="0.25">
      <c r="A105734" s="1"/>
    </row>
    <row r="105735" spans="1:1" x14ac:dyDescent="0.25">
      <c r="A105735" s="1"/>
    </row>
    <row r="105736" spans="1:1" x14ac:dyDescent="0.25">
      <c r="A105736" s="1"/>
    </row>
    <row r="105737" spans="1:1" x14ac:dyDescent="0.25">
      <c r="A105737" s="1"/>
    </row>
    <row r="105738" spans="1:1" x14ac:dyDescent="0.25">
      <c r="A105738" s="1"/>
    </row>
    <row r="105739" spans="1:1" x14ac:dyDescent="0.25">
      <c r="A105739" s="1"/>
    </row>
    <row r="105740" spans="1:1" x14ac:dyDescent="0.25">
      <c r="A105740" s="1"/>
    </row>
    <row r="105741" spans="1:1" x14ac:dyDescent="0.25">
      <c r="A105741" s="1"/>
    </row>
    <row r="105742" spans="1:1" x14ac:dyDescent="0.25">
      <c r="A105742" s="1"/>
    </row>
    <row r="105743" spans="1:1" x14ac:dyDescent="0.25">
      <c r="A105743" s="1"/>
    </row>
    <row r="105744" spans="1:1" x14ac:dyDescent="0.25">
      <c r="A105744" s="1"/>
    </row>
    <row r="105745" spans="1:1" x14ac:dyDescent="0.25">
      <c r="A105745" s="1"/>
    </row>
    <row r="105746" spans="1:1" x14ac:dyDescent="0.25">
      <c r="A105746" s="1"/>
    </row>
    <row r="105747" spans="1:1" x14ac:dyDescent="0.25">
      <c r="A105747" s="1"/>
    </row>
    <row r="105748" spans="1:1" x14ac:dyDescent="0.25">
      <c r="A105748" s="1"/>
    </row>
    <row r="105749" spans="1:1" x14ac:dyDescent="0.25">
      <c r="A105749" s="1"/>
    </row>
    <row r="105750" spans="1:1" x14ac:dyDescent="0.25">
      <c r="A105750" s="1"/>
    </row>
    <row r="105751" spans="1:1" x14ac:dyDescent="0.25">
      <c r="A105751" s="1"/>
    </row>
    <row r="105752" spans="1:1" x14ac:dyDescent="0.25">
      <c r="A105752" s="1"/>
    </row>
    <row r="105753" spans="1:1" x14ac:dyDescent="0.25">
      <c r="A105753" s="1"/>
    </row>
    <row r="105754" spans="1:1" x14ac:dyDescent="0.25">
      <c r="A105754" s="1"/>
    </row>
    <row r="105755" spans="1:1" x14ac:dyDescent="0.25">
      <c r="A105755" s="1"/>
    </row>
    <row r="105756" spans="1:1" x14ac:dyDescent="0.25">
      <c r="A105756" s="1"/>
    </row>
    <row r="105757" spans="1:1" x14ac:dyDescent="0.25">
      <c r="A105757" s="1"/>
    </row>
    <row r="105758" spans="1:1" x14ac:dyDescent="0.25">
      <c r="A105758" s="1"/>
    </row>
    <row r="105759" spans="1:1" x14ac:dyDescent="0.25">
      <c r="A105759" s="1"/>
    </row>
    <row r="105760" spans="1:1" x14ac:dyDescent="0.25">
      <c r="A105760" s="1"/>
    </row>
    <row r="105761" spans="1:1" x14ac:dyDescent="0.25">
      <c r="A105761" s="1"/>
    </row>
    <row r="105762" spans="1:1" x14ac:dyDescent="0.25">
      <c r="A105762" s="1"/>
    </row>
    <row r="105763" spans="1:1" x14ac:dyDescent="0.25">
      <c r="A105763" s="1"/>
    </row>
    <row r="105764" spans="1:1" x14ac:dyDescent="0.25">
      <c r="A105764" s="1"/>
    </row>
    <row r="105765" spans="1:1" x14ac:dyDescent="0.25">
      <c r="A105765" s="1"/>
    </row>
    <row r="105766" spans="1:1" x14ac:dyDescent="0.25">
      <c r="A105766" s="1"/>
    </row>
    <row r="105767" spans="1:1" x14ac:dyDescent="0.25">
      <c r="A105767" s="1"/>
    </row>
    <row r="105768" spans="1:1" x14ac:dyDescent="0.25">
      <c r="A105768" s="1"/>
    </row>
    <row r="105769" spans="1:1" x14ac:dyDescent="0.25">
      <c r="A105769" s="1"/>
    </row>
    <row r="105770" spans="1:1" x14ac:dyDescent="0.25">
      <c r="A105770" s="1"/>
    </row>
    <row r="105771" spans="1:1" x14ac:dyDescent="0.25">
      <c r="A105771" s="1"/>
    </row>
    <row r="105772" spans="1:1" x14ac:dyDescent="0.25">
      <c r="A105772" s="1"/>
    </row>
    <row r="105773" spans="1:1" x14ac:dyDescent="0.25">
      <c r="A105773" s="1"/>
    </row>
    <row r="105774" spans="1:1" x14ac:dyDescent="0.25">
      <c r="A105774" s="1"/>
    </row>
    <row r="105775" spans="1:1" x14ac:dyDescent="0.25">
      <c r="A105775" s="1"/>
    </row>
    <row r="105776" spans="1:1" x14ac:dyDescent="0.25">
      <c r="A105776" s="1"/>
    </row>
    <row r="105777" spans="1:1" x14ac:dyDescent="0.25">
      <c r="A105777" s="1"/>
    </row>
    <row r="105778" spans="1:1" x14ac:dyDescent="0.25">
      <c r="A105778" s="1"/>
    </row>
    <row r="105779" spans="1:1" x14ac:dyDescent="0.25">
      <c r="A105779" s="1"/>
    </row>
    <row r="105780" spans="1:1" x14ac:dyDescent="0.25">
      <c r="A105780" s="1"/>
    </row>
    <row r="105781" spans="1:1" x14ac:dyDescent="0.25">
      <c r="A105781" s="1"/>
    </row>
    <row r="105782" spans="1:1" x14ac:dyDescent="0.25">
      <c r="A105782" s="1"/>
    </row>
    <row r="105783" spans="1:1" x14ac:dyDescent="0.25">
      <c r="A105783" s="1"/>
    </row>
    <row r="105784" spans="1:1" x14ac:dyDescent="0.25">
      <c r="A105784" s="1"/>
    </row>
    <row r="105785" spans="1:1" x14ac:dyDescent="0.25">
      <c r="A105785" s="1"/>
    </row>
    <row r="105786" spans="1:1" x14ac:dyDescent="0.25">
      <c r="A105786" s="1"/>
    </row>
    <row r="105787" spans="1:1" x14ac:dyDescent="0.25">
      <c r="A105787" s="1"/>
    </row>
    <row r="105788" spans="1:1" x14ac:dyDescent="0.25">
      <c r="A105788" s="1"/>
    </row>
    <row r="105789" spans="1:1" x14ac:dyDescent="0.25">
      <c r="A105789" s="1"/>
    </row>
    <row r="105790" spans="1:1" x14ac:dyDescent="0.25">
      <c r="A105790" s="1"/>
    </row>
    <row r="105791" spans="1:1" x14ac:dyDescent="0.25">
      <c r="A105791" s="1"/>
    </row>
    <row r="105792" spans="1:1" x14ac:dyDescent="0.25">
      <c r="A105792" s="1"/>
    </row>
    <row r="105793" spans="1:1" x14ac:dyDescent="0.25">
      <c r="A105793" s="1"/>
    </row>
    <row r="105794" spans="1:1" x14ac:dyDescent="0.25">
      <c r="A105794" s="1"/>
    </row>
    <row r="105795" spans="1:1" x14ac:dyDescent="0.25">
      <c r="A105795" s="1"/>
    </row>
    <row r="105796" spans="1:1" x14ac:dyDescent="0.25">
      <c r="A105796" s="1"/>
    </row>
    <row r="105797" spans="1:1" x14ac:dyDescent="0.25">
      <c r="A105797" s="1"/>
    </row>
    <row r="105798" spans="1:1" x14ac:dyDescent="0.25">
      <c r="A105798" s="1"/>
    </row>
    <row r="105799" spans="1:1" x14ac:dyDescent="0.25">
      <c r="A105799" s="1"/>
    </row>
    <row r="105800" spans="1:1" x14ac:dyDescent="0.25">
      <c r="A105800" s="1"/>
    </row>
    <row r="105801" spans="1:1" x14ac:dyDescent="0.25">
      <c r="A105801" s="1"/>
    </row>
    <row r="105802" spans="1:1" x14ac:dyDescent="0.25">
      <c r="A105802" s="1"/>
    </row>
    <row r="105803" spans="1:1" x14ac:dyDescent="0.25">
      <c r="A105803" s="1"/>
    </row>
    <row r="105804" spans="1:1" x14ac:dyDescent="0.25">
      <c r="A105804" s="1"/>
    </row>
    <row r="105805" spans="1:1" x14ac:dyDescent="0.25">
      <c r="A105805" s="1"/>
    </row>
    <row r="105806" spans="1:1" x14ac:dyDescent="0.25">
      <c r="A105806" s="1"/>
    </row>
    <row r="105807" spans="1:1" x14ac:dyDescent="0.25">
      <c r="A105807" s="1"/>
    </row>
    <row r="105808" spans="1:1" x14ac:dyDescent="0.25">
      <c r="A105808" s="1"/>
    </row>
    <row r="105809" spans="1:1" x14ac:dyDescent="0.25">
      <c r="A105809" s="1"/>
    </row>
    <row r="105810" spans="1:1" x14ac:dyDescent="0.25">
      <c r="A105810" s="1"/>
    </row>
    <row r="105811" spans="1:1" x14ac:dyDescent="0.25">
      <c r="A105811" s="1"/>
    </row>
    <row r="105812" spans="1:1" x14ac:dyDescent="0.25">
      <c r="A105812" s="1"/>
    </row>
    <row r="105813" spans="1:1" x14ac:dyDescent="0.25">
      <c r="A105813" s="1"/>
    </row>
    <row r="105814" spans="1:1" x14ac:dyDescent="0.25">
      <c r="A105814" s="1"/>
    </row>
    <row r="105815" spans="1:1" x14ac:dyDescent="0.25">
      <c r="A105815" s="1"/>
    </row>
    <row r="105816" spans="1:1" x14ac:dyDescent="0.25">
      <c r="A105816" s="1"/>
    </row>
    <row r="105817" spans="1:1" x14ac:dyDescent="0.25">
      <c r="A105817" s="1"/>
    </row>
    <row r="105818" spans="1:1" x14ac:dyDescent="0.25">
      <c r="A105818" s="1"/>
    </row>
    <row r="105819" spans="1:1" x14ac:dyDescent="0.25">
      <c r="A105819" s="1"/>
    </row>
    <row r="105820" spans="1:1" x14ac:dyDescent="0.25">
      <c r="A105820" s="1"/>
    </row>
    <row r="105821" spans="1:1" x14ac:dyDescent="0.25">
      <c r="A105821" s="1"/>
    </row>
    <row r="105822" spans="1:1" x14ac:dyDescent="0.25">
      <c r="A105822" s="1"/>
    </row>
    <row r="105823" spans="1:1" x14ac:dyDescent="0.25">
      <c r="A105823" s="1"/>
    </row>
    <row r="105824" spans="1:1" x14ac:dyDescent="0.25">
      <c r="A105824" s="1"/>
    </row>
    <row r="105825" spans="1:1" x14ac:dyDescent="0.25">
      <c r="A105825" s="1"/>
    </row>
    <row r="105826" spans="1:1" x14ac:dyDescent="0.25">
      <c r="A105826" s="1"/>
    </row>
    <row r="105827" spans="1:1" x14ac:dyDescent="0.25">
      <c r="A105827" s="1"/>
    </row>
    <row r="105828" spans="1:1" x14ac:dyDescent="0.25">
      <c r="A105828" s="1"/>
    </row>
    <row r="105829" spans="1:1" x14ac:dyDescent="0.25">
      <c r="A105829" s="1"/>
    </row>
    <row r="105830" spans="1:1" x14ac:dyDescent="0.25">
      <c r="A105830" s="1"/>
    </row>
    <row r="105831" spans="1:1" x14ac:dyDescent="0.25">
      <c r="A105831" s="1"/>
    </row>
    <row r="105832" spans="1:1" x14ac:dyDescent="0.25">
      <c r="A105832" s="1"/>
    </row>
    <row r="105833" spans="1:1" x14ac:dyDescent="0.25">
      <c r="A105833" s="1"/>
    </row>
    <row r="105834" spans="1:1" x14ac:dyDescent="0.25">
      <c r="A105834" s="1"/>
    </row>
    <row r="105835" spans="1:1" x14ac:dyDescent="0.25">
      <c r="A105835" s="1"/>
    </row>
    <row r="105836" spans="1:1" x14ac:dyDescent="0.25">
      <c r="A105836" s="1"/>
    </row>
    <row r="105837" spans="1:1" x14ac:dyDescent="0.25">
      <c r="A105837" s="1"/>
    </row>
    <row r="105838" spans="1:1" x14ac:dyDescent="0.25">
      <c r="A105838" s="1"/>
    </row>
    <row r="105839" spans="1:1" x14ac:dyDescent="0.25">
      <c r="A105839" s="1"/>
    </row>
    <row r="105840" spans="1:1" x14ac:dyDescent="0.25">
      <c r="A105840" s="1"/>
    </row>
    <row r="105841" spans="1:1" x14ac:dyDescent="0.25">
      <c r="A105841" s="1"/>
    </row>
    <row r="105842" spans="1:1" x14ac:dyDescent="0.25">
      <c r="A105842" s="1"/>
    </row>
    <row r="105843" spans="1:1" x14ac:dyDescent="0.25">
      <c r="A105843" s="1"/>
    </row>
    <row r="105844" spans="1:1" x14ac:dyDescent="0.25">
      <c r="A105844" s="1"/>
    </row>
    <row r="105845" spans="1:1" x14ac:dyDescent="0.25">
      <c r="A105845" s="1"/>
    </row>
    <row r="105846" spans="1:1" x14ac:dyDescent="0.25">
      <c r="A105846" s="1"/>
    </row>
    <row r="105847" spans="1:1" x14ac:dyDescent="0.25">
      <c r="A105847" s="1"/>
    </row>
    <row r="105848" spans="1:1" x14ac:dyDescent="0.25">
      <c r="A105848" s="1"/>
    </row>
    <row r="105849" spans="1:1" x14ac:dyDescent="0.25">
      <c r="A105849" s="1"/>
    </row>
    <row r="105850" spans="1:1" x14ac:dyDescent="0.25">
      <c r="A105850" s="1"/>
    </row>
    <row r="105851" spans="1:1" x14ac:dyDescent="0.25">
      <c r="A105851" s="1"/>
    </row>
    <row r="105852" spans="1:1" x14ac:dyDescent="0.25">
      <c r="A105852" s="1"/>
    </row>
    <row r="105853" spans="1:1" x14ac:dyDescent="0.25">
      <c r="A105853" s="1"/>
    </row>
    <row r="105854" spans="1:1" x14ac:dyDescent="0.25">
      <c r="A105854" s="1"/>
    </row>
    <row r="105855" spans="1:1" x14ac:dyDescent="0.25">
      <c r="A105855" s="1"/>
    </row>
    <row r="105856" spans="1:1" x14ac:dyDescent="0.25">
      <c r="A105856" s="1"/>
    </row>
    <row r="105857" spans="1:1" x14ac:dyDescent="0.25">
      <c r="A105857" s="1"/>
    </row>
    <row r="105858" spans="1:1" x14ac:dyDescent="0.25">
      <c r="A105858" s="1"/>
    </row>
    <row r="105859" spans="1:1" x14ac:dyDescent="0.25">
      <c r="A105859" s="1"/>
    </row>
    <row r="105860" spans="1:1" x14ac:dyDescent="0.25">
      <c r="A105860" s="1"/>
    </row>
    <row r="105861" spans="1:1" x14ac:dyDescent="0.25">
      <c r="A105861" s="1"/>
    </row>
    <row r="105862" spans="1:1" x14ac:dyDescent="0.25">
      <c r="A105862" s="1"/>
    </row>
    <row r="105863" spans="1:1" x14ac:dyDescent="0.25">
      <c r="A105863" s="1"/>
    </row>
    <row r="105864" spans="1:1" x14ac:dyDescent="0.25">
      <c r="A105864" s="1"/>
    </row>
    <row r="105865" spans="1:1" x14ac:dyDescent="0.25">
      <c r="A105865" s="1"/>
    </row>
    <row r="105866" spans="1:1" x14ac:dyDescent="0.25">
      <c r="A105866" s="1"/>
    </row>
    <row r="105867" spans="1:1" x14ac:dyDescent="0.25">
      <c r="A105867" s="1"/>
    </row>
    <row r="105868" spans="1:1" x14ac:dyDescent="0.25">
      <c r="A105868" s="1"/>
    </row>
    <row r="105869" spans="1:1" x14ac:dyDescent="0.25">
      <c r="A105869" s="1"/>
    </row>
    <row r="105870" spans="1:1" x14ac:dyDescent="0.25">
      <c r="A105870" s="1"/>
    </row>
    <row r="105871" spans="1:1" x14ac:dyDescent="0.25">
      <c r="A105871" s="1"/>
    </row>
    <row r="105872" spans="1:1" x14ac:dyDescent="0.25">
      <c r="A105872" s="1"/>
    </row>
    <row r="105873" spans="1:1" x14ac:dyDescent="0.25">
      <c r="A105873" s="1"/>
    </row>
    <row r="105874" spans="1:1" x14ac:dyDescent="0.25">
      <c r="A105874" s="1"/>
    </row>
    <row r="105875" spans="1:1" x14ac:dyDescent="0.25">
      <c r="A105875" s="1"/>
    </row>
    <row r="105876" spans="1:1" x14ac:dyDescent="0.25">
      <c r="A105876" s="1"/>
    </row>
    <row r="105877" spans="1:1" x14ac:dyDescent="0.25">
      <c r="A105877" s="1"/>
    </row>
    <row r="105878" spans="1:1" x14ac:dyDescent="0.25">
      <c r="A105878" s="1"/>
    </row>
    <row r="105879" spans="1:1" x14ac:dyDescent="0.25">
      <c r="A105879" s="1"/>
    </row>
    <row r="105880" spans="1:1" x14ac:dyDescent="0.25">
      <c r="A105880" s="1"/>
    </row>
    <row r="105881" spans="1:1" x14ac:dyDescent="0.25">
      <c r="A105881" s="1"/>
    </row>
    <row r="105882" spans="1:1" x14ac:dyDescent="0.25">
      <c r="A105882" s="1"/>
    </row>
    <row r="105883" spans="1:1" x14ac:dyDescent="0.25">
      <c r="A105883" s="1"/>
    </row>
    <row r="105884" spans="1:1" x14ac:dyDescent="0.25">
      <c r="A105884" s="1"/>
    </row>
    <row r="105885" spans="1:1" x14ac:dyDescent="0.25">
      <c r="A105885" s="1"/>
    </row>
    <row r="105886" spans="1:1" x14ac:dyDescent="0.25">
      <c r="A105886" s="1"/>
    </row>
    <row r="105887" spans="1:1" x14ac:dyDescent="0.25">
      <c r="A105887" s="1"/>
    </row>
    <row r="105888" spans="1:1" x14ac:dyDescent="0.25">
      <c r="A105888" s="1"/>
    </row>
    <row r="105889" spans="1:1" x14ac:dyDescent="0.25">
      <c r="A105889" s="1"/>
    </row>
    <row r="105890" spans="1:1" x14ac:dyDescent="0.25">
      <c r="A105890" s="1"/>
    </row>
    <row r="105891" spans="1:1" x14ac:dyDescent="0.25">
      <c r="A105891" s="1"/>
    </row>
    <row r="105892" spans="1:1" x14ac:dyDescent="0.25">
      <c r="A105892" s="1"/>
    </row>
    <row r="105893" spans="1:1" x14ac:dyDescent="0.25">
      <c r="A105893" s="1"/>
    </row>
    <row r="105894" spans="1:1" x14ac:dyDescent="0.25">
      <c r="A105894" s="1"/>
    </row>
    <row r="105895" spans="1:1" x14ac:dyDescent="0.25">
      <c r="A105895" s="1"/>
    </row>
    <row r="105896" spans="1:1" x14ac:dyDescent="0.25">
      <c r="A105896" s="1"/>
    </row>
    <row r="105897" spans="1:1" x14ac:dyDescent="0.25">
      <c r="A105897" s="1"/>
    </row>
    <row r="105898" spans="1:1" x14ac:dyDescent="0.25">
      <c r="A105898" s="1"/>
    </row>
    <row r="105899" spans="1:1" x14ac:dyDescent="0.25">
      <c r="A105899" s="1"/>
    </row>
    <row r="105900" spans="1:1" x14ac:dyDescent="0.25">
      <c r="A105900" s="1"/>
    </row>
    <row r="105901" spans="1:1" x14ac:dyDescent="0.25">
      <c r="A105901" s="1"/>
    </row>
    <row r="105902" spans="1:1" x14ac:dyDescent="0.25">
      <c r="A105902" s="1"/>
    </row>
    <row r="105903" spans="1:1" x14ac:dyDescent="0.25">
      <c r="A105903" s="1"/>
    </row>
    <row r="105904" spans="1:1" x14ac:dyDescent="0.25">
      <c r="A105904" s="1"/>
    </row>
    <row r="105905" spans="1:1" x14ac:dyDescent="0.25">
      <c r="A105905" s="1"/>
    </row>
    <row r="105906" spans="1:1" x14ac:dyDescent="0.25">
      <c r="A105906" s="1"/>
    </row>
    <row r="105907" spans="1:1" x14ac:dyDescent="0.25">
      <c r="A105907" s="1"/>
    </row>
    <row r="105908" spans="1:1" x14ac:dyDescent="0.25">
      <c r="A105908" s="1"/>
    </row>
    <row r="105909" spans="1:1" x14ac:dyDescent="0.25">
      <c r="A105909" s="1"/>
    </row>
    <row r="105910" spans="1:1" x14ac:dyDescent="0.25">
      <c r="A105910" s="1"/>
    </row>
    <row r="105911" spans="1:1" x14ac:dyDescent="0.25">
      <c r="A105911" s="1"/>
    </row>
    <row r="105912" spans="1:1" x14ac:dyDescent="0.25">
      <c r="A105912" s="1"/>
    </row>
    <row r="105913" spans="1:1" x14ac:dyDescent="0.25">
      <c r="A105913" s="1"/>
    </row>
    <row r="105914" spans="1:1" x14ac:dyDescent="0.25">
      <c r="A105914" s="1"/>
    </row>
    <row r="105915" spans="1:1" x14ac:dyDescent="0.25">
      <c r="A105915" s="1"/>
    </row>
    <row r="105916" spans="1:1" x14ac:dyDescent="0.25">
      <c r="A105916" s="1"/>
    </row>
    <row r="105917" spans="1:1" x14ac:dyDescent="0.25">
      <c r="A105917" s="1"/>
    </row>
    <row r="105918" spans="1:1" x14ac:dyDescent="0.25">
      <c r="A105918" s="1"/>
    </row>
    <row r="105919" spans="1:1" x14ac:dyDescent="0.25">
      <c r="A105919" s="1"/>
    </row>
    <row r="105920" spans="1:1" x14ac:dyDescent="0.25">
      <c r="A105920" s="1"/>
    </row>
    <row r="105921" spans="1:1" x14ac:dyDescent="0.25">
      <c r="A105921" s="1"/>
    </row>
    <row r="105922" spans="1:1" x14ac:dyDescent="0.25">
      <c r="A105922" s="1"/>
    </row>
    <row r="105923" spans="1:1" x14ac:dyDescent="0.25">
      <c r="A105923" s="1"/>
    </row>
    <row r="105924" spans="1:1" x14ac:dyDescent="0.25">
      <c r="A105924" s="1"/>
    </row>
    <row r="105925" spans="1:1" x14ac:dyDescent="0.25">
      <c r="A105925" s="1"/>
    </row>
    <row r="105926" spans="1:1" x14ac:dyDescent="0.25">
      <c r="A105926" s="1"/>
    </row>
    <row r="105927" spans="1:1" x14ac:dyDescent="0.25">
      <c r="A105927" s="1"/>
    </row>
    <row r="105928" spans="1:1" x14ac:dyDescent="0.25">
      <c r="A105928" s="1"/>
    </row>
    <row r="105929" spans="1:1" x14ac:dyDescent="0.25">
      <c r="A105929" s="1"/>
    </row>
    <row r="105930" spans="1:1" x14ac:dyDescent="0.25">
      <c r="A105930" s="1"/>
    </row>
    <row r="105931" spans="1:1" x14ac:dyDescent="0.25">
      <c r="A105931" s="1"/>
    </row>
    <row r="105932" spans="1:1" x14ac:dyDescent="0.25">
      <c r="A105932" s="1"/>
    </row>
    <row r="105933" spans="1:1" x14ac:dyDescent="0.25">
      <c r="A105933" s="1"/>
    </row>
    <row r="105934" spans="1:1" x14ac:dyDescent="0.25">
      <c r="A105934" s="1"/>
    </row>
    <row r="105935" spans="1:1" x14ac:dyDescent="0.25">
      <c r="A105935" s="1"/>
    </row>
    <row r="105936" spans="1:1" x14ac:dyDescent="0.25">
      <c r="A105936" s="1"/>
    </row>
    <row r="105937" spans="1:1" x14ac:dyDescent="0.25">
      <c r="A105937" s="1"/>
    </row>
    <row r="105938" spans="1:1" x14ac:dyDescent="0.25">
      <c r="A105938" s="1"/>
    </row>
    <row r="105939" spans="1:1" x14ac:dyDescent="0.25">
      <c r="A105939" s="1"/>
    </row>
    <row r="105940" spans="1:1" x14ac:dyDescent="0.25">
      <c r="A105940" s="1"/>
    </row>
    <row r="105941" spans="1:1" x14ac:dyDescent="0.25">
      <c r="A105941" s="1"/>
    </row>
    <row r="105942" spans="1:1" x14ac:dyDescent="0.25">
      <c r="A105942" s="1"/>
    </row>
    <row r="105943" spans="1:1" x14ac:dyDescent="0.25">
      <c r="A105943" s="1"/>
    </row>
    <row r="105944" spans="1:1" x14ac:dyDescent="0.25">
      <c r="A105944" s="1"/>
    </row>
    <row r="105945" spans="1:1" x14ac:dyDescent="0.25">
      <c r="A105945" s="1"/>
    </row>
    <row r="105946" spans="1:1" x14ac:dyDescent="0.25">
      <c r="A105946" s="1"/>
    </row>
    <row r="105947" spans="1:1" x14ac:dyDescent="0.25">
      <c r="A105947" s="1"/>
    </row>
    <row r="105948" spans="1:1" x14ac:dyDescent="0.25">
      <c r="A105948" s="1"/>
    </row>
    <row r="105949" spans="1:1" x14ac:dyDescent="0.25">
      <c r="A105949" s="1"/>
    </row>
    <row r="105950" spans="1:1" x14ac:dyDescent="0.25">
      <c r="A105950" s="1"/>
    </row>
    <row r="105951" spans="1:1" x14ac:dyDescent="0.25">
      <c r="A105951" s="1"/>
    </row>
    <row r="105952" spans="1:1" x14ac:dyDescent="0.25">
      <c r="A105952" s="1"/>
    </row>
    <row r="105953" spans="1:1" x14ac:dyDescent="0.25">
      <c r="A105953" s="1"/>
    </row>
    <row r="105954" spans="1:1" x14ac:dyDescent="0.25">
      <c r="A105954" s="1"/>
    </row>
    <row r="105955" spans="1:1" x14ac:dyDescent="0.25">
      <c r="A105955" s="1"/>
    </row>
    <row r="105956" spans="1:1" x14ac:dyDescent="0.25">
      <c r="A105956" s="1"/>
    </row>
    <row r="105957" spans="1:1" x14ac:dyDescent="0.25">
      <c r="A105957" s="1"/>
    </row>
    <row r="105958" spans="1:1" x14ac:dyDescent="0.25">
      <c r="A105958" s="1"/>
    </row>
    <row r="105959" spans="1:1" x14ac:dyDescent="0.25">
      <c r="A105959" s="1"/>
    </row>
    <row r="105960" spans="1:1" x14ac:dyDescent="0.25">
      <c r="A105960" s="1"/>
    </row>
    <row r="105961" spans="1:1" x14ac:dyDescent="0.25">
      <c r="A105961" s="1"/>
    </row>
    <row r="105962" spans="1:1" x14ac:dyDescent="0.25">
      <c r="A105962" s="1"/>
    </row>
    <row r="105963" spans="1:1" x14ac:dyDescent="0.25">
      <c r="A105963" s="1"/>
    </row>
    <row r="105964" spans="1:1" x14ac:dyDescent="0.25">
      <c r="A105964" s="1"/>
    </row>
    <row r="105965" spans="1:1" x14ac:dyDescent="0.25">
      <c r="A105965" s="1"/>
    </row>
    <row r="105966" spans="1:1" x14ac:dyDescent="0.25">
      <c r="A105966" s="1"/>
    </row>
    <row r="105967" spans="1:1" x14ac:dyDescent="0.25">
      <c r="A105967" s="1"/>
    </row>
    <row r="105968" spans="1:1" x14ac:dyDescent="0.25">
      <c r="A105968" s="1"/>
    </row>
    <row r="105969" spans="1:1" x14ac:dyDescent="0.25">
      <c r="A105969" s="1"/>
    </row>
    <row r="105970" spans="1:1" x14ac:dyDescent="0.25">
      <c r="A105970" s="1"/>
    </row>
    <row r="105971" spans="1:1" x14ac:dyDescent="0.25">
      <c r="A105971" s="1"/>
    </row>
    <row r="105972" spans="1:1" x14ac:dyDescent="0.25">
      <c r="A105972" s="1"/>
    </row>
    <row r="105973" spans="1:1" x14ac:dyDescent="0.25">
      <c r="A105973" s="1"/>
    </row>
    <row r="105974" spans="1:1" x14ac:dyDescent="0.25">
      <c r="A105974" s="1"/>
    </row>
    <row r="105975" spans="1:1" x14ac:dyDescent="0.25">
      <c r="A105975" s="1"/>
    </row>
    <row r="105976" spans="1:1" x14ac:dyDescent="0.25">
      <c r="A105976" s="1"/>
    </row>
    <row r="105977" spans="1:1" x14ac:dyDescent="0.25">
      <c r="A105977" s="1"/>
    </row>
    <row r="105978" spans="1:1" x14ac:dyDescent="0.25">
      <c r="A105978" s="1"/>
    </row>
    <row r="105979" spans="1:1" x14ac:dyDescent="0.25">
      <c r="A105979" s="1"/>
    </row>
    <row r="105980" spans="1:1" x14ac:dyDescent="0.25">
      <c r="A105980" s="1"/>
    </row>
    <row r="105981" spans="1:1" x14ac:dyDescent="0.25">
      <c r="A105981" s="1"/>
    </row>
    <row r="105982" spans="1:1" x14ac:dyDescent="0.25">
      <c r="A105982" s="1"/>
    </row>
    <row r="105983" spans="1:1" x14ac:dyDescent="0.25">
      <c r="A105983" s="1"/>
    </row>
    <row r="105984" spans="1:1" x14ac:dyDescent="0.25">
      <c r="A105984" s="1"/>
    </row>
    <row r="105985" spans="1:1" x14ac:dyDescent="0.25">
      <c r="A105985" s="1"/>
    </row>
    <row r="105986" spans="1:1" x14ac:dyDescent="0.25">
      <c r="A105986" s="1"/>
    </row>
    <row r="105987" spans="1:1" x14ac:dyDescent="0.25">
      <c r="A105987" s="1"/>
    </row>
    <row r="105988" spans="1:1" x14ac:dyDescent="0.25">
      <c r="A105988" s="1"/>
    </row>
    <row r="105989" spans="1:1" x14ac:dyDescent="0.25">
      <c r="A105989" s="1"/>
    </row>
    <row r="105990" spans="1:1" x14ac:dyDescent="0.25">
      <c r="A105990" s="1"/>
    </row>
    <row r="105991" spans="1:1" x14ac:dyDescent="0.25">
      <c r="A105991" s="1"/>
    </row>
    <row r="105992" spans="1:1" x14ac:dyDescent="0.25">
      <c r="A105992" s="1"/>
    </row>
    <row r="105993" spans="1:1" x14ac:dyDescent="0.25">
      <c r="A105993" s="1"/>
    </row>
    <row r="105994" spans="1:1" x14ac:dyDescent="0.25">
      <c r="A105994" s="1"/>
    </row>
    <row r="105995" spans="1:1" x14ac:dyDescent="0.25">
      <c r="A105995" s="1"/>
    </row>
    <row r="105996" spans="1:1" x14ac:dyDescent="0.25">
      <c r="A105996" s="1"/>
    </row>
    <row r="105997" spans="1:1" x14ac:dyDescent="0.25">
      <c r="A105997" s="1"/>
    </row>
    <row r="105998" spans="1:1" x14ac:dyDescent="0.25">
      <c r="A105998" s="1"/>
    </row>
    <row r="105999" spans="1:1" x14ac:dyDescent="0.25">
      <c r="A105999" s="1"/>
    </row>
    <row r="106000" spans="1:1" x14ac:dyDescent="0.25">
      <c r="A106000" s="1"/>
    </row>
    <row r="106001" spans="1:1" x14ac:dyDescent="0.25">
      <c r="A106001" s="1"/>
    </row>
    <row r="106002" spans="1:1" x14ac:dyDescent="0.25">
      <c r="A106002" s="1"/>
    </row>
    <row r="106003" spans="1:1" x14ac:dyDescent="0.25">
      <c r="A106003" s="1"/>
    </row>
    <row r="106004" spans="1:1" x14ac:dyDescent="0.25">
      <c r="A106004" s="1"/>
    </row>
    <row r="106005" spans="1:1" x14ac:dyDescent="0.25">
      <c r="A106005" s="1"/>
    </row>
    <row r="106006" spans="1:1" x14ac:dyDescent="0.25">
      <c r="A106006" s="1"/>
    </row>
    <row r="106007" spans="1:1" x14ac:dyDescent="0.25">
      <c r="A106007" s="1"/>
    </row>
    <row r="106008" spans="1:1" x14ac:dyDescent="0.25">
      <c r="A106008" s="1"/>
    </row>
    <row r="106009" spans="1:1" x14ac:dyDescent="0.25">
      <c r="A106009" s="1"/>
    </row>
    <row r="106010" spans="1:1" x14ac:dyDescent="0.25">
      <c r="A106010" s="1"/>
    </row>
    <row r="106011" spans="1:1" x14ac:dyDescent="0.25">
      <c r="A106011" s="1"/>
    </row>
    <row r="106012" spans="1:1" x14ac:dyDescent="0.25">
      <c r="A106012" s="1"/>
    </row>
    <row r="106013" spans="1:1" x14ac:dyDescent="0.25">
      <c r="A106013" s="1"/>
    </row>
    <row r="106014" spans="1:1" x14ac:dyDescent="0.25">
      <c r="A106014" s="1"/>
    </row>
    <row r="106015" spans="1:1" x14ac:dyDescent="0.25">
      <c r="A106015" s="1"/>
    </row>
    <row r="106016" spans="1:1" x14ac:dyDescent="0.25">
      <c r="A106016" s="1"/>
    </row>
    <row r="106017" spans="1:1" x14ac:dyDescent="0.25">
      <c r="A106017" s="1"/>
    </row>
    <row r="106018" spans="1:1" x14ac:dyDescent="0.25">
      <c r="A106018" s="1"/>
    </row>
    <row r="106019" spans="1:1" x14ac:dyDescent="0.25">
      <c r="A106019" s="1"/>
    </row>
    <row r="106020" spans="1:1" x14ac:dyDescent="0.25">
      <c r="A106020" s="1"/>
    </row>
    <row r="106021" spans="1:1" x14ac:dyDescent="0.25">
      <c r="A106021" s="1"/>
    </row>
    <row r="106022" spans="1:1" x14ac:dyDescent="0.25">
      <c r="A106022" s="1"/>
    </row>
    <row r="106023" spans="1:1" x14ac:dyDescent="0.25">
      <c r="A106023" s="1"/>
    </row>
    <row r="106024" spans="1:1" x14ac:dyDescent="0.25">
      <c r="A106024" s="1"/>
    </row>
    <row r="106025" spans="1:1" x14ac:dyDescent="0.25">
      <c r="A106025" s="1"/>
    </row>
    <row r="106026" spans="1:1" x14ac:dyDescent="0.25">
      <c r="A106026" s="1"/>
    </row>
    <row r="106027" spans="1:1" x14ac:dyDescent="0.25">
      <c r="A106027" s="1"/>
    </row>
    <row r="106028" spans="1:1" x14ac:dyDescent="0.25">
      <c r="A106028" s="1"/>
    </row>
    <row r="106029" spans="1:1" x14ac:dyDescent="0.25">
      <c r="A106029" s="1"/>
    </row>
    <row r="106030" spans="1:1" x14ac:dyDescent="0.25">
      <c r="A106030" s="1"/>
    </row>
    <row r="106031" spans="1:1" x14ac:dyDescent="0.25">
      <c r="A106031" s="1"/>
    </row>
    <row r="106032" spans="1:1" x14ac:dyDescent="0.25">
      <c r="A106032" s="1"/>
    </row>
    <row r="106033" spans="1:1" x14ac:dyDescent="0.25">
      <c r="A106033" s="1"/>
    </row>
    <row r="106034" spans="1:1" x14ac:dyDescent="0.25">
      <c r="A106034" s="1"/>
    </row>
    <row r="106035" spans="1:1" x14ac:dyDescent="0.25">
      <c r="A106035" s="1"/>
    </row>
    <row r="106036" spans="1:1" x14ac:dyDescent="0.25">
      <c r="A106036" s="1"/>
    </row>
    <row r="106037" spans="1:1" x14ac:dyDescent="0.25">
      <c r="A106037" s="1"/>
    </row>
    <row r="106038" spans="1:1" x14ac:dyDescent="0.25">
      <c r="A106038" s="1"/>
    </row>
    <row r="106039" spans="1:1" x14ac:dyDescent="0.25">
      <c r="A106039" s="1"/>
    </row>
    <row r="106040" spans="1:1" x14ac:dyDescent="0.25">
      <c r="A106040" s="1"/>
    </row>
    <row r="106041" spans="1:1" x14ac:dyDescent="0.25">
      <c r="A106041" s="1"/>
    </row>
    <row r="106042" spans="1:1" x14ac:dyDescent="0.25">
      <c r="A106042" s="1"/>
    </row>
    <row r="106043" spans="1:1" x14ac:dyDescent="0.25">
      <c r="A106043" s="1"/>
    </row>
    <row r="106044" spans="1:1" x14ac:dyDescent="0.25">
      <c r="A106044" s="1"/>
    </row>
    <row r="106045" spans="1:1" x14ac:dyDescent="0.25">
      <c r="A106045" s="1"/>
    </row>
    <row r="106046" spans="1:1" x14ac:dyDescent="0.25">
      <c r="A106046" s="1"/>
    </row>
    <row r="106047" spans="1:1" x14ac:dyDescent="0.25">
      <c r="A106047" s="1"/>
    </row>
    <row r="106048" spans="1:1" x14ac:dyDescent="0.25">
      <c r="A106048" s="1"/>
    </row>
    <row r="106049" spans="1:1" x14ac:dyDescent="0.25">
      <c r="A106049" s="1"/>
    </row>
    <row r="106050" spans="1:1" x14ac:dyDescent="0.25">
      <c r="A106050" s="1"/>
    </row>
    <row r="106051" spans="1:1" x14ac:dyDescent="0.25">
      <c r="A106051" s="1"/>
    </row>
    <row r="106052" spans="1:1" x14ac:dyDescent="0.25">
      <c r="A106052" s="1"/>
    </row>
    <row r="106053" spans="1:1" x14ac:dyDescent="0.25">
      <c r="A106053" s="1"/>
    </row>
    <row r="106054" spans="1:1" x14ac:dyDescent="0.25">
      <c r="A106054" s="1"/>
    </row>
    <row r="106055" spans="1:1" x14ac:dyDescent="0.25">
      <c r="A106055" s="1"/>
    </row>
    <row r="106056" spans="1:1" x14ac:dyDescent="0.25">
      <c r="A106056" s="1"/>
    </row>
    <row r="106057" spans="1:1" x14ac:dyDescent="0.25">
      <c r="A106057" s="1"/>
    </row>
    <row r="106058" spans="1:1" x14ac:dyDescent="0.25">
      <c r="A106058" s="1"/>
    </row>
    <row r="106059" spans="1:1" x14ac:dyDescent="0.25">
      <c r="A106059" s="1"/>
    </row>
    <row r="106060" spans="1:1" x14ac:dyDescent="0.25">
      <c r="A106060" s="1"/>
    </row>
    <row r="106061" spans="1:1" x14ac:dyDescent="0.25">
      <c r="A106061" s="1"/>
    </row>
    <row r="106062" spans="1:1" x14ac:dyDescent="0.25">
      <c r="A106062" s="1"/>
    </row>
    <row r="106063" spans="1:1" x14ac:dyDescent="0.25">
      <c r="A106063" s="1"/>
    </row>
    <row r="106064" spans="1:1" x14ac:dyDescent="0.25">
      <c r="A106064" s="1"/>
    </row>
    <row r="106065" spans="1:1" x14ac:dyDescent="0.25">
      <c r="A106065" s="1"/>
    </row>
    <row r="106066" spans="1:1" x14ac:dyDescent="0.25">
      <c r="A106066" s="1"/>
    </row>
    <row r="106067" spans="1:1" x14ac:dyDescent="0.25">
      <c r="A106067" s="1"/>
    </row>
    <row r="106068" spans="1:1" x14ac:dyDescent="0.25">
      <c r="A106068" s="1"/>
    </row>
    <row r="106069" spans="1:1" x14ac:dyDescent="0.25">
      <c r="A106069" s="1"/>
    </row>
    <row r="106070" spans="1:1" x14ac:dyDescent="0.25">
      <c r="A106070" s="1"/>
    </row>
    <row r="106071" spans="1:1" x14ac:dyDescent="0.25">
      <c r="A106071" s="1"/>
    </row>
    <row r="106072" spans="1:1" x14ac:dyDescent="0.25">
      <c r="A106072" s="1"/>
    </row>
    <row r="106073" spans="1:1" x14ac:dyDescent="0.25">
      <c r="A106073" s="1"/>
    </row>
    <row r="106074" spans="1:1" x14ac:dyDescent="0.25">
      <c r="A106074" s="1"/>
    </row>
    <row r="106075" spans="1:1" x14ac:dyDescent="0.25">
      <c r="A106075" s="1"/>
    </row>
    <row r="106076" spans="1:1" x14ac:dyDescent="0.25">
      <c r="A106076" s="1"/>
    </row>
    <row r="106077" spans="1:1" x14ac:dyDescent="0.25">
      <c r="A106077" s="1"/>
    </row>
    <row r="106078" spans="1:1" x14ac:dyDescent="0.25">
      <c r="A106078" s="1"/>
    </row>
    <row r="106079" spans="1:1" x14ac:dyDescent="0.25">
      <c r="A106079" s="1"/>
    </row>
    <row r="106080" spans="1:1" x14ac:dyDescent="0.25">
      <c r="A106080" s="1"/>
    </row>
    <row r="106081" spans="1:1" x14ac:dyDescent="0.25">
      <c r="A106081" s="1"/>
    </row>
    <row r="106082" spans="1:1" x14ac:dyDescent="0.25">
      <c r="A106082" s="1"/>
    </row>
    <row r="106083" spans="1:1" x14ac:dyDescent="0.25">
      <c r="A106083" s="1"/>
    </row>
    <row r="106084" spans="1:1" x14ac:dyDescent="0.25">
      <c r="A106084" s="1"/>
    </row>
    <row r="106085" spans="1:1" x14ac:dyDescent="0.25">
      <c r="A106085" s="1"/>
    </row>
    <row r="106086" spans="1:1" x14ac:dyDescent="0.25">
      <c r="A106086" s="1"/>
    </row>
    <row r="106087" spans="1:1" x14ac:dyDescent="0.25">
      <c r="A106087" s="1"/>
    </row>
    <row r="106088" spans="1:1" x14ac:dyDescent="0.25">
      <c r="A106088" s="1"/>
    </row>
    <row r="106089" spans="1:1" x14ac:dyDescent="0.25">
      <c r="A106089" s="1"/>
    </row>
    <row r="106090" spans="1:1" x14ac:dyDescent="0.25">
      <c r="A106090" s="1"/>
    </row>
    <row r="106091" spans="1:1" x14ac:dyDescent="0.25">
      <c r="A106091" s="1"/>
    </row>
    <row r="106092" spans="1:1" x14ac:dyDescent="0.25">
      <c r="A106092" s="1"/>
    </row>
    <row r="106093" spans="1:1" x14ac:dyDescent="0.25">
      <c r="A106093" s="1"/>
    </row>
    <row r="106094" spans="1:1" x14ac:dyDescent="0.25">
      <c r="A106094" s="1"/>
    </row>
    <row r="106095" spans="1:1" x14ac:dyDescent="0.25">
      <c r="A106095" s="1"/>
    </row>
    <row r="106096" spans="1:1" x14ac:dyDescent="0.25">
      <c r="A106096" s="1"/>
    </row>
    <row r="106097" spans="1:1" x14ac:dyDescent="0.25">
      <c r="A106097" s="1"/>
    </row>
    <row r="106098" spans="1:1" x14ac:dyDescent="0.25">
      <c r="A106098" s="1"/>
    </row>
    <row r="106099" spans="1:1" x14ac:dyDescent="0.25">
      <c r="A106099" s="1"/>
    </row>
    <row r="106100" spans="1:1" x14ac:dyDescent="0.25">
      <c r="A106100" s="1"/>
    </row>
    <row r="106101" spans="1:1" x14ac:dyDescent="0.25">
      <c r="A106101" s="1"/>
    </row>
    <row r="106102" spans="1:1" x14ac:dyDescent="0.25">
      <c r="A106102" s="1"/>
    </row>
    <row r="106103" spans="1:1" x14ac:dyDescent="0.25">
      <c r="A106103" s="1"/>
    </row>
    <row r="106104" spans="1:1" x14ac:dyDescent="0.25">
      <c r="A106104" s="1"/>
    </row>
    <row r="106105" spans="1:1" x14ac:dyDescent="0.25">
      <c r="A106105" s="1"/>
    </row>
    <row r="106106" spans="1:1" x14ac:dyDescent="0.25">
      <c r="A106106" s="1"/>
    </row>
    <row r="106107" spans="1:1" x14ac:dyDescent="0.25">
      <c r="A106107" s="1"/>
    </row>
    <row r="106108" spans="1:1" x14ac:dyDescent="0.25">
      <c r="A106108" s="1"/>
    </row>
    <row r="106109" spans="1:1" x14ac:dyDescent="0.25">
      <c r="A106109" s="1"/>
    </row>
    <row r="106110" spans="1:1" x14ac:dyDescent="0.25">
      <c r="A106110" s="1"/>
    </row>
    <row r="106111" spans="1:1" x14ac:dyDescent="0.25">
      <c r="A106111" s="1"/>
    </row>
    <row r="106112" spans="1:1" x14ac:dyDescent="0.25">
      <c r="A106112" s="1"/>
    </row>
    <row r="106113" spans="1:1" x14ac:dyDescent="0.25">
      <c r="A106113" s="1"/>
    </row>
    <row r="106114" spans="1:1" x14ac:dyDescent="0.25">
      <c r="A106114" s="1"/>
    </row>
    <row r="106115" spans="1:1" x14ac:dyDescent="0.25">
      <c r="A106115" s="1"/>
    </row>
    <row r="106116" spans="1:1" x14ac:dyDescent="0.25">
      <c r="A106116" s="1"/>
    </row>
    <row r="106117" spans="1:1" x14ac:dyDescent="0.25">
      <c r="A106117" s="1"/>
    </row>
    <row r="106118" spans="1:1" x14ac:dyDescent="0.25">
      <c r="A106118" s="1"/>
    </row>
    <row r="106119" spans="1:1" x14ac:dyDescent="0.25">
      <c r="A106119" s="1"/>
    </row>
    <row r="106120" spans="1:1" x14ac:dyDescent="0.25">
      <c r="A106120" s="1"/>
    </row>
    <row r="106121" spans="1:1" x14ac:dyDescent="0.25">
      <c r="A106121" s="1"/>
    </row>
    <row r="106122" spans="1:1" x14ac:dyDescent="0.25">
      <c r="A106122" s="1"/>
    </row>
    <row r="106123" spans="1:1" x14ac:dyDescent="0.25">
      <c r="A106123" s="1"/>
    </row>
    <row r="106124" spans="1:1" x14ac:dyDescent="0.25">
      <c r="A106124" s="1"/>
    </row>
    <row r="106125" spans="1:1" x14ac:dyDescent="0.25">
      <c r="A106125" s="1"/>
    </row>
    <row r="106126" spans="1:1" x14ac:dyDescent="0.25">
      <c r="A106126" s="1"/>
    </row>
    <row r="106127" spans="1:1" x14ac:dyDescent="0.25">
      <c r="A106127" s="1"/>
    </row>
    <row r="106128" spans="1:1" x14ac:dyDescent="0.25">
      <c r="A106128" s="1"/>
    </row>
    <row r="106129" spans="1:1" x14ac:dyDescent="0.25">
      <c r="A106129" s="1"/>
    </row>
    <row r="106130" spans="1:1" x14ac:dyDescent="0.25">
      <c r="A106130" s="1"/>
    </row>
    <row r="106131" spans="1:1" x14ac:dyDescent="0.25">
      <c r="A106131" s="1"/>
    </row>
    <row r="106132" spans="1:1" x14ac:dyDescent="0.25">
      <c r="A106132" s="1"/>
    </row>
    <row r="106133" spans="1:1" x14ac:dyDescent="0.25">
      <c r="A106133" s="1"/>
    </row>
    <row r="106134" spans="1:1" x14ac:dyDescent="0.25">
      <c r="A106134" s="1"/>
    </row>
    <row r="106135" spans="1:1" x14ac:dyDescent="0.25">
      <c r="A106135" s="1"/>
    </row>
    <row r="106136" spans="1:1" x14ac:dyDescent="0.25">
      <c r="A106136" s="1"/>
    </row>
    <row r="106137" spans="1:1" x14ac:dyDescent="0.25">
      <c r="A106137" s="1"/>
    </row>
    <row r="106138" spans="1:1" x14ac:dyDescent="0.25">
      <c r="A106138" s="1"/>
    </row>
    <row r="106139" spans="1:1" x14ac:dyDescent="0.25">
      <c r="A106139" s="1"/>
    </row>
    <row r="106140" spans="1:1" x14ac:dyDescent="0.25">
      <c r="A106140" s="1"/>
    </row>
    <row r="106141" spans="1:1" x14ac:dyDescent="0.25">
      <c r="A106141" s="1"/>
    </row>
    <row r="106142" spans="1:1" x14ac:dyDescent="0.25">
      <c r="A106142" s="1"/>
    </row>
    <row r="106143" spans="1:1" x14ac:dyDescent="0.25">
      <c r="A106143" s="1"/>
    </row>
    <row r="106144" spans="1:1" x14ac:dyDescent="0.25">
      <c r="A106144" s="1"/>
    </row>
    <row r="106145" spans="1:1" x14ac:dyDescent="0.25">
      <c r="A106145" s="1"/>
    </row>
    <row r="106146" spans="1:1" x14ac:dyDescent="0.25">
      <c r="A106146" s="1"/>
    </row>
    <row r="106147" spans="1:1" x14ac:dyDescent="0.25">
      <c r="A106147" s="1"/>
    </row>
    <row r="106148" spans="1:1" x14ac:dyDescent="0.25">
      <c r="A106148" s="1"/>
    </row>
    <row r="106149" spans="1:1" x14ac:dyDescent="0.25">
      <c r="A106149" s="1"/>
    </row>
    <row r="106150" spans="1:1" x14ac:dyDescent="0.25">
      <c r="A106150" s="1"/>
    </row>
    <row r="106151" spans="1:1" x14ac:dyDescent="0.25">
      <c r="A106151" s="1"/>
    </row>
    <row r="106152" spans="1:1" x14ac:dyDescent="0.25">
      <c r="A106152" s="1"/>
    </row>
    <row r="106153" spans="1:1" x14ac:dyDescent="0.25">
      <c r="A106153" s="1"/>
    </row>
    <row r="106154" spans="1:1" x14ac:dyDescent="0.25">
      <c r="A106154" s="1"/>
    </row>
    <row r="106155" spans="1:1" x14ac:dyDescent="0.25">
      <c r="A106155" s="1"/>
    </row>
    <row r="106156" spans="1:1" x14ac:dyDescent="0.25">
      <c r="A106156" s="1"/>
    </row>
    <row r="106157" spans="1:1" x14ac:dyDescent="0.25">
      <c r="A106157" s="1"/>
    </row>
    <row r="106158" spans="1:1" x14ac:dyDescent="0.25">
      <c r="A106158" s="1"/>
    </row>
    <row r="106159" spans="1:1" x14ac:dyDescent="0.25">
      <c r="A106159" s="1"/>
    </row>
    <row r="106160" spans="1:1" x14ac:dyDescent="0.25">
      <c r="A106160" s="1"/>
    </row>
    <row r="106161" spans="1:1" x14ac:dyDescent="0.25">
      <c r="A106161" s="1"/>
    </row>
    <row r="106162" spans="1:1" x14ac:dyDescent="0.25">
      <c r="A106162" s="1"/>
    </row>
    <row r="106163" spans="1:1" x14ac:dyDescent="0.25">
      <c r="A106163" s="1"/>
    </row>
    <row r="106164" spans="1:1" x14ac:dyDescent="0.25">
      <c r="A106164" s="1"/>
    </row>
    <row r="106165" spans="1:1" x14ac:dyDescent="0.25">
      <c r="A106165" s="1"/>
    </row>
    <row r="106166" spans="1:1" x14ac:dyDescent="0.25">
      <c r="A106166" s="1"/>
    </row>
    <row r="106167" spans="1:1" x14ac:dyDescent="0.25">
      <c r="A106167" s="1"/>
    </row>
    <row r="106168" spans="1:1" x14ac:dyDescent="0.25">
      <c r="A106168" s="1"/>
    </row>
    <row r="106169" spans="1:1" x14ac:dyDescent="0.25">
      <c r="A106169" s="1"/>
    </row>
    <row r="106170" spans="1:1" x14ac:dyDescent="0.25">
      <c r="A106170" s="1"/>
    </row>
    <row r="106171" spans="1:1" x14ac:dyDescent="0.25">
      <c r="A106171" s="1"/>
    </row>
    <row r="106172" spans="1:1" x14ac:dyDescent="0.25">
      <c r="A106172" s="1"/>
    </row>
    <row r="106173" spans="1:1" x14ac:dyDescent="0.25">
      <c r="A106173" s="1"/>
    </row>
    <row r="106174" spans="1:1" x14ac:dyDescent="0.25">
      <c r="A106174" s="1"/>
    </row>
    <row r="106175" spans="1:1" x14ac:dyDescent="0.25">
      <c r="A106175" s="1"/>
    </row>
    <row r="106176" spans="1:1" x14ac:dyDescent="0.25">
      <c r="A106176" s="1"/>
    </row>
    <row r="106177" spans="1:1" x14ac:dyDescent="0.25">
      <c r="A106177" s="1"/>
    </row>
    <row r="106178" spans="1:1" x14ac:dyDescent="0.25">
      <c r="A106178" s="1"/>
    </row>
    <row r="106179" spans="1:1" x14ac:dyDescent="0.25">
      <c r="A106179" s="1"/>
    </row>
    <row r="106180" spans="1:1" x14ac:dyDescent="0.25">
      <c r="A106180" s="1"/>
    </row>
    <row r="106181" spans="1:1" x14ac:dyDescent="0.25">
      <c r="A106181" s="1"/>
    </row>
    <row r="106182" spans="1:1" x14ac:dyDescent="0.25">
      <c r="A106182" s="1"/>
    </row>
    <row r="106183" spans="1:1" x14ac:dyDescent="0.25">
      <c r="A106183" s="1"/>
    </row>
    <row r="106184" spans="1:1" x14ac:dyDescent="0.25">
      <c r="A106184" s="1"/>
    </row>
    <row r="106185" spans="1:1" x14ac:dyDescent="0.25">
      <c r="A106185" s="1"/>
    </row>
    <row r="106186" spans="1:1" x14ac:dyDescent="0.25">
      <c r="A106186" s="1"/>
    </row>
    <row r="106187" spans="1:1" x14ac:dyDescent="0.25">
      <c r="A106187" s="1"/>
    </row>
    <row r="106188" spans="1:1" x14ac:dyDescent="0.25">
      <c r="A106188" s="1"/>
    </row>
    <row r="106189" spans="1:1" x14ac:dyDescent="0.25">
      <c r="A106189" s="1"/>
    </row>
    <row r="106190" spans="1:1" x14ac:dyDescent="0.25">
      <c r="A106190" s="1"/>
    </row>
    <row r="106191" spans="1:1" x14ac:dyDescent="0.25">
      <c r="A106191" s="1"/>
    </row>
    <row r="106192" spans="1:1" x14ac:dyDescent="0.25">
      <c r="A106192" s="1"/>
    </row>
    <row r="106193" spans="1:1" x14ac:dyDescent="0.25">
      <c r="A106193" s="1"/>
    </row>
    <row r="106194" spans="1:1" x14ac:dyDescent="0.25">
      <c r="A106194" s="1"/>
    </row>
    <row r="106195" spans="1:1" x14ac:dyDescent="0.25">
      <c r="A106195" s="1"/>
    </row>
    <row r="106196" spans="1:1" x14ac:dyDescent="0.25">
      <c r="A106196" s="1"/>
    </row>
    <row r="106197" spans="1:1" x14ac:dyDescent="0.25">
      <c r="A106197" s="1"/>
    </row>
    <row r="106198" spans="1:1" x14ac:dyDescent="0.25">
      <c r="A106198" s="1"/>
    </row>
    <row r="106199" spans="1:1" x14ac:dyDescent="0.25">
      <c r="A106199" s="1"/>
    </row>
    <row r="106200" spans="1:1" x14ac:dyDescent="0.25">
      <c r="A106200" s="1"/>
    </row>
    <row r="106201" spans="1:1" x14ac:dyDescent="0.25">
      <c r="A106201" s="1"/>
    </row>
    <row r="106202" spans="1:1" x14ac:dyDescent="0.25">
      <c r="A106202" s="1"/>
    </row>
    <row r="106203" spans="1:1" x14ac:dyDescent="0.25">
      <c r="A106203" s="1"/>
    </row>
    <row r="106204" spans="1:1" x14ac:dyDescent="0.25">
      <c r="A106204" s="1"/>
    </row>
    <row r="106205" spans="1:1" x14ac:dyDescent="0.25">
      <c r="A106205" s="1"/>
    </row>
    <row r="106206" spans="1:1" x14ac:dyDescent="0.25">
      <c r="A106206" s="1"/>
    </row>
    <row r="106207" spans="1:1" x14ac:dyDescent="0.25">
      <c r="A106207" s="1"/>
    </row>
    <row r="106208" spans="1:1" x14ac:dyDescent="0.25">
      <c r="A106208" s="1"/>
    </row>
    <row r="106209" spans="1:1" x14ac:dyDescent="0.25">
      <c r="A106209" s="1"/>
    </row>
    <row r="106210" spans="1:1" x14ac:dyDescent="0.25">
      <c r="A106210" s="1"/>
    </row>
    <row r="106211" spans="1:1" x14ac:dyDescent="0.25">
      <c r="A106211" s="1"/>
    </row>
    <row r="106212" spans="1:1" x14ac:dyDescent="0.25">
      <c r="A106212" s="1"/>
    </row>
    <row r="106213" spans="1:1" x14ac:dyDescent="0.25">
      <c r="A106213" s="1"/>
    </row>
    <row r="106214" spans="1:1" x14ac:dyDescent="0.25">
      <c r="A106214" s="1"/>
    </row>
    <row r="106215" spans="1:1" x14ac:dyDescent="0.25">
      <c r="A106215" s="1"/>
    </row>
    <row r="106216" spans="1:1" x14ac:dyDescent="0.25">
      <c r="A106216" s="1"/>
    </row>
    <row r="106217" spans="1:1" x14ac:dyDescent="0.25">
      <c r="A106217" s="1"/>
    </row>
    <row r="106218" spans="1:1" x14ac:dyDescent="0.25">
      <c r="A106218" s="1"/>
    </row>
    <row r="106219" spans="1:1" x14ac:dyDescent="0.25">
      <c r="A106219" s="1"/>
    </row>
    <row r="106220" spans="1:1" x14ac:dyDescent="0.25">
      <c r="A106220" s="1"/>
    </row>
    <row r="106221" spans="1:1" x14ac:dyDescent="0.25">
      <c r="A106221" s="1"/>
    </row>
    <row r="106222" spans="1:1" x14ac:dyDescent="0.25">
      <c r="A106222" s="1"/>
    </row>
    <row r="106223" spans="1:1" x14ac:dyDescent="0.25">
      <c r="A106223" s="1"/>
    </row>
    <row r="106224" spans="1:1" x14ac:dyDescent="0.25">
      <c r="A106224" s="1"/>
    </row>
    <row r="106225" spans="1:1" x14ac:dyDescent="0.25">
      <c r="A106225" s="1"/>
    </row>
    <row r="106226" spans="1:1" x14ac:dyDescent="0.25">
      <c r="A106226" s="1"/>
    </row>
    <row r="106227" spans="1:1" x14ac:dyDescent="0.25">
      <c r="A106227" s="1"/>
    </row>
    <row r="106228" spans="1:1" x14ac:dyDescent="0.25">
      <c r="A106228" s="1"/>
    </row>
    <row r="106229" spans="1:1" x14ac:dyDescent="0.25">
      <c r="A106229" s="1"/>
    </row>
    <row r="106230" spans="1:1" x14ac:dyDescent="0.25">
      <c r="A106230" s="1"/>
    </row>
    <row r="106231" spans="1:1" x14ac:dyDescent="0.25">
      <c r="A106231" s="1"/>
    </row>
    <row r="106232" spans="1:1" x14ac:dyDescent="0.25">
      <c r="A106232" s="1"/>
    </row>
    <row r="106233" spans="1:1" x14ac:dyDescent="0.25">
      <c r="A106233" s="1"/>
    </row>
    <row r="106234" spans="1:1" x14ac:dyDescent="0.25">
      <c r="A106234" s="1"/>
    </row>
    <row r="106235" spans="1:1" x14ac:dyDescent="0.25">
      <c r="A106235" s="1"/>
    </row>
    <row r="106236" spans="1:1" x14ac:dyDescent="0.25">
      <c r="A106236" s="1"/>
    </row>
    <row r="106237" spans="1:1" x14ac:dyDescent="0.25">
      <c r="A106237" s="1"/>
    </row>
    <row r="106238" spans="1:1" x14ac:dyDescent="0.25">
      <c r="A106238" s="1"/>
    </row>
    <row r="106239" spans="1:1" x14ac:dyDescent="0.25">
      <c r="A106239" s="1"/>
    </row>
    <row r="106240" spans="1:1" x14ac:dyDescent="0.25">
      <c r="A106240" s="1"/>
    </row>
    <row r="106241" spans="1:1" x14ac:dyDescent="0.25">
      <c r="A106241" s="1"/>
    </row>
    <row r="106242" spans="1:1" x14ac:dyDescent="0.25">
      <c r="A106242" s="1"/>
    </row>
    <row r="106243" spans="1:1" x14ac:dyDescent="0.25">
      <c r="A106243" s="1"/>
    </row>
    <row r="106244" spans="1:1" x14ac:dyDescent="0.25">
      <c r="A106244" s="1"/>
    </row>
    <row r="106245" spans="1:1" x14ac:dyDescent="0.25">
      <c r="A106245" s="1"/>
    </row>
    <row r="106246" spans="1:1" x14ac:dyDescent="0.25">
      <c r="A106246" s="1"/>
    </row>
    <row r="106247" spans="1:1" x14ac:dyDescent="0.25">
      <c r="A106247" s="1"/>
    </row>
    <row r="106248" spans="1:1" x14ac:dyDescent="0.25">
      <c r="A106248" s="1"/>
    </row>
    <row r="106249" spans="1:1" x14ac:dyDescent="0.25">
      <c r="A106249" s="1"/>
    </row>
    <row r="106250" spans="1:1" x14ac:dyDescent="0.25">
      <c r="A106250" s="1"/>
    </row>
    <row r="106251" spans="1:1" x14ac:dyDescent="0.25">
      <c r="A106251" s="1"/>
    </row>
    <row r="106252" spans="1:1" x14ac:dyDescent="0.25">
      <c r="A106252" s="1"/>
    </row>
    <row r="106253" spans="1:1" x14ac:dyDescent="0.25">
      <c r="A106253" s="1"/>
    </row>
    <row r="106254" spans="1:1" x14ac:dyDescent="0.25">
      <c r="A106254" s="1"/>
    </row>
    <row r="106255" spans="1:1" x14ac:dyDescent="0.25">
      <c r="A106255" s="1"/>
    </row>
    <row r="106256" spans="1:1" x14ac:dyDescent="0.25">
      <c r="A106256" s="1"/>
    </row>
    <row r="106257" spans="1:1" x14ac:dyDescent="0.25">
      <c r="A106257" s="1"/>
    </row>
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 </row>
    <row r="106261" spans="1:1" x14ac:dyDescent="0.25">
      <c r="A106261" s="1"/>
    </row>
    <row r="106262" spans="1:1" x14ac:dyDescent="0.25">
      <c r="A106262" s="1"/>
    </row>
    <row r="106263" spans="1:1" x14ac:dyDescent="0.25">
      <c r="A106263" s="1"/>
    </row>
    <row r="106264" spans="1:1" x14ac:dyDescent="0.25">
      <c r="A106264" s="1"/>
    </row>
    <row r="106265" spans="1:1" x14ac:dyDescent="0.25">
      <c r="A106265" s="1"/>
    </row>
    <row r="106266" spans="1:1" x14ac:dyDescent="0.25">
      <c r="A106266" s="1"/>
    </row>
    <row r="106267" spans="1:1" x14ac:dyDescent="0.25">
      <c r="A106267" s="1"/>
    </row>
    <row r="106268" spans="1:1" x14ac:dyDescent="0.25">
      <c r="A106268" s="1"/>
    </row>
    <row r="106269" spans="1:1" x14ac:dyDescent="0.25">
      <c r="A106269" s="1"/>
    </row>
    <row r="106270" spans="1:1" x14ac:dyDescent="0.25">
      <c r="A106270" s="1"/>
    </row>
    <row r="106271" spans="1:1" x14ac:dyDescent="0.25">
      <c r="A106271" s="1"/>
    </row>
    <row r="106272" spans="1:1" x14ac:dyDescent="0.25">
      <c r="A106272" s="1"/>
    </row>
    <row r="106273" spans="1:1" x14ac:dyDescent="0.25">
      <c r="A106273" s="1"/>
    </row>
    <row r="106274" spans="1:1" x14ac:dyDescent="0.25">
      <c r="A106274" s="1"/>
    </row>
    <row r="106275" spans="1:1" x14ac:dyDescent="0.25">
      <c r="A106275" s="1"/>
    </row>
    <row r="106276" spans="1:1" x14ac:dyDescent="0.25">
      <c r="A106276" s="1"/>
    </row>
    <row r="106277" spans="1:1" x14ac:dyDescent="0.25">
      <c r="A106277" s="1"/>
    </row>
    <row r="106278" spans="1:1" x14ac:dyDescent="0.25">
      <c r="A106278" s="1"/>
    </row>
    <row r="106279" spans="1:1" x14ac:dyDescent="0.25">
      <c r="A106279" s="1"/>
    </row>
    <row r="106280" spans="1:1" x14ac:dyDescent="0.25">
      <c r="A106280" s="1"/>
    </row>
    <row r="106281" spans="1:1" x14ac:dyDescent="0.25">
      <c r="A106281" s="1"/>
    </row>
    <row r="106282" spans="1:1" x14ac:dyDescent="0.25">
      <c r="A106282" s="1"/>
    </row>
    <row r="106283" spans="1:1" x14ac:dyDescent="0.25">
      <c r="A106283" s="1"/>
    </row>
    <row r="106284" spans="1:1" x14ac:dyDescent="0.25">
      <c r="A106284" s="1"/>
    </row>
    <row r="106285" spans="1:1" x14ac:dyDescent="0.25">
      <c r="A106285" s="1"/>
    </row>
    <row r="106286" spans="1:1" x14ac:dyDescent="0.25">
      <c r="A106286" s="1"/>
    </row>
    <row r="106287" spans="1:1" x14ac:dyDescent="0.25">
      <c r="A106287" s="1"/>
    </row>
    <row r="106288" spans="1:1" x14ac:dyDescent="0.25">
      <c r="A106288" s="1"/>
    </row>
    <row r="106289" spans="1:1" x14ac:dyDescent="0.25">
      <c r="A106289" s="1"/>
    </row>
    <row r="106290" spans="1:1" x14ac:dyDescent="0.25">
      <c r="A106290" s="1"/>
    </row>
    <row r="106291" spans="1:1" x14ac:dyDescent="0.25">
      <c r="A106291" s="1"/>
    </row>
    <row r="106292" spans="1:1" x14ac:dyDescent="0.25">
      <c r="A106292" s="1"/>
    </row>
    <row r="106293" spans="1:1" x14ac:dyDescent="0.25">
      <c r="A106293" s="1"/>
    </row>
    <row r="106294" spans="1:1" x14ac:dyDescent="0.25">
      <c r="A106294" s="1"/>
    </row>
    <row r="106295" spans="1:1" x14ac:dyDescent="0.25">
      <c r="A106295" s="1"/>
    </row>
    <row r="106296" spans="1:1" x14ac:dyDescent="0.25">
      <c r="A106296" s="1"/>
    </row>
    <row r="106297" spans="1:1" x14ac:dyDescent="0.25">
      <c r="A106297" s="1"/>
    </row>
    <row r="106298" spans="1:1" x14ac:dyDescent="0.25">
      <c r="A106298" s="1"/>
    </row>
    <row r="106299" spans="1:1" x14ac:dyDescent="0.25">
      <c r="A106299" s="1"/>
    </row>
    <row r="106300" spans="1:1" x14ac:dyDescent="0.25">
      <c r="A106300" s="1"/>
    </row>
    <row r="106301" spans="1:1" x14ac:dyDescent="0.25">
      <c r="A106301" s="1"/>
    </row>
    <row r="106302" spans="1:1" x14ac:dyDescent="0.25">
      <c r="A106302" s="1"/>
    </row>
    <row r="106303" spans="1:1" x14ac:dyDescent="0.25">
      <c r="A106303" s="1"/>
    </row>
    <row r="106304" spans="1:1" x14ac:dyDescent="0.25">
      <c r="A106304" s="1"/>
    </row>
    <row r="106305" spans="1:1" x14ac:dyDescent="0.25">
      <c r="A106305" s="1"/>
    </row>
    <row r="106306" spans="1:1" x14ac:dyDescent="0.25">
      <c r="A106306" s="1"/>
    </row>
    <row r="106307" spans="1:1" x14ac:dyDescent="0.25">
      <c r="A106307" s="1"/>
    </row>
    <row r="106308" spans="1:1" x14ac:dyDescent="0.25">
      <c r="A106308" s="1"/>
    </row>
    <row r="106309" spans="1:1" x14ac:dyDescent="0.25">
      <c r="A106309" s="1"/>
    </row>
    <row r="106310" spans="1:1" x14ac:dyDescent="0.25">
      <c r="A106310" s="1"/>
    </row>
    <row r="106311" spans="1:1" x14ac:dyDescent="0.25">
      <c r="A106311" s="1"/>
    </row>
    <row r="106312" spans="1:1" x14ac:dyDescent="0.25">
      <c r="A106312" s="1"/>
    </row>
    <row r="106313" spans="1:1" x14ac:dyDescent="0.25">
      <c r="A106313" s="1"/>
    </row>
    <row r="106314" spans="1:1" x14ac:dyDescent="0.25">
      <c r="A106314" s="1"/>
    </row>
    <row r="106315" spans="1:1" x14ac:dyDescent="0.25">
      <c r="A106315" s="1"/>
    </row>
    <row r="106316" spans="1:1" x14ac:dyDescent="0.25">
      <c r="A106316" s="1"/>
    </row>
    <row r="106317" spans="1:1" x14ac:dyDescent="0.25">
      <c r="A106317" s="1"/>
    </row>
    <row r="106318" spans="1:1" x14ac:dyDescent="0.25">
      <c r="A106318" s="1"/>
    </row>
    <row r="106319" spans="1:1" x14ac:dyDescent="0.25">
      <c r="A106319" s="1"/>
    </row>
    <row r="106320" spans="1:1" x14ac:dyDescent="0.25">
      <c r="A106320" s="1"/>
    </row>
    <row r="106321" spans="1:1" x14ac:dyDescent="0.25">
      <c r="A106321" s="1"/>
    </row>
    <row r="106322" spans="1:1" x14ac:dyDescent="0.25">
      <c r="A106322" s="1"/>
    </row>
    <row r="106323" spans="1:1" x14ac:dyDescent="0.25">
      <c r="A106323" s="1"/>
    </row>
    <row r="106324" spans="1:1" x14ac:dyDescent="0.25">
      <c r="A106324" s="1"/>
    </row>
    <row r="106325" spans="1:1" x14ac:dyDescent="0.25">
      <c r="A106325" s="1"/>
    </row>
    <row r="106326" spans="1:1" x14ac:dyDescent="0.25">
      <c r="A106326" s="1"/>
    </row>
    <row r="106327" spans="1:1" x14ac:dyDescent="0.25">
      <c r="A106327" s="1"/>
    </row>
    <row r="106328" spans="1:1" x14ac:dyDescent="0.25">
      <c r="A106328" s="1"/>
    </row>
    <row r="106329" spans="1:1" x14ac:dyDescent="0.25">
      <c r="A106329" s="1"/>
    </row>
    <row r="106330" spans="1:1" x14ac:dyDescent="0.25">
      <c r="A106330" s="1"/>
    </row>
    <row r="106331" spans="1:1" x14ac:dyDescent="0.25">
      <c r="A106331" s="1"/>
    </row>
    <row r="106332" spans="1:1" x14ac:dyDescent="0.25">
      <c r="A106332" s="1"/>
    </row>
    <row r="106333" spans="1:1" x14ac:dyDescent="0.25">
      <c r="A106333" s="1"/>
    </row>
    <row r="106334" spans="1:1" x14ac:dyDescent="0.25">
      <c r="A106334" s="1"/>
    </row>
    <row r="106335" spans="1:1" x14ac:dyDescent="0.25">
      <c r="A106335" s="1"/>
    </row>
    <row r="106336" spans="1:1" x14ac:dyDescent="0.25">
      <c r="A106336" s="1"/>
    </row>
    <row r="106337" spans="1:1" x14ac:dyDescent="0.25">
      <c r="A106337" s="1"/>
    </row>
    <row r="106338" spans="1:1" x14ac:dyDescent="0.25">
      <c r="A106338" s="1"/>
    </row>
    <row r="106339" spans="1:1" x14ac:dyDescent="0.25">
      <c r="A106339" s="1"/>
    </row>
    <row r="106340" spans="1:1" x14ac:dyDescent="0.25">
      <c r="A106340" s="1"/>
    </row>
    <row r="106341" spans="1:1" x14ac:dyDescent="0.25">
      <c r="A106341" s="1"/>
    </row>
    <row r="106342" spans="1:1" x14ac:dyDescent="0.25">
      <c r="A106342" s="1"/>
    </row>
    <row r="106343" spans="1:1" x14ac:dyDescent="0.25">
      <c r="A106343" s="1"/>
    </row>
    <row r="106344" spans="1:1" x14ac:dyDescent="0.25">
      <c r="A106344" s="1"/>
    </row>
    <row r="106345" spans="1:1" x14ac:dyDescent="0.25">
      <c r="A106345" s="1"/>
    </row>
    <row r="106346" spans="1:1" x14ac:dyDescent="0.25">
      <c r="A106346" s="1"/>
    </row>
    <row r="106347" spans="1:1" x14ac:dyDescent="0.25">
      <c r="A106347" s="1"/>
    </row>
    <row r="106348" spans="1:1" x14ac:dyDescent="0.25">
      <c r="A106348" s="1"/>
    </row>
    <row r="106349" spans="1:1" x14ac:dyDescent="0.25">
      <c r="A106349" s="1"/>
    </row>
    <row r="106350" spans="1:1" x14ac:dyDescent="0.25">
      <c r="A106350" s="1"/>
    </row>
    <row r="106351" spans="1:1" x14ac:dyDescent="0.25">
      <c r="A106351" s="1"/>
    </row>
    <row r="106352" spans="1:1" x14ac:dyDescent="0.25">
      <c r="A106352" s="1"/>
    </row>
    <row r="106353" spans="1:1" x14ac:dyDescent="0.25">
      <c r="A106353" s="1"/>
    </row>
    <row r="106354" spans="1:1" x14ac:dyDescent="0.25">
      <c r="A106354" s="1"/>
    </row>
    <row r="106355" spans="1:1" x14ac:dyDescent="0.25">
      <c r="A106355" s="1"/>
    </row>
    <row r="106356" spans="1:1" x14ac:dyDescent="0.25">
      <c r="A106356" s="1"/>
    </row>
    <row r="106357" spans="1:1" x14ac:dyDescent="0.25">
      <c r="A106357" s="1"/>
    </row>
    <row r="106358" spans="1:1" x14ac:dyDescent="0.25">
      <c r="A106358" s="1"/>
    </row>
    <row r="106359" spans="1:1" x14ac:dyDescent="0.25">
      <c r="A106359" s="1"/>
    </row>
    <row r="106360" spans="1:1" x14ac:dyDescent="0.25">
      <c r="A106360" s="1"/>
    </row>
    <row r="106361" spans="1:1" x14ac:dyDescent="0.25">
      <c r="A106361" s="1"/>
    </row>
    <row r="106362" spans="1:1" x14ac:dyDescent="0.25">
      <c r="A106362" s="1"/>
    </row>
    <row r="106363" spans="1:1" x14ac:dyDescent="0.25">
      <c r="A106363" s="1"/>
    </row>
    <row r="106364" spans="1:1" x14ac:dyDescent="0.25">
      <c r="A106364" s="1"/>
    </row>
    <row r="106365" spans="1:1" x14ac:dyDescent="0.25">
      <c r="A106365" s="1"/>
    </row>
    <row r="106366" spans="1:1" x14ac:dyDescent="0.25">
      <c r="A106366" s="1"/>
    </row>
    <row r="106367" spans="1:1" x14ac:dyDescent="0.25">
      <c r="A106367" s="1"/>
    </row>
    <row r="106368" spans="1:1" x14ac:dyDescent="0.25">
      <c r="A106368" s="1"/>
    </row>
    <row r="106369" spans="1:1" x14ac:dyDescent="0.25">
      <c r="A106369" s="1"/>
    </row>
    <row r="106370" spans="1:1" x14ac:dyDescent="0.25">
      <c r="A106370" s="1"/>
    </row>
    <row r="106371" spans="1:1" x14ac:dyDescent="0.25">
      <c r="A106371" s="1"/>
    </row>
    <row r="106372" spans="1:1" x14ac:dyDescent="0.25">
      <c r="A106372" s="1"/>
    </row>
    <row r="106373" spans="1:1" x14ac:dyDescent="0.25">
      <c r="A106373" s="1"/>
    </row>
    <row r="106374" spans="1:1" x14ac:dyDescent="0.25">
      <c r="A106374" s="1"/>
    </row>
    <row r="106375" spans="1:1" x14ac:dyDescent="0.25">
      <c r="A106375" s="1"/>
    </row>
    <row r="106376" spans="1:1" x14ac:dyDescent="0.25">
      <c r="A106376" s="1"/>
    </row>
    <row r="106377" spans="1:1" x14ac:dyDescent="0.25">
      <c r="A106377" s="1"/>
    </row>
    <row r="106378" spans="1:1" x14ac:dyDescent="0.25">
      <c r="A106378" s="1"/>
    </row>
    <row r="106379" spans="1:1" x14ac:dyDescent="0.25">
      <c r="A106379" s="1"/>
    </row>
    <row r="106380" spans="1:1" x14ac:dyDescent="0.25">
      <c r="A106380" s="1"/>
    </row>
    <row r="106381" spans="1:1" x14ac:dyDescent="0.25">
      <c r="A106381" s="1"/>
    </row>
    <row r="106382" spans="1:1" x14ac:dyDescent="0.25">
      <c r="A106382" s="1"/>
    </row>
    <row r="106383" spans="1:1" x14ac:dyDescent="0.25">
      <c r="A106383" s="1"/>
    </row>
    <row r="106384" spans="1:1" x14ac:dyDescent="0.25">
      <c r="A106384" s="1"/>
    </row>
    <row r="106385" spans="1:1" x14ac:dyDescent="0.25">
      <c r="A106385" s="1"/>
    </row>
    <row r="106386" spans="1:1" x14ac:dyDescent="0.25">
      <c r="A106386" s="1"/>
    </row>
    <row r="106387" spans="1:1" x14ac:dyDescent="0.25">
      <c r="A106387" s="1"/>
    </row>
    <row r="106388" spans="1:1" x14ac:dyDescent="0.25">
      <c r="A106388" s="1"/>
    </row>
    <row r="106389" spans="1:1" x14ac:dyDescent="0.25">
      <c r="A106389" s="1"/>
    </row>
    <row r="106390" spans="1:1" x14ac:dyDescent="0.25">
      <c r="A106390" s="1"/>
    </row>
    <row r="106391" spans="1:1" x14ac:dyDescent="0.25">
      <c r="A106391" s="1"/>
    </row>
    <row r="106392" spans="1:1" x14ac:dyDescent="0.25">
      <c r="A106392" s="1"/>
    </row>
    <row r="106393" spans="1:1" x14ac:dyDescent="0.25">
      <c r="A106393" s="1"/>
    </row>
    <row r="106394" spans="1:1" x14ac:dyDescent="0.25">
      <c r="A106394" s="1"/>
    </row>
    <row r="106395" spans="1:1" x14ac:dyDescent="0.25">
      <c r="A106395" s="1"/>
    </row>
    <row r="106396" spans="1:1" x14ac:dyDescent="0.25">
      <c r="A106396" s="1"/>
    </row>
    <row r="106397" spans="1:1" x14ac:dyDescent="0.25">
      <c r="A106397" s="1"/>
    </row>
    <row r="106398" spans="1:1" x14ac:dyDescent="0.25">
      <c r="A106398" s="1"/>
    </row>
    <row r="106399" spans="1:1" x14ac:dyDescent="0.25">
      <c r="A106399" s="1"/>
    </row>
    <row r="106400" spans="1:1" x14ac:dyDescent="0.25">
      <c r="A106400" s="1"/>
    </row>
    <row r="106401" spans="1:1" x14ac:dyDescent="0.25">
      <c r="A106401" s="1"/>
    </row>
    <row r="106402" spans="1:1" x14ac:dyDescent="0.25">
      <c r="A106402" s="1"/>
    </row>
    <row r="106403" spans="1:1" x14ac:dyDescent="0.25">
      <c r="A106403" s="1"/>
    </row>
    <row r="106404" spans="1:1" x14ac:dyDescent="0.25">
      <c r="A106404" s="1"/>
    </row>
    <row r="106405" spans="1:1" x14ac:dyDescent="0.25">
      <c r="A106405" s="1"/>
    </row>
    <row r="106406" spans="1:1" x14ac:dyDescent="0.25">
      <c r="A106406" s="1"/>
    </row>
    <row r="106407" spans="1:1" x14ac:dyDescent="0.25">
      <c r="A106407" s="1"/>
    </row>
    <row r="106408" spans="1:1" x14ac:dyDescent="0.25">
      <c r="A106408" s="1"/>
    </row>
    <row r="106409" spans="1:1" x14ac:dyDescent="0.25">
      <c r="A106409" s="1"/>
    </row>
    <row r="106410" spans="1:1" x14ac:dyDescent="0.25">
      <c r="A106410" s="1"/>
    </row>
    <row r="106411" spans="1:1" x14ac:dyDescent="0.25">
      <c r="A106411" s="1"/>
    </row>
    <row r="106412" spans="1:1" x14ac:dyDescent="0.25">
      <c r="A106412" s="1"/>
    </row>
    <row r="106413" spans="1:1" x14ac:dyDescent="0.25">
      <c r="A106413" s="1"/>
    </row>
    <row r="106414" spans="1:1" x14ac:dyDescent="0.25">
      <c r="A106414" s="1"/>
    </row>
    <row r="106415" spans="1:1" x14ac:dyDescent="0.25">
      <c r="A106415" s="1"/>
    </row>
    <row r="106416" spans="1:1" x14ac:dyDescent="0.25">
      <c r="A106416" s="1"/>
    </row>
    <row r="106417" spans="1:1" x14ac:dyDescent="0.25">
      <c r="A106417" s="1"/>
    </row>
    <row r="106418" spans="1:1" x14ac:dyDescent="0.25">
      <c r="A106418" s="1"/>
    </row>
    <row r="106419" spans="1:1" x14ac:dyDescent="0.25">
      <c r="A106419" s="1"/>
    </row>
    <row r="106420" spans="1:1" x14ac:dyDescent="0.25">
      <c r="A106420" s="1"/>
    </row>
    <row r="106421" spans="1:1" x14ac:dyDescent="0.25">
      <c r="A106421" s="1"/>
    </row>
    <row r="106422" spans="1:1" x14ac:dyDescent="0.25">
      <c r="A106422" s="1"/>
    </row>
    <row r="106423" spans="1:1" x14ac:dyDescent="0.25">
      <c r="A106423" s="1"/>
    </row>
    <row r="106424" spans="1:1" x14ac:dyDescent="0.25">
      <c r="A106424" s="1"/>
    </row>
    <row r="106425" spans="1:1" x14ac:dyDescent="0.25">
      <c r="A106425" s="1"/>
    </row>
    <row r="106426" spans="1:1" x14ac:dyDescent="0.25">
      <c r="A106426" s="1"/>
    </row>
    <row r="106427" spans="1:1" x14ac:dyDescent="0.25">
      <c r="A106427" s="1"/>
    </row>
    <row r="106428" spans="1:1" x14ac:dyDescent="0.25">
      <c r="A106428" s="1"/>
    </row>
    <row r="106429" spans="1:1" x14ac:dyDescent="0.25">
      <c r="A106429" s="1"/>
    </row>
    <row r="106430" spans="1:1" x14ac:dyDescent="0.25">
      <c r="A106430" s="1"/>
    </row>
    <row r="106431" spans="1:1" x14ac:dyDescent="0.25">
      <c r="A106431" s="1"/>
    </row>
    <row r="106432" spans="1:1" x14ac:dyDescent="0.25">
      <c r="A106432" s="1"/>
    </row>
    <row r="106433" spans="1:1" x14ac:dyDescent="0.25">
      <c r="A106433" s="1"/>
    </row>
    <row r="106434" spans="1:1" x14ac:dyDescent="0.25">
      <c r="A106434" s="1"/>
    </row>
    <row r="106435" spans="1:1" x14ac:dyDescent="0.25">
      <c r="A106435" s="1"/>
    </row>
    <row r="106436" spans="1:1" x14ac:dyDescent="0.25">
      <c r="A106436" s="1"/>
    </row>
    <row r="106437" spans="1:1" x14ac:dyDescent="0.25">
      <c r="A106437" s="1"/>
    </row>
    <row r="106438" spans="1:1" x14ac:dyDescent="0.25">
      <c r="A106438" s="1"/>
    </row>
    <row r="106439" spans="1:1" x14ac:dyDescent="0.25">
      <c r="A106439" s="1"/>
    </row>
    <row r="106440" spans="1:1" x14ac:dyDescent="0.25">
      <c r="A106440" s="1"/>
    </row>
    <row r="106441" spans="1:1" x14ac:dyDescent="0.25">
      <c r="A106441" s="1"/>
    </row>
    <row r="106442" spans="1:1" x14ac:dyDescent="0.25">
      <c r="A106442" s="1"/>
    </row>
    <row r="106443" spans="1:1" x14ac:dyDescent="0.25">
      <c r="A106443" s="1"/>
    </row>
    <row r="106444" spans="1:1" x14ac:dyDescent="0.25">
      <c r="A106444" s="1"/>
    </row>
    <row r="106445" spans="1:1" x14ac:dyDescent="0.25">
      <c r="A106445" s="1"/>
    </row>
    <row r="106446" spans="1:1" x14ac:dyDescent="0.25">
      <c r="A106446" s="1"/>
    </row>
    <row r="106447" spans="1:1" x14ac:dyDescent="0.25">
      <c r="A106447" s="1"/>
    </row>
    <row r="106448" spans="1:1" x14ac:dyDescent="0.25">
      <c r="A106448" s="1"/>
    </row>
    <row r="106449" spans="1:1" x14ac:dyDescent="0.25">
      <c r="A106449" s="1"/>
    </row>
    <row r="106450" spans="1:1" x14ac:dyDescent="0.25">
      <c r="A106450" s="1"/>
    </row>
    <row r="106451" spans="1:1" x14ac:dyDescent="0.25">
      <c r="A106451" s="1"/>
    </row>
    <row r="106452" spans="1:1" x14ac:dyDescent="0.25">
      <c r="A106452" s="1"/>
    </row>
    <row r="106453" spans="1:1" x14ac:dyDescent="0.25">
      <c r="A106453" s="1"/>
    </row>
    <row r="106454" spans="1:1" x14ac:dyDescent="0.25">
      <c r="A106454" s="1"/>
    </row>
    <row r="106455" spans="1:1" x14ac:dyDescent="0.25">
      <c r="A106455" s="1"/>
    </row>
    <row r="106456" spans="1:1" x14ac:dyDescent="0.25">
      <c r="A106456" s="1"/>
    </row>
    <row r="106457" spans="1:1" x14ac:dyDescent="0.25">
      <c r="A106457" s="1"/>
    </row>
    <row r="106458" spans="1:1" x14ac:dyDescent="0.25">
      <c r="A106458" s="1"/>
    </row>
    <row r="106459" spans="1:1" x14ac:dyDescent="0.25">
      <c r="A106459" s="1"/>
    </row>
    <row r="106460" spans="1:1" x14ac:dyDescent="0.25">
      <c r="A106460" s="1"/>
    </row>
    <row r="106461" spans="1:1" x14ac:dyDescent="0.25">
      <c r="A106461" s="1"/>
    </row>
    <row r="106462" spans="1:1" x14ac:dyDescent="0.25">
      <c r="A106462" s="1"/>
    </row>
    <row r="106463" spans="1:1" x14ac:dyDescent="0.25">
      <c r="A106463" s="1"/>
    </row>
    <row r="106464" spans="1:1" x14ac:dyDescent="0.25">
      <c r="A106464" s="1"/>
    </row>
    <row r="106465" spans="1:1" x14ac:dyDescent="0.25">
      <c r="A106465" s="1"/>
    </row>
    <row r="106466" spans="1:1" x14ac:dyDescent="0.25">
      <c r="A106466" s="1"/>
    </row>
    <row r="106467" spans="1:1" x14ac:dyDescent="0.25">
      <c r="A106467" s="1"/>
    </row>
    <row r="106468" spans="1:1" x14ac:dyDescent="0.25">
      <c r="A106468" s="1"/>
    </row>
    <row r="106469" spans="1:1" x14ac:dyDescent="0.25">
      <c r="A106469" s="1"/>
    </row>
    <row r="106470" spans="1:1" x14ac:dyDescent="0.25">
      <c r="A106470" s="1"/>
    </row>
    <row r="106471" spans="1:1" x14ac:dyDescent="0.25">
      <c r="A106471" s="1"/>
    </row>
    <row r="106472" spans="1:1" x14ac:dyDescent="0.25">
      <c r="A106472" s="1"/>
    </row>
    <row r="106473" spans="1:1" x14ac:dyDescent="0.25">
      <c r="A106473" s="1"/>
    </row>
    <row r="106474" spans="1:1" x14ac:dyDescent="0.25">
      <c r="A106474" s="1"/>
    </row>
    <row r="106475" spans="1:1" x14ac:dyDescent="0.25">
      <c r="A106475" s="1"/>
    </row>
    <row r="106476" spans="1:1" x14ac:dyDescent="0.25">
      <c r="A106476" s="1"/>
    </row>
    <row r="106477" spans="1:1" x14ac:dyDescent="0.25">
      <c r="A106477" s="1"/>
    </row>
    <row r="106478" spans="1:1" x14ac:dyDescent="0.25">
      <c r="A106478" s="1"/>
    </row>
    <row r="106479" spans="1:1" x14ac:dyDescent="0.25">
      <c r="A106479" s="1"/>
    </row>
    <row r="106480" spans="1:1" x14ac:dyDescent="0.25">
      <c r="A106480" s="1"/>
    </row>
    <row r="106481" spans="1:1" x14ac:dyDescent="0.25">
      <c r="A106481" s="1"/>
    </row>
    <row r="106482" spans="1:1" x14ac:dyDescent="0.25">
      <c r="A106482" s="1"/>
    </row>
    <row r="106483" spans="1:1" x14ac:dyDescent="0.25">
      <c r="A106483" s="1"/>
    </row>
    <row r="106484" spans="1:1" x14ac:dyDescent="0.25">
      <c r="A106484" s="1"/>
    </row>
    <row r="106485" spans="1:1" x14ac:dyDescent="0.25">
      <c r="A106485" s="1"/>
    </row>
    <row r="106486" spans="1:1" x14ac:dyDescent="0.25">
      <c r="A106486" s="1"/>
    </row>
    <row r="106487" spans="1:1" x14ac:dyDescent="0.25">
      <c r="A106487" s="1"/>
    </row>
    <row r="106488" spans="1:1" x14ac:dyDescent="0.25">
      <c r="A106488" s="1"/>
    </row>
    <row r="106489" spans="1:1" x14ac:dyDescent="0.25">
      <c r="A106489" s="1"/>
    </row>
    <row r="106490" spans="1:1" x14ac:dyDescent="0.25">
      <c r="A106490" s="1"/>
    </row>
    <row r="106491" spans="1:1" x14ac:dyDescent="0.25">
      <c r="A106491" s="1"/>
    </row>
    <row r="106492" spans="1:1" x14ac:dyDescent="0.25">
      <c r="A106492" s="1"/>
    </row>
    <row r="106493" spans="1:1" x14ac:dyDescent="0.25">
      <c r="A106493" s="1"/>
    </row>
    <row r="106494" spans="1:1" x14ac:dyDescent="0.25">
      <c r="A106494" s="1"/>
    </row>
    <row r="106495" spans="1:1" x14ac:dyDescent="0.25">
      <c r="A106495" s="1"/>
    </row>
    <row r="106496" spans="1:1" x14ac:dyDescent="0.25">
      <c r="A106496" s="1"/>
    </row>
    <row r="106497" spans="1:1" x14ac:dyDescent="0.25">
      <c r="A106497" s="1"/>
    </row>
    <row r="106498" spans="1:1" x14ac:dyDescent="0.25">
      <c r="A106498" s="1"/>
    </row>
    <row r="106499" spans="1:1" x14ac:dyDescent="0.25">
      <c r="A106499" s="1"/>
    </row>
    <row r="106500" spans="1:1" x14ac:dyDescent="0.25">
      <c r="A106500" s="1"/>
    </row>
    <row r="106501" spans="1:1" x14ac:dyDescent="0.25">
      <c r="A106501" s="1"/>
    </row>
    <row r="106502" spans="1:1" x14ac:dyDescent="0.25">
      <c r="A106502" s="1"/>
    </row>
    <row r="106503" spans="1:1" x14ac:dyDescent="0.25">
      <c r="A106503" s="1"/>
    </row>
    <row r="106504" spans="1:1" x14ac:dyDescent="0.25">
      <c r="A106504" s="1"/>
    </row>
    <row r="106505" spans="1:1" x14ac:dyDescent="0.25">
      <c r="A106505" s="1"/>
    </row>
    <row r="106506" spans="1:1" x14ac:dyDescent="0.25">
      <c r="A106506" s="1"/>
    </row>
    <row r="106507" spans="1:1" x14ac:dyDescent="0.25">
      <c r="A106507" s="1"/>
    </row>
    <row r="106508" spans="1:1" x14ac:dyDescent="0.25">
      <c r="A106508" s="1"/>
    </row>
    <row r="106509" spans="1:1" x14ac:dyDescent="0.25">
      <c r="A106509" s="1"/>
    </row>
    <row r="106510" spans="1:1" x14ac:dyDescent="0.25">
      <c r="A106510" s="1"/>
    </row>
    <row r="106511" spans="1:1" x14ac:dyDescent="0.25">
      <c r="A106511" s="1"/>
    </row>
    <row r="106512" spans="1:1" x14ac:dyDescent="0.25">
      <c r="A106512" s="1"/>
    </row>
    <row r="106513" spans="1:1" x14ac:dyDescent="0.25">
      <c r="A106513" s="1"/>
    </row>
    <row r="106514" spans="1:1" x14ac:dyDescent="0.25">
      <c r="A106514" s="1"/>
    </row>
    <row r="106515" spans="1:1" x14ac:dyDescent="0.25">
      <c r="A106515" s="1"/>
    </row>
    <row r="106516" spans="1:1" x14ac:dyDescent="0.25">
      <c r="A106516" s="1"/>
    </row>
    <row r="106517" spans="1:1" x14ac:dyDescent="0.25">
      <c r="A106517" s="1"/>
    </row>
    <row r="106518" spans="1:1" x14ac:dyDescent="0.25">
      <c r="A106518" s="1"/>
    </row>
    <row r="106519" spans="1:1" x14ac:dyDescent="0.25">
      <c r="A106519" s="1"/>
    </row>
    <row r="106520" spans="1:1" x14ac:dyDescent="0.25">
      <c r="A106520" s="1"/>
    </row>
    <row r="106521" spans="1:1" x14ac:dyDescent="0.25">
      <c r="A106521" s="1"/>
    </row>
    <row r="106522" spans="1:1" x14ac:dyDescent="0.25">
      <c r="A106522" s="1"/>
    </row>
    <row r="106523" spans="1:1" x14ac:dyDescent="0.25">
      <c r="A106523" s="1"/>
    </row>
    <row r="106524" spans="1:1" x14ac:dyDescent="0.25">
      <c r="A106524" s="1"/>
    </row>
    <row r="106525" spans="1:1" x14ac:dyDescent="0.25">
      <c r="A106525" s="1"/>
    </row>
    <row r="106526" spans="1:1" x14ac:dyDescent="0.25">
      <c r="A106526" s="1"/>
    </row>
    <row r="106527" spans="1:1" x14ac:dyDescent="0.25">
      <c r="A106527" s="1"/>
    </row>
    <row r="106528" spans="1:1" x14ac:dyDescent="0.25">
      <c r="A106528" s="1"/>
    </row>
    <row r="106529" spans="1:1" x14ac:dyDescent="0.25">
      <c r="A106529" s="1"/>
    </row>
    <row r="106530" spans="1:1" x14ac:dyDescent="0.25">
      <c r="A106530" s="1"/>
    </row>
    <row r="106531" spans="1:1" x14ac:dyDescent="0.25">
      <c r="A106531" s="1"/>
    </row>
    <row r="106532" spans="1:1" x14ac:dyDescent="0.25">
      <c r="A106532" s="1"/>
    </row>
    <row r="106533" spans="1:1" x14ac:dyDescent="0.25">
      <c r="A106533" s="1"/>
    </row>
    <row r="106534" spans="1:1" x14ac:dyDescent="0.25">
      <c r="A106534" s="1"/>
    </row>
    <row r="106535" spans="1:1" x14ac:dyDescent="0.25">
      <c r="A106535" s="1"/>
    </row>
    <row r="106536" spans="1:1" x14ac:dyDescent="0.25">
      <c r="A106536" s="1"/>
    </row>
    <row r="106537" spans="1:1" x14ac:dyDescent="0.25">
      <c r="A106537" s="1"/>
    </row>
    <row r="106538" spans="1:1" x14ac:dyDescent="0.25">
      <c r="A106538" s="1"/>
    </row>
    <row r="106539" spans="1:1" x14ac:dyDescent="0.25">
      <c r="A106539" s="1"/>
    </row>
    <row r="106540" spans="1:1" x14ac:dyDescent="0.25">
      <c r="A106540" s="1"/>
    </row>
    <row r="106541" spans="1:1" x14ac:dyDescent="0.25">
      <c r="A106541" s="1"/>
    </row>
    <row r="106542" spans="1:1" x14ac:dyDescent="0.25">
      <c r="A106542" s="1"/>
    </row>
    <row r="106543" spans="1:1" x14ac:dyDescent="0.25">
      <c r="A106543" s="1"/>
    </row>
    <row r="106544" spans="1:1" x14ac:dyDescent="0.25">
      <c r="A106544" s="1"/>
    </row>
    <row r="106545" spans="1:1" x14ac:dyDescent="0.25">
      <c r="A106545" s="1"/>
    </row>
    <row r="106546" spans="1:1" x14ac:dyDescent="0.25">
      <c r="A106546" s="1"/>
    </row>
    <row r="106547" spans="1:1" x14ac:dyDescent="0.25">
      <c r="A106547" s="1"/>
    </row>
    <row r="106548" spans="1:1" x14ac:dyDescent="0.25">
      <c r="A106548" s="1"/>
    </row>
    <row r="106549" spans="1:1" x14ac:dyDescent="0.25">
      <c r="A106549" s="1"/>
    </row>
    <row r="106550" spans="1:1" x14ac:dyDescent="0.25">
      <c r="A106550" s="1"/>
    </row>
    <row r="106551" spans="1:1" x14ac:dyDescent="0.25">
      <c r="A106551" s="1"/>
    </row>
    <row r="106552" spans="1:1" x14ac:dyDescent="0.25">
      <c r="A106552" s="1"/>
    </row>
    <row r="106553" spans="1:1" x14ac:dyDescent="0.25">
      <c r="A106553" s="1"/>
    </row>
    <row r="106554" spans="1:1" x14ac:dyDescent="0.25">
      <c r="A106554" s="1"/>
    </row>
    <row r="106555" spans="1:1" x14ac:dyDescent="0.25">
      <c r="A106555" s="1"/>
    </row>
    <row r="106556" spans="1:1" x14ac:dyDescent="0.25">
      <c r="A106556" s="1"/>
    </row>
    <row r="106557" spans="1:1" x14ac:dyDescent="0.25">
      <c r="A106557" s="1"/>
    </row>
    <row r="106558" spans="1:1" x14ac:dyDescent="0.25">
      <c r="A106558" s="1"/>
    </row>
    <row r="106559" spans="1:1" x14ac:dyDescent="0.25">
      <c r="A106559" s="1"/>
    </row>
    <row r="106560" spans="1:1" x14ac:dyDescent="0.25">
      <c r="A106560" s="1"/>
    </row>
    <row r="106561" spans="1:1" x14ac:dyDescent="0.25">
      <c r="A106561" s="1"/>
    </row>
    <row r="106562" spans="1:1" x14ac:dyDescent="0.25">
      <c r="A106562" s="1"/>
    </row>
    <row r="106563" spans="1:1" x14ac:dyDescent="0.25">
      <c r="A106563" s="1"/>
    </row>
    <row r="106564" spans="1:1" x14ac:dyDescent="0.25">
      <c r="A106564" s="1"/>
    </row>
    <row r="106565" spans="1:1" x14ac:dyDescent="0.25">
      <c r="A106565" s="1"/>
    </row>
    <row r="106566" spans="1:1" x14ac:dyDescent="0.25">
      <c r="A106566" s="1"/>
    </row>
    <row r="106567" spans="1:1" x14ac:dyDescent="0.25">
      <c r="A106567" s="1"/>
    </row>
    <row r="106568" spans="1:1" x14ac:dyDescent="0.25">
      <c r="A106568" s="1"/>
    </row>
    <row r="106569" spans="1:1" x14ac:dyDescent="0.25">
      <c r="A106569" s="1"/>
    </row>
    <row r="106570" spans="1:1" x14ac:dyDescent="0.25">
      <c r="A106570" s="1"/>
    </row>
    <row r="106571" spans="1:1" x14ac:dyDescent="0.25">
      <c r="A106571" s="1"/>
    </row>
    <row r="106572" spans="1:1" x14ac:dyDescent="0.25">
      <c r="A106572" s="1"/>
    </row>
    <row r="106573" spans="1:1" x14ac:dyDescent="0.25">
      <c r="A106573" s="1"/>
    </row>
    <row r="106574" spans="1:1" x14ac:dyDescent="0.25">
      <c r="A106574" s="1"/>
    </row>
    <row r="106575" spans="1:1" x14ac:dyDescent="0.25">
      <c r="A106575" s="1"/>
    </row>
    <row r="106576" spans="1:1" x14ac:dyDescent="0.25">
      <c r="A106576" s="1"/>
    </row>
    <row r="106577" spans="1:1" x14ac:dyDescent="0.25">
      <c r="A106577" s="1"/>
    </row>
    <row r="106578" spans="1:1" x14ac:dyDescent="0.25">
      <c r="A106578" s="1"/>
    </row>
    <row r="106579" spans="1:1" x14ac:dyDescent="0.25">
      <c r="A106579" s="1"/>
    </row>
    <row r="106580" spans="1:1" x14ac:dyDescent="0.25">
      <c r="A106580" s="1"/>
    </row>
    <row r="106581" spans="1:1" x14ac:dyDescent="0.25">
      <c r="A106581" s="1"/>
    </row>
    <row r="106582" spans="1:1" x14ac:dyDescent="0.25">
      <c r="A106582" s="1"/>
    </row>
    <row r="106583" spans="1:1" x14ac:dyDescent="0.25">
      <c r="A106583" s="1"/>
    </row>
    <row r="106584" spans="1:1" x14ac:dyDescent="0.25">
      <c r="A106584" s="1"/>
    </row>
    <row r="106585" spans="1:1" x14ac:dyDescent="0.25">
      <c r="A106585" s="1"/>
    </row>
    <row r="106586" spans="1:1" x14ac:dyDescent="0.25">
      <c r="A106586" s="1"/>
    </row>
    <row r="106587" spans="1:1" x14ac:dyDescent="0.25">
      <c r="A106587" s="1"/>
    </row>
    <row r="106588" spans="1:1" x14ac:dyDescent="0.25">
      <c r="A106588" s="1"/>
    </row>
    <row r="106589" spans="1:1" x14ac:dyDescent="0.25">
      <c r="A106589" s="1"/>
    </row>
    <row r="106590" spans="1:1" x14ac:dyDescent="0.25">
      <c r="A106590" s="1"/>
    </row>
    <row r="106591" spans="1:1" x14ac:dyDescent="0.25">
      <c r="A106591" s="1"/>
    </row>
    <row r="106592" spans="1:1" x14ac:dyDescent="0.25">
      <c r="A106592" s="1"/>
    </row>
    <row r="106593" spans="1:1" x14ac:dyDescent="0.25">
      <c r="A106593" s="1"/>
    </row>
    <row r="106594" spans="1:1" x14ac:dyDescent="0.25">
      <c r="A106594" s="1"/>
    </row>
    <row r="106595" spans="1:1" x14ac:dyDescent="0.25">
      <c r="A106595" s="1"/>
    </row>
    <row r="106596" spans="1:1" x14ac:dyDescent="0.25">
      <c r="A106596" s="1"/>
    </row>
    <row r="106597" spans="1:1" x14ac:dyDescent="0.25">
      <c r="A106597" s="1"/>
    </row>
    <row r="106598" spans="1:1" x14ac:dyDescent="0.25">
      <c r="A106598" s="1"/>
    </row>
    <row r="106599" spans="1:1" x14ac:dyDescent="0.25">
      <c r="A106599" s="1"/>
    </row>
    <row r="106600" spans="1:1" x14ac:dyDescent="0.25">
      <c r="A106600" s="1"/>
    </row>
    <row r="106601" spans="1:1" x14ac:dyDescent="0.25">
      <c r="A106601" s="1"/>
    </row>
    <row r="106602" spans="1:1" x14ac:dyDescent="0.25">
      <c r="A106602" s="1"/>
    </row>
    <row r="106603" spans="1:1" x14ac:dyDescent="0.25">
      <c r="A106603" s="1"/>
    </row>
    <row r="106604" spans="1:1" x14ac:dyDescent="0.25">
      <c r="A106604" s="1"/>
    </row>
    <row r="106605" spans="1:1" x14ac:dyDescent="0.25">
      <c r="A106605" s="1"/>
    </row>
    <row r="106606" spans="1:1" x14ac:dyDescent="0.25">
      <c r="A106606" s="1"/>
    </row>
    <row r="106607" spans="1:1" x14ac:dyDescent="0.25">
      <c r="A106607" s="1"/>
    </row>
    <row r="106608" spans="1:1" x14ac:dyDescent="0.25">
      <c r="A106608" s="1"/>
    </row>
    <row r="106609" spans="1:1" x14ac:dyDescent="0.25">
      <c r="A106609" s="1"/>
    </row>
    <row r="106610" spans="1:1" x14ac:dyDescent="0.25">
      <c r="A106610" s="1"/>
    </row>
    <row r="106611" spans="1:1" x14ac:dyDescent="0.25">
      <c r="A106611" s="1"/>
    </row>
    <row r="106612" spans="1:1" x14ac:dyDescent="0.25">
      <c r="A106612" s="1"/>
    </row>
    <row r="106613" spans="1:1" x14ac:dyDescent="0.25">
      <c r="A106613" s="1"/>
    </row>
    <row r="106614" spans="1:1" x14ac:dyDescent="0.25">
      <c r="A106614" s="1"/>
    </row>
    <row r="106615" spans="1:1" x14ac:dyDescent="0.25">
      <c r="A106615" s="1"/>
    </row>
    <row r="106616" spans="1:1" x14ac:dyDescent="0.25">
      <c r="A106616" s="1"/>
    </row>
    <row r="106617" spans="1:1" x14ac:dyDescent="0.25">
      <c r="A106617" s="1"/>
    </row>
    <row r="106618" spans="1:1" x14ac:dyDescent="0.25">
      <c r="A106618" s="1"/>
    </row>
    <row r="106619" spans="1:1" x14ac:dyDescent="0.25">
      <c r="A106619" s="1"/>
    </row>
    <row r="106620" spans="1:1" x14ac:dyDescent="0.25">
      <c r="A106620" s="1"/>
    </row>
    <row r="106621" spans="1:1" x14ac:dyDescent="0.25">
      <c r="A106621" s="1"/>
    </row>
    <row r="106622" spans="1:1" x14ac:dyDescent="0.25">
      <c r="A106622" s="1"/>
    </row>
    <row r="106623" spans="1:1" x14ac:dyDescent="0.25">
      <c r="A106623" s="1"/>
    </row>
    <row r="106624" spans="1:1" x14ac:dyDescent="0.25">
      <c r="A106624" s="1"/>
    </row>
    <row r="106625" spans="1:1" x14ac:dyDescent="0.25">
      <c r="A106625" s="1"/>
    </row>
    <row r="106626" spans="1:1" x14ac:dyDescent="0.25">
      <c r="A106626" s="1"/>
    </row>
    <row r="106627" spans="1:1" x14ac:dyDescent="0.25">
      <c r="A106627" s="1"/>
    </row>
    <row r="106628" spans="1:1" x14ac:dyDescent="0.25">
      <c r="A106628" s="1"/>
    </row>
    <row r="106629" spans="1:1" x14ac:dyDescent="0.25">
      <c r="A106629" s="1"/>
    </row>
    <row r="106630" spans="1:1" x14ac:dyDescent="0.25">
      <c r="A106630" s="1"/>
    </row>
    <row r="106631" spans="1:1" x14ac:dyDescent="0.25">
      <c r="A106631" s="1"/>
    </row>
    <row r="106632" spans="1:1" x14ac:dyDescent="0.25">
      <c r="A106632" s="1"/>
    </row>
    <row r="106633" spans="1:1" x14ac:dyDescent="0.25">
      <c r="A106633" s="1"/>
    </row>
    <row r="106634" spans="1:1" x14ac:dyDescent="0.25">
      <c r="A106634" s="1"/>
    </row>
    <row r="106635" spans="1:1" x14ac:dyDescent="0.25">
      <c r="A106635" s="1"/>
    </row>
    <row r="106636" spans="1:1" x14ac:dyDescent="0.25">
      <c r="A106636" s="1"/>
    </row>
    <row r="106637" spans="1:1" x14ac:dyDescent="0.25">
      <c r="A106637" s="1"/>
    </row>
    <row r="106638" spans="1:1" x14ac:dyDescent="0.25">
      <c r="A106638" s="1"/>
    </row>
    <row r="106639" spans="1:1" x14ac:dyDescent="0.25">
      <c r="A106639" s="1"/>
    </row>
    <row r="106640" spans="1:1" x14ac:dyDescent="0.25">
      <c r="A106640" s="1"/>
    </row>
    <row r="106641" spans="1:1" x14ac:dyDescent="0.25">
      <c r="A106641" s="1"/>
    </row>
    <row r="106642" spans="1:1" x14ac:dyDescent="0.25">
      <c r="A106642" s="1"/>
    </row>
    <row r="106643" spans="1:1" x14ac:dyDescent="0.25">
      <c r="A106643" s="1"/>
    </row>
    <row r="106644" spans="1:1" x14ac:dyDescent="0.25">
      <c r="A106644" s="1"/>
    </row>
    <row r="106645" spans="1:1" x14ac:dyDescent="0.25">
      <c r="A106645" s="1"/>
    </row>
    <row r="106646" spans="1:1" x14ac:dyDescent="0.25">
      <c r="A106646" s="1"/>
    </row>
    <row r="106647" spans="1:1" x14ac:dyDescent="0.25">
      <c r="A106647" s="1"/>
    </row>
    <row r="106648" spans="1:1" x14ac:dyDescent="0.25">
      <c r="A106648" s="1"/>
    </row>
    <row r="106649" spans="1:1" x14ac:dyDescent="0.25">
      <c r="A106649" s="1"/>
    </row>
    <row r="106650" spans="1:1" x14ac:dyDescent="0.25">
      <c r="A106650" s="1"/>
    </row>
    <row r="106651" spans="1:1" x14ac:dyDescent="0.25">
      <c r="A106651" s="1"/>
    </row>
    <row r="106652" spans="1:1" x14ac:dyDescent="0.25">
      <c r="A106652" s="1"/>
    </row>
    <row r="106653" spans="1:1" x14ac:dyDescent="0.25">
      <c r="A106653" s="1"/>
    </row>
    <row r="106654" spans="1:1" x14ac:dyDescent="0.25">
      <c r="A106654" s="1"/>
    </row>
    <row r="106655" spans="1:1" x14ac:dyDescent="0.25">
      <c r="A106655" s="1"/>
    </row>
    <row r="106656" spans="1:1" x14ac:dyDescent="0.25">
      <c r="A106656" s="1"/>
    </row>
    <row r="106657" spans="1:1" x14ac:dyDescent="0.25">
      <c r="A106657" s="1"/>
    </row>
    <row r="106658" spans="1:1" x14ac:dyDescent="0.25">
      <c r="A106658" s="1"/>
    </row>
    <row r="106659" spans="1:1" x14ac:dyDescent="0.25">
      <c r="A106659" s="1"/>
    </row>
    <row r="106660" spans="1:1" x14ac:dyDescent="0.25">
      <c r="A106660" s="1"/>
    </row>
    <row r="106661" spans="1:1" x14ac:dyDescent="0.25">
      <c r="A106661" s="1"/>
    </row>
    <row r="106662" spans="1:1" x14ac:dyDescent="0.25">
      <c r="A106662" s="1"/>
    </row>
    <row r="106663" spans="1:1" x14ac:dyDescent="0.25">
      <c r="A106663" s="1"/>
    </row>
    <row r="106664" spans="1:1" x14ac:dyDescent="0.25">
      <c r="A106664" s="1"/>
    </row>
    <row r="106665" spans="1:1" x14ac:dyDescent="0.25">
      <c r="A106665" s="1"/>
    </row>
    <row r="106666" spans="1:1" x14ac:dyDescent="0.25">
      <c r="A106666" s="1"/>
    </row>
    <row r="106667" spans="1:1" x14ac:dyDescent="0.25">
      <c r="A106667" s="1"/>
    </row>
    <row r="106668" spans="1:1" x14ac:dyDescent="0.25">
      <c r="A106668" s="1"/>
    </row>
    <row r="106669" spans="1:1" x14ac:dyDescent="0.25">
      <c r="A106669" s="1"/>
    </row>
    <row r="106670" spans="1:1" x14ac:dyDescent="0.25">
      <c r="A106670" s="1"/>
    </row>
    <row r="106671" spans="1:1" x14ac:dyDescent="0.25">
      <c r="A106671" s="1"/>
    </row>
    <row r="106672" spans="1:1" x14ac:dyDescent="0.25">
      <c r="A106672" s="1"/>
    </row>
    <row r="106673" spans="1:1" x14ac:dyDescent="0.25">
      <c r="A106673" s="1"/>
    </row>
    <row r="106674" spans="1:1" x14ac:dyDescent="0.25">
      <c r="A106674" s="1"/>
    </row>
    <row r="106675" spans="1:1" x14ac:dyDescent="0.25">
      <c r="A106675" s="1"/>
    </row>
    <row r="106676" spans="1:1" x14ac:dyDescent="0.25">
      <c r="A106676" s="1"/>
    </row>
    <row r="106677" spans="1:1" x14ac:dyDescent="0.25">
      <c r="A106677" s="1"/>
    </row>
    <row r="106678" spans="1:1" x14ac:dyDescent="0.25">
      <c r="A106678" s="1"/>
    </row>
    <row r="106679" spans="1:1" x14ac:dyDescent="0.25">
      <c r="A106679" s="1"/>
    </row>
    <row r="106680" spans="1:1" x14ac:dyDescent="0.25">
      <c r="A106680" s="1"/>
    </row>
    <row r="106681" spans="1:1" x14ac:dyDescent="0.25">
      <c r="A106681" s="1"/>
    </row>
    <row r="106682" spans="1:1" x14ac:dyDescent="0.25">
      <c r="A106682" s="1"/>
    </row>
    <row r="106683" spans="1:1" x14ac:dyDescent="0.25">
      <c r="A106683" s="1"/>
    </row>
    <row r="106684" spans="1:1" x14ac:dyDescent="0.25">
      <c r="A106684" s="1"/>
    </row>
    <row r="106685" spans="1:1" x14ac:dyDescent="0.25">
      <c r="A106685" s="1"/>
    </row>
    <row r="106686" spans="1:1" x14ac:dyDescent="0.25">
      <c r="A106686" s="1"/>
    </row>
    <row r="106687" spans="1:1" x14ac:dyDescent="0.25">
      <c r="A106687" s="1"/>
    </row>
    <row r="106688" spans="1:1" x14ac:dyDescent="0.25">
      <c r="A106688" s="1"/>
    </row>
    <row r="106689" spans="1:1" x14ac:dyDescent="0.25">
      <c r="A106689" s="1"/>
    </row>
    <row r="106690" spans="1:1" x14ac:dyDescent="0.25">
      <c r="A106690" s="1"/>
    </row>
    <row r="106691" spans="1:1" x14ac:dyDescent="0.25">
      <c r="A106691" s="1"/>
    </row>
    <row r="106692" spans="1:1" x14ac:dyDescent="0.25">
      <c r="A106692" s="1"/>
    </row>
    <row r="106693" spans="1:1" x14ac:dyDescent="0.25">
      <c r="A106693" s="1"/>
    </row>
    <row r="106694" spans="1:1" x14ac:dyDescent="0.25">
      <c r="A106694" s="1"/>
    </row>
    <row r="106695" spans="1:1" x14ac:dyDescent="0.25">
      <c r="A106695" s="1"/>
    </row>
    <row r="106696" spans="1:1" x14ac:dyDescent="0.25">
      <c r="A106696" s="1"/>
    </row>
    <row r="106697" spans="1:1" x14ac:dyDescent="0.25">
      <c r="A106697" s="1"/>
    </row>
    <row r="106698" spans="1:1" x14ac:dyDescent="0.25">
      <c r="A106698" s="1"/>
    </row>
    <row r="106699" spans="1:1" x14ac:dyDescent="0.25">
      <c r="A106699" s="1"/>
    </row>
    <row r="106700" spans="1:1" x14ac:dyDescent="0.25">
      <c r="A106700" s="1"/>
    </row>
    <row r="106701" spans="1:1" x14ac:dyDescent="0.25">
      <c r="A106701" s="1"/>
    </row>
    <row r="106702" spans="1:1" x14ac:dyDescent="0.25">
      <c r="A106702" s="1"/>
    </row>
    <row r="106703" spans="1:1" x14ac:dyDescent="0.25">
      <c r="A106703" s="1"/>
    </row>
    <row r="106704" spans="1:1" x14ac:dyDescent="0.25">
      <c r="A106704" s="1"/>
    </row>
    <row r="106705" spans="1:1" x14ac:dyDescent="0.25">
      <c r="A106705" s="1"/>
    </row>
    <row r="106706" spans="1:1" x14ac:dyDescent="0.25">
      <c r="A106706" s="1"/>
    </row>
    <row r="106707" spans="1:1" x14ac:dyDescent="0.25">
      <c r="A106707" s="1"/>
    </row>
    <row r="106708" spans="1:1" x14ac:dyDescent="0.25">
      <c r="A106708" s="1"/>
    </row>
    <row r="106709" spans="1:1" x14ac:dyDescent="0.25">
      <c r="A106709" s="1"/>
    </row>
    <row r="106710" spans="1:1" x14ac:dyDescent="0.25">
      <c r="A106710" s="1"/>
    </row>
    <row r="106711" spans="1:1" x14ac:dyDescent="0.25">
      <c r="A106711" s="1"/>
    </row>
    <row r="106712" spans="1:1" x14ac:dyDescent="0.25">
      <c r="A106712" s="1"/>
    </row>
    <row r="106713" spans="1:1" x14ac:dyDescent="0.25">
      <c r="A106713" s="1"/>
    </row>
    <row r="106714" spans="1:1" x14ac:dyDescent="0.25">
      <c r="A106714" s="1"/>
    </row>
    <row r="106715" spans="1:1" x14ac:dyDescent="0.25">
      <c r="A106715" s="1"/>
    </row>
    <row r="106716" spans="1:1" x14ac:dyDescent="0.25">
      <c r="A106716" s="1"/>
    </row>
    <row r="106717" spans="1:1" x14ac:dyDescent="0.25">
      <c r="A106717" s="1"/>
    </row>
    <row r="106718" spans="1:1" x14ac:dyDescent="0.25">
      <c r="A106718" s="1"/>
    </row>
    <row r="106719" spans="1:1" x14ac:dyDescent="0.25">
      <c r="A106719" s="1"/>
    </row>
    <row r="106720" spans="1:1" x14ac:dyDescent="0.25">
      <c r="A106720" s="1"/>
    </row>
    <row r="106721" spans="1:1" x14ac:dyDescent="0.25">
      <c r="A106721" s="1"/>
    </row>
    <row r="106722" spans="1:1" x14ac:dyDescent="0.25">
      <c r="A106722" s="1"/>
    </row>
    <row r="106723" spans="1:1" x14ac:dyDescent="0.25">
      <c r="A106723" s="1"/>
    </row>
    <row r="106724" spans="1:1" x14ac:dyDescent="0.25">
      <c r="A106724" s="1"/>
    </row>
    <row r="106725" spans="1:1" x14ac:dyDescent="0.25">
      <c r="A106725" s="1"/>
    </row>
    <row r="106726" spans="1:1" x14ac:dyDescent="0.25">
      <c r="A106726" s="1"/>
    </row>
    <row r="106727" spans="1:1" x14ac:dyDescent="0.25">
      <c r="A106727" s="1"/>
    </row>
    <row r="106728" spans="1:1" x14ac:dyDescent="0.25">
      <c r="A106728" s="1"/>
    </row>
    <row r="106729" spans="1:1" x14ac:dyDescent="0.25">
      <c r="A106729" s="1"/>
    </row>
    <row r="106730" spans="1:1" x14ac:dyDescent="0.25">
      <c r="A106730" s="1"/>
    </row>
    <row r="106731" spans="1:1" x14ac:dyDescent="0.25">
      <c r="A106731" s="1"/>
    </row>
    <row r="106732" spans="1:1" x14ac:dyDescent="0.25">
      <c r="A106732" s="1"/>
    </row>
    <row r="106733" spans="1:1" x14ac:dyDescent="0.25">
      <c r="A106733" s="1"/>
    </row>
    <row r="106734" spans="1:1" x14ac:dyDescent="0.25">
      <c r="A106734" s="1"/>
    </row>
    <row r="106735" spans="1:1" x14ac:dyDescent="0.25">
      <c r="A106735" s="1"/>
    </row>
    <row r="106736" spans="1:1" x14ac:dyDescent="0.25">
      <c r="A106736" s="1"/>
    </row>
    <row r="106737" spans="1:1" x14ac:dyDescent="0.25">
      <c r="A106737" s="1"/>
    </row>
    <row r="106738" spans="1:1" x14ac:dyDescent="0.25">
      <c r="A106738" s="1"/>
    </row>
    <row r="106739" spans="1:1" x14ac:dyDescent="0.25">
      <c r="A106739" s="1"/>
    </row>
    <row r="106740" spans="1:1" x14ac:dyDescent="0.25">
      <c r="A106740" s="1"/>
    </row>
    <row r="106741" spans="1:1" x14ac:dyDescent="0.25">
      <c r="A106741" s="1"/>
    </row>
    <row r="106742" spans="1:1" x14ac:dyDescent="0.25">
      <c r="A106742" s="1"/>
    </row>
    <row r="106743" spans="1:1" x14ac:dyDescent="0.25">
      <c r="A106743" s="1"/>
    </row>
    <row r="106744" spans="1:1" x14ac:dyDescent="0.25">
      <c r="A106744" s="1"/>
    </row>
    <row r="106745" spans="1:1" x14ac:dyDescent="0.25">
      <c r="A106745" s="1"/>
    </row>
    <row r="106746" spans="1:1" x14ac:dyDescent="0.25">
      <c r="A106746" s="1"/>
    </row>
    <row r="106747" spans="1:1" x14ac:dyDescent="0.25">
      <c r="A106747" s="1"/>
    </row>
    <row r="106748" spans="1:1" x14ac:dyDescent="0.25">
      <c r="A106748" s="1"/>
    </row>
    <row r="106749" spans="1:1" x14ac:dyDescent="0.25">
      <c r="A106749" s="1"/>
    </row>
    <row r="106750" spans="1:1" x14ac:dyDescent="0.25">
      <c r="A106750" s="1"/>
    </row>
    <row r="106751" spans="1:1" x14ac:dyDescent="0.25">
      <c r="A106751" s="1"/>
    </row>
    <row r="106752" spans="1:1" x14ac:dyDescent="0.25">
      <c r="A106752" s="1"/>
    </row>
    <row r="106753" spans="1:1" x14ac:dyDescent="0.25">
      <c r="A106753" s="1"/>
    </row>
    <row r="106754" spans="1:1" x14ac:dyDescent="0.25">
      <c r="A106754" s="1"/>
    </row>
    <row r="106755" spans="1:1" x14ac:dyDescent="0.25">
      <c r="A106755" s="1"/>
    </row>
    <row r="106756" spans="1:1" x14ac:dyDescent="0.25">
      <c r="A106756" s="1"/>
    </row>
    <row r="106757" spans="1:1" x14ac:dyDescent="0.25">
      <c r="A106757" s="1"/>
    </row>
    <row r="106758" spans="1:1" x14ac:dyDescent="0.25">
      <c r="A106758" s="1"/>
    </row>
    <row r="106759" spans="1:1" x14ac:dyDescent="0.25">
      <c r="A106759" s="1"/>
    </row>
    <row r="106760" spans="1:1" x14ac:dyDescent="0.25">
      <c r="A106760" s="1"/>
    </row>
    <row r="106761" spans="1:1" x14ac:dyDescent="0.25">
      <c r="A106761" s="1"/>
    </row>
    <row r="106762" spans="1:1" x14ac:dyDescent="0.25">
      <c r="A106762" s="1"/>
    </row>
    <row r="106763" spans="1:1" x14ac:dyDescent="0.25">
      <c r="A106763" s="1"/>
    </row>
    <row r="106764" spans="1:1" x14ac:dyDescent="0.25">
      <c r="A106764" s="1"/>
    </row>
    <row r="106765" spans="1:1" x14ac:dyDescent="0.25">
      <c r="A106765" s="1"/>
    </row>
    <row r="106766" spans="1:1" x14ac:dyDescent="0.25">
      <c r="A106766" s="1"/>
    </row>
    <row r="106767" spans="1:1" x14ac:dyDescent="0.25">
      <c r="A106767" s="1"/>
    </row>
    <row r="106768" spans="1:1" x14ac:dyDescent="0.25">
      <c r="A106768" s="1"/>
    </row>
    <row r="106769" spans="1:1" x14ac:dyDescent="0.25">
      <c r="A106769" s="1"/>
    </row>
    <row r="106770" spans="1:1" x14ac:dyDescent="0.25">
      <c r="A106770" s="1"/>
    </row>
    <row r="106771" spans="1:1" x14ac:dyDescent="0.25">
      <c r="A106771" s="1"/>
    </row>
    <row r="106772" spans="1:1" x14ac:dyDescent="0.25">
      <c r="A106772" s="1"/>
    </row>
    <row r="106773" spans="1:1" x14ac:dyDescent="0.25">
      <c r="A106773" s="1"/>
    </row>
    <row r="106774" spans="1:1" x14ac:dyDescent="0.25">
      <c r="A106774" s="1"/>
    </row>
    <row r="106775" spans="1:1" x14ac:dyDescent="0.25">
      <c r="A106775" s="1"/>
    </row>
    <row r="106776" spans="1:1" x14ac:dyDescent="0.25">
      <c r="A106776" s="1"/>
    </row>
    <row r="106777" spans="1:1" x14ac:dyDescent="0.25">
      <c r="A106777" s="1"/>
    </row>
    <row r="106778" spans="1:1" x14ac:dyDescent="0.25">
      <c r="A106778" s="1"/>
    </row>
    <row r="106779" spans="1:1" x14ac:dyDescent="0.25">
      <c r="A106779" s="1"/>
    </row>
    <row r="106780" spans="1:1" x14ac:dyDescent="0.25">
      <c r="A106780" s="1"/>
    </row>
    <row r="106781" spans="1:1" x14ac:dyDescent="0.25">
      <c r="A106781" s="1"/>
    </row>
    <row r="106782" spans="1:1" x14ac:dyDescent="0.25">
      <c r="A106782" s="1"/>
    </row>
    <row r="106783" spans="1:1" x14ac:dyDescent="0.25">
      <c r="A106783" s="1"/>
    </row>
    <row r="106784" spans="1:1" x14ac:dyDescent="0.25">
      <c r="A106784" s="1"/>
    </row>
    <row r="106785" spans="1:1" x14ac:dyDescent="0.25">
      <c r="A106785" s="1"/>
    </row>
    <row r="106786" spans="1:1" x14ac:dyDescent="0.25">
      <c r="A106786" s="1"/>
    </row>
    <row r="106787" spans="1:1" x14ac:dyDescent="0.25">
      <c r="A106787" s="1"/>
    </row>
    <row r="106788" spans="1:1" x14ac:dyDescent="0.25">
      <c r="A106788" s="1"/>
    </row>
    <row r="106789" spans="1:1" x14ac:dyDescent="0.25">
      <c r="A106789" s="1"/>
    </row>
    <row r="106790" spans="1:1" x14ac:dyDescent="0.25">
      <c r="A106790" s="1"/>
    </row>
    <row r="106791" spans="1:1" x14ac:dyDescent="0.25">
      <c r="A106791" s="1"/>
    </row>
    <row r="106792" spans="1:1" x14ac:dyDescent="0.25">
      <c r="A106792" s="1"/>
    </row>
    <row r="106793" spans="1:1" x14ac:dyDescent="0.25">
      <c r="A106793" s="1"/>
    </row>
    <row r="106794" spans="1:1" x14ac:dyDescent="0.25">
      <c r="A106794" s="1"/>
    </row>
    <row r="106795" spans="1:1" x14ac:dyDescent="0.25">
      <c r="A106795" s="1"/>
    </row>
    <row r="106796" spans="1:1" x14ac:dyDescent="0.25">
      <c r="A106796" s="1"/>
    </row>
    <row r="106797" spans="1:1" x14ac:dyDescent="0.25">
      <c r="A106797" s="1"/>
    </row>
    <row r="106798" spans="1:1" x14ac:dyDescent="0.25">
      <c r="A106798" s="1"/>
    </row>
    <row r="106799" spans="1:1" x14ac:dyDescent="0.25">
      <c r="A106799" s="1"/>
    </row>
    <row r="106800" spans="1:1" x14ac:dyDescent="0.25">
      <c r="A106800" s="1"/>
    </row>
    <row r="106801" spans="1:1" x14ac:dyDescent="0.25">
      <c r="A106801" s="1"/>
    </row>
    <row r="106802" spans="1:1" x14ac:dyDescent="0.25">
      <c r="A106802" s="1"/>
    </row>
    <row r="106803" spans="1:1" x14ac:dyDescent="0.25">
      <c r="A106803" s="1"/>
    </row>
    <row r="106804" spans="1:1" x14ac:dyDescent="0.25">
      <c r="A106804" s="1"/>
    </row>
    <row r="106805" spans="1:1" x14ac:dyDescent="0.25">
      <c r="A106805" s="1"/>
    </row>
    <row r="106806" spans="1:1" x14ac:dyDescent="0.25">
      <c r="A106806" s="1"/>
    </row>
    <row r="106807" spans="1:1" x14ac:dyDescent="0.25">
      <c r="A106807" s="1"/>
    </row>
    <row r="106808" spans="1:1" x14ac:dyDescent="0.25">
      <c r="A106808" s="1"/>
    </row>
    <row r="106809" spans="1:1" x14ac:dyDescent="0.25">
      <c r="A106809" s="1"/>
    </row>
    <row r="106810" spans="1:1" x14ac:dyDescent="0.25">
      <c r="A106810" s="1"/>
    </row>
    <row r="106811" spans="1:1" x14ac:dyDescent="0.25">
      <c r="A106811" s="1"/>
    </row>
    <row r="106812" spans="1:1" x14ac:dyDescent="0.25">
      <c r="A106812" s="1"/>
    </row>
    <row r="106813" spans="1:1" x14ac:dyDescent="0.25">
      <c r="A106813" s="1"/>
    </row>
    <row r="106814" spans="1:1" x14ac:dyDescent="0.25">
      <c r="A106814" s="1"/>
    </row>
    <row r="106815" spans="1:1" x14ac:dyDescent="0.25">
      <c r="A106815" s="1"/>
    </row>
    <row r="106816" spans="1:1" x14ac:dyDescent="0.25">
      <c r="A106816" s="1"/>
    </row>
    <row r="106817" spans="1:1" x14ac:dyDescent="0.25">
      <c r="A106817" s="1"/>
    </row>
    <row r="106818" spans="1:1" x14ac:dyDescent="0.25">
      <c r="A106818" s="1"/>
    </row>
    <row r="106819" spans="1:1" x14ac:dyDescent="0.25">
      <c r="A106819" s="1"/>
    </row>
    <row r="106820" spans="1:1" x14ac:dyDescent="0.25">
      <c r="A106820" s="1"/>
    </row>
    <row r="106821" spans="1:1" x14ac:dyDescent="0.25">
      <c r="A106821" s="1"/>
    </row>
    <row r="106822" spans="1:1" x14ac:dyDescent="0.25">
      <c r="A106822" s="1"/>
    </row>
    <row r="106823" spans="1:1" x14ac:dyDescent="0.25">
      <c r="A106823" s="1"/>
    </row>
    <row r="106824" spans="1:1" x14ac:dyDescent="0.25">
      <c r="A106824" s="1"/>
    </row>
    <row r="106825" spans="1:1" x14ac:dyDescent="0.25">
      <c r="A106825" s="1"/>
    </row>
    <row r="106826" spans="1:1" x14ac:dyDescent="0.25">
      <c r="A106826" s="1"/>
    </row>
    <row r="106827" spans="1:1" x14ac:dyDescent="0.25">
      <c r="A106827" s="1"/>
    </row>
    <row r="106828" spans="1:1" x14ac:dyDescent="0.25">
      <c r="A106828" s="1"/>
    </row>
    <row r="106829" spans="1:1" x14ac:dyDescent="0.25">
      <c r="A106829" s="1"/>
    </row>
    <row r="106830" spans="1:1" x14ac:dyDescent="0.25">
      <c r="A106830" s="1"/>
    </row>
    <row r="106831" spans="1:1" x14ac:dyDescent="0.25">
      <c r="A106831" s="1"/>
    </row>
    <row r="106832" spans="1:1" x14ac:dyDescent="0.25">
      <c r="A106832" s="1"/>
    </row>
    <row r="106833" spans="1:1" x14ac:dyDescent="0.25">
      <c r="A106833" s="1"/>
    </row>
    <row r="106834" spans="1:1" x14ac:dyDescent="0.25">
      <c r="A106834" s="1"/>
    </row>
    <row r="106835" spans="1:1" x14ac:dyDescent="0.25">
      <c r="A106835" s="1"/>
    </row>
    <row r="106836" spans="1:1" x14ac:dyDescent="0.25">
      <c r="A106836" s="1"/>
    </row>
    <row r="106837" spans="1:1" x14ac:dyDescent="0.25">
      <c r="A106837" s="1"/>
    </row>
    <row r="106838" spans="1:1" x14ac:dyDescent="0.25">
      <c r="A106838" s="1"/>
    </row>
    <row r="106839" spans="1:1" x14ac:dyDescent="0.25">
      <c r="A106839" s="1"/>
    </row>
    <row r="106840" spans="1:1" x14ac:dyDescent="0.25">
      <c r="A106840" s="1"/>
    </row>
    <row r="106841" spans="1:1" x14ac:dyDescent="0.25">
      <c r="A106841" s="1"/>
    </row>
    <row r="106842" spans="1:1" x14ac:dyDescent="0.25">
      <c r="A106842" s="1"/>
    </row>
    <row r="106843" spans="1:1" x14ac:dyDescent="0.25">
      <c r="A106843" s="1"/>
    </row>
    <row r="106844" spans="1:1" x14ac:dyDescent="0.25">
      <c r="A106844" s="1"/>
    </row>
    <row r="106845" spans="1:1" x14ac:dyDescent="0.25">
      <c r="A106845" s="1"/>
    </row>
    <row r="106846" spans="1:1" x14ac:dyDescent="0.25">
      <c r="A106846" s="1"/>
    </row>
    <row r="106847" spans="1:1" x14ac:dyDescent="0.25">
      <c r="A106847" s="1"/>
    </row>
    <row r="106848" spans="1:1" x14ac:dyDescent="0.25">
      <c r="A106848" s="1"/>
    </row>
    <row r="106849" spans="1:1" x14ac:dyDescent="0.25">
      <c r="A106849" s="1"/>
    </row>
    <row r="106850" spans="1:1" x14ac:dyDescent="0.25">
      <c r="A106850" s="1"/>
    </row>
    <row r="106851" spans="1:1" x14ac:dyDescent="0.25">
      <c r="A106851" s="1"/>
    </row>
    <row r="106852" spans="1:1" x14ac:dyDescent="0.25">
      <c r="A106852" s="1"/>
    </row>
    <row r="106853" spans="1:1" x14ac:dyDescent="0.25">
      <c r="A106853" s="1"/>
    </row>
    <row r="106854" spans="1:1" x14ac:dyDescent="0.25">
      <c r="A106854" s="1"/>
    </row>
    <row r="106855" spans="1:1" x14ac:dyDescent="0.25">
      <c r="A106855" s="1"/>
    </row>
    <row r="106856" spans="1:1" x14ac:dyDescent="0.25">
      <c r="A106856" s="1"/>
    </row>
    <row r="106857" spans="1:1" x14ac:dyDescent="0.25">
      <c r="A106857" s="1"/>
    </row>
    <row r="106858" spans="1:1" x14ac:dyDescent="0.25">
      <c r="A106858" s="1"/>
    </row>
    <row r="106859" spans="1:1" x14ac:dyDescent="0.25">
      <c r="A106859" s="1"/>
    </row>
    <row r="106860" spans="1:1" x14ac:dyDescent="0.25">
      <c r="A106860" s="1"/>
    </row>
    <row r="106861" spans="1:1" x14ac:dyDescent="0.25">
      <c r="A106861" s="1"/>
    </row>
    <row r="106862" spans="1:1" x14ac:dyDescent="0.25">
      <c r="A106862" s="1"/>
    </row>
    <row r="106863" spans="1:1" x14ac:dyDescent="0.25">
      <c r="A106863" s="1"/>
    </row>
    <row r="106864" spans="1:1" x14ac:dyDescent="0.25">
      <c r="A106864" s="1"/>
    </row>
    <row r="106865" spans="1:1" x14ac:dyDescent="0.25">
      <c r="A106865" s="1"/>
    </row>
    <row r="106866" spans="1:1" x14ac:dyDescent="0.25">
      <c r="A106866" s="1"/>
    </row>
    <row r="106867" spans="1:1" x14ac:dyDescent="0.25">
      <c r="A106867" s="1"/>
    </row>
    <row r="106868" spans="1:1" x14ac:dyDescent="0.25">
      <c r="A106868" s="1"/>
    </row>
    <row r="106869" spans="1:1" x14ac:dyDescent="0.25">
      <c r="A106869" s="1"/>
    </row>
    <row r="106870" spans="1:1" x14ac:dyDescent="0.25">
      <c r="A106870" s="1"/>
    </row>
    <row r="106871" spans="1:1" x14ac:dyDescent="0.25">
      <c r="A106871" s="1"/>
    </row>
    <row r="106872" spans="1:1" x14ac:dyDescent="0.25">
      <c r="A106872" s="1"/>
    </row>
    <row r="106873" spans="1:1" x14ac:dyDescent="0.25">
      <c r="A106873" s="1"/>
    </row>
    <row r="106874" spans="1:1" x14ac:dyDescent="0.25">
      <c r="A106874" s="1"/>
    </row>
    <row r="106875" spans="1:1" x14ac:dyDescent="0.25">
      <c r="A106875" s="1"/>
    </row>
    <row r="106876" spans="1:1" x14ac:dyDescent="0.25">
      <c r="A106876" s="1"/>
    </row>
    <row r="106877" spans="1:1" x14ac:dyDescent="0.25">
      <c r="A106877" s="1"/>
    </row>
    <row r="106878" spans="1:1" x14ac:dyDescent="0.25">
      <c r="A106878" s="1"/>
    </row>
    <row r="106879" spans="1:1" x14ac:dyDescent="0.25">
      <c r="A106879" s="1"/>
    </row>
    <row r="106880" spans="1:1" x14ac:dyDescent="0.25">
      <c r="A106880" s="1"/>
    </row>
    <row r="106881" spans="1:1" x14ac:dyDescent="0.25">
      <c r="A106881" s="1"/>
    </row>
    <row r="106882" spans="1:1" x14ac:dyDescent="0.25">
      <c r="A106882" s="1"/>
    </row>
    <row r="106883" spans="1:1" x14ac:dyDescent="0.25">
      <c r="A106883" s="1"/>
    </row>
    <row r="106884" spans="1:1" x14ac:dyDescent="0.25">
      <c r="A106884" s="1"/>
    </row>
    <row r="106885" spans="1:1" x14ac:dyDescent="0.25">
      <c r="A106885" s="1"/>
    </row>
    <row r="106886" spans="1:1" x14ac:dyDescent="0.25">
      <c r="A106886" s="1"/>
    </row>
    <row r="106887" spans="1:1" x14ac:dyDescent="0.25">
      <c r="A106887" s="1"/>
    </row>
    <row r="106888" spans="1:1" x14ac:dyDescent="0.25">
      <c r="A106888" s="1"/>
    </row>
    <row r="106889" spans="1:1" x14ac:dyDescent="0.25">
      <c r="A106889" s="1"/>
    </row>
    <row r="106890" spans="1:1" x14ac:dyDescent="0.25">
      <c r="A106890" s="1"/>
    </row>
    <row r="106891" spans="1:1" x14ac:dyDescent="0.25">
      <c r="A106891" s="1"/>
    </row>
    <row r="106892" spans="1:1" x14ac:dyDescent="0.25">
      <c r="A106892" s="1"/>
    </row>
    <row r="106893" spans="1:1" x14ac:dyDescent="0.25">
      <c r="A106893" s="1"/>
    </row>
    <row r="106894" spans="1:1" x14ac:dyDescent="0.25">
      <c r="A106894" s="1"/>
    </row>
    <row r="106895" spans="1:1" x14ac:dyDescent="0.25">
      <c r="A106895" s="1"/>
    </row>
    <row r="106896" spans="1:1" x14ac:dyDescent="0.25">
      <c r="A106896" s="1"/>
    </row>
    <row r="106897" spans="1:1" x14ac:dyDescent="0.25">
      <c r="A106897" s="1"/>
    </row>
    <row r="106898" spans="1:1" x14ac:dyDescent="0.25">
      <c r="A106898" s="1"/>
    </row>
    <row r="106899" spans="1:1" x14ac:dyDescent="0.25">
      <c r="A106899" s="1"/>
    </row>
    <row r="106900" spans="1:1" x14ac:dyDescent="0.25">
      <c r="A106900" s="1"/>
    </row>
    <row r="106901" spans="1:1" x14ac:dyDescent="0.25">
      <c r="A106901" s="1"/>
    </row>
    <row r="106902" spans="1:1" x14ac:dyDescent="0.25">
      <c r="A106902" s="1"/>
    </row>
    <row r="106903" spans="1:1" x14ac:dyDescent="0.25">
      <c r="A106903" s="1"/>
    </row>
    <row r="106904" spans="1:1" x14ac:dyDescent="0.25">
      <c r="A106904" s="1"/>
    </row>
    <row r="106905" spans="1:1" x14ac:dyDescent="0.25">
      <c r="A106905" s="1"/>
    </row>
    <row r="106906" spans="1:1" x14ac:dyDescent="0.25">
      <c r="A106906" s="1"/>
    </row>
    <row r="106907" spans="1:1" x14ac:dyDescent="0.25">
      <c r="A106907" s="1"/>
    </row>
    <row r="106908" spans="1:1" x14ac:dyDescent="0.25">
      <c r="A106908" s="1"/>
    </row>
    <row r="106909" spans="1:1" x14ac:dyDescent="0.25">
      <c r="A106909" s="1"/>
    </row>
    <row r="106910" spans="1:1" x14ac:dyDescent="0.25">
      <c r="A106910" s="1"/>
    </row>
    <row r="106911" spans="1:1" x14ac:dyDescent="0.25">
      <c r="A106911" s="1"/>
    </row>
    <row r="106912" spans="1:1" x14ac:dyDescent="0.25">
      <c r="A106912" s="1"/>
    </row>
    <row r="106913" spans="1:1" x14ac:dyDescent="0.25">
      <c r="A106913" s="1"/>
    </row>
    <row r="106914" spans="1:1" x14ac:dyDescent="0.25">
      <c r="A106914" s="1"/>
    </row>
    <row r="106915" spans="1:1" x14ac:dyDescent="0.25">
      <c r="A106915" s="1"/>
    </row>
    <row r="106916" spans="1:1" x14ac:dyDescent="0.25">
      <c r="A106916" s="1"/>
    </row>
    <row r="106917" spans="1:1" x14ac:dyDescent="0.25">
      <c r="A106917" s="1"/>
    </row>
    <row r="106918" spans="1:1" x14ac:dyDescent="0.25">
      <c r="A106918" s="1"/>
    </row>
    <row r="106919" spans="1:1" x14ac:dyDescent="0.25">
      <c r="A106919" s="1"/>
    </row>
    <row r="106920" spans="1:1" x14ac:dyDescent="0.25">
      <c r="A106920" s="1"/>
    </row>
    <row r="106921" spans="1:1" x14ac:dyDescent="0.25">
      <c r="A106921" s="1"/>
    </row>
    <row r="106922" spans="1:1" x14ac:dyDescent="0.25">
      <c r="A106922" s="1"/>
    </row>
    <row r="106923" spans="1:1" x14ac:dyDescent="0.25">
      <c r="A106923" s="1"/>
    </row>
    <row r="106924" spans="1:1" x14ac:dyDescent="0.25">
      <c r="A106924" s="1"/>
    </row>
    <row r="106925" spans="1:1" x14ac:dyDescent="0.25">
      <c r="A106925" s="1"/>
    </row>
    <row r="106926" spans="1:1" x14ac:dyDescent="0.25">
      <c r="A106926" s="1"/>
    </row>
    <row r="106927" spans="1:1" x14ac:dyDescent="0.25">
      <c r="A106927" s="1"/>
    </row>
    <row r="106928" spans="1:1" x14ac:dyDescent="0.25">
      <c r="A106928" s="1"/>
    </row>
    <row r="106929" spans="1:1" x14ac:dyDescent="0.25">
      <c r="A106929" s="1"/>
    </row>
    <row r="106930" spans="1:1" x14ac:dyDescent="0.25">
      <c r="A106930" s="1"/>
    </row>
    <row r="106931" spans="1:1" x14ac:dyDescent="0.25">
      <c r="A106931" s="1"/>
    </row>
    <row r="106932" spans="1:1" x14ac:dyDescent="0.25">
      <c r="A106932" s="1"/>
    </row>
    <row r="106933" spans="1:1" x14ac:dyDescent="0.25">
      <c r="A106933" s="1"/>
    </row>
    <row r="106934" spans="1:1" x14ac:dyDescent="0.25">
      <c r="A106934" s="1"/>
    </row>
    <row r="106935" spans="1:1" x14ac:dyDescent="0.25">
      <c r="A106935" s="1"/>
    </row>
    <row r="106936" spans="1:1" x14ac:dyDescent="0.25">
      <c r="A106936" s="1"/>
    </row>
    <row r="106937" spans="1:1" x14ac:dyDescent="0.25">
      <c r="A106937" s="1"/>
    </row>
    <row r="106938" spans="1:1" x14ac:dyDescent="0.25">
      <c r="A106938" s="1"/>
    </row>
    <row r="106939" spans="1:1" x14ac:dyDescent="0.25">
      <c r="A106939" s="1"/>
    </row>
    <row r="106940" spans="1:1" x14ac:dyDescent="0.25">
      <c r="A106940" s="1"/>
    </row>
    <row r="106941" spans="1:1" x14ac:dyDescent="0.25">
      <c r="A106941" s="1"/>
    </row>
    <row r="106942" spans="1:1" x14ac:dyDescent="0.25">
      <c r="A106942" s="1"/>
    </row>
    <row r="106943" spans="1:1" x14ac:dyDescent="0.25">
      <c r="A106943" s="1"/>
    </row>
    <row r="106944" spans="1:1" x14ac:dyDescent="0.25">
      <c r="A106944" s="1"/>
    </row>
    <row r="106945" spans="1:1" x14ac:dyDescent="0.25">
      <c r="A106945" s="1"/>
    </row>
    <row r="106946" spans="1:1" x14ac:dyDescent="0.25">
      <c r="A106946" s="1"/>
    </row>
    <row r="106947" spans="1:1" x14ac:dyDescent="0.25">
      <c r="A106947" s="1"/>
    </row>
    <row r="106948" spans="1:1" x14ac:dyDescent="0.25">
      <c r="A106948" s="1"/>
    </row>
    <row r="106949" spans="1:1" x14ac:dyDescent="0.25">
      <c r="A106949" s="1"/>
    </row>
    <row r="106950" spans="1:1" x14ac:dyDescent="0.25">
      <c r="A106950" s="1"/>
    </row>
    <row r="106951" spans="1:1" x14ac:dyDescent="0.25">
      <c r="A106951" s="1"/>
    </row>
    <row r="106952" spans="1:1" x14ac:dyDescent="0.25">
      <c r="A106952" s="1"/>
    </row>
    <row r="106953" spans="1:1" x14ac:dyDescent="0.25">
      <c r="A106953" s="1"/>
    </row>
    <row r="106954" spans="1:1" x14ac:dyDescent="0.25">
      <c r="A106954" s="1"/>
    </row>
    <row r="106955" spans="1:1" x14ac:dyDescent="0.25">
      <c r="A106955" s="1"/>
    </row>
    <row r="106956" spans="1:1" x14ac:dyDescent="0.25">
      <c r="A106956" s="1"/>
    </row>
    <row r="106957" spans="1:1" x14ac:dyDescent="0.25">
      <c r="A106957" s="1"/>
    </row>
    <row r="106958" spans="1:1" x14ac:dyDescent="0.25">
      <c r="A106958" s="1"/>
    </row>
    <row r="106959" spans="1:1" x14ac:dyDescent="0.25">
      <c r="A106959" s="1"/>
    </row>
    <row r="106960" spans="1:1" x14ac:dyDescent="0.25">
      <c r="A106960" s="1"/>
    </row>
    <row r="106961" spans="1:1" x14ac:dyDescent="0.25">
      <c r="A106961" s="1"/>
    </row>
    <row r="106962" spans="1:1" x14ac:dyDescent="0.25">
      <c r="A106962" s="1"/>
    </row>
    <row r="106963" spans="1:1" x14ac:dyDescent="0.25">
      <c r="A106963" s="1"/>
    </row>
    <row r="106964" spans="1:1" x14ac:dyDescent="0.25">
      <c r="A106964" s="1"/>
    </row>
    <row r="106965" spans="1:1" x14ac:dyDescent="0.25">
      <c r="A106965" s="1"/>
    </row>
    <row r="106966" spans="1:1" x14ac:dyDescent="0.25">
      <c r="A106966" s="1"/>
    </row>
    <row r="106967" spans="1:1" x14ac:dyDescent="0.25">
      <c r="A106967" s="1"/>
    </row>
    <row r="106968" spans="1:1" x14ac:dyDescent="0.25">
      <c r="A106968" s="1"/>
    </row>
    <row r="106969" spans="1:1" x14ac:dyDescent="0.25">
      <c r="A106969" s="1"/>
    </row>
    <row r="106970" spans="1:1" x14ac:dyDescent="0.25">
      <c r="A106970" s="1"/>
    </row>
    <row r="106971" spans="1:1" x14ac:dyDescent="0.25">
      <c r="A106971" s="1"/>
    </row>
    <row r="106972" spans="1:1" x14ac:dyDescent="0.25">
      <c r="A106972" s="1"/>
    </row>
    <row r="106973" spans="1:1" x14ac:dyDescent="0.25">
      <c r="A106973" s="1"/>
    </row>
    <row r="106974" spans="1:1" x14ac:dyDescent="0.25">
      <c r="A106974" s="1"/>
    </row>
    <row r="106975" spans="1:1" x14ac:dyDescent="0.25">
      <c r="A106975" s="1"/>
    </row>
    <row r="106976" spans="1:1" x14ac:dyDescent="0.25">
      <c r="A106976" s="1"/>
    </row>
    <row r="106977" spans="1:1" x14ac:dyDescent="0.25">
      <c r="A106977" s="1"/>
    </row>
    <row r="106978" spans="1:1" x14ac:dyDescent="0.25">
      <c r="A106978" s="1"/>
    </row>
    <row r="106979" spans="1:1" x14ac:dyDescent="0.25">
      <c r="A106979" s="1"/>
    </row>
    <row r="106980" spans="1:1" x14ac:dyDescent="0.25">
      <c r="A106980" s="1"/>
    </row>
    <row r="106981" spans="1:1" x14ac:dyDescent="0.25">
      <c r="A106981" s="1"/>
    </row>
    <row r="106982" spans="1:1" x14ac:dyDescent="0.25">
      <c r="A106982" s="1"/>
    </row>
    <row r="106983" spans="1:1" x14ac:dyDescent="0.25">
      <c r="A106983" s="1"/>
    </row>
    <row r="106984" spans="1:1" x14ac:dyDescent="0.25">
      <c r="A106984" s="1"/>
    </row>
    <row r="106985" spans="1:1" x14ac:dyDescent="0.25">
      <c r="A106985" s="1"/>
    </row>
    <row r="106986" spans="1:1" x14ac:dyDescent="0.25">
      <c r="A106986" s="1"/>
    </row>
    <row r="106987" spans="1:1" x14ac:dyDescent="0.25">
      <c r="A106987" s="1"/>
    </row>
    <row r="106988" spans="1:1" x14ac:dyDescent="0.25">
      <c r="A106988" s="1"/>
    </row>
    <row r="106989" spans="1:1" x14ac:dyDescent="0.25">
      <c r="A106989" s="1"/>
    </row>
    <row r="106990" spans="1:1" x14ac:dyDescent="0.25">
      <c r="A106990" s="1"/>
    </row>
    <row r="106991" spans="1:1" x14ac:dyDescent="0.25">
      <c r="A106991" s="1"/>
    </row>
    <row r="106992" spans="1:1" x14ac:dyDescent="0.25">
      <c r="A106992" s="1"/>
    </row>
    <row r="106993" spans="1:1" x14ac:dyDescent="0.25">
      <c r="A106993" s="1"/>
    </row>
    <row r="106994" spans="1:1" x14ac:dyDescent="0.25">
      <c r="A106994" s="1"/>
    </row>
    <row r="106995" spans="1:1" x14ac:dyDescent="0.25">
      <c r="A106995" s="1"/>
    </row>
    <row r="106996" spans="1:1" x14ac:dyDescent="0.25">
      <c r="A106996" s="1"/>
    </row>
    <row r="106997" spans="1:1" x14ac:dyDescent="0.25">
      <c r="A106997" s="1"/>
    </row>
    <row r="106998" spans="1:1" x14ac:dyDescent="0.25">
      <c r="A106998" s="1"/>
    </row>
    <row r="106999" spans="1:1" x14ac:dyDescent="0.25">
      <c r="A106999" s="1"/>
    </row>
    <row r="107000" spans="1:1" x14ac:dyDescent="0.25">
      <c r="A107000" s="1"/>
    </row>
    <row r="107001" spans="1:1" x14ac:dyDescent="0.25">
      <c r="A107001" s="1"/>
    </row>
    <row r="107002" spans="1:1" x14ac:dyDescent="0.25">
      <c r="A107002" s="1"/>
    </row>
    <row r="107003" spans="1:1" x14ac:dyDescent="0.25">
      <c r="A107003" s="1"/>
    </row>
    <row r="107004" spans="1:1" x14ac:dyDescent="0.25">
      <c r="A107004" s="1"/>
    </row>
    <row r="107005" spans="1:1" x14ac:dyDescent="0.25">
      <c r="A107005" s="1"/>
    </row>
    <row r="107006" spans="1:1" x14ac:dyDescent="0.25">
      <c r="A107006" s="1"/>
    </row>
    <row r="107007" spans="1:1" x14ac:dyDescent="0.25">
      <c r="A107007" s="1"/>
    </row>
    <row r="107008" spans="1:1" x14ac:dyDescent="0.25">
      <c r="A107008" s="1"/>
    </row>
    <row r="107009" spans="1:1" x14ac:dyDescent="0.25">
      <c r="A107009" s="1"/>
    </row>
    <row r="107010" spans="1:1" x14ac:dyDescent="0.25">
      <c r="A107010" s="1"/>
    </row>
    <row r="107011" spans="1:1" x14ac:dyDescent="0.25">
      <c r="A107011" s="1"/>
    </row>
    <row r="107012" spans="1:1" x14ac:dyDescent="0.25">
      <c r="A107012" s="1"/>
    </row>
    <row r="107013" spans="1:1" x14ac:dyDescent="0.25">
      <c r="A107013" s="1"/>
    </row>
    <row r="107014" spans="1:1" x14ac:dyDescent="0.25">
      <c r="A107014" s="1"/>
    </row>
    <row r="107015" spans="1:1" x14ac:dyDescent="0.25">
      <c r="A107015" s="1"/>
    </row>
    <row r="107016" spans="1:1" x14ac:dyDescent="0.25">
      <c r="A107016" s="1"/>
    </row>
    <row r="107017" spans="1:1" x14ac:dyDescent="0.25">
      <c r="A107017" s="1"/>
    </row>
    <row r="107018" spans="1:1" x14ac:dyDescent="0.25">
      <c r="A107018" s="1"/>
    </row>
    <row r="107019" spans="1:1" x14ac:dyDescent="0.25">
      <c r="A107019" s="1"/>
    </row>
    <row r="107020" spans="1:1" x14ac:dyDescent="0.25">
      <c r="A107020" s="1"/>
    </row>
    <row r="107021" spans="1:1" x14ac:dyDescent="0.25">
      <c r="A107021" s="1"/>
    </row>
    <row r="107022" spans="1:1" x14ac:dyDescent="0.25">
      <c r="A107022" s="1"/>
    </row>
    <row r="107023" spans="1:1" x14ac:dyDescent="0.25">
      <c r="A107023" s="1"/>
    </row>
    <row r="107024" spans="1:1" x14ac:dyDescent="0.25">
      <c r="A107024" s="1"/>
    </row>
    <row r="107025" spans="1:1" x14ac:dyDescent="0.25">
      <c r="A107025" s="1"/>
    </row>
    <row r="107026" spans="1:1" x14ac:dyDescent="0.25">
      <c r="A107026" s="1"/>
    </row>
    <row r="107027" spans="1:1" x14ac:dyDescent="0.25">
      <c r="A107027" s="1"/>
    </row>
    <row r="107028" spans="1:1" x14ac:dyDescent="0.25">
      <c r="A107028" s="1"/>
    </row>
    <row r="107029" spans="1:1" x14ac:dyDescent="0.25">
      <c r="A107029" s="1"/>
    </row>
    <row r="107030" spans="1:1" x14ac:dyDescent="0.25">
      <c r="A107030" s="1"/>
    </row>
    <row r="107031" spans="1:1" x14ac:dyDescent="0.25">
      <c r="A107031" s="1"/>
    </row>
    <row r="107032" spans="1:1" x14ac:dyDescent="0.25">
      <c r="A107032" s="1"/>
    </row>
    <row r="107033" spans="1:1" x14ac:dyDescent="0.25">
      <c r="A107033" s="1"/>
    </row>
    <row r="107034" spans="1:1" x14ac:dyDescent="0.25">
      <c r="A107034" s="1"/>
    </row>
    <row r="107035" spans="1:1" x14ac:dyDescent="0.25">
      <c r="A107035" s="1"/>
    </row>
    <row r="107036" spans="1:1" x14ac:dyDescent="0.25">
      <c r="A107036" s="1"/>
    </row>
    <row r="107037" spans="1:1" x14ac:dyDescent="0.25">
      <c r="A107037" s="1"/>
    </row>
    <row r="107038" spans="1:1" x14ac:dyDescent="0.25">
      <c r="A107038" s="1"/>
    </row>
    <row r="107039" spans="1:1" x14ac:dyDescent="0.25">
      <c r="A107039" s="1"/>
    </row>
    <row r="107040" spans="1:1" x14ac:dyDescent="0.25">
      <c r="A107040" s="1"/>
    </row>
    <row r="107041" spans="1:1" x14ac:dyDescent="0.25">
      <c r="A107041" s="1"/>
    </row>
    <row r="107042" spans="1:1" x14ac:dyDescent="0.25">
      <c r="A107042" s="1"/>
    </row>
    <row r="107043" spans="1:1" x14ac:dyDescent="0.25">
      <c r="A107043" s="1"/>
    </row>
    <row r="107044" spans="1:1" x14ac:dyDescent="0.25">
      <c r="A107044" s="1"/>
    </row>
    <row r="107045" spans="1:1" x14ac:dyDescent="0.25">
      <c r="A107045" s="1"/>
    </row>
    <row r="107046" spans="1:1" x14ac:dyDescent="0.25">
      <c r="A107046" s="1"/>
    </row>
    <row r="107047" spans="1:1" x14ac:dyDescent="0.25">
      <c r="A107047" s="1"/>
    </row>
    <row r="107048" spans="1:1" x14ac:dyDescent="0.25">
      <c r="A107048" s="1"/>
    </row>
    <row r="107049" spans="1:1" x14ac:dyDescent="0.25">
      <c r="A107049" s="1"/>
    </row>
    <row r="107050" spans="1:1" x14ac:dyDescent="0.25">
      <c r="A107050" s="1"/>
    </row>
    <row r="107051" spans="1:1" x14ac:dyDescent="0.25">
      <c r="A107051" s="1"/>
    </row>
    <row r="107052" spans="1:1" x14ac:dyDescent="0.25">
      <c r="A107052" s="1"/>
    </row>
    <row r="107053" spans="1:1" x14ac:dyDescent="0.25">
      <c r="A107053" s="1"/>
    </row>
    <row r="107054" spans="1:1" x14ac:dyDescent="0.25">
      <c r="A107054" s="1"/>
    </row>
    <row r="107055" spans="1:1" x14ac:dyDescent="0.25">
      <c r="A107055" s="1"/>
    </row>
    <row r="107056" spans="1:1" x14ac:dyDescent="0.25">
      <c r="A107056" s="1"/>
    </row>
    <row r="107057" spans="1:1" x14ac:dyDescent="0.25">
      <c r="A107057" s="1"/>
    </row>
    <row r="107058" spans="1:1" x14ac:dyDescent="0.25">
      <c r="A107058" s="1"/>
    </row>
    <row r="107059" spans="1:1" x14ac:dyDescent="0.25">
      <c r="A107059" s="1"/>
    </row>
    <row r="107060" spans="1:1" x14ac:dyDescent="0.25">
      <c r="A107060" s="1"/>
    </row>
    <row r="107061" spans="1:1" x14ac:dyDescent="0.25">
      <c r="A107061" s="1"/>
    </row>
    <row r="107062" spans="1:1" x14ac:dyDescent="0.25">
      <c r="A107062" s="1"/>
    </row>
    <row r="107063" spans="1:1" x14ac:dyDescent="0.25">
      <c r="A107063" s="1"/>
    </row>
    <row r="107064" spans="1:1" x14ac:dyDescent="0.25">
      <c r="A107064" s="1"/>
    </row>
    <row r="107065" spans="1:1" x14ac:dyDescent="0.25">
      <c r="A107065" s="1"/>
    </row>
    <row r="107066" spans="1:1" x14ac:dyDescent="0.25">
      <c r="A107066" s="1"/>
    </row>
    <row r="107067" spans="1:1" x14ac:dyDescent="0.25">
      <c r="A107067" s="1"/>
    </row>
    <row r="107068" spans="1:1" x14ac:dyDescent="0.25">
      <c r="A107068" s="1"/>
    </row>
    <row r="107069" spans="1:1" x14ac:dyDescent="0.25">
      <c r="A107069" s="1"/>
    </row>
    <row r="107070" spans="1:1" x14ac:dyDescent="0.25">
      <c r="A107070" s="1"/>
    </row>
    <row r="107071" spans="1:1" x14ac:dyDescent="0.25">
      <c r="A107071" s="1"/>
    </row>
    <row r="107072" spans="1:1" x14ac:dyDescent="0.25">
      <c r="A107072" s="1"/>
    </row>
    <row r="107073" spans="1:1" x14ac:dyDescent="0.25">
      <c r="A107073" s="1"/>
    </row>
    <row r="107074" spans="1:1" x14ac:dyDescent="0.25">
      <c r="A107074" s="1"/>
    </row>
    <row r="107075" spans="1:1" x14ac:dyDescent="0.25">
      <c r="A107075" s="1"/>
    </row>
    <row r="107076" spans="1:1" x14ac:dyDescent="0.25">
      <c r="A107076" s="1"/>
    </row>
    <row r="107077" spans="1:1" x14ac:dyDescent="0.25">
      <c r="A107077" s="1"/>
    </row>
    <row r="107078" spans="1:1" x14ac:dyDescent="0.25">
      <c r="A107078" s="1"/>
    </row>
    <row r="107079" spans="1:1" x14ac:dyDescent="0.25">
      <c r="A107079" s="1"/>
    </row>
    <row r="107080" spans="1:1" x14ac:dyDescent="0.25">
      <c r="A107080" s="1"/>
    </row>
    <row r="107081" spans="1:1" x14ac:dyDescent="0.25">
      <c r="A107081" s="1"/>
    </row>
    <row r="107082" spans="1:1" x14ac:dyDescent="0.25">
      <c r="A107082" s="1"/>
    </row>
    <row r="107083" spans="1:1" x14ac:dyDescent="0.25">
      <c r="A107083" s="1"/>
    </row>
    <row r="107084" spans="1:1" x14ac:dyDescent="0.25">
      <c r="A107084" s="1"/>
    </row>
    <row r="107085" spans="1:1" x14ac:dyDescent="0.25">
      <c r="A107085" s="1"/>
    </row>
    <row r="107086" spans="1:1" x14ac:dyDescent="0.25">
      <c r="A107086" s="1"/>
    </row>
    <row r="107087" spans="1:1" x14ac:dyDescent="0.25">
      <c r="A107087" s="1"/>
    </row>
    <row r="107088" spans="1:1" x14ac:dyDescent="0.25">
      <c r="A107088" s="1"/>
    </row>
    <row r="107089" spans="1:1" x14ac:dyDescent="0.25">
      <c r="A107089" s="1"/>
    </row>
    <row r="107090" spans="1:1" x14ac:dyDescent="0.25">
      <c r="A107090" s="1"/>
    </row>
    <row r="107091" spans="1:1" x14ac:dyDescent="0.25">
      <c r="A107091" s="1"/>
    </row>
    <row r="107092" spans="1:1" x14ac:dyDescent="0.25">
      <c r="A107092" s="1"/>
    </row>
    <row r="107093" spans="1:1" x14ac:dyDescent="0.25">
      <c r="A107093" s="1"/>
    </row>
    <row r="107094" spans="1:1" x14ac:dyDescent="0.25">
      <c r="A107094" s="1"/>
    </row>
    <row r="107095" spans="1:1" x14ac:dyDescent="0.25">
      <c r="A107095" s="1"/>
    </row>
    <row r="107096" spans="1:1" x14ac:dyDescent="0.25">
      <c r="A107096" s="1"/>
    </row>
    <row r="107097" spans="1:1" x14ac:dyDescent="0.25">
      <c r="A107097" s="1"/>
    </row>
    <row r="107098" spans="1:1" x14ac:dyDescent="0.25">
      <c r="A107098" s="1"/>
    </row>
    <row r="107099" spans="1:1" x14ac:dyDescent="0.25">
      <c r="A107099" s="1"/>
    </row>
    <row r="107100" spans="1:1" x14ac:dyDescent="0.25">
      <c r="A107100" s="1"/>
    </row>
    <row r="107101" spans="1:1" x14ac:dyDescent="0.25">
      <c r="A107101" s="1"/>
    </row>
    <row r="107102" spans="1:1" x14ac:dyDescent="0.25">
      <c r="A107102" s="1"/>
    </row>
    <row r="107103" spans="1:1" x14ac:dyDescent="0.25">
      <c r="A107103" s="1"/>
    </row>
    <row r="107104" spans="1:1" x14ac:dyDescent="0.25">
      <c r="A107104" s="1"/>
    </row>
    <row r="107105" spans="1:1" x14ac:dyDescent="0.25">
      <c r="A107105" s="1"/>
    </row>
    <row r="107106" spans="1:1" x14ac:dyDescent="0.25">
      <c r="A107106" s="1"/>
    </row>
    <row r="107107" spans="1:1" x14ac:dyDescent="0.25">
      <c r="A107107" s="1"/>
    </row>
    <row r="107108" spans="1:1" x14ac:dyDescent="0.25">
      <c r="A107108" s="1"/>
    </row>
    <row r="107109" spans="1:1" x14ac:dyDescent="0.25">
      <c r="A107109" s="1"/>
    </row>
    <row r="107110" spans="1:1" x14ac:dyDescent="0.25">
      <c r="A107110" s="1"/>
    </row>
    <row r="107111" spans="1:1" x14ac:dyDescent="0.25">
      <c r="A107111" s="1"/>
    </row>
    <row r="107112" spans="1:1" x14ac:dyDescent="0.25">
      <c r="A107112" s="1"/>
    </row>
    <row r="107113" spans="1:1" x14ac:dyDescent="0.25">
      <c r="A107113" s="1"/>
    </row>
    <row r="107114" spans="1:1" x14ac:dyDescent="0.25">
      <c r="A107114" s="1"/>
    </row>
    <row r="107115" spans="1:1" x14ac:dyDescent="0.25">
      <c r="A107115" s="1"/>
    </row>
    <row r="107116" spans="1:1" x14ac:dyDescent="0.25">
      <c r="A107116" s="1"/>
    </row>
    <row r="107117" spans="1:1" x14ac:dyDescent="0.25">
      <c r="A107117" s="1"/>
    </row>
    <row r="107118" spans="1:1" x14ac:dyDescent="0.25">
      <c r="A107118" s="1"/>
    </row>
    <row r="107119" spans="1:1" x14ac:dyDescent="0.25">
      <c r="A107119" s="1"/>
    </row>
    <row r="107120" spans="1:1" x14ac:dyDescent="0.25">
      <c r="A107120" s="1"/>
    </row>
    <row r="107121" spans="1:1" x14ac:dyDescent="0.25">
      <c r="A107121" s="1"/>
    </row>
    <row r="107122" spans="1:1" x14ac:dyDescent="0.25">
      <c r="A107122" s="1"/>
    </row>
    <row r="107123" spans="1:1" x14ac:dyDescent="0.25">
      <c r="A107123" s="1"/>
    </row>
    <row r="107124" spans="1:1" x14ac:dyDescent="0.25">
      <c r="A107124" s="1"/>
    </row>
    <row r="107125" spans="1:1" x14ac:dyDescent="0.25">
      <c r="A107125" s="1"/>
    </row>
    <row r="107126" spans="1:1" x14ac:dyDescent="0.25">
      <c r="A107126" s="1"/>
    </row>
    <row r="107127" spans="1:1" x14ac:dyDescent="0.25">
      <c r="A107127" s="1"/>
    </row>
    <row r="107128" spans="1:1" x14ac:dyDescent="0.25">
      <c r="A107128" s="1"/>
    </row>
    <row r="107129" spans="1:1" x14ac:dyDescent="0.25">
      <c r="A107129" s="1"/>
    </row>
    <row r="107130" spans="1:1" x14ac:dyDescent="0.25">
      <c r="A107130" s="1"/>
    </row>
    <row r="107131" spans="1:1" x14ac:dyDescent="0.25">
      <c r="A107131" s="1"/>
    </row>
    <row r="107132" spans="1:1" x14ac:dyDescent="0.25">
      <c r="A107132" s="1"/>
    </row>
    <row r="107133" spans="1:1" x14ac:dyDescent="0.25">
      <c r="A107133" s="1"/>
    </row>
    <row r="107134" spans="1:1" x14ac:dyDescent="0.25">
      <c r="A107134" s="1"/>
    </row>
    <row r="107135" spans="1:1" x14ac:dyDescent="0.25">
      <c r="A107135" s="1"/>
    </row>
    <row r="107136" spans="1:1" x14ac:dyDescent="0.25">
      <c r="A107136" s="1"/>
    </row>
    <row r="107137" spans="1:1" x14ac:dyDescent="0.25">
      <c r="A107137" s="1"/>
    </row>
    <row r="107138" spans="1:1" x14ac:dyDescent="0.25">
      <c r="A107138" s="1"/>
    </row>
    <row r="107139" spans="1:1" x14ac:dyDescent="0.25">
      <c r="A107139" s="1"/>
    </row>
    <row r="107140" spans="1:1" x14ac:dyDescent="0.25">
      <c r="A107140" s="1"/>
    </row>
    <row r="107141" spans="1:1" x14ac:dyDescent="0.25">
      <c r="A107141" s="1"/>
    </row>
    <row r="107142" spans="1:1" x14ac:dyDescent="0.25">
      <c r="A107142" s="1"/>
    </row>
    <row r="107143" spans="1:1" x14ac:dyDescent="0.25">
      <c r="A107143" s="1"/>
    </row>
    <row r="107144" spans="1:1" x14ac:dyDescent="0.25">
      <c r="A107144" s="1"/>
    </row>
    <row r="107145" spans="1:1" x14ac:dyDescent="0.25">
      <c r="A107145" s="1"/>
    </row>
    <row r="107146" spans="1:1" x14ac:dyDescent="0.25">
      <c r="A107146" s="1"/>
    </row>
    <row r="107147" spans="1:1" x14ac:dyDescent="0.25">
      <c r="A107147" s="1"/>
    </row>
    <row r="107148" spans="1:1" x14ac:dyDescent="0.25">
      <c r="A107148" s="1"/>
    </row>
    <row r="107149" spans="1:1" x14ac:dyDescent="0.25">
      <c r="A107149" s="1"/>
    </row>
    <row r="107150" spans="1:1" x14ac:dyDescent="0.25">
      <c r="A107150" s="1"/>
    </row>
    <row r="107151" spans="1:1" x14ac:dyDescent="0.25">
      <c r="A107151" s="1"/>
    </row>
    <row r="107152" spans="1:1" x14ac:dyDescent="0.25">
      <c r="A107152" s="1"/>
    </row>
    <row r="107153" spans="1:1" x14ac:dyDescent="0.25">
      <c r="A107153" s="1"/>
    </row>
    <row r="107154" spans="1:1" x14ac:dyDescent="0.25">
      <c r="A107154" s="1"/>
    </row>
    <row r="107155" spans="1:1" x14ac:dyDescent="0.25">
      <c r="A107155" s="1"/>
    </row>
    <row r="107156" spans="1:1" x14ac:dyDescent="0.25">
      <c r="A107156" s="1"/>
    </row>
    <row r="107157" spans="1:1" x14ac:dyDescent="0.25">
      <c r="A107157" s="1"/>
    </row>
    <row r="107158" spans="1:1" x14ac:dyDescent="0.25">
      <c r="A107158" s="1"/>
    </row>
    <row r="107159" spans="1:1" x14ac:dyDescent="0.25">
      <c r="A107159" s="1"/>
    </row>
    <row r="107160" spans="1:1" x14ac:dyDescent="0.25">
      <c r="A107160" s="1"/>
    </row>
    <row r="107161" spans="1:1" x14ac:dyDescent="0.25">
      <c r="A107161" s="1"/>
    </row>
    <row r="107162" spans="1:1" x14ac:dyDescent="0.25">
      <c r="A107162" s="1"/>
    </row>
    <row r="107163" spans="1:1" x14ac:dyDescent="0.25">
      <c r="A107163" s="1"/>
    </row>
    <row r="107164" spans="1:1" x14ac:dyDescent="0.25">
      <c r="A107164" s="1"/>
    </row>
    <row r="107165" spans="1:1" x14ac:dyDescent="0.25">
      <c r="A107165" s="1"/>
    </row>
    <row r="107166" spans="1:1" x14ac:dyDescent="0.25">
      <c r="A107166" s="1"/>
    </row>
    <row r="107167" spans="1:1" x14ac:dyDescent="0.25">
      <c r="A107167" s="1"/>
    </row>
    <row r="107168" spans="1:1" x14ac:dyDescent="0.25">
      <c r="A107168" s="1"/>
    </row>
    <row r="107169" spans="1:1" x14ac:dyDescent="0.25">
      <c r="A107169" s="1"/>
    </row>
    <row r="107170" spans="1:1" x14ac:dyDescent="0.25">
      <c r="A107170" s="1"/>
    </row>
    <row r="107171" spans="1:1" x14ac:dyDescent="0.25">
      <c r="A107171" s="1"/>
    </row>
    <row r="107172" spans="1:1" x14ac:dyDescent="0.25">
      <c r="A107172" s="1"/>
    </row>
    <row r="107173" spans="1:1" x14ac:dyDescent="0.25">
      <c r="A107173" s="1"/>
    </row>
    <row r="107174" spans="1:1" x14ac:dyDescent="0.25">
      <c r="A107174" s="1"/>
    </row>
    <row r="107175" spans="1:1" x14ac:dyDescent="0.25">
      <c r="A107175" s="1"/>
    </row>
    <row r="107176" spans="1:1" x14ac:dyDescent="0.25">
      <c r="A107176" s="1"/>
    </row>
    <row r="107177" spans="1:1" x14ac:dyDescent="0.25">
      <c r="A107177" s="1"/>
    </row>
    <row r="107178" spans="1:1" x14ac:dyDescent="0.25">
      <c r="A107178" s="1"/>
    </row>
    <row r="107179" spans="1:1" x14ac:dyDescent="0.25">
      <c r="A107179" s="1"/>
    </row>
    <row r="107180" spans="1:1" x14ac:dyDescent="0.25">
      <c r="A107180" s="1"/>
    </row>
    <row r="107181" spans="1:1" x14ac:dyDescent="0.25">
      <c r="A107181" s="1"/>
    </row>
    <row r="107182" spans="1:1" x14ac:dyDescent="0.25">
      <c r="A107182" s="1"/>
    </row>
    <row r="107183" spans="1:1" x14ac:dyDescent="0.25">
      <c r="A107183" s="1"/>
    </row>
    <row r="107184" spans="1:1" x14ac:dyDescent="0.25">
      <c r="A107184" s="1"/>
    </row>
    <row r="107185" spans="1:1" x14ac:dyDescent="0.25">
      <c r="A107185" s="1"/>
    </row>
    <row r="107186" spans="1:1" x14ac:dyDescent="0.25">
      <c r="A107186" s="1"/>
    </row>
    <row r="107187" spans="1:1" x14ac:dyDescent="0.25">
      <c r="A107187" s="1"/>
    </row>
    <row r="107188" spans="1:1" x14ac:dyDescent="0.25">
      <c r="A107188" s="1"/>
    </row>
    <row r="107189" spans="1:1" x14ac:dyDescent="0.25">
      <c r="A107189" s="1"/>
    </row>
    <row r="107190" spans="1:1" x14ac:dyDescent="0.25">
      <c r="A107190" s="1"/>
    </row>
    <row r="107191" spans="1:1" x14ac:dyDescent="0.25">
      <c r="A107191" s="1"/>
    </row>
    <row r="107192" spans="1:1" x14ac:dyDescent="0.25">
      <c r="A107192" s="1"/>
    </row>
    <row r="107193" spans="1:1" x14ac:dyDescent="0.25">
      <c r="A107193" s="1"/>
    </row>
    <row r="107194" spans="1:1" x14ac:dyDescent="0.25">
      <c r="A107194" s="1"/>
    </row>
    <row r="107195" spans="1:1" x14ac:dyDescent="0.25">
      <c r="A107195" s="1"/>
    </row>
    <row r="107196" spans="1:1" x14ac:dyDescent="0.25">
      <c r="A107196" s="1"/>
    </row>
    <row r="107197" spans="1:1" x14ac:dyDescent="0.25">
      <c r="A107197" s="1"/>
    </row>
    <row r="107198" spans="1:1" x14ac:dyDescent="0.25">
      <c r="A107198" s="1"/>
    </row>
    <row r="107199" spans="1:1" x14ac:dyDescent="0.25">
      <c r="A107199" s="1"/>
    </row>
    <row r="107200" spans="1:1" x14ac:dyDescent="0.25">
      <c r="A107200" s="1"/>
    </row>
    <row r="107201" spans="1:1" x14ac:dyDescent="0.25">
      <c r="A107201" s="1"/>
    </row>
    <row r="107202" spans="1:1" x14ac:dyDescent="0.25">
      <c r="A107202" s="1"/>
    </row>
    <row r="107203" spans="1:1" x14ac:dyDescent="0.25">
      <c r="A107203" s="1"/>
    </row>
    <row r="107204" spans="1:1" x14ac:dyDescent="0.25">
      <c r="A107204" s="1"/>
    </row>
    <row r="107205" spans="1:1" x14ac:dyDescent="0.25">
      <c r="A107205" s="1"/>
    </row>
    <row r="107206" spans="1:1" x14ac:dyDescent="0.25">
      <c r="A107206" s="1"/>
    </row>
    <row r="107207" spans="1:1" x14ac:dyDescent="0.25">
      <c r="A107207" s="1"/>
    </row>
    <row r="107208" spans="1:1" x14ac:dyDescent="0.25">
      <c r="A107208" s="1"/>
    </row>
    <row r="107209" spans="1:1" x14ac:dyDescent="0.25">
      <c r="A107209" s="1"/>
    </row>
    <row r="107210" spans="1:1" x14ac:dyDescent="0.25">
      <c r="A107210" s="1"/>
    </row>
    <row r="107211" spans="1:1" x14ac:dyDescent="0.25">
      <c r="A107211" s="1"/>
    </row>
    <row r="107212" spans="1:1" x14ac:dyDescent="0.25">
      <c r="A107212" s="1"/>
    </row>
    <row r="107213" spans="1:1" x14ac:dyDescent="0.25">
      <c r="A107213" s="1"/>
    </row>
    <row r="107214" spans="1:1" x14ac:dyDescent="0.25">
      <c r="A107214" s="1"/>
    </row>
    <row r="107215" spans="1:1" x14ac:dyDescent="0.25">
      <c r="A107215" s="1"/>
    </row>
    <row r="107216" spans="1:1" x14ac:dyDescent="0.25">
      <c r="A107216" s="1"/>
    </row>
    <row r="107217" spans="1:1" x14ac:dyDescent="0.25">
      <c r="A107217" s="1"/>
    </row>
    <row r="107218" spans="1:1" x14ac:dyDescent="0.25">
      <c r="A107218" s="1"/>
    </row>
    <row r="107219" spans="1:1" x14ac:dyDescent="0.25">
      <c r="A107219" s="1"/>
    </row>
    <row r="107220" spans="1:1" x14ac:dyDescent="0.25">
      <c r="A107220" s="1"/>
    </row>
    <row r="107221" spans="1:1" x14ac:dyDescent="0.25">
      <c r="A107221" s="1"/>
    </row>
    <row r="107222" spans="1:1" x14ac:dyDescent="0.25">
      <c r="A107222" s="1"/>
    </row>
    <row r="107223" spans="1:1" x14ac:dyDescent="0.25">
      <c r="A107223" s="1"/>
    </row>
    <row r="107224" spans="1:1" x14ac:dyDescent="0.25">
      <c r="A107224" s="1"/>
    </row>
    <row r="107225" spans="1:1" x14ac:dyDescent="0.25">
      <c r="A107225" s="1"/>
    </row>
    <row r="107226" spans="1:1" x14ac:dyDescent="0.25">
      <c r="A107226" s="1"/>
    </row>
    <row r="107227" spans="1:1" x14ac:dyDescent="0.25">
      <c r="A107227" s="1"/>
    </row>
    <row r="107228" spans="1:1" x14ac:dyDescent="0.25">
      <c r="A107228" s="1"/>
    </row>
    <row r="107229" spans="1:1" x14ac:dyDescent="0.25">
      <c r="A107229" s="1"/>
    </row>
    <row r="107230" spans="1:1" x14ac:dyDescent="0.25">
      <c r="A107230" s="1"/>
    </row>
    <row r="107231" spans="1:1" x14ac:dyDescent="0.25">
      <c r="A107231" s="1"/>
    </row>
    <row r="107232" spans="1:1" x14ac:dyDescent="0.25">
      <c r="A107232" s="1"/>
    </row>
    <row r="107233" spans="1:1" x14ac:dyDescent="0.25">
      <c r="A107233" s="1"/>
    </row>
    <row r="107234" spans="1:1" x14ac:dyDescent="0.25">
      <c r="A107234" s="1"/>
    </row>
    <row r="107235" spans="1:1" x14ac:dyDescent="0.25">
      <c r="A107235" s="1"/>
    </row>
    <row r="107236" spans="1:1" x14ac:dyDescent="0.25">
      <c r="A107236" s="1"/>
    </row>
    <row r="107237" spans="1:1" x14ac:dyDescent="0.25">
      <c r="A107237" s="1"/>
    </row>
    <row r="107238" spans="1:1" x14ac:dyDescent="0.25">
      <c r="A107238" s="1"/>
    </row>
    <row r="107239" spans="1:1" x14ac:dyDescent="0.25">
      <c r="A107239" s="1"/>
    </row>
    <row r="107240" spans="1:1" x14ac:dyDescent="0.25">
      <c r="A107240" s="1"/>
    </row>
    <row r="107241" spans="1:1" x14ac:dyDescent="0.25">
      <c r="A107241" s="1"/>
    </row>
    <row r="107242" spans="1:1" x14ac:dyDescent="0.25">
      <c r="A107242" s="1"/>
    </row>
    <row r="107243" spans="1:1" x14ac:dyDescent="0.25">
      <c r="A107243" s="1"/>
    </row>
    <row r="107244" spans="1:1" x14ac:dyDescent="0.25">
      <c r="A107244" s="1"/>
    </row>
    <row r="107245" spans="1:1" x14ac:dyDescent="0.25">
      <c r="A107245" s="1"/>
    </row>
    <row r="107246" spans="1:1" x14ac:dyDescent="0.25">
      <c r="A107246" s="1"/>
    </row>
    <row r="107247" spans="1:1" x14ac:dyDescent="0.25">
      <c r="A107247" s="1"/>
    </row>
    <row r="107248" spans="1:1" x14ac:dyDescent="0.25">
      <c r="A107248" s="1"/>
    </row>
    <row r="107249" spans="1:1" x14ac:dyDescent="0.25">
      <c r="A107249" s="1"/>
    </row>
    <row r="107250" spans="1:1" x14ac:dyDescent="0.25">
      <c r="A107250" s="1"/>
    </row>
    <row r="107251" spans="1:1" x14ac:dyDescent="0.25">
      <c r="A107251" s="1"/>
    </row>
    <row r="107252" spans="1:1" x14ac:dyDescent="0.25">
      <c r="A107252" s="1"/>
    </row>
    <row r="107253" spans="1:1" x14ac:dyDescent="0.25">
      <c r="A107253" s="1"/>
    </row>
    <row r="107254" spans="1:1" x14ac:dyDescent="0.25">
      <c r="A107254" s="1"/>
    </row>
    <row r="107255" spans="1:1" x14ac:dyDescent="0.25">
      <c r="A107255" s="1"/>
    </row>
    <row r="107256" spans="1:1" x14ac:dyDescent="0.25">
      <c r="A107256" s="1"/>
    </row>
    <row r="107257" spans="1:1" x14ac:dyDescent="0.25">
      <c r="A107257" s="1"/>
    </row>
    <row r="107258" spans="1:1" x14ac:dyDescent="0.25">
      <c r="A107258" s="1"/>
    </row>
    <row r="107259" spans="1:1" x14ac:dyDescent="0.25">
      <c r="A107259" s="1"/>
    </row>
    <row r="107260" spans="1:1" x14ac:dyDescent="0.25">
      <c r="A107260" s="1"/>
    </row>
    <row r="107261" spans="1:1" x14ac:dyDescent="0.25">
      <c r="A107261" s="1"/>
    </row>
    <row r="107262" spans="1:1" x14ac:dyDescent="0.25">
      <c r="A107262" s="1"/>
    </row>
    <row r="107263" spans="1:1" x14ac:dyDescent="0.25">
      <c r="A107263" s="1"/>
    </row>
    <row r="107264" spans="1:1" x14ac:dyDescent="0.25">
      <c r="A107264" s="1"/>
    </row>
    <row r="107265" spans="1:1" x14ac:dyDescent="0.25">
      <c r="A107265" s="1"/>
    </row>
    <row r="107266" spans="1:1" x14ac:dyDescent="0.25">
      <c r="A107266" s="1"/>
    </row>
    <row r="107267" spans="1:1" x14ac:dyDescent="0.25">
      <c r="A107267" s="1"/>
    </row>
    <row r="107268" spans="1:1" x14ac:dyDescent="0.25">
      <c r="A107268" s="1"/>
    </row>
    <row r="107269" spans="1:1" x14ac:dyDescent="0.25">
      <c r="A107269" s="1"/>
    </row>
    <row r="107270" spans="1:1" x14ac:dyDescent="0.25">
      <c r="A107270" s="1"/>
    </row>
    <row r="107271" spans="1:1" x14ac:dyDescent="0.25">
      <c r="A107271" s="1"/>
    </row>
    <row r="107272" spans="1:1" x14ac:dyDescent="0.25">
      <c r="A107272" s="1"/>
    </row>
    <row r="107273" spans="1:1" x14ac:dyDescent="0.25">
      <c r="A107273" s="1"/>
    </row>
    <row r="107274" spans="1:1" x14ac:dyDescent="0.25">
      <c r="A107274" s="1"/>
    </row>
    <row r="107275" spans="1:1" x14ac:dyDescent="0.25">
      <c r="A107275" s="1"/>
    </row>
    <row r="107276" spans="1:1" x14ac:dyDescent="0.25">
      <c r="A107276" s="1"/>
    </row>
    <row r="107277" spans="1:1" x14ac:dyDescent="0.25">
      <c r="A107277" s="1"/>
    </row>
    <row r="107278" spans="1:1" x14ac:dyDescent="0.25">
      <c r="A107278" s="1"/>
    </row>
    <row r="107279" spans="1:1" x14ac:dyDescent="0.25">
      <c r="A107279" s="1"/>
    </row>
    <row r="107280" spans="1:1" x14ac:dyDescent="0.25">
      <c r="A107280" s="1"/>
    </row>
    <row r="107281" spans="1:1" x14ac:dyDescent="0.25">
      <c r="A107281" s="1"/>
    </row>
    <row r="107282" spans="1:1" x14ac:dyDescent="0.25">
      <c r="A107282" s="1"/>
    </row>
    <row r="107283" spans="1:1" x14ac:dyDescent="0.25">
      <c r="A107283" s="1"/>
    </row>
    <row r="107284" spans="1:1" x14ac:dyDescent="0.25">
      <c r="A107284" s="1"/>
    </row>
    <row r="107285" spans="1:1" x14ac:dyDescent="0.25">
      <c r="A107285" s="1"/>
    </row>
    <row r="107286" spans="1:1" x14ac:dyDescent="0.25">
      <c r="A107286" s="1"/>
    </row>
    <row r="107287" spans="1:1" x14ac:dyDescent="0.25">
      <c r="A107287" s="1"/>
    </row>
    <row r="107288" spans="1:1" x14ac:dyDescent="0.25">
      <c r="A107288" s="1"/>
    </row>
    <row r="107289" spans="1:1" x14ac:dyDescent="0.25">
      <c r="A107289" s="1"/>
    </row>
    <row r="107290" spans="1:1" x14ac:dyDescent="0.25">
      <c r="A107290" s="1"/>
    </row>
    <row r="107291" spans="1:1" x14ac:dyDescent="0.25">
      <c r="A107291" s="1"/>
    </row>
    <row r="107292" spans="1:1" x14ac:dyDescent="0.25">
      <c r="A107292" s="1"/>
    </row>
    <row r="107293" spans="1:1" x14ac:dyDescent="0.25">
      <c r="A107293" s="1"/>
    </row>
    <row r="107294" spans="1:1" x14ac:dyDescent="0.25">
      <c r="A107294" s="1"/>
    </row>
    <row r="107295" spans="1:1" x14ac:dyDescent="0.25">
      <c r="A107295" s="1"/>
    </row>
    <row r="107296" spans="1:1" x14ac:dyDescent="0.25">
      <c r="A107296" s="1"/>
    </row>
    <row r="107297" spans="1:1" x14ac:dyDescent="0.25">
      <c r="A107297" s="1"/>
    </row>
    <row r="107298" spans="1:1" x14ac:dyDescent="0.25">
      <c r="A107298" s="1"/>
    </row>
    <row r="107299" spans="1:1" x14ac:dyDescent="0.25">
      <c r="A107299" s="1"/>
    </row>
    <row r="107300" spans="1:1" x14ac:dyDescent="0.25">
      <c r="A107300" s="1"/>
    </row>
    <row r="107301" spans="1:1" x14ac:dyDescent="0.25">
      <c r="A107301" s="1"/>
    </row>
    <row r="107302" spans="1:1" x14ac:dyDescent="0.25">
      <c r="A107302" s="1"/>
    </row>
    <row r="107303" spans="1:1" x14ac:dyDescent="0.25">
      <c r="A107303" s="1"/>
    </row>
    <row r="107304" spans="1:1" x14ac:dyDescent="0.25">
      <c r="A107304" s="1"/>
    </row>
    <row r="107305" spans="1:1" x14ac:dyDescent="0.25">
      <c r="A107305" s="1"/>
    </row>
    <row r="107306" spans="1:1" x14ac:dyDescent="0.25">
      <c r="A107306" s="1"/>
    </row>
    <row r="107307" spans="1:1" x14ac:dyDescent="0.25">
      <c r="A107307" s="1"/>
    </row>
    <row r="107308" spans="1:1" x14ac:dyDescent="0.25">
      <c r="A107308" s="1"/>
    </row>
    <row r="107309" spans="1:1" x14ac:dyDescent="0.25">
      <c r="A107309" s="1"/>
    </row>
    <row r="107310" spans="1:1" x14ac:dyDescent="0.25">
      <c r="A107310" s="1"/>
    </row>
    <row r="107311" spans="1:1" x14ac:dyDescent="0.25">
      <c r="A107311" s="1"/>
    </row>
    <row r="107312" spans="1:1" x14ac:dyDescent="0.25">
      <c r="A107312" s="1"/>
    </row>
    <row r="107313" spans="1:1" x14ac:dyDescent="0.25">
      <c r="A107313" s="1"/>
    </row>
    <row r="107314" spans="1:1" x14ac:dyDescent="0.25">
      <c r="A107314" s="1"/>
    </row>
    <row r="107315" spans="1:1" x14ac:dyDescent="0.25">
      <c r="A107315" s="1"/>
    </row>
    <row r="107316" spans="1:1" x14ac:dyDescent="0.25">
      <c r="A107316" s="1"/>
    </row>
    <row r="107317" spans="1:1" x14ac:dyDescent="0.25">
      <c r="A107317" s="1"/>
    </row>
    <row r="107318" spans="1:1" x14ac:dyDescent="0.25">
      <c r="A107318" s="1"/>
    </row>
    <row r="107319" spans="1:1" x14ac:dyDescent="0.25">
      <c r="A107319" s="1"/>
    </row>
    <row r="107320" spans="1:1" x14ac:dyDescent="0.25">
      <c r="A107320" s="1"/>
    </row>
    <row r="107321" spans="1:1" x14ac:dyDescent="0.25">
      <c r="A107321" s="1"/>
    </row>
    <row r="107322" spans="1:1" x14ac:dyDescent="0.25">
      <c r="A107322" s="1"/>
    </row>
    <row r="107323" spans="1:1" x14ac:dyDescent="0.25">
      <c r="A107323" s="1"/>
    </row>
    <row r="107324" spans="1:1" x14ac:dyDescent="0.25">
      <c r="A107324" s="1"/>
    </row>
    <row r="107325" spans="1:1" x14ac:dyDescent="0.25">
      <c r="A107325" s="1"/>
    </row>
    <row r="107326" spans="1:1" x14ac:dyDescent="0.25">
      <c r="A107326" s="1"/>
    </row>
    <row r="107327" spans="1:1" x14ac:dyDescent="0.25">
      <c r="A107327" s="1"/>
    </row>
    <row r="107328" spans="1:1" x14ac:dyDescent="0.25">
      <c r="A107328" s="1"/>
    </row>
    <row r="107329" spans="1:1" x14ac:dyDescent="0.25">
      <c r="A107329" s="1"/>
    </row>
    <row r="107330" spans="1:1" x14ac:dyDescent="0.25">
      <c r="A107330" s="1"/>
    </row>
    <row r="107331" spans="1:1" x14ac:dyDescent="0.25">
      <c r="A107331" s="1"/>
    </row>
    <row r="107332" spans="1:1" x14ac:dyDescent="0.25">
      <c r="A107332" s="1"/>
    </row>
    <row r="107333" spans="1:1" x14ac:dyDescent="0.25">
      <c r="A107333" s="1"/>
    </row>
    <row r="107334" spans="1:1" x14ac:dyDescent="0.25">
      <c r="A107334" s="1"/>
    </row>
    <row r="107335" spans="1:1" x14ac:dyDescent="0.25">
      <c r="A107335" s="1"/>
    </row>
    <row r="107336" spans="1:1" x14ac:dyDescent="0.25">
      <c r="A107336" s="1"/>
    </row>
    <row r="107337" spans="1:1" x14ac:dyDescent="0.25">
      <c r="A107337" s="1"/>
    </row>
    <row r="107338" spans="1:1" x14ac:dyDescent="0.25">
      <c r="A107338" s="1"/>
    </row>
    <row r="107339" spans="1:1" x14ac:dyDescent="0.25">
      <c r="A107339" s="1"/>
    </row>
    <row r="107340" spans="1:1" x14ac:dyDescent="0.25">
      <c r="A107340" s="1"/>
    </row>
    <row r="107341" spans="1:1" x14ac:dyDescent="0.25">
      <c r="A107341" s="1"/>
    </row>
    <row r="107342" spans="1:1" x14ac:dyDescent="0.25">
      <c r="A107342" s="1"/>
    </row>
    <row r="107343" spans="1:1" x14ac:dyDescent="0.25">
      <c r="A107343" s="1"/>
    </row>
    <row r="107344" spans="1:1" x14ac:dyDescent="0.25">
      <c r="A107344" s="1"/>
    </row>
    <row r="107345" spans="1:1" x14ac:dyDescent="0.25">
      <c r="A107345" s="1"/>
    </row>
    <row r="107346" spans="1:1" x14ac:dyDescent="0.25">
      <c r="A107346" s="1"/>
    </row>
    <row r="107347" spans="1:1" x14ac:dyDescent="0.25">
      <c r="A107347" s="1"/>
    </row>
    <row r="107348" spans="1:1" x14ac:dyDescent="0.25">
      <c r="A107348" s="1"/>
    </row>
    <row r="107349" spans="1:1" x14ac:dyDescent="0.25">
      <c r="A107349" s="1"/>
    </row>
    <row r="107350" spans="1:1" x14ac:dyDescent="0.25">
      <c r="A107350" s="1"/>
    </row>
    <row r="107351" spans="1:1" x14ac:dyDescent="0.25">
      <c r="A107351" s="1"/>
    </row>
    <row r="107352" spans="1:1" x14ac:dyDescent="0.25">
      <c r="A107352" s="1"/>
    </row>
    <row r="107353" spans="1:1" x14ac:dyDescent="0.25">
      <c r="A107353" s="1"/>
    </row>
    <row r="107354" spans="1:1" x14ac:dyDescent="0.25">
      <c r="A107354" s="1"/>
    </row>
    <row r="107355" spans="1:1" x14ac:dyDescent="0.25">
      <c r="A107355" s="1"/>
    </row>
    <row r="107356" spans="1:1" x14ac:dyDescent="0.25">
      <c r="A107356" s="1"/>
    </row>
    <row r="107357" spans="1:1" x14ac:dyDescent="0.25">
      <c r="A107357" s="1"/>
    </row>
    <row r="107358" spans="1:1" x14ac:dyDescent="0.25">
      <c r="A107358" s="1"/>
    </row>
    <row r="107359" spans="1:1" x14ac:dyDescent="0.25">
      <c r="A107359" s="1"/>
    </row>
    <row r="107360" spans="1:1" x14ac:dyDescent="0.25">
      <c r="A107360" s="1"/>
    </row>
    <row r="107361" spans="1:1" x14ac:dyDescent="0.25">
      <c r="A107361" s="1"/>
    </row>
    <row r="107362" spans="1:1" x14ac:dyDescent="0.25">
      <c r="A107362" s="1"/>
    </row>
    <row r="107363" spans="1:1" x14ac:dyDescent="0.25">
      <c r="A107363" s="1"/>
    </row>
    <row r="107364" spans="1:1" x14ac:dyDescent="0.25">
      <c r="A107364" s="1"/>
    </row>
    <row r="107365" spans="1:1" x14ac:dyDescent="0.25">
      <c r="A107365" s="1"/>
    </row>
    <row r="107366" spans="1:1" x14ac:dyDescent="0.25">
      <c r="A107366" s="1"/>
    </row>
    <row r="107367" spans="1:1" x14ac:dyDescent="0.25">
      <c r="A107367" s="1"/>
    </row>
    <row r="107368" spans="1:1" x14ac:dyDescent="0.25">
      <c r="A107368" s="1"/>
    </row>
    <row r="107369" spans="1:1" x14ac:dyDescent="0.25">
      <c r="A107369" s="1"/>
    </row>
    <row r="107370" spans="1:1" x14ac:dyDescent="0.25">
      <c r="A107370" s="1"/>
    </row>
    <row r="107371" spans="1:1" x14ac:dyDescent="0.25">
      <c r="A107371" s="1"/>
    </row>
    <row r="107372" spans="1:1" x14ac:dyDescent="0.25">
      <c r="A107372" s="1"/>
    </row>
    <row r="107373" spans="1:1" x14ac:dyDescent="0.25">
      <c r="A107373" s="1"/>
    </row>
    <row r="107374" spans="1:1" x14ac:dyDescent="0.25">
      <c r="A107374" s="1"/>
    </row>
    <row r="107375" spans="1:1" x14ac:dyDescent="0.25">
      <c r="A107375" s="1"/>
    </row>
    <row r="107376" spans="1:1" x14ac:dyDescent="0.25">
      <c r="A107376" s="1"/>
    </row>
    <row r="107377" spans="1:1" x14ac:dyDescent="0.25">
      <c r="A107377" s="1"/>
    </row>
    <row r="107378" spans="1:1" x14ac:dyDescent="0.25">
      <c r="A107378" s="1"/>
    </row>
    <row r="107379" spans="1:1" x14ac:dyDescent="0.25">
      <c r="A107379" s="1"/>
    </row>
    <row r="107380" spans="1:1" x14ac:dyDescent="0.25">
      <c r="A107380" s="1"/>
    </row>
    <row r="107381" spans="1:1" x14ac:dyDescent="0.25">
      <c r="A107381" s="1"/>
    </row>
    <row r="107382" spans="1:1" x14ac:dyDescent="0.25">
      <c r="A107382" s="1"/>
    </row>
    <row r="107383" spans="1:1" x14ac:dyDescent="0.25">
      <c r="A107383" s="1"/>
    </row>
    <row r="107384" spans="1:1" x14ac:dyDescent="0.25">
      <c r="A107384" s="1"/>
    </row>
    <row r="107385" spans="1:1" x14ac:dyDescent="0.25">
      <c r="A107385" s="1"/>
    </row>
    <row r="107386" spans="1:1" x14ac:dyDescent="0.25">
      <c r="A107386" s="1"/>
    </row>
    <row r="107387" spans="1:1" x14ac:dyDescent="0.25">
      <c r="A107387" s="1"/>
    </row>
    <row r="107388" spans="1:1" x14ac:dyDescent="0.25">
      <c r="A107388" s="1"/>
    </row>
    <row r="107389" spans="1:1" x14ac:dyDescent="0.25">
      <c r="A107389" s="1"/>
    </row>
    <row r="107390" spans="1:1" x14ac:dyDescent="0.25">
      <c r="A107390" s="1"/>
    </row>
    <row r="107391" spans="1:1" x14ac:dyDescent="0.25">
      <c r="A107391" s="1"/>
    </row>
    <row r="107392" spans="1:1" x14ac:dyDescent="0.25">
      <c r="A107392" s="1"/>
    </row>
    <row r="107393" spans="1:1" x14ac:dyDescent="0.25">
      <c r="A107393" s="1"/>
    </row>
    <row r="107394" spans="1:1" x14ac:dyDescent="0.25">
      <c r="A107394" s="1"/>
    </row>
    <row r="107395" spans="1:1" x14ac:dyDescent="0.25">
      <c r="A107395" s="1"/>
    </row>
    <row r="107396" spans="1:1" x14ac:dyDescent="0.25">
      <c r="A107396" s="1"/>
    </row>
    <row r="107397" spans="1:1" x14ac:dyDescent="0.25">
      <c r="A107397" s="1"/>
    </row>
    <row r="107398" spans="1:1" x14ac:dyDescent="0.25">
      <c r="A107398" s="1"/>
    </row>
    <row r="107399" spans="1:1" x14ac:dyDescent="0.25">
      <c r="A107399" s="1"/>
    </row>
    <row r="107400" spans="1:1" x14ac:dyDescent="0.25">
      <c r="A107400" s="1"/>
    </row>
    <row r="107401" spans="1:1" x14ac:dyDescent="0.25">
      <c r="A107401" s="1"/>
    </row>
    <row r="107402" spans="1:1" x14ac:dyDescent="0.25">
      <c r="A107402" s="1"/>
    </row>
    <row r="107403" spans="1:1" x14ac:dyDescent="0.25">
      <c r="A107403" s="1"/>
    </row>
    <row r="107404" spans="1:1" x14ac:dyDescent="0.25">
      <c r="A107404" s="1"/>
    </row>
    <row r="107405" spans="1:1" x14ac:dyDescent="0.25">
      <c r="A107405" s="1"/>
    </row>
    <row r="107406" spans="1:1" x14ac:dyDescent="0.25">
      <c r="A107406" s="1"/>
    </row>
    <row r="107407" spans="1:1" x14ac:dyDescent="0.25">
      <c r="A107407" s="1"/>
    </row>
    <row r="107408" spans="1:1" x14ac:dyDescent="0.25">
      <c r="A107408" s="1"/>
    </row>
    <row r="107409" spans="1:1" x14ac:dyDescent="0.25">
      <c r="A107409" s="1"/>
    </row>
    <row r="107410" spans="1:1" x14ac:dyDescent="0.25">
      <c r="A107410" s="1"/>
    </row>
    <row r="107411" spans="1:1" x14ac:dyDescent="0.25">
      <c r="A107411" s="1"/>
    </row>
    <row r="107412" spans="1:1" x14ac:dyDescent="0.25">
      <c r="A107412" s="1"/>
    </row>
    <row r="107413" spans="1:1" x14ac:dyDescent="0.25">
      <c r="A107413" s="1"/>
    </row>
    <row r="107414" spans="1:1" x14ac:dyDescent="0.25">
      <c r="A107414" s="1"/>
    </row>
    <row r="107415" spans="1:1" x14ac:dyDescent="0.25">
      <c r="A107415" s="1"/>
    </row>
    <row r="107416" spans="1:1" x14ac:dyDescent="0.25">
      <c r="A107416" s="1"/>
    </row>
    <row r="107417" spans="1:1" x14ac:dyDescent="0.25">
      <c r="A107417" s="1"/>
    </row>
    <row r="107418" spans="1:1" x14ac:dyDescent="0.25">
      <c r="A107418" s="1"/>
    </row>
    <row r="107419" spans="1:1" x14ac:dyDescent="0.25">
      <c r="A107419" s="1"/>
    </row>
    <row r="107420" spans="1:1" x14ac:dyDescent="0.25">
      <c r="A107420" s="1"/>
    </row>
    <row r="107421" spans="1:1" x14ac:dyDescent="0.25">
      <c r="A107421" s="1"/>
    </row>
    <row r="107422" spans="1:1" x14ac:dyDescent="0.25">
      <c r="A107422" s="1"/>
    </row>
    <row r="107423" spans="1:1" x14ac:dyDescent="0.25">
      <c r="A107423" s="1"/>
    </row>
    <row r="107424" spans="1:1" x14ac:dyDescent="0.25">
      <c r="A107424" s="1"/>
    </row>
    <row r="107425" spans="1:1" x14ac:dyDescent="0.25">
      <c r="A107425" s="1"/>
    </row>
    <row r="107426" spans="1:1" x14ac:dyDescent="0.25">
      <c r="A107426" s="1"/>
    </row>
    <row r="107427" spans="1:1" x14ac:dyDescent="0.25">
      <c r="A107427" s="1"/>
    </row>
    <row r="107428" spans="1:1" x14ac:dyDescent="0.25">
      <c r="A107428" s="1"/>
    </row>
    <row r="107429" spans="1:1" x14ac:dyDescent="0.25">
      <c r="A107429" s="1"/>
    </row>
    <row r="107430" spans="1:1" x14ac:dyDescent="0.25">
      <c r="A107430" s="1"/>
    </row>
    <row r="107431" spans="1:1" x14ac:dyDescent="0.25">
      <c r="A107431" s="1"/>
    </row>
    <row r="107432" spans="1:1" x14ac:dyDescent="0.25">
      <c r="A107432" s="1"/>
    </row>
    <row r="107433" spans="1:1" x14ac:dyDescent="0.25">
      <c r="A107433" s="1"/>
    </row>
    <row r="107434" spans="1:1" x14ac:dyDescent="0.25">
      <c r="A107434" s="1"/>
    </row>
    <row r="107435" spans="1:1" x14ac:dyDescent="0.25">
      <c r="A107435" s="1"/>
    </row>
    <row r="107436" spans="1:1" x14ac:dyDescent="0.25">
      <c r="A107436" s="1"/>
    </row>
    <row r="107437" spans="1:1" x14ac:dyDescent="0.25">
      <c r="A107437" s="1"/>
    </row>
    <row r="107438" spans="1:1" x14ac:dyDescent="0.25">
      <c r="A107438" s="1"/>
    </row>
    <row r="107439" spans="1:1" x14ac:dyDescent="0.25">
      <c r="A107439" s="1"/>
    </row>
    <row r="107440" spans="1:1" x14ac:dyDescent="0.25">
      <c r="A107440" s="1"/>
    </row>
    <row r="107441" spans="1:1" x14ac:dyDescent="0.25">
      <c r="A107441" s="1"/>
    </row>
    <row r="107442" spans="1:1" x14ac:dyDescent="0.25">
      <c r="A107442" s="1"/>
    </row>
    <row r="107443" spans="1:1" x14ac:dyDescent="0.25">
      <c r="A107443" s="1"/>
    </row>
    <row r="107444" spans="1:1" x14ac:dyDescent="0.25">
      <c r="A107444" s="1"/>
    </row>
    <row r="107445" spans="1:1" x14ac:dyDescent="0.25">
      <c r="A107445" s="1"/>
    </row>
    <row r="107446" spans="1:1" x14ac:dyDescent="0.25">
      <c r="A107446" s="1"/>
    </row>
    <row r="107447" spans="1:1" x14ac:dyDescent="0.25">
      <c r="A107447" s="1"/>
    </row>
    <row r="107448" spans="1:1" x14ac:dyDescent="0.25">
      <c r="A107448" s="1"/>
    </row>
    <row r="107449" spans="1:1" x14ac:dyDescent="0.25">
      <c r="A107449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712"/>
  <sheetViews>
    <sheetView topLeftCell="C1" workbookViewId="0">
      <selection activeCell="I30" sqref="I30"/>
    </sheetView>
  </sheetViews>
  <sheetFormatPr defaultColWidth="11.42578125" defaultRowHeight="15" x14ac:dyDescent="0.25"/>
  <cols>
    <col min="5" max="5" width="39.85546875" customWidth="1"/>
    <col min="6" max="6" width="11.42578125" customWidth="1"/>
    <col min="11" max="11" width="39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77</v>
      </c>
      <c r="K1" s="1" t="s">
        <v>78</v>
      </c>
      <c r="L1" s="1" t="s">
        <v>12</v>
      </c>
      <c r="M1" s="1" t="s">
        <v>13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24</v>
      </c>
    </row>
    <row r="2" spans="1:20" x14ac:dyDescent="0.25">
      <c r="A2" s="12">
        <v>38908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 t="s">
        <v>85</v>
      </c>
      <c r="K2" s="20" t="s">
        <v>26</v>
      </c>
      <c r="L2" s="20">
        <v>60</v>
      </c>
      <c r="M2" s="20" t="s">
        <v>86</v>
      </c>
      <c r="N2" s="20">
        <v>35</v>
      </c>
      <c r="O2" s="20" t="s">
        <v>87</v>
      </c>
      <c r="P2" s="20">
        <v>2100</v>
      </c>
      <c r="Q2" s="20" t="s">
        <v>88</v>
      </c>
      <c r="R2" s="20">
        <v>0</v>
      </c>
      <c r="S2" s="20"/>
      <c r="T2" s="20" t="s">
        <v>139</v>
      </c>
    </row>
    <row r="3" spans="1:20" x14ac:dyDescent="0.25">
      <c r="A3" s="12">
        <v>38909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 t="s">
        <v>89</v>
      </c>
      <c r="K3" s="20" t="s">
        <v>72</v>
      </c>
      <c r="L3" s="20">
        <v>1</v>
      </c>
      <c r="M3" s="20" t="s">
        <v>86</v>
      </c>
      <c r="N3" s="20">
        <v>40.700000000000003</v>
      </c>
      <c r="O3" s="20" t="s">
        <v>87</v>
      </c>
      <c r="P3" s="20">
        <v>40.700000000000003</v>
      </c>
      <c r="Q3" s="20" t="s">
        <v>88</v>
      </c>
      <c r="R3" s="20">
        <v>566</v>
      </c>
      <c r="S3" s="20" t="s">
        <v>90</v>
      </c>
      <c r="T3" s="20" t="s">
        <v>139</v>
      </c>
    </row>
    <row r="4" spans="1:20" x14ac:dyDescent="0.25">
      <c r="A4" s="12">
        <v>38910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 t="s">
        <v>89</v>
      </c>
      <c r="K4" s="20" t="s">
        <v>73</v>
      </c>
      <c r="L4" s="20">
        <v>450</v>
      </c>
      <c r="M4" s="20" t="s">
        <v>91</v>
      </c>
      <c r="N4" s="20">
        <v>0.22</v>
      </c>
      <c r="O4" s="20" t="s">
        <v>92</v>
      </c>
      <c r="P4" s="20">
        <v>99</v>
      </c>
      <c r="Q4" s="20" t="s">
        <v>88</v>
      </c>
      <c r="R4" s="20">
        <v>4750</v>
      </c>
      <c r="S4" s="20" t="s">
        <v>90</v>
      </c>
      <c r="T4" s="20" t="s">
        <v>139</v>
      </c>
    </row>
    <row r="5" spans="1:20" x14ac:dyDescent="0.25">
      <c r="A5" s="12">
        <v>38911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 t="s">
        <v>89</v>
      </c>
      <c r="K5" s="20" t="s">
        <v>75</v>
      </c>
      <c r="L5" s="20">
        <v>0</v>
      </c>
      <c r="M5" s="20"/>
      <c r="N5" s="20">
        <v>0</v>
      </c>
      <c r="O5" s="20"/>
      <c r="P5" s="20">
        <v>75.5</v>
      </c>
      <c r="Q5" s="20" t="s">
        <v>88</v>
      </c>
      <c r="R5" s="20">
        <v>620</v>
      </c>
      <c r="S5" s="20" t="s">
        <v>90</v>
      </c>
      <c r="T5" s="20" t="s">
        <v>139</v>
      </c>
    </row>
    <row r="6" spans="1:20" x14ac:dyDescent="0.25">
      <c r="A6" s="12">
        <v>38912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 t="s">
        <v>89</v>
      </c>
      <c r="K6" s="4" t="s">
        <v>69</v>
      </c>
      <c r="L6">
        <v>0</v>
      </c>
      <c r="N6">
        <v>0</v>
      </c>
      <c r="P6" s="2">
        <f xml:space="preserve"> P22 * (1-RP!B10)</f>
        <v>90.888640000000009</v>
      </c>
      <c r="Q6" s="20" t="s">
        <v>88</v>
      </c>
      <c r="R6" s="20">
        <v>2272</v>
      </c>
      <c r="S6" s="20" t="s">
        <v>90</v>
      </c>
      <c r="T6" s="20" t="s">
        <v>139</v>
      </c>
    </row>
    <row r="7" spans="1:20" x14ac:dyDescent="0.25">
      <c r="A7" s="12">
        <v>38913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 t="s">
        <v>89</v>
      </c>
      <c r="K7" s="20" t="s">
        <v>93</v>
      </c>
      <c r="L7" s="20">
        <v>2100</v>
      </c>
      <c r="M7" s="20" t="s">
        <v>88</v>
      </c>
      <c r="N7" s="20">
        <v>8.2100000000000009</v>
      </c>
      <c r="O7" s="20" t="s">
        <v>94</v>
      </c>
      <c r="P7" s="20">
        <v>17.239999999999998</v>
      </c>
      <c r="Q7" s="20" t="s">
        <v>88</v>
      </c>
      <c r="R7" s="20">
        <v>0</v>
      </c>
      <c r="S7" s="20" t="s">
        <v>90</v>
      </c>
      <c r="T7" s="20" t="s">
        <v>139</v>
      </c>
    </row>
    <row r="8" spans="1:20" x14ac:dyDescent="0.25">
      <c r="A8" s="12">
        <v>38914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 t="s">
        <v>89</v>
      </c>
      <c r="K8" s="20" t="s">
        <v>62</v>
      </c>
      <c r="L8" s="20">
        <v>900</v>
      </c>
      <c r="M8" s="20" t="s">
        <v>95</v>
      </c>
      <c r="N8" s="20">
        <v>0</v>
      </c>
      <c r="O8" s="20" t="s">
        <v>96</v>
      </c>
      <c r="P8" s="20">
        <v>0</v>
      </c>
      <c r="Q8" s="20" t="s">
        <v>88</v>
      </c>
      <c r="R8" s="20">
        <v>0</v>
      </c>
      <c r="S8" s="20" t="s">
        <v>90</v>
      </c>
      <c r="T8" s="20" t="s">
        <v>139</v>
      </c>
    </row>
    <row r="9" spans="1:20" x14ac:dyDescent="0.25">
      <c r="A9" s="12">
        <v>38915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 t="s">
        <v>89</v>
      </c>
      <c r="K9" s="20" t="s">
        <v>97</v>
      </c>
      <c r="L9" s="20">
        <v>229.76</v>
      </c>
      <c r="M9" s="20" t="s">
        <v>88</v>
      </c>
      <c r="N9" s="20">
        <v>0.03</v>
      </c>
      <c r="O9" s="20" t="s">
        <v>98</v>
      </c>
      <c r="P9" s="20">
        <v>6.89</v>
      </c>
      <c r="Q9" s="20" t="s">
        <v>88</v>
      </c>
      <c r="R9" s="20">
        <v>0</v>
      </c>
      <c r="S9" s="20" t="s">
        <v>90</v>
      </c>
      <c r="T9" s="20" t="s">
        <v>139</v>
      </c>
    </row>
    <row r="10" spans="1:20" x14ac:dyDescent="0.25">
      <c r="A10" s="12">
        <v>38916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 t="s">
        <v>99</v>
      </c>
      <c r="K10" s="4" t="s">
        <v>100</v>
      </c>
      <c r="L10">
        <v>0</v>
      </c>
      <c r="N10">
        <v>0</v>
      </c>
      <c r="P10" s="4">
        <f>WS!R36</f>
        <v>239.55648000000002</v>
      </c>
      <c r="Q10" s="20" t="s">
        <v>88</v>
      </c>
      <c r="R10" s="20">
        <v>0</v>
      </c>
      <c r="S10" s="20"/>
      <c r="T10" s="20" t="s">
        <v>139</v>
      </c>
    </row>
    <row r="11" spans="1:20" x14ac:dyDescent="0.25">
      <c r="A11" s="12">
        <v>38917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 t="s">
        <v>99</v>
      </c>
      <c r="K11" s="4" t="s">
        <v>101</v>
      </c>
      <c r="L11" s="4">
        <f>WS!R38</f>
        <v>0</v>
      </c>
      <c r="M11" t="s">
        <v>102</v>
      </c>
      <c r="N11" s="19">
        <v>13.25</v>
      </c>
      <c r="O11" t="s">
        <v>103</v>
      </c>
      <c r="P11" s="4">
        <f>L11*N11+WS!R39*RP!B9</f>
        <v>86.123760917568006</v>
      </c>
      <c r="Q11" s="20" t="s">
        <v>88</v>
      </c>
      <c r="R11" s="20">
        <v>0</v>
      </c>
      <c r="S11" s="20"/>
      <c r="T11" s="20" t="s">
        <v>139</v>
      </c>
    </row>
    <row r="12" spans="1:20" x14ac:dyDescent="0.25">
      <c r="A12" s="12">
        <v>38918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 t="s">
        <v>99</v>
      </c>
      <c r="K12" s="20" t="s">
        <v>104</v>
      </c>
      <c r="L12" s="20">
        <v>0</v>
      </c>
      <c r="M12" s="20"/>
      <c r="N12" s="20">
        <v>0</v>
      </c>
      <c r="O12" s="20"/>
      <c r="P12" s="20">
        <v>3.2</v>
      </c>
      <c r="Q12" s="20" t="s">
        <v>88</v>
      </c>
      <c r="R12" s="20">
        <v>0</v>
      </c>
      <c r="S12" s="20"/>
      <c r="T12" s="20" t="s">
        <v>139</v>
      </c>
    </row>
    <row r="13" spans="1:20" x14ac:dyDescent="0.25">
      <c r="A13" s="12">
        <v>38919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 t="s">
        <v>99</v>
      </c>
      <c r="K13" s="20" t="s">
        <v>97</v>
      </c>
      <c r="L13" s="20">
        <v>50.45</v>
      </c>
      <c r="M13" s="20" t="s">
        <v>88</v>
      </c>
      <c r="N13" s="20">
        <v>0.03</v>
      </c>
      <c r="O13" s="20" t="s">
        <v>98</v>
      </c>
      <c r="P13" s="20">
        <v>1.5</v>
      </c>
      <c r="Q13" s="20" t="s">
        <v>88</v>
      </c>
      <c r="R13" s="20">
        <v>0</v>
      </c>
      <c r="S13" s="20"/>
      <c r="T13" s="20" t="s">
        <v>139</v>
      </c>
    </row>
    <row r="14" spans="1:20" x14ac:dyDescent="0.25">
      <c r="A14" s="12">
        <v>38920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 t="s">
        <v>105</v>
      </c>
      <c r="K14" s="4" t="s">
        <v>106</v>
      </c>
      <c r="L14">
        <v>0</v>
      </c>
      <c r="N14">
        <v>0</v>
      </c>
      <c r="P14" s="4">
        <f>WS!R35</f>
        <v>346.31093650119669</v>
      </c>
      <c r="Q14" s="20" t="s">
        <v>88</v>
      </c>
      <c r="R14" s="20">
        <v>0</v>
      </c>
      <c r="S14" s="20"/>
      <c r="T14" s="20" t="s">
        <v>139</v>
      </c>
    </row>
    <row r="15" spans="1:20" x14ac:dyDescent="0.25">
      <c r="A15" s="12">
        <v>38921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 t="s">
        <v>105</v>
      </c>
      <c r="K15" s="4" t="s">
        <v>107</v>
      </c>
      <c r="L15" s="4">
        <f>WS!R37</f>
        <v>4.4499999999999993</v>
      </c>
      <c r="M15" t="s">
        <v>102</v>
      </c>
      <c r="N15">
        <v>21</v>
      </c>
      <c r="O15" t="s">
        <v>103</v>
      </c>
      <c r="P15" s="4">
        <f>L15*N15</f>
        <v>93.449999999999989</v>
      </c>
      <c r="Q15" s="20" t="s">
        <v>88</v>
      </c>
      <c r="R15" s="20">
        <v>0</v>
      </c>
      <c r="S15" s="20"/>
      <c r="T15" s="20" t="s">
        <v>139</v>
      </c>
    </row>
    <row r="16" spans="1:20" x14ac:dyDescent="0.25">
      <c r="A16" s="12">
        <v>38922</v>
      </c>
      <c r="B16" s="20" t="s">
        <v>25</v>
      </c>
      <c r="C16" s="20" t="s">
        <v>26</v>
      </c>
      <c r="D16" s="20" t="s">
        <v>27</v>
      </c>
      <c r="E16" s="20"/>
      <c r="F16" s="20">
        <v>10</v>
      </c>
      <c r="G16" s="20" t="s">
        <v>138</v>
      </c>
      <c r="H16" s="20">
        <v>102</v>
      </c>
      <c r="I16" s="20">
        <v>2</v>
      </c>
      <c r="J16" s="20" t="s">
        <v>89</v>
      </c>
      <c r="K16" t="s">
        <v>61</v>
      </c>
      <c r="L16" s="20">
        <v>1.23</v>
      </c>
      <c r="M16" s="20" t="s">
        <v>109</v>
      </c>
      <c r="N16" s="20">
        <v>180</v>
      </c>
      <c r="O16" s="20" t="s">
        <v>110</v>
      </c>
      <c r="P16" s="20">
        <v>221.4</v>
      </c>
      <c r="Q16" s="20" t="s">
        <v>88</v>
      </c>
      <c r="R16" s="20">
        <v>480</v>
      </c>
      <c r="S16" s="20" t="s">
        <v>90</v>
      </c>
      <c r="T16" s="20" t="s">
        <v>139</v>
      </c>
    </row>
    <row r="17" spans="1:20" x14ac:dyDescent="0.25">
      <c r="A17" s="12">
        <v>38923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 t="s">
        <v>89</v>
      </c>
      <c r="K17" t="s">
        <v>63</v>
      </c>
      <c r="L17" s="20">
        <v>140</v>
      </c>
      <c r="M17" s="20" t="s">
        <v>91</v>
      </c>
      <c r="N17" s="20">
        <v>0.38</v>
      </c>
      <c r="O17" s="20" t="s">
        <v>92</v>
      </c>
      <c r="P17" s="20">
        <v>53.2</v>
      </c>
      <c r="Q17" s="20" t="s">
        <v>88</v>
      </c>
      <c r="R17" s="20">
        <v>1090</v>
      </c>
      <c r="S17" s="20" t="s">
        <v>90</v>
      </c>
      <c r="T17" s="20" t="s">
        <v>139</v>
      </c>
    </row>
    <row r="18" spans="1:20" x14ac:dyDescent="0.25">
      <c r="A18" s="12">
        <v>38924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 t="s">
        <v>89</v>
      </c>
      <c r="K18" t="s">
        <v>108</v>
      </c>
      <c r="L18" s="20">
        <v>400</v>
      </c>
      <c r="M18" s="20" t="s">
        <v>91</v>
      </c>
      <c r="N18" s="20">
        <v>0.23</v>
      </c>
      <c r="O18" s="20" t="s">
        <v>92</v>
      </c>
      <c r="P18" s="20">
        <v>92</v>
      </c>
      <c r="Q18" s="20" t="s">
        <v>88</v>
      </c>
      <c r="R18" s="20">
        <v>8541</v>
      </c>
      <c r="S18" s="20" t="s">
        <v>90</v>
      </c>
      <c r="T18" s="20" t="s">
        <v>139</v>
      </c>
    </row>
    <row r="19" spans="1:20" x14ac:dyDescent="0.25">
      <c r="A19" s="1"/>
    </row>
    <row r="20" spans="1:20" x14ac:dyDescent="0.25">
      <c r="A20" s="1"/>
    </row>
    <row r="21" spans="1:20" x14ac:dyDescent="0.25">
      <c r="A21" s="1"/>
    </row>
    <row r="22" spans="1:20" x14ac:dyDescent="0.25">
      <c r="A22" s="1"/>
      <c r="K22" t="s">
        <v>69</v>
      </c>
      <c r="L22">
        <v>0</v>
      </c>
      <c r="N22">
        <v>0</v>
      </c>
      <c r="P22" s="20">
        <v>320</v>
      </c>
    </row>
    <row r="23" spans="1:20" x14ac:dyDescent="0.25">
      <c r="A23" s="1"/>
      <c r="D23" s="4" t="s">
        <v>122</v>
      </c>
      <c r="E23" s="4"/>
      <c r="F23" s="4" t="s">
        <v>111</v>
      </c>
      <c r="G23" s="11"/>
      <c r="H23" s="11"/>
    </row>
    <row r="24" spans="1:20" x14ac:dyDescent="0.25">
      <c r="A24" s="1"/>
      <c r="E24" s="4" t="s">
        <v>117</v>
      </c>
      <c r="F24" s="5">
        <f>P2</f>
        <v>2100</v>
      </c>
      <c r="G24" s="11"/>
      <c r="H24" s="11"/>
    </row>
    <row r="25" spans="1:20" x14ac:dyDescent="0.25">
      <c r="A25" s="1"/>
      <c r="E25" s="4" t="s">
        <v>118</v>
      </c>
      <c r="F25" s="5">
        <f>SUM(P3:P9)+SUM(P16:P18)</f>
        <v>696.81863999999996</v>
      </c>
      <c r="G25" s="11"/>
      <c r="H25" s="11"/>
    </row>
    <row r="26" spans="1:20" x14ac:dyDescent="0.25">
      <c r="A26" s="1"/>
      <c r="E26" s="4" t="s">
        <v>119</v>
      </c>
      <c r="F26" s="5">
        <f>F24-F25</f>
        <v>1403.18136</v>
      </c>
      <c r="G26" s="11"/>
      <c r="H26" s="1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1"/>
      <c r="E27" s="4" t="s">
        <v>120</v>
      </c>
      <c r="F27" s="5">
        <f>SUM(P10:P13)</f>
        <v>330.38024091756802</v>
      </c>
      <c r="G27" s="11"/>
      <c r="H27" s="11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1"/>
      <c r="E28" s="4" t="s">
        <v>125</v>
      </c>
      <c r="F28" s="5">
        <f>F24-F25-F27</f>
        <v>1072.801119082432</v>
      </c>
      <c r="G28" s="11"/>
      <c r="H28" s="11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1"/>
      <c r="E29" s="4" t="s">
        <v>121</v>
      </c>
      <c r="F29" s="5">
        <f>P14+P15</f>
        <v>439.76093650119668</v>
      </c>
      <c r="G29" s="11"/>
      <c r="H29" s="11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1"/>
      <c r="E30" s="4" t="s">
        <v>126</v>
      </c>
      <c r="F30" s="5">
        <f>F28-F29</f>
        <v>633.04018258123529</v>
      </c>
      <c r="G30" s="11"/>
      <c r="H30" s="11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1"/>
      <c r="E31" s="4"/>
      <c r="F31" s="4"/>
      <c r="G31" s="11"/>
      <c r="H31" s="11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1"/>
      <c r="E32" s="10" t="s">
        <v>127</v>
      </c>
      <c r="F32" s="13">
        <f>F28-GM_baseline!F28</f>
        <v>102.03111908243204</v>
      </c>
      <c r="G32" s="11"/>
      <c r="H32" s="11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1"/>
      <c r="E33" s="8" t="s">
        <v>128</v>
      </c>
      <c r="F33" s="15">
        <f>F30-GM_baseline!F30</f>
        <v>1.8258123532177706E-4</v>
      </c>
      <c r="G33" s="11"/>
      <c r="H33" s="11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1"/>
      <c r="G34" s="11"/>
      <c r="H34" s="11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1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1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1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1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1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1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1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1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1"/>
    </row>
    <row r="44" spans="1:20" x14ac:dyDescent="0.25">
      <c r="A44" s="1"/>
    </row>
    <row r="45" spans="1:20" x14ac:dyDescent="0.25">
      <c r="A45" s="1"/>
    </row>
    <row r="46" spans="1:20" x14ac:dyDescent="0.25">
      <c r="A46" s="1"/>
    </row>
    <row r="47" spans="1:20" x14ac:dyDescent="0.25">
      <c r="A47" s="1"/>
    </row>
    <row r="48" spans="1:20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8"/>
  <sheetViews>
    <sheetView workbookViewId="0"/>
  </sheetViews>
  <sheetFormatPr defaultColWidth="11.42578125" defaultRowHeight="15" x14ac:dyDescent="0.25"/>
  <sheetData>
    <row r="8" spans="27:27" x14ac:dyDescent="0.25">
      <c r="AA8">
        <v>43082119275279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D1" workbookViewId="0">
      <selection activeCell="P6" sqref="P6"/>
    </sheetView>
  </sheetViews>
  <sheetFormatPr defaultColWidth="11.42578125" defaultRowHeight="15" x14ac:dyDescent="0.25"/>
  <cols>
    <col min="5" max="5" width="26.140625" customWidth="1"/>
    <col min="11" max="11" width="52" customWidth="1"/>
    <col min="13" max="13" width="13" customWidth="1"/>
  </cols>
  <sheetData>
    <row r="1" spans="1:20" s="11" customFormat="1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77</v>
      </c>
      <c r="K1" s="12" t="s">
        <v>78</v>
      </c>
      <c r="L1" s="12" t="s">
        <v>12</v>
      </c>
      <c r="M1" s="12" t="s">
        <v>13</v>
      </c>
      <c r="N1" s="12" t="s">
        <v>79</v>
      </c>
      <c r="O1" s="12" t="s">
        <v>80</v>
      </c>
      <c r="P1" s="12" t="s">
        <v>81</v>
      </c>
      <c r="Q1" s="12" t="s">
        <v>82</v>
      </c>
      <c r="R1" s="12" t="s">
        <v>83</v>
      </c>
      <c r="S1" s="12" t="s">
        <v>84</v>
      </c>
      <c r="T1" s="12" t="s">
        <v>24</v>
      </c>
    </row>
    <row r="2" spans="1:20" x14ac:dyDescent="0.25">
      <c r="A2" s="12">
        <v>38908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 t="s">
        <v>85</v>
      </c>
      <c r="K2" s="11" t="s">
        <v>26</v>
      </c>
      <c r="L2" s="20">
        <v>60</v>
      </c>
      <c r="M2" s="20" t="s">
        <v>86</v>
      </c>
      <c r="N2" s="20">
        <v>35</v>
      </c>
      <c r="O2" s="20" t="s">
        <v>87</v>
      </c>
      <c r="P2" s="20">
        <v>2100</v>
      </c>
      <c r="Q2" s="20" t="s">
        <v>88</v>
      </c>
      <c r="R2" s="20">
        <v>0</v>
      </c>
      <c r="S2" s="20"/>
      <c r="T2" s="20" t="s">
        <v>139</v>
      </c>
    </row>
    <row r="3" spans="1:20" x14ac:dyDescent="0.25">
      <c r="A3" s="12">
        <v>38909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 t="s">
        <v>89</v>
      </c>
      <c r="K3" s="11" t="s">
        <v>72</v>
      </c>
      <c r="L3" s="20">
        <v>1</v>
      </c>
      <c r="M3" s="20" t="s">
        <v>86</v>
      </c>
      <c r="N3" s="20">
        <v>40.700000000000003</v>
      </c>
      <c r="O3" s="20" t="s">
        <v>87</v>
      </c>
      <c r="P3" s="20">
        <v>40.700000000000003</v>
      </c>
      <c r="Q3" s="20" t="s">
        <v>88</v>
      </c>
      <c r="R3" s="20">
        <v>566</v>
      </c>
      <c r="S3" s="20" t="s">
        <v>90</v>
      </c>
      <c r="T3" s="20" t="s">
        <v>139</v>
      </c>
    </row>
    <row r="4" spans="1:20" x14ac:dyDescent="0.25">
      <c r="A4" s="12">
        <v>38910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 t="s">
        <v>89</v>
      </c>
      <c r="K4" s="11" t="s">
        <v>73</v>
      </c>
      <c r="L4" s="20">
        <v>450</v>
      </c>
      <c r="M4" s="20" t="s">
        <v>91</v>
      </c>
      <c r="N4" s="20">
        <v>0.22</v>
      </c>
      <c r="O4" s="20" t="s">
        <v>92</v>
      </c>
      <c r="P4" s="20">
        <v>99</v>
      </c>
      <c r="Q4" s="20" t="s">
        <v>88</v>
      </c>
      <c r="R4" s="20">
        <v>4750</v>
      </c>
      <c r="S4" s="20" t="s">
        <v>90</v>
      </c>
      <c r="T4" s="20" t="s">
        <v>139</v>
      </c>
    </row>
    <row r="5" spans="1:20" x14ac:dyDescent="0.25">
      <c r="A5" s="12">
        <v>38911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 t="s">
        <v>89</v>
      </c>
      <c r="K5" s="11" t="s">
        <v>75</v>
      </c>
      <c r="L5" s="20">
        <v>0</v>
      </c>
      <c r="M5" s="20"/>
      <c r="N5" s="20">
        <v>0</v>
      </c>
      <c r="O5" s="20"/>
      <c r="P5" s="20">
        <v>75.5</v>
      </c>
      <c r="Q5" s="20" t="s">
        <v>88</v>
      </c>
      <c r="R5" s="20">
        <v>620</v>
      </c>
      <c r="S5" s="20" t="s">
        <v>90</v>
      </c>
      <c r="T5" s="20" t="s">
        <v>139</v>
      </c>
    </row>
    <row r="6" spans="1:20" x14ac:dyDescent="0.25">
      <c r="A6" s="12">
        <v>38912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 t="s">
        <v>89</v>
      </c>
      <c r="K6" s="11" t="s">
        <v>69</v>
      </c>
      <c r="L6" s="20">
        <v>0</v>
      </c>
      <c r="M6" s="20"/>
      <c r="N6" s="20">
        <v>0</v>
      </c>
      <c r="O6" s="20"/>
      <c r="P6" s="20">
        <v>320</v>
      </c>
      <c r="Q6" s="20" t="s">
        <v>88</v>
      </c>
      <c r="R6" s="20">
        <v>2272</v>
      </c>
      <c r="S6" s="20" t="s">
        <v>90</v>
      </c>
      <c r="T6" s="20" t="s">
        <v>139</v>
      </c>
    </row>
    <row r="7" spans="1:20" x14ac:dyDescent="0.25">
      <c r="A7" s="12">
        <v>38913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 t="s">
        <v>89</v>
      </c>
      <c r="K7" s="11" t="s">
        <v>93</v>
      </c>
      <c r="L7" s="20">
        <v>2100</v>
      </c>
      <c r="M7" s="20" t="s">
        <v>88</v>
      </c>
      <c r="N7" s="20">
        <v>8.2100000000000009</v>
      </c>
      <c r="O7" s="20" t="s">
        <v>94</v>
      </c>
      <c r="P7" s="20">
        <v>17.239999999999998</v>
      </c>
      <c r="Q7" s="20" t="s">
        <v>88</v>
      </c>
      <c r="R7" s="20">
        <v>0</v>
      </c>
      <c r="S7" s="20" t="s">
        <v>90</v>
      </c>
      <c r="T7" s="20" t="s">
        <v>139</v>
      </c>
    </row>
    <row r="8" spans="1:20" x14ac:dyDescent="0.25">
      <c r="A8" s="12">
        <v>38914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 t="s">
        <v>89</v>
      </c>
      <c r="K8" s="11" t="s">
        <v>62</v>
      </c>
      <c r="L8" s="20">
        <v>900</v>
      </c>
      <c r="M8" s="20" t="s">
        <v>95</v>
      </c>
      <c r="N8" s="20">
        <v>0</v>
      </c>
      <c r="O8" s="20" t="s">
        <v>96</v>
      </c>
      <c r="P8" s="20">
        <v>0</v>
      </c>
      <c r="Q8" s="20" t="s">
        <v>88</v>
      </c>
      <c r="R8" s="20">
        <v>0</v>
      </c>
      <c r="S8" s="20" t="s">
        <v>90</v>
      </c>
      <c r="T8" s="20" t="s">
        <v>139</v>
      </c>
    </row>
    <row r="9" spans="1:20" x14ac:dyDescent="0.25">
      <c r="A9" s="12">
        <v>38915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 t="s">
        <v>89</v>
      </c>
      <c r="K9" s="11" t="s">
        <v>97</v>
      </c>
      <c r="L9" s="20">
        <v>229.76</v>
      </c>
      <c r="M9" s="20" t="s">
        <v>88</v>
      </c>
      <c r="N9" s="20">
        <v>0.03</v>
      </c>
      <c r="O9" s="20" t="s">
        <v>98</v>
      </c>
      <c r="P9" s="20">
        <v>6.89</v>
      </c>
      <c r="Q9" s="20" t="s">
        <v>88</v>
      </c>
      <c r="R9" s="20">
        <v>0</v>
      </c>
      <c r="S9" s="20" t="s">
        <v>90</v>
      </c>
      <c r="T9" s="20" t="s">
        <v>139</v>
      </c>
    </row>
    <row r="10" spans="1:20" x14ac:dyDescent="0.25">
      <c r="A10" s="12">
        <v>38916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 t="s">
        <v>99</v>
      </c>
      <c r="K10" s="11" t="s">
        <v>100</v>
      </c>
      <c r="L10" s="20">
        <v>0</v>
      </c>
      <c r="M10" s="20"/>
      <c r="N10" s="20">
        <v>0</v>
      </c>
      <c r="O10" s="20"/>
      <c r="P10" s="20">
        <v>198.6</v>
      </c>
      <c r="Q10" s="20" t="s">
        <v>88</v>
      </c>
      <c r="R10" s="20">
        <v>0</v>
      </c>
      <c r="S10" s="20"/>
      <c r="T10" s="20" t="s">
        <v>139</v>
      </c>
    </row>
    <row r="11" spans="1:20" x14ac:dyDescent="0.25">
      <c r="A11" s="12">
        <v>38917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 t="s">
        <v>99</v>
      </c>
      <c r="K11" s="11" t="s">
        <v>101</v>
      </c>
      <c r="L11" s="20">
        <v>0</v>
      </c>
      <c r="M11" s="20" t="s">
        <v>102</v>
      </c>
      <c r="N11" s="20">
        <v>13.25</v>
      </c>
      <c r="O11" s="20" t="s">
        <v>103</v>
      </c>
      <c r="P11" s="20">
        <v>0</v>
      </c>
      <c r="Q11" s="20" t="s">
        <v>88</v>
      </c>
      <c r="R11" s="20">
        <v>0</v>
      </c>
      <c r="S11" s="20"/>
      <c r="T11" s="20" t="s">
        <v>139</v>
      </c>
    </row>
    <row r="12" spans="1:20" x14ac:dyDescent="0.25">
      <c r="A12" s="12">
        <v>38918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 t="s">
        <v>99</v>
      </c>
      <c r="K12" s="11" t="s">
        <v>104</v>
      </c>
      <c r="L12" s="20">
        <v>0</v>
      </c>
      <c r="M12" s="20"/>
      <c r="N12" s="20">
        <v>0</v>
      </c>
      <c r="O12" s="20"/>
      <c r="P12" s="20">
        <v>3.2</v>
      </c>
      <c r="Q12" s="20" t="s">
        <v>88</v>
      </c>
      <c r="R12" s="20">
        <v>0</v>
      </c>
      <c r="S12" s="20"/>
      <c r="T12" s="20" t="s">
        <v>139</v>
      </c>
    </row>
    <row r="13" spans="1:20" x14ac:dyDescent="0.25">
      <c r="A13" s="12">
        <v>38919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 t="s">
        <v>99</v>
      </c>
      <c r="K13" s="11" t="s">
        <v>97</v>
      </c>
      <c r="L13" s="20">
        <v>50.45</v>
      </c>
      <c r="M13" s="20" t="s">
        <v>88</v>
      </c>
      <c r="N13" s="20">
        <v>0.03</v>
      </c>
      <c r="O13" s="20" t="s">
        <v>98</v>
      </c>
      <c r="P13" s="20">
        <v>1.5</v>
      </c>
      <c r="Q13" s="20" t="s">
        <v>88</v>
      </c>
      <c r="R13" s="20">
        <v>0</v>
      </c>
      <c r="S13" s="20"/>
      <c r="T13" s="20" t="s">
        <v>139</v>
      </c>
    </row>
    <row r="14" spans="1:20" x14ac:dyDescent="0.25">
      <c r="A14" s="12">
        <v>38920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 t="s">
        <v>105</v>
      </c>
      <c r="K14" s="11" t="s">
        <v>106</v>
      </c>
      <c r="L14" s="20">
        <v>0</v>
      </c>
      <c r="M14" s="20"/>
      <c r="N14" s="20">
        <v>0</v>
      </c>
      <c r="O14" s="20"/>
      <c r="P14" s="20">
        <v>236.72</v>
      </c>
      <c r="Q14" s="20" t="s">
        <v>88</v>
      </c>
      <c r="R14" s="20">
        <v>0</v>
      </c>
      <c r="S14" s="20"/>
      <c r="T14" s="20" t="s">
        <v>139</v>
      </c>
    </row>
    <row r="15" spans="1:20" x14ac:dyDescent="0.25">
      <c r="A15" s="12">
        <v>38921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 t="s">
        <v>105</v>
      </c>
      <c r="K15" s="11" t="s">
        <v>107</v>
      </c>
      <c r="L15" s="20">
        <v>4.8099999999999996</v>
      </c>
      <c r="M15" s="20" t="s">
        <v>102</v>
      </c>
      <c r="N15" s="20">
        <v>21</v>
      </c>
      <c r="O15" s="20" t="s">
        <v>103</v>
      </c>
      <c r="P15" s="20">
        <v>101.01</v>
      </c>
      <c r="Q15" s="20" t="s">
        <v>88</v>
      </c>
      <c r="R15" s="20">
        <v>0</v>
      </c>
      <c r="S15" s="20"/>
      <c r="T15" s="20" t="s">
        <v>139</v>
      </c>
    </row>
    <row r="16" spans="1:20" x14ac:dyDescent="0.25">
      <c r="A16" s="12">
        <v>38922</v>
      </c>
      <c r="B16" s="20" t="s">
        <v>25</v>
      </c>
      <c r="C16" s="20" t="s">
        <v>26</v>
      </c>
      <c r="D16" s="20" t="s">
        <v>27</v>
      </c>
      <c r="E16" s="20"/>
      <c r="F16" s="20">
        <v>10</v>
      </c>
      <c r="G16" s="20" t="s">
        <v>138</v>
      </c>
      <c r="H16" s="20">
        <v>102</v>
      </c>
      <c r="I16" s="20">
        <v>2</v>
      </c>
      <c r="J16" s="20" t="s">
        <v>89</v>
      </c>
      <c r="K16" s="11" t="s">
        <v>61</v>
      </c>
      <c r="L16" s="20">
        <v>1.23</v>
      </c>
      <c r="M16" s="20" t="s">
        <v>109</v>
      </c>
      <c r="N16" s="20">
        <v>180</v>
      </c>
      <c r="O16" s="20" t="s">
        <v>110</v>
      </c>
      <c r="P16" s="20">
        <v>221.4</v>
      </c>
      <c r="Q16" s="20" t="s">
        <v>88</v>
      </c>
      <c r="R16" s="20">
        <v>480</v>
      </c>
      <c r="S16" s="20" t="s">
        <v>90</v>
      </c>
      <c r="T16" s="20" t="s">
        <v>139</v>
      </c>
    </row>
    <row r="17" spans="1:20" x14ac:dyDescent="0.25">
      <c r="A17" s="12">
        <v>38923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 t="s">
        <v>89</v>
      </c>
      <c r="K17" s="11" t="s">
        <v>63</v>
      </c>
      <c r="L17" s="20">
        <v>140</v>
      </c>
      <c r="M17" s="20" t="s">
        <v>91</v>
      </c>
      <c r="N17" s="20">
        <v>0.38</v>
      </c>
      <c r="O17" s="20" t="s">
        <v>92</v>
      </c>
      <c r="P17" s="20">
        <v>53.2</v>
      </c>
      <c r="Q17" s="20" t="s">
        <v>88</v>
      </c>
      <c r="R17" s="20">
        <v>1090</v>
      </c>
      <c r="S17" s="20" t="s">
        <v>90</v>
      </c>
      <c r="T17" s="20" t="s">
        <v>139</v>
      </c>
    </row>
    <row r="18" spans="1:20" x14ac:dyDescent="0.25">
      <c r="A18" s="12">
        <v>38924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 t="s">
        <v>89</v>
      </c>
      <c r="K18" s="11" t="s">
        <v>108</v>
      </c>
      <c r="L18" s="20">
        <v>400</v>
      </c>
      <c r="M18" s="20" t="s">
        <v>91</v>
      </c>
      <c r="N18" s="20">
        <v>0.23</v>
      </c>
      <c r="O18" s="20" t="s">
        <v>92</v>
      </c>
      <c r="P18" s="20">
        <v>92</v>
      </c>
      <c r="Q18" s="20" t="s">
        <v>88</v>
      </c>
      <c r="R18" s="20">
        <v>8541</v>
      </c>
      <c r="S18" s="20" t="s">
        <v>90</v>
      </c>
      <c r="T18" s="20" t="s">
        <v>139</v>
      </c>
    </row>
    <row r="22" spans="1:20" x14ac:dyDescent="0.25">
      <c r="A22" s="20"/>
    </row>
    <row r="23" spans="1:20" s="11" customFormat="1" x14ac:dyDescent="0.25">
      <c r="A23" s="20"/>
      <c r="D23" s="4" t="s">
        <v>122</v>
      </c>
      <c r="E23" s="4"/>
      <c r="F23" s="4" t="s">
        <v>116</v>
      </c>
    </row>
    <row r="24" spans="1:20" s="11" customFormat="1" x14ac:dyDescent="0.25">
      <c r="A24" s="20"/>
      <c r="E24" s="4" t="s">
        <v>117</v>
      </c>
      <c r="F24" s="5">
        <f>P2</f>
        <v>2100</v>
      </c>
    </row>
    <row r="25" spans="1:20" s="11" customFormat="1" x14ac:dyDescent="0.25">
      <c r="A25" s="20"/>
      <c r="E25" s="4" t="s">
        <v>118</v>
      </c>
      <c r="F25" s="5">
        <f>SUM(P3:P9)+SUM(P16:P18)</f>
        <v>925.93000000000006</v>
      </c>
    </row>
    <row r="26" spans="1:20" s="11" customFormat="1" x14ac:dyDescent="0.25">
      <c r="A26" s="20"/>
      <c r="E26" s="4" t="s">
        <v>119</v>
      </c>
      <c r="F26" s="5">
        <f>F24-F25</f>
        <v>1174.07</v>
      </c>
    </row>
    <row r="27" spans="1:20" s="11" customFormat="1" x14ac:dyDescent="0.25">
      <c r="A27" s="20"/>
      <c r="E27" s="4" t="s">
        <v>120</v>
      </c>
      <c r="F27" s="5">
        <f>SUM(P10:P13)</f>
        <v>203.29999999999998</v>
      </c>
    </row>
    <row r="28" spans="1:20" s="11" customFormat="1" x14ac:dyDescent="0.25">
      <c r="A28" s="20"/>
      <c r="E28" s="4" t="s">
        <v>125</v>
      </c>
      <c r="F28" s="5">
        <f>F24-F25-F27</f>
        <v>970.77</v>
      </c>
    </row>
    <row r="29" spans="1:20" s="11" customFormat="1" x14ac:dyDescent="0.25">
      <c r="A29" s="20"/>
      <c r="E29" s="4" t="s">
        <v>121</v>
      </c>
      <c r="F29" s="5">
        <f>P14+P15</f>
        <v>337.73</v>
      </c>
    </row>
    <row r="30" spans="1:20" s="11" customFormat="1" x14ac:dyDescent="0.25">
      <c r="A30" s="20"/>
      <c r="E30" s="4" t="s">
        <v>126</v>
      </c>
      <c r="F30" s="5">
        <f>F28-F29</f>
        <v>633.04</v>
      </c>
    </row>
    <row r="31" spans="1:20" s="11" customFormat="1" x14ac:dyDescent="0.25">
      <c r="A31" s="20"/>
    </row>
    <row r="33" s="20" customFormat="1" x14ac:dyDescent="0.25"/>
    <row r="34" s="20" customFormat="1" x14ac:dyDescent="0.25"/>
    <row r="35" s="20" customFormat="1" x14ac:dyDescent="0.25"/>
    <row r="36" s="20" customFormat="1" x14ac:dyDescent="0.25"/>
    <row r="37" s="20" customFormat="1" x14ac:dyDescent="0.25"/>
    <row r="38" s="20" customFormat="1" x14ac:dyDescent="0.25"/>
    <row r="39" s="20" customFormat="1" x14ac:dyDescent="0.25"/>
    <row r="40" s="20" customFormat="1" x14ac:dyDescent="0.25"/>
    <row r="41" s="20" customFormat="1" x14ac:dyDescent="0.25"/>
    <row r="42" s="20" customFormat="1" x14ac:dyDescent="0.25"/>
    <row r="43" s="20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49" spans="1:1" s="20" customFormat="1" x14ac:dyDescent="0.25"/>
    <row r="50" spans="1:1" x14ac:dyDescent="0.25">
      <c r="A50" s="2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D1719-251E-4E14-B79C-E7D975FF059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WS</vt:lpstr>
      <vt:lpstr>GM</vt:lpstr>
      <vt:lpstr>GM_baseline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2021-06-18T11:33:23Z</dcterms:created>
  <dcterms:modified xsi:type="dcterms:W3CDTF">2022-05-12T09:20:04Z</dcterms:modified>
</cp:coreProperties>
</file>