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f\Desktop\"/>
    </mc:Choice>
  </mc:AlternateContent>
  <bookViews>
    <workbookView xWindow="0" yWindow="0" windowWidth="23040" windowHeight="9408"/>
  </bookViews>
  <sheets>
    <sheet name="Sheet1" sheetId="1" r:id="rId1"/>
    <sheet name="Sheet2" sheetId="2" r:id="rId2"/>
    <sheet name="Sheet3" sheetId="3" r:id="rId3"/>
  </sheets>
  <calcPr calcId="162912"/>
</workbook>
</file>

<file path=xl/calcChain.xml><?xml version="1.0" encoding="utf-8"?>
<calcChain xmlns="http://schemas.openxmlformats.org/spreadsheetml/2006/main">
  <c r="J145" i="1" l="1"/>
  <c r="I145" i="1"/>
  <c r="J146" i="1"/>
  <c r="H87" i="1"/>
</calcChain>
</file>

<file path=xl/sharedStrings.xml><?xml version="1.0" encoding="utf-8"?>
<sst xmlns="http://schemas.openxmlformats.org/spreadsheetml/2006/main" count="138" uniqueCount="107">
  <si>
    <t>Finance for Personal and Professional Success</t>
  </si>
  <si>
    <t xml:space="preserve">Take Home Exam #1: Chapters 3, 4 and 5 </t>
  </si>
  <si>
    <t xml:space="preserve"> </t>
  </si>
  <si>
    <t xml:space="preserve">All work must to be submitted on-line one half hour before class on the assignment due dates.  </t>
  </si>
  <si>
    <t>By signing below, I acknowledge that I have read and fully understand the instructions and the Academic Integrity Policy.                                      (Submit ONLY the answer sheet)</t>
  </si>
  <si>
    <t>Last Name:</t>
  </si>
  <si>
    <t>First Name:</t>
  </si>
  <si>
    <t>RU ID:</t>
  </si>
  <si>
    <t>Signature:</t>
  </si>
  <si>
    <t>Chapter 3: Applying Time Value Concepts</t>
  </si>
  <si>
    <t>Please show your work in the space below.  You may use a) Appendix C Financial Tables, b) Excel Time Value Calculators, or c) Financial Calculators to solve for the answer. For opt. b or c, type in the formula used.</t>
  </si>
  <si>
    <t>Point Value</t>
  </si>
  <si>
    <t>Points Lost</t>
  </si>
  <si>
    <r>
      <rPr>
        <b/>
        <sz val="11"/>
        <color indexed="8"/>
        <rFont val="Calibri"/>
        <family val="2"/>
      </rPr>
      <t>CH3.1. Future Value of a Present Amount.</t>
    </r>
    <r>
      <rPr>
        <sz val="11"/>
        <color theme="1"/>
        <rFont val="Calibri"/>
        <family val="2"/>
        <scheme val="minor"/>
      </rPr>
      <t xml:space="preserve"> Cherie invests $900 at 4% rate of annual return for 12 years.  How much will Cherie have at the end of the 12-year period? </t>
    </r>
    <r>
      <rPr>
        <u/>
        <sz val="11"/>
        <color theme="1"/>
        <rFont val="Calibri"/>
        <family val="2"/>
        <scheme val="minor"/>
      </rPr>
      <t>(4% , 12 years) = 1.601, $900(1.601) =</t>
    </r>
    <r>
      <rPr>
        <b/>
        <u/>
        <sz val="11"/>
        <color theme="1"/>
        <rFont val="Calibri"/>
        <family val="2"/>
        <scheme val="minor"/>
      </rPr>
      <t xml:space="preserve"> $1,441</t>
    </r>
  </si>
  <si>
    <r>
      <rPr>
        <b/>
        <sz val="11"/>
        <color indexed="8"/>
        <rFont val="Calibri"/>
        <family val="2"/>
      </rPr>
      <t xml:space="preserve">CH3.2.  Present Value of a Future Amount. </t>
    </r>
    <r>
      <rPr>
        <sz val="11"/>
        <color theme="1"/>
        <rFont val="Calibri"/>
        <family val="2"/>
        <scheme val="minor"/>
      </rPr>
      <t xml:space="preserve"> You want to begin a college fund for your new born child; you hope to accumulate $65,000 within 15 years from now. If you are able to investment at 6% annually, how much must you invest in a lump sum to realize the $65,000 when needed? </t>
    </r>
    <r>
      <rPr>
        <u/>
        <sz val="11"/>
        <color theme="1"/>
        <rFont val="Calibri"/>
        <family val="2"/>
        <scheme val="minor"/>
      </rPr>
      <t xml:space="preserve">(6%, 15 years) = 2.397x = $65,000  </t>
    </r>
    <r>
      <rPr>
        <b/>
        <u/>
        <sz val="11"/>
        <color theme="1"/>
        <rFont val="Calibri"/>
        <family val="2"/>
        <scheme val="minor"/>
      </rPr>
      <t>X = $27,117</t>
    </r>
  </si>
  <si>
    <r>
      <rPr>
        <b/>
        <sz val="11"/>
        <color indexed="8"/>
        <rFont val="Calibri"/>
        <family val="2"/>
      </rPr>
      <t>CH3.3. Future Value of Annuity.</t>
    </r>
    <r>
      <rPr>
        <sz val="11"/>
        <color theme="1"/>
        <rFont val="Calibri"/>
        <family val="2"/>
        <scheme val="minor"/>
      </rPr>
      <t xml:space="preserve"> Anne plans to retire 20 years from now. To provide for that retirement, she initiates a savings program of $8,500 per year in an investment yielding 11 percent annually.  What will the value of the fund be at the beginning of the retirement time? </t>
    </r>
    <r>
      <rPr>
        <u/>
        <sz val="11"/>
        <color theme="1"/>
        <rFont val="Calibri"/>
        <family val="2"/>
        <scheme val="minor"/>
      </rPr>
      <t xml:space="preserve">(11%, 20 years) = 64.6635($8,500) = </t>
    </r>
    <r>
      <rPr>
        <b/>
        <u/>
        <sz val="11"/>
        <color theme="1"/>
        <rFont val="Calibri"/>
        <family val="2"/>
        <scheme val="minor"/>
      </rPr>
      <t>$549,639.75</t>
    </r>
  </si>
  <si>
    <r>
      <rPr>
        <b/>
        <sz val="11"/>
        <color indexed="8"/>
        <rFont val="Calibri"/>
        <family val="2"/>
      </rPr>
      <t>CH3.4.  Present Value of a Future Amount.</t>
    </r>
    <r>
      <rPr>
        <sz val="11"/>
        <color theme="1"/>
        <rFont val="Calibri"/>
        <family val="2"/>
        <scheme val="minor"/>
      </rPr>
      <t xml:space="preserve"> You are 25 and you want to retire at age 65 with $1,500,000 in your retirement account, how much will you have to contribute each year to meet your goal assuming your investment averaged 14%? </t>
    </r>
    <r>
      <rPr>
        <u/>
        <sz val="11"/>
        <color theme="1"/>
        <rFont val="Calibri"/>
        <family val="2"/>
        <scheme val="minor"/>
      </rPr>
      <t>(14%, 40 years) =</t>
    </r>
    <r>
      <rPr>
        <b/>
        <u/>
        <sz val="11"/>
        <color theme="1"/>
        <rFont val="Calibri"/>
        <family val="2"/>
        <scheme val="minor"/>
      </rPr>
      <t xml:space="preserve"> $7,941.40</t>
    </r>
  </si>
  <si>
    <r>
      <rPr>
        <b/>
        <sz val="11"/>
        <color indexed="8"/>
        <rFont val="Calibri"/>
        <family val="2"/>
      </rPr>
      <t xml:space="preserve">CH3.5. Future Value of a Present Amount.  </t>
    </r>
    <r>
      <rPr>
        <sz val="11"/>
        <color theme="1"/>
        <rFont val="Calibri"/>
        <family val="2"/>
        <scheme val="minor"/>
      </rPr>
      <t>Fred has $2,500 in cash received in high school graduation gifts from various relatives. He wants buy a car in 4 years. He decides to invest in a certificate of deposit (CD) paying 2%. How much will he accumulate to put  down on his car?</t>
    </r>
    <r>
      <rPr>
        <u/>
        <sz val="11"/>
        <color theme="1"/>
        <rFont val="Calibri"/>
        <family val="2"/>
        <scheme val="minor"/>
      </rPr>
      <t xml:space="preserve"> (2%, 4 years) = 1.082($2,500) = </t>
    </r>
    <r>
      <rPr>
        <b/>
        <u/>
        <sz val="11"/>
        <color theme="1"/>
        <rFont val="Calibri"/>
        <family val="2"/>
        <scheme val="minor"/>
      </rPr>
      <t>$2,705</t>
    </r>
  </si>
  <si>
    <r>
      <rPr>
        <b/>
        <sz val="11"/>
        <color indexed="8"/>
        <rFont val="Calibri"/>
        <family val="2"/>
      </rPr>
      <t>CH3.6. Future Value of a Present Amount.</t>
    </r>
    <r>
      <rPr>
        <sz val="11"/>
        <color theme="1"/>
        <rFont val="Calibri"/>
        <family val="2"/>
        <scheme val="minor"/>
      </rPr>
      <t xml:space="preserve"> Gail has received a $1,400.00 commission bonus from work. Gail wants to know how much she will have available to spend on her trip to Holland in 4 years, if she deposits the $1,400 today at an interest rate of 5%?  </t>
    </r>
    <r>
      <rPr>
        <u/>
        <sz val="11"/>
        <color theme="1"/>
        <rFont val="Calibri"/>
        <family val="2"/>
        <scheme val="minor"/>
      </rPr>
      <t xml:space="preserve">(5%, 4 years) = 1.216($1,400) = </t>
    </r>
    <r>
      <rPr>
        <b/>
        <u/>
        <sz val="11"/>
        <color theme="1"/>
        <rFont val="Calibri"/>
        <family val="2"/>
        <scheme val="minor"/>
      </rPr>
      <t>$1,702</t>
    </r>
  </si>
  <si>
    <r>
      <rPr>
        <b/>
        <sz val="11"/>
        <color indexed="8"/>
        <rFont val="Calibri"/>
        <family val="2"/>
      </rPr>
      <t xml:space="preserve">CH3.7. Future Value of Annuity. </t>
    </r>
    <r>
      <rPr>
        <sz val="11"/>
        <color theme="1"/>
        <rFont val="Calibri"/>
        <family val="2"/>
        <scheme val="minor"/>
      </rPr>
      <t xml:space="preserve">Michelle is attending college, has a part-time job, and lives at home. Michelle wants to prepare for the possibility that she may have to move depending on job opportunities after graduation. Michelle decides  to start a "relocation fund". Michelle has found a conservative mutual fund that has averaged 12% annual interest over that past several years. If Michelle invests $160 per month, how much could she potentially earn in 5 years? </t>
    </r>
    <r>
      <rPr>
        <u/>
        <sz val="11"/>
        <color theme="1"/>
        <rFont val="Calibri"/>
        <family val="2"/>
        <scheme val="minor"/>
      </rPr>
      <t xml:space="preserve">(12%, 5 years) = 6.353($160*12 months) = </t>
    </r>
    <r>
      <rPr>
        <b/>
        <u/>
        <sz val="11"/>
        <color theme="1"/>
        <rFont val="Calibri"/>
        <family val="2"/>
        <scheme val="minor"/>
      </rPr>
      <t>$12,197</t>
    </r>
  </si>
  <si>
    <r>
      <rPr>
        <b/>
        <sz val="11"/>
        <color indexed="8"/>
        <rFont val="Calibri"/>
        <family val="2"/>
      </rPr>
      <t>CH3.8.  Future Value of Annuity.</t>
    </r>
    <r>
      <rPr>
        <sz val="11"/>
        <color theme="1"/>
        <rFont val="Calibri"/>
        <family val="2"/>
        <scheme val="minor"/>
      </rPr>
      <t xml:space="preserve"> Twins Jacob and Jacquelyn, graduated from college and started working in the family restaurant business at age 25.  Each sibling developed their own plan to provide for their retirement.  Both plans earned 10% and both siblings plan to retire at age 65. Jacquelyn plan was to start immediately, invest $3,500 per year for the next 10 years into an individual retirement account, and then allowed the plans no additional cash contributions into her IRA account.  Jacob plans to wait 10 years until he was 35 to open his individual retirement account. Jacob's plan is to invest $3,500 each year for the remaining years until he retired at age 65. </t>
    </r>
  </si>
  <si>
    <r>
      <rPr>
        <b/>
        <sz val="11"/>
        <color indexed="8"/>
        <rFont val="Calibri"/>
        <family val="2"/>
      </rPr>
      <t>CH3.8.a.</t>
    </r>
    <r>
      <rPr>
        <sz val="11"/>
        <color theme="1"/>
        <rFont val="Calibri"/>
        <family val="2"/>
        <scheme val="minor"/>
      </rPr>
      <t xml:space="preserve"> What were Jacquelyn's out of pocket contributions to her retirement account? 10*$3,500 = </t>
    </r>
    <r>
      <rPr>
        <b/>
        <sz val="11"/>
        <color theme="1"/>
        <rFont val="Calibri"/>
        <family val="2"/>
        <scheme val="minor"/>
      </rPr>
      <t>$35,000</t>
    </r>
  </si>
  <si>
    <r>
      <rPr>
        <b/>
        <sz val="11"/>
        <color indexed="8"/>
        <rFont val="Calibri"/>
        <family val="2"/>
      </rPr>
      <t xml:space="preserve">CH3.8.b. </t>
    </r>
    <r>
      <rPr>
        <sz val="11"/>
        <color indexed="8"/>
        <rFont val="Calibri"/>
        <family val="2"/>
      </rPr>
      <t xml:space="preserve">What were Jacob's out of pocket contributions to his retirement account? 30*$3,500 = </t>
    </r>
    <r>
      <rPr>
        <b/>
        <sz val="11"/>
        <color indexed="8"/>
        <rFont val="Calibri"/>
        <family val="2"/>
      </rPr>
      <t>$105,000</t>
    </r>
  </si>
  <si>
    <r>
      <rPr>
        <b/>
        <sz val="11"/>
        <color indexed="8"/>
        <rFont val="Calibri"/>
        <family val="2"/>
      </rPr>
      <t>CH3.8.c.</t>
    </r>
    <r>
      <rPr>
        <sz val="11"/>
        <color theme="1"/>
        <rFont val="Calibri"/>
        <family val="2"/>
        <scheme val="minor"/>
      </rPr>
      <t xml:space="preserve"> How much will  Jacquelyn accumulate in her retirement account in total (cash investment and interest) by the time she is 65 years old? </t>
    </r>
    <r>
      <rPr>
        <u/>
        <sz val="11"/>
        <color theme="1"/>
        <rFont val="Calibri"/>
        <family val="2"/>
        <scheme val="minor"/>
      </rPr>
      <t xml:space="preserve">(10%, 10 years) = 15.937($3,500) = $55,780(10%, 30 years) = $55,780(17.449) = </t>
    </r>
    <r>
      <rPr>
        <b/>
        <u/>
        <sz val="11"/>
        <color theme="1"/>
        <rFont val="Calibri"/>
        <family val="2"/>
        <scheme val="minor"/>
      </rPr>
      <t>$973,296 retirement money</t>
    </r>
  </si>
  <si>
    <r>
      <rPr>
        <b/>
        <sz val="11"/>
        <color indexed="8"/>
        <rFont val="Calibri"/>
        <family val="2"/>
      </rPr>
      <t>CH3.8.d.</t>
    </r>
    <r>
      <rPr>
        <sz val="11"/>
        <color theme="1"/>
        <rFont val="Calibri"/>
        <family val="2"/>
        <scheme val="minor"/>
      </rPr>
      <t xml:space="preserve"> How much will Jacob accumulate in his retirement account in total (cash investment and Interest) by the time he is 65 years old? </t>
    </r>
    <r>
      <rPr>
        <u/>
        <sz val="11"/>
        <color theme="1"/>
        <rFont val="Calibri"/>
        <family val="2"/>
        <scheme val="minor"/>
      </rPr>
      <t xml:space="preserve">(10%, 30 years) = 164.494($3,500) = </t>
    </r>
    <r>
      <rPr>
        <b/>
        <u/>
        <sz val="11"/>
        <color theme="1"/>
        <rFont val="Calibri"/>
        <family val="2"/>
        <scheme val="minor"/>
      </rPr>
      <t>$575,729 retirement money</t>
    </r>
  </si>
  <si>
    <r>
      <rPr>
        <b/>
        <sz val="11"/>
        <color indexed="8"/>
        <rFont val="Calibri"/>
        <family val="2"/>
      </rPr>
      <t>CH3.9. Estimating the Annuity Amount</t>
    </r>
    <r>
      <rPr>
        <sz val="11"/>
        <color theme="1"/>
        <rFont val="Calibri"/>
        <family val="2"/>
        <scheme val="minor"/>
      </rPr>
      <t xml:space="preserve">. Gaylon and Jill have been married for 20 years. They want to save $15,000 for a 2nd honeymoon in Europe in 4 years and 6 months. How much must they budget each month to meet their goal if they can get 6% annually on their savings? </t>
    </r>
    <r>
      <rPr>
        <u/>
        <sz val="11"/>
        <color theme="1"/>
        <rFont val="Calibri"/>
        <family val="2"/>
        <scheme val="minor"/>
      </rPr>
      <t xml:space="preserve">4.375+5.637 = 10.012/2 = 5.006x = $15,000 X = $2,996/12 months = </t>
    </r>
    <r>
      <rPr>
        <b/>
        <u/>
        <sz val="11"/>
        <color theme="1"/>
        <rFont val="Calibri"/>
        <family val="2"/>
        <scheme val="minor"/>
      </rPr>
      <t>$250 a month down</t>
    </r>
  </si>
  <si>
    <t>Chapter 4: Using Tax Concepts for Planning</t>
  </si>
  <si>
    <r>
      <rPr>
        <b/>
        <sz val="11"/>
        <color indexed="8"/>
        <rFont val="Calibri"/>
        <family val="2"/>
      </rPr>
      <t>CH4.1. Capital Gains Tax</t>
    </r>
    <r>
      <rPr>
        <sz val="11"/>
        <color theme="1"/>
        <rFont val="Calibri"/>
        <family val="2"/>
        <scheme val="minor"/>
      </rPr>
      <t xml:space="preserve">. David is in the 25% tax bracket. Recently, he sold stock that he had held longer than a year for a gain of $4,000. How much tax will David pay on this gain? </t>
    </r>
    <r>
      <rPr>
        <u/>
        <sz val="11"/>
        <color theme="1"/>
        <rFont val="Calibri"/>
        <family val="2"/>
        <scheme val="minor"/>
      </rPr>
      <t xml:space="preserve">$4,000(0.25) = </t>
    </r>
    <r>
      <rPr>
        <b/>
        <u/>
        <sz val="11"/>
        <color theme="1"/>
        <rFont val="Calibri"/>
        <family val="2"/>
        <scheme val="minor"/>
      </rPr>
      <t>$1,000</t>
    </r>
  </si>
  <si>
    <r>
      <rPr>
        <b/>
        <sz val="11"/>
        <color indexed="8"/>
        <rFont val="Calibri"/>
        <family val="2"/>
      </rPr>
      <t>CH4.2. Deductions.</t>
    </r>
    <r>
      <rPr>
        <sz val="11"/>
        <color theme="1"/>
        <rFont val="Calibri"/>
        <family val="2"/>
        <scheme val="minor"/>
      </rPr>
      <t xml:space="preserve"> Donna and Brian are married and file a joint return. Married filing jointly standard deduction is $10,300.00. They own their home. They have the following itemized deductions: Should Donna and Brian itemize their deductions or use the standard deduction? </t>
    </r>
    <r>
      <rPr>
        <b/>
        <u/>
        <sz val="11"/>
        <color theme="1"/>
        <rFont val="Calibri"/>
        <family val="2"/>
        <scheme val="minor"/>
      </rPr>
      <t>Standard deduction because the standard deduction is $10,300.00 and the total for itemized deductions is only $9,775</t>
    </r>
  </si>
  <si>
    <t>Medical Bills (exceed 7.5% threshold)</t>
  </si>
  <si>
    <t>Real Estate Tax</t>
  </si>
  <si>
    <t xml:space="preserve">Interest expense                                     </t>
  </si>
  <si>
    <t xml:space="preserve">State income taxes  </t>
  </si>
  <si>
    <t xml:space="preserve">Miscellaneous deductions                                </t>
  </si>
  <si>
    <t>TOTAL:</t>
  </si>
  <si>
    <t xml:space="preserve">       </t>
  </si>
  <si>
    <r>
      <rPr>
        <b/>
        <sz val="11"/>
        <color indexed="8"/>
        <rFont val="Calibri"/>
        <family val="2"/>
      </rPr>
      <t xml:space="preserve">CH4.3. Itemized Deduction. </t>
    </r>
    <r>
      <rPr>
        <sz val="11"/>
        <color theme="1"/>
        <rFont val="Calibri"/>
        <family val="2"/>
        <scheme val="minor"/>
      </rPr>
      <t xml:space="preserve">Sara's adjusted gross income is $30,000. She has $2,200 in unreimbursed medical expenses. How much in medical expenses can Sarah claim as an itemized deduction? </t>
    </r>
  </si>
  <si>
    <r>
      <rPr>
        <b/>
        <sz val="11"/>
        <color indexed="8"/>
        <rFont val="Calibri"/>
        <family val="2"/>
      </rPr>
      <t>CH4.4. Impact on Taxes.</t>
    </r>
    <r>
      <rPr>
        <sz val="11"/>
        <color theme="1"/>
        <rFont val="Calibri"/>
        <family val="2"/>
        <scheme val="minor"/>
      </rPr>
      <t xml:space="preserve">  Michael has a marginal tax rate of 15%. He suddenly realizes that he neglected to include a $2,000 tax deduction. How will this oversight affect his taxes? </t>
    </r>
    <r>
      <rPr>
        <b/>
        <u/>
        <sz val="11"/>
        <color theme="1"/>
        <rFont val="Calibri"/>
        <family val="2"/>
        <scheme val="minor"/>
      </rPr>
      <t>He will have to pay $2,000 more than he would have if he included the $2,000 deduction.</t>
    </r>
  </si>
  <si>
    <r>
      <rPr>
        <b/>
        <sz val="11"/>
        <color indexed="8"/>
        <rFont val="Calibri"/>
        <family val="2"/>
      </rPr>
      <t>CH4.5. Impact on Taxes.</t>
    </r>
    <r>
      <rPr>
        <sz val="11"/>
        <color theme="1"/>
        <rFont val="Calibri"/>
        <family val="2"/>
        <scheme val="minor"/>
      </rPr>
      <t xml:space="preserve"> From CH4.4, if Michael had forgotten a $2,000 tax credit (instead of a $2,000 tax deduction), how would his taxes be affected? </t>
    </r>
    <r>
      <rPr>
        <b/>
        <u/>
        <sz val="11"/>
        <color theme="1"/>
        <rFont val="Calibri"/>
        <family val="2"/>
        <scheme val="minor"/>
      </rPr>
      <t>He would be missing $2,000 so he would pay $2,000 less but, it may hurt him in the long run when the government finds out.</t>
    </r>
  </si>
  <si>
    <t xml:space="preserve">Scroll Down </t>
  </si>
  <si>
    <t>Chapter 5: Banking and Interest Rates</t>
  </si>
  <si>
    <t>Use this table for  questions  CH5.1, CH5.2, and CH5.3</t>
  </si>
  <si>
    <t>South Trust Credit Union</t>
  </si>
  <si>
    <t>First National             Bank</t>
  </si>
  <si>
    <t>Hillsboro           Bank</t>
  </si>
  <si>
    <t>Sun Coast Bank</t>
  </si>
  <si>
    <t>ATM Charges</t>
  </si>
  <si>
    <t>Home bank</t>
  </si>
  <si>
    <t>Free</t>
  </si>
  <si>
    <t>Use of service at competitor's bank</t>
  </si>
  <si>
    <t>$1 .25</t>
  </si>
  <si>
    <t>4 free then $2 per use</t>
  </si>
  <si>
    <t>Checking Account</t>
  </si>
  <si>
    <t>Checking Minimum deposit</t>
  </si>
  <si>
    <t>Minimum balance required to avoid fees*</t>
  </si>
  <si>
    <t>Monthly Maintenance Fee</t>
  </si>
  <si>
    <t xml:space="preserve">Per Check Processing Fees </t>
  </si>
  <si>
    <t>Unlimited</t>
  </si>
  <si>
    <t>7 free checks, then  $1 per ck</t>
  </si>
  <si>
    <t>12 free checks, then $1 per ck</t>
  </si>
  <si>
    <t xml:space="preserve"> $.50 cents per check</t>
  </si>
  <si>
    <t>CH5.1. Selecting a Bank. Sean wants to open a bank account with $275. Sean will auto deposit his pay checks into the account and estimates he will write 20 checks per month and use his ATM card only at the home bank. Sean believes he can maintain $200 balance in his account. Which bank should Sean choose? He should chose Sun Coast Bank because he does not intend to use other ATMs so there's no service at another bank, he only needs $200.00 in his bank to avoid fees which he has, the only other bank that offers him that is the First National Bank but it is $50 more he can only maintain $200 so it would be risky to force it up to $250. The First National Bank only has a monthly fee of $7.00 but, that is only $5.00 less than his bank and since he intends on writting out a lot of checks it is best for him to chose a bank that is $0.50 rather than 7 free and a dollar after.</t>
  </si>
  <si>
    <r>
      <rPr>
        <b/>
        <sz val="11"/>
        <color indexed="8"/>
        <rFont val="Calibri"/>
        <family val="2"/>
      </rPr>
      <t xml:space="preserve">CH5.2. Selecting a Bank. </t>
    </r>
    <r>
      <rPr>
        <sz val="11"/>
        <color theme="1"/>
        <rFont val="Calibri"/>
        <family val="2"/>
        <scheme val="minor"/>
      </rPr>
      <t xml:space="preserve">Spencer plans to open a checking account with her $1,400 tax refund check. He believes he can maintain a $500 minimum balance to avoid the monthly maintenance fee. Also, he estimates that she will write 10 checks per month and will use other banks' ATMs as many as 15 times per month. Which bank should Spencer choose? </t>
    </r>
  </si>
  <si>
    <r>
      <rPr>
        <b/>
        <sz val="11"/>
        <color indexed="8"/>
        <rFont val="Calibri"/>
        <family val="2"/>
      </rPr>
      <t>CH5.3. Check Fees.</t>
    </r>
    <r>
      <rPr>
        <sz val="11"/>
        <color theme="1"/>
        <rFont val="Calibri"/>
        <family val="2"/>
        <scheme val="minor"/>
      </rPr>
      <t xml:space="preserve"> Matthew, a student, has $500 to deposit in a new checking account, but Matthew knows he will not be able to maintain a minimum balance. He will not use an ATM card, but will write a large number of checks. Matthew is trying to choose between the unlimited check writing offered by South Trust Bank and the low per check fee offered by Sun Coast Bank. How many checks would Matthew have to write each month for the account at South Trust Bank to be the better option?</t>
    </r>
  </si>
  <si>
    <r>
      <rPr>
        <b/>
        <sz val="11"/>
        <color indexed="8"/>
        <rFont val="Calibri"/>
        <family val="2"/>
      </rPr>
      <t>CH5.4. Checking Account Balance.</t>
    </r>
    <r>
      <rPr>
        <sz val="11"/>
        <color theme="1"/>
        <rFont val="Calibri"/>
        <family val="2"/>
        <scheme val="minor"/>
      </rPr>
      <t xml:space="preserve"> Andy has an account at South Central Savings and Loan. He does not track his checking account balance on a checkbook register. Yesterday evening, he placed 2 checks in the mail, one for $189.66 and another for $237.94. Andy accesses his account online and finds that his balance is $538.40, and all the checks he has written except for the 2 checks from yesterday have cleared. Based on his balance, Andy writes a check for a new stereo for $225.00. Andy does not intend to make a deposit in the near future. What are the consequences of his actions?</t>
    </r>
  </si>
  <si>
    <r>
      <rPr>
        <b/>
        <sz val="11"/>
        <color indexed="8"/>
        <rFont val="Calibri"/>
        <family val="2"/>
      </rPr>
      <t>CH5.5. Adjusted Bank Balance.</t>
    </r>
    <r>
      <rPr>
        <sz val="11"/>
        <color theme="1"/>
        <rFont val="Calibri"/>
        <family val="2"/>
        <scheme val="minor"/>
      </rPr>
      <t xml:space="preserve"> Mari is balancing her checkbook.  Mari received her bank statement in the mail and she needs to reconcile her bank statement to her check book register. Her ending balance on the bank statement shows $1,275.59. Since then, she deposited $500 in her account and withdrew $239.00 in cash.  Mari  also wrote 5 checks, 2  check totaling $143.00 have cleared the bank. The 3 remaining checks total $209.09. Mary meets the banks requirements thus avoids paying bank fees.</t>
    </r>
  </si>
  <si>
    <r>
      <rPr>
        <b/>
        <sz val="11"/>
        <color indexed="8"/>
        <rFont val="Calibri"/>
        <family val="2"/>
      </rPr>
      <t>CH5.5.a.</t>
    </r>
    <r>
      <rPr>
        <sz val="11"/>
        <color theme="1"/>
        <rFont val="Calibri"/>
        <family val="2"/>
        <scheme val="minor"/>
      </rPr>
      <t xml:space="preserve"> What is the ending bank balance on Mari's bank statement? </t>
    </r>
  </si>
  <si>
    <r>
      <rPr>
        <b/>
        <sz val="11"/>
        <color indexed="8"/>
        <rFont val="Calibri"/>
        <family val="2"/>
      </rPr>
      <t>CH5.5.b.</t>
    </r>
    <r>
      <rPr>
        <sz val="11"/>
        <color theme="1"/>
        <rFont val="Calibri"/>
        <family val="2"/>
        <scheme val="minor"/>
      </rPr>
      <t xml:space="preserve"> What is Mari's adjusted bank balance?</t>
    </r>
  </si>
  <si>
    <r>
      <rPr>
        <b/>
        <sz val="11"/>
        <color indexed="8"/>
        <rFont val="Calibri"/>
        <family val="2"/>
      </rPr>
      <t>CH5.6.</t>
    </r>
    <r>
      <rPr>
        <sz val="11"/>
        <color theme="1"/>
        <rFont val="Calibri"/>
        <family val="2"/>
        <scheme val="minor"/>
      </rPr>
      <t xml:space="preserve"> </t>
    </r>
    <r>
      <rPr>
        <b/>
        <sz val="11"/>
        <color theme="1"/>
        <rFont val="Calibri"/>
        <family val="2"/>
        <scheme val="minor"/>
      </rPr>
      <t xml:space="preserve"> Selecting a CD investment</t>
    </r>
    <r>
      <rPr>
        <sz val="11"/>
        <color theme="1"/>
        <rFont val="Calibri"/>
        <family val="2"/>
        <scheme val="minor"/>
      </rPr>
      <t xml:space="preserve">. Avery has $3,000 to invest in a certificate of deposit.  The local bank offers Avery 3.25% on a 12-month FDIC-insured CD while a nonfinancial institution offers  6.25% on a 12-month CD.                                                                                              CH5.6.a. What is the risk premium between the offers?  </t>
    </r>
  </si>
  <si>
    <r>
      <rPr>
        <b/>
        <sz val="11"/>
        <color indexed="8"/>
        <rFont val="Calibri"/>
        <family val="2"/>
      </rPr>
      <t>CH5.6.b.</t>
    </r>
    <r>
      <rPr>
        <sz val="11"/>
        <color theme="1"/>
        <rFont val="Calibri"/>
        <family val="2"/>
        <scheme val="minor"/>
      </rPr>
      <t xml:space="preserve"> What other criteria must Avery  consider when deciding on whether or not she should invest in a CD, stock market, or annuity program? </t>
    </r>
  </si>
  <si>
    <r>
      <t xml:space="preserve">           </t>
    </r>
    <r>
      <rPr>
        <b/>
        <sz val="12"/>
        <color rgb="FFFF0000"/>
        <rFont val="Calibri"/>
        <family val="2"/>
      </rPr>
      <t xml:space="preserve">   </t>
    </r>
    <r>
      <rPr>
        <b/>
        <sz val="14"/>
        <color rgb="FFFF0000"/>
        <rFont val="Calibri"/>
        <family val="2"/>
      </rPr>
      <t xml:space="preserve">  ANSWER SHEET    Take Home Exam #1:</t>
    </r>
    <r>
      <rPr>
        <b/>
        <sz val="14"/>
        <color indexed="8"/>
        <rFont val="Calibri"/>
        <family val="2"/>
      </rPr>
      <t xml:space="preserve">     </t>
    </r>
    <r>
      <rPr>
        <b/>
        <sz val="12"/>
        <color indexed="8"/>
        <rFont val="Calibri"/>
        <family val="2"/>
      </rPr>
      <t xml:space="preserve">                                                                                              Chapters 3, 4 and 5   (Submit ONLY the answer sheet)</t>
    </r>
  </si>
  <si>
    <t>All work must to be submitted on-line one half hour before class on the assignment due dates.  Show your work, merely posting final answers is insufficient. To earn full/partial credit, please provide the steps to arrive at your answer in the space below.</t>
  </si>
  <si>
    <t xml:space="preserve">You may use any of the following to Solve for the exam questions:  a) Book Table C, b) Excel Time Value Calculators, or c) a Financial Calculator solve for the answer. Show your work (formulas if using opt B or C)   Make sure all work can be seen in the print view. To make the cell larger, drag down the number line.  Remember to wrap text. </t>
  </si>
  <si>
    <t>Points Deducted</t>
  </si>
  <si>
    <t xml:space="preserve"> CH3.1. Future Value of a Present Amount</t>
  </si>
  <si>
    <t xml:space="preserve"> CH3.2.  Present Value of a Future Amount.  </t>
  </si>
  <si>
    <t xml:space="preserve"> CH3.3. Future Value of Annuity.</t>
  </si>
  <si>
    <t xml:space="preserve">  CH3.4.  Present Value of a Future Amount.</t>
  </si>
  <si>
    <t xml:space="preserve">  CH3.5. Future Value of a Present Amount.</t>
  </si>
  <si>
    <t xml:space="preserve"> CH3.6. Future Value of a Present Amount.</t>
  </si>
  <si>
    <t xml:space="preserve"> CH3.7. Future Value of Annuity. </t>
  </si>
  <si>
    <t>CH3.8.  Future Value of Annuity &amp; Future Value.</t>
  </si>
  <si>
    <t>CH3.8.a.  Jacquelyn total cash investment.</t>
  </si>
  <si>
    <t xml:space="preserve">CH3.8.b.  Jacob's total cash investment. </t>
  </si>
  <si>
    <r>
      <t xml:space="preserve">CH3.8.c. </t>
    </r>
    <r>
      <rPr>
        <b/>
        <sz val="11"/>
        <color indexed="8"/>
        <rFont val="Calibri"/>
        <family val="2"/>
      </rPr>
      <t>Jacquelyn's Investment Account</t>
    </r>
    <r>
      <rPr>
        <b/>
        <i/>
        <sz val="11"/>
        <color indexed="8"/>
        <rFont val="Calibri"/>
        <family val="2"/>
      </rPr>
      <t xml:space="preserve"> </t>
    </r>
  </si>
  <si>
    <t>CH3.8.d. Jacob's Investment Account</t>
  </si>
  <si>
    <t xml:space="preserve">CH3.9. Future Value of Annuity    </t>
  </si>
  <si>
    <t xml:space="preserve">CH4.1.   Capital gain     </t>
  </si>
  <si>
    <t>CH4.2.  Tax Deduction</t>
  </si>
  <si>
    <t>CH4.3.  Medical  Deduction</t>
  </si>
  <si>
    <t xml:space="preserve">CH4.4.  Tax Itemization:  </t>
  </si>
  <si>
    <t xml:space="preserve">CH4.5.  Tax Credits: </t>
  </si>
  <si>
    <t xml:space="preserve">CH5.1. Selecting a Bank: </t>
  </si>
  <si>
    <t>First National Bank</t>
  </si>
  <si>
    <t>Hillsboro Bank</t>
  </si>
  <si>
    <t xml:space="preserve">CH5.2.   Selecting a Bank:   </t>
  </si>
  <si>
    <t xml:space="preserve">CH5.3.    Check Fees: </t>
  </si>
  <si>
    <t xml:space="preserve">CH5.4.  Bank Balance </t>
  </si>
  <si>
    <t xml:space="preserve">CH5.5.a. .  Ending Balance </t>
  </si>
  <si>
    <t xml:space="preserve">CH5.5.b.    Adjusted Bank Balance    </t>
  </si>
  <si>
    <t>CH5.6.a.   Criteria for an investment:</t>
  </si>
  <si>
    <t>CH5.6.b.   Deciding Factors:</t>
  </si>
  <si>
    <t>Total Points Possible less Points Deducted</t>
  </si>
  <si>
    <t>Score Earned for Take Home Exam #1</t>
  </si>
  <si>
    <t>Late Penalty</t>
  </si>
  <si>
    <t>Extra Credit:</t>
  </si>
  <si>
    <t>Write an exam question to be considered for review.  Write the question, provide the solution, cite the page reference/ example in the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</si>
</sst>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6">
    <font>
      <sz val="11"/>
      <color theme="1"/>
      <name val="Calibri"/>
      <family val="2"/>
      <scheme val="minor"/>
    </font>
    <font>
      <b/>
      <sz val="11"/>
      <color indexed="8"/>
      <name val="Calibri"/>
      <family val="2"/>
    </font>
    <font>
      <b/>
      <sz val="14"/>
      <color indexed="8"/>
      <name val="Calibri"/>
      <family val="2"/>
    </font>
    <font>
      <sz val="8"/>
      <name val="Calibri"/>
      <family val="2"/>
    </font>
    <font>
      <b/>
      <sz val="11"/>
      <color theme="1"/>
      <name val="Calibri"/>
      <family val="2"/>
      <scheme val="minor"/>
    </font>
    <font>
      <b/>
      <sz val="12"/>
      <color theme="1"/>
      <name val="Calibri"/>
      <family val="2"/>
      <scheme val="minor"/>
    </font>
    <font>
      <b/>
      <u/>
      <sz val="11"/>
      <color indexed="8"/>
      <name val="Calibri"/>
      <family val="2"/>
    </font>
    <font>
      <sz val="11"/>
      <color indexed="8"/>
      <name val="Calibri"/>
      <family val="2"/>
    </font>
    <font>
      <b/>
      <sz val="16"/>
      <color theme="1"/>
      <name val="Calibri"/>
      <family val="2"/>
      <scheme val="minor"/>
    </font>
    <font>
      <b/>
      <sz val="11"/>
      <color indexed="9"/>
      <name val="Calibri"/>
      <family val="2"/>
    </font>
    <font>
      <b/>
      <sz val="12"/>
      <color indexed="8"/>
      <name val="Calibri"/>
      <family val="2"/>
    </font>
    <font>
      <b/>
      <sz val="12"/>
      <color rgb="FFFF0000"/>
      <name val="Calibri"/>
      <family val="2"/>
    </font>
    <font>
      <b/>
      <sz val="14"/>
      <color rgb="FFFF0000"/>
      <name val="Calibri"/>
      <family val="2"/>
    </font>
    <font>
      <b/>
      <i/>
      <sz val="11"/>
      <color indexed="8"/>
      <name val="Calibri"/>
      <family val="2"/>
    </font>
    <font>
      <u/>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indexed="1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83">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xf numFmtId="0" fontId="0" fillId="0" borderId="1" xfId="0" applyBorder="1" applyAlignment="1">
      <alignment horizontal="left"/>
    </xf>
    <xf numFmtId="8" fontId="0" fillId="0" borderId="1" xfId="0" applyNumberFormat="1" applyBorder="1" applyAlignment="1">
      <alignment horizontal="left"/>
    </xf>
    <xf numFmtId="0" fontId="0" fillId="0" borderId="1" xfId="0" applyBorder="1" applyAlignment="1">
      <alignment horizontal="left" wrapText="1"/>
    </xf>
    <xf numFmtId="0" fontId="0" fillId="0" borderId="0" xfId="0" applyBorder="1"/>
    <xf numFmtId="0" fontId="1" fillId="0" borderId="1" xfId="0" applyFont="1" applyBorder="1" applyAlignment="1">
      <alignment wrapText="1"/>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Font="1" applyAlignment="1">
      <alignment horizontal="left"/>
    </xf>
    <xf numFmtId="8" fontId="0" fillId="0" borderId="1" xfId="0" applyNumberFormat="1" applyFont="1" applyBorder="1" applyAlignment="1">
      <alignment horizontal="left"/>
    </xf>
    <xf numFmtId="0" fontId="0" fillId="0" borderId="0" xfId="0" applyFont="1"/>
    <xf numFmtId="0" fontId="4" fillId="0" borderId="1" xfId="0" applyFont="1" applyBorder="1" applyAlignment="1">
      <alignment horizontal="left" wrapText="1"/>
    </xf>
    <xf numFmtId="0" fontId="0" fillId="0" borderId="0" xfId="0" applyFont="1" applyBorder="1" applyAlignment="1">
      <alignment horizontal="center" vertical="top"/>
    </xf>
    <xf numFmtId="0" fontId="0" fillId="0" borderId="0" xfId="0" applyBorder="1" applyAlignment="1">
      <alignment horizontal="center" vertical="top"/>
    </xf>
    <xf numFmtId="0" fontId="1" fillId="0" borderId="1" xfId="0" applyFont="1" applyFill="1" applyBorder="1" applyAlignment="1">
      <alignment vertical="center"/>
    </xf>
    <xf numFmtId="0" fontId="0" fillId="0" borderId="1" xfId="0" applyFill="1" applyBorder="1" applyAlignment="1">
      <alignment vertical="top"/>
    </xf>
    <xf numFmtId="6" fontId="0" fillId="0" borderId="1" xfId="0" applyNumberFormat="1" applyFill="1" applyBorder="1" applyAlignment="1">
      <alignment vertical="top"/>
    </xf>
    <xf numFmtId="0" fontId="0" fillId="0" borderId="1" xfId="0" applyFill="1" applyBorder="1"/>
    <xf numFmtId="6" fontId="0" fillId="0" borderId="5" xfId="0" applyNumberFormat="1" applyFill="1" applyBorder="1" applyAlignment="1">
      <alignment vertical="top"/>
    </xf>
    <xf numFmtId="0" fontId="1" fillId="0" borderId="1" xfId="0" applyFont="1" applyFill="1" applyBorder="1" applyAlignment="1">
      <alignment horizontal="left"/>
    </xf>
    <xf numFmtId="0" fontId="1" fillId="0" borderId="0" xfId="0" applyFont="1" applyBorder="1" applyAlignment="1">
      <alignment horizontal="left" wrapText="1"/>
    </xf>
    <xf numFmtId="0" fontId="4" fillId="0" borderId="1" xfId="0" applyFont="1" applyBorder="1" applyAlignment="1">
      <alignment horizontal="left"/>
    </xf>
    <xf numFmtId="8" fontId="4" fillId="0" borderId="1" xfId="0" applyNumberFormat="1" applyFont="1" applyBorder="1" applyAlignment="1">
      <alignment horizontal="left"/>
    </xf>
    <xf numFmtId="8" fontId="4" fillId="0" borderId="1" xfId="0" applyNumberFormat="1" applyFont="1" applyBorder="1" applyAlignment="1">
      <alignment horizontal="left" wrapText="1"/>
    </xf>
    <xf numFmtId="6" fontId="4" fillId="0" borderId="1" xfId="0" applyNumberFormat="1" applyFont="1" applyBorder="1" applyAlignment="1">
      <alignment horizontal="left"/>
    </xf>
    <xf numFmtId="0" fontId="4" fillId="0" borderId="0" xfId="0" applyFont="1" applyAlignment="1"/>
    <xf numFmtId="0" fontId="4" fillId="0" borderId="0" xfId="0" applyFont="1" applyAlignment="1">
      <alignment horizontal="left"/>
    </xf>
    <xf numFmtId="0" fontId="0" fillId="0" borderId="0" xfId="0" applyFill="1"/>
    <xf numFmtId="0" fontId="0" fillId="0" borderId="0" xfId="0" applyBorder="1" applyAlignment="1">
      <alignment horizontal="left" vertical="top" wrapText="1"/>
    </xf>
    <xf numFmtId="0" fontId="9" fillId="0" borderId="0" xfId="0" applyFont="1" applyBorder="1" applyAlignment="1">
      <alignment horizontal="center"/>
    </xf>
    <xf numFmtId="0" fontId="1" fillId="0" borderId="0" xfId="0" applyFont="1" applyBorder="1"/>
    <xf numFmtId="0" fontId="1" fillId="0" borderId="0" xfId="0" applyFont="1" applyAlignment="1">
      <alignment horizontal="center" wrapText="1"/>
    </xf>
    <xf numFmtId="0" fontId="1" fillId="0" borderId="0" xfId="0" applyFont="1" applyBorder="1" applyAlignment="1">
      <alignment wrapText="1"/>
    </xf>
    <xf numFmtId="0" fontId="0" fillId="0" borderId="0" xfId="0" applyAlignment="1">
      <alignment horizontal="left" wrapText="1"/>
    </xf>
    <xf numFmtId="0" fontId="0" fillId="0" borderId="0" xfId="0" applyAlignment="1"/>
    <xf numFmtId="0" fontId="0" fillId="0" borderId="0" xfId="0" applyFont="1" applyAlignment="1"/>
    <xf numFmtId="0" fontId="1" fillId="0" borderId="0" xfId="0" applyFont="1" applyAlignment="1">
      <alignment horizontal="center"/>
    </xf>
    <xf numFmtId="0" fontId="1" fillId="0" borderId="0" xfId="0" applyFont="1"/>
    <xf numFmtId="0" fontId="0" fillId="0" borderId="0" xfId="0" applyFont="1" applyAlignment="1">
      <alignment horizontal="center"/>
    </xf>
    <xf numFmtId="0" fontId="4" fillId="0" borderId="0" xfId="0" applyFont="1" applyBorder="1" applyAlignment="1">
      <alignment wrapText="1"/>
    </xf>
    <xf numFmtId="0" fontId="4" fillId="0" borderId="0" xfId="0" applyFont="1"/>
    <xf numFmtId="0" fontId="4" fillId="0" borderId="0" xfId="0" applyFont="1" applyAlignment="1">
      <alignment horizontal="center"/>
    </xf>
    <xf numFmtId="0" fontId="1" fillId="0" borderId="0" xfId="0" applyFont="1" applyAlignment="1">
      <alignment wrapText="1"/>
    </xf>
    <xf numFmtId="0" fontId="1" fillId="0" borderId="12" xfId="0" applyFont="1" applyBorder="1" applyAlignment="1">
      <alignment horizontal="center" vertical="center"/>
    </xf>
    <xf numFmtId="0" fontId="1" fillId="0" borderId="4" xfId="0" applyFont="1" applyBorder="1"/>
    <xf numFmtId="0" fontId="4" fillId="0" borderId="0" xfId="0" applyFont="1" applyBorder="1" applyAlignment="1">
      <alignment horizontal="center"/>
    </xf>
    <xf numFmtId="0" fontId="1" fillId="0" borderId="0" xfId="0" applyFont="1" applyBorder="1" applyAlignment="1">
      <alignment horizontal="center"/>
    </xf>
    <xf numFmtId="0" fontId="1" fillId="0" borderId="12" xfId="0" applyFont="1" applyBorder="1" applyAlignment="1">
      <alignment horizontal="left" vertical="top"/>
    </xf>
    <xf numFmtId="0" fontId="4" fillId="0" borderId="0" xfId="0" applyFont="1" applyBorder="1" applyAlignment="1">
      <alignment horizontal="left"/>
    </xf>
    <xf numFmtId="0" fontId="1" fillId="0" borderId="1" xfId="0" applyFont="1" applyBorder="1"/>
    <xf numFmtId="0" fontId="1" fillId="0" borderId="1" xfId="0" applyFont="1" applyFill="1" applyBorder="1" applyAlignment="1">
      <alignment wrapText="1"/>
    </xf>
    <xf numFmtId="0" fontId="4" fillId="0" borderId="1" xfId="0" applyFont="1" applyFill="1" applyBorder="1" applyAlignment="1">
      <alignment horizontal="left" wrapText="1"/>
    </xf>
    <xf numFmtId="0" fontId="0" fillId="0" borderId="1" xfId="0" applyFont="1" applyFill="1" applyBorder="1" applyAlignment="1">
      <alignment horizontal="left" wrapText="1"/>
    </xf>
    <xf numFmtId="0" fontId="7" fillId="0" borderId="0" xfId="0" applyFont="1" applyAlignment="1">
      <alignment horizontal="left" vertical="top"/>
    </xf>
    <xf numFmtId="0" fontId="7" fillId="0" borderId="0" xfId="0" applyFont="1" applyBorder="1" applyAlignment="1">
      <alignment horizontal="left" vertical="top"/>
    </xf>
    <xf numFmtId="0" fontId="1" fillId="0" borderId="0" xfId="0" applyFont="1" applyAlignment="1">
      <alignment horizontal="left" vertical="top"/>
    </xf>
    <xf numFmtId="0" fontId="7" fillId="0" borderId="1" xfId="0" applyFont="1" applyBorder="1" applyAlignment="1">
      <alignment horizontal="center"/>
    </xf>
    <xf numFmtId="9" fontId="1" fillId="0" borderId="0" xfId="0" applyNumberFormat="1" applyFont="1" applyAlignment="1">
      <alignment horizontal="left" vertical="top"/>
    </xf>
    <xf numFmtId="0" fontId="7" fillId="0" borderId="0" xfId="0" applyFont="1" applyAlignment="1">
      <alignment horizontal="center"/>
    </xf>
    <xf numFmtId="0" fontId="7" fillId="0" borderId="0" xfId="0" applyFont="1"/>
    <xf numFmtId="0" fontId="1" fillId="0" borderId="4" xfId="0" applyFont="1" applyBorder="1" applyAlignment="1">
      <alignment horizontal="center" wrapText="1"/>
    </xf>
    <xf numFmtId="0" fontId="1" fillId="0" borderId="22" xfId="0" applyFont="1" applyBorder="1"/>
    <xf numFmtId="0" fontId="0" fillId="0" borderId="23" xfId="0" applyFont="1" applyBorder="1"/>
    <xf numFmtId="0" fontId="0" fillId="0" borderId="24" xfId="0" applyFont="1" applyBorder="1"/>
    <xf numFmtId="0" fontId="1" fillId="0" borderId="0" xfId="0" applyFont="1" applyBorder="1" applyAlignment="1">
      <alignment horizontal="left"/>
    </xf>
    <xf numFmtId="0" fontId="4" fillId="0" borderId="2" xfId="0" applyFont="1" applyBorder="1" applyAlignment="1">
      <alignment horizontal="left" wrapText="1"/>
    </xf>
    <xf numFmtId="0" fontId="1" fillId="0" borderId="1" xfId="0" applyFont="1" applyBorder="1" applyAlignment="1">
      <alignment horizontal="center" wrapText="1"/>
    </xf>
    <xf numFmtId="0" fontId="1" fillId="0" borderId="1" xfId="0" applyFont="1" applyFill="1" applyBorder="1" applyAlignment="1">
      <alignment horizontal="center"/>
    </xf>
    <xf numFmtId="0" fontId="1" fillId="0" borderId="2"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2" xfId="0" applyFont="1" applyBorder="1" applyAlignment="1">
      <alignment horizontal="left"/>
    </xf>
    <xf numFmtId="0" fontId="1" fillId="0" borderId="3" xfId="0" applyFont="1" applyBorder="1" applyAlignment="1">
      <alignment horizontal="left"/>
    </xf>
    <xf numFmtId="0" fontId="1" fillId="0" borderId="12" xfId="0" applyFont="1" applyBorder="1" applyAlignment="1">
      <alignment horizontal="center"/>
    </xf>
    <xf numFmtId="0" fontId="1" fillId="0" borderId="14" xfId="0" applyFont="1" applyBorder="1" applyAlignment="1">
      <alignment horizontal="center"/>
    </xf>
    <xf numFmtId="0" fontId="1" fillId="0" borderId="1" xfId="0" applyFont="1" applyFill="1" applyBorder="1" applyAlignment="1">
      <alignment horizontal="center" vertical="center"/>
    </xf>
    <xf numFmtId="0" fontId="1" fillId="0" borderId="1" xfId="0" applyFont="1" applyBorder="1" applyAlignment="1">
      <alignment horizontal="left"/>
    </xf>
    <xf numFmtId="0" fontId="1" fillId="0" borderId="0" xfId="0" applyFont="1" applyBorder="1" applyAlignment="1">
      <alignment horizontal="left" vertical="top"/>
    </xf>
    <xf numFmtId="0" fontId="1" fillId="0" borderId="1" xfId="0" applyFont="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center"/>
    </xf>
    <xf numFmtId="8" fontId="0" fillId="0" borderId="0" xfId="0" applyNumberFormat="1" applyAlignment="1">
      <alignment horizontal="left"/>
    </xf>
    <xf numFmtId="6" fontId="0" fillId="0" borderId="0" xfId="0" applyNumberFormat="1"/>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center"/>
    </xf>
    <xf numFmtId="0" fontId="0" fillId="2" borderId="1" xfId="0" applyFill="1" applyBorder="1" applyAlignment="1">
      <alignment horizontal="center"/>
    </xf>
    <xf numFmtId="0" fontId="0" fillId="0" borderId="0" xfId="0" applyFill="1" applyBorder="1" applyAlignment="1">
      <alignment horizontal="center" vertical="top"/>
    </xf>
    <xf numFmtId="0" fontId="5" fillId="0" borderId="0" xfId="0" applyFont="1" applyBorder="1" applyAlignment="1">
      <alignment horizontal="center"/>
    </xf>
    <xf numFmtId="0" fontId="6" fillId="0" borderId="1" xfId="0" applyFont="1" applyBorder="1" applyAlignment="1">
      <alignment horizontal="center"/>
    </xf>
    <xf numFmtId="0" fontId="1" fillId="0" borderId="1" xfId="0" applyFont="1" applyBorder="1" applyAlignment="1">
      <alignment horizontal="center"/>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xf>
    <xf numFmtId="0" fontId="1" fillId="0" borderId="0" xfId="0" applyFont="1" applyAlignment="1">
      <alignment horizontal="left"/>
    </xf>
    <xf numFmtId="0" fontId="1" fillId="0" borderId="1" xfId="0" applyFont="1" applyBorder="1" applyAlignment="1">
      <alignment horizontal="left"/>
    </xf>
    <xf numFmtId="0" fontId="1" fillId="0" borderId="2" xfId="0" applyFont="1" applyBorder="1" applyAlignment="1">
      <alignment horizontal="left" wrapText="1"/>
    </xf>
    <xf numFmtId="0" fontId="1" fillId="0" borderId="4" xfId="0" applyFont="1" applyBorder="1" applyAlignment="1">
      <alignment horizontal="left" wrapText="1"/>
    </xf>
    <xf numFmtId="0" fontId="1" fillId="0" borderId="1" xfId="0" applyFont="1" applyBorder="1" applyAlignment="1">
      <alignment horizontal="left"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2" xfId="0" applyFill="1" applyBorder="1" applyAlignment="1">
      <alignment horizontal="left" vertical="top"/>
    </xf>
    <xf numFmtId="0" fontId="0" fillId="0" borderId="3" xfId="0" applyFill="1" applyBorder="1" applyAlignment="1">
      <alignment horizontal="left" vertical="top"/>
    </xf>
    <xf numFmtId="0" fontId="0" fillId="0" borderId="1" xfId="0" applyFill="1" applyBorder="1" applyAlignment="1">
      <alignment horizontal="left" vertical="top" wrapText="1"/>
    </xf>
    <xf numFmtId="0" fontId="1" fillId="0" borderId="0" xfId="0" applyFont="1" applyBorder="1" applyAlignment="1">
      <alignment horizontal="left" vertical="top"/>
    </xf>
    <xf numFmtId="0" fontId="0" fillId="0" borderId="0" xfId="0" applyBorder="1" applyAlignment="1">
      <alignment horizontal="left" vertical="top"/>
    </xf>
    <xf numFmtId="0" fontId="0" fillId="0" borderId="6" xfId="0" applyFill="1" applyBorder="1" applyAlignment="1">
      <alignment horizontal="left" vertical="top" wrapText="1"/>
    </xf>
    <xf numFmtId="0" fontId="0" fillId="0" borderId="8" xfId="0" applyFill="1" applyBorder="1" applyAlignment="1">
      <alignment horizontal="left" vertical="top" wrapText="1"/>
    </xf>
    <xf numFmtId="0" fontId="1" fillId="0" borderId="0" xfId="0" applyFont="1" applyFill="1" applyBorder="1" applyAlignment="1">
      <alignment horizontal="left"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 xfId="0" applyFont="1" applyFill="1" applyBorder="1" applyAlignment="1">
      <alignment horizontal="center" vertical="center"/>
    </xf>
    <xf numFmtId="0" fontId="0" fillId="0" borderId="1" xfId="0" applyFill="1" applyBorder="1" applyAlignment="1">
      <alignment horizontal="center"/>
    </xf>
    <xf numFmtId="0" fontId="0" fillId="0" borderId="4" xfId="0" applyFill="1" applyBorder="1" applyAlignment="1">
      <alignment horizontal="left" vertical="top"/>
    </xf>
    <xf numFmtId="0" fontId="7" fillId="0" borderId="1" xfId="0" applyFont="1" applyFill="1" applyBorder="1" applyAlignment="1">
      <alignment horizontal="left" vertical="top"/>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4" fillId="0" borderId="0" xfId="0" applyFont="1" applyAlignment="1">
      <alignment horizontal="left"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8" fillId="0" borderId="10" xfId="0" applyFont="1" applyBorder="1" applyAlignment="1">
      <alignment horizontal="center"/>
    </xf>
    <xf numFmtId="0" fontId="10" fillId="2" borderId="2" xfId="0" applyFont="1" applyFill="1" applyBorder="1" applyAlignment="1">
      <alignment horizontal="center" wrapText="1"/>
    </xf>
    <xf numFmtId="0" fontId="10" fillId="2" borderId="3" xfId="0" applyFont="1" applyFill="1" applyBorder="1" applyAlignment="1">
      <alignment horizontal="center" wrapText="1"/>
    </xf>
    <xf numFmtId="0" fontId="10" fillId="2" borderId="4" xfId="0" applyFont="1" applyFill="1" applyBorder="1" applyAlignment="1">
      <alignment horizontal="center" wrapText="1"/>
    </xf>
    <xf numFmtId="0" fontId="1" fillId="0" borderId="3" xfId="0" applyFont="1" applyBorder="1" applyAlignment="1">
      <alignment horizontal="left" wrapText="1"/>
    </xf>
    <xf numFmtId="0" fontId="1" fillId="0" borderId="6" xfId="0" applyFont="1" applyBorder="1" applyAlignment="1">
      <alignment vertical="top"/>
    </xf>
    <xf numFmtId="0" fontId="1" fillId="0" borderId="8" xfId="0" applyFont="1" applyBorder="1" applyAlignment="1">
      <alignment vertical="top"/>
    </xf>
    <xf numFmtId="0" fontId="1" fillId="0" borderId="7"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1" fillId="0" borderId="13" xfId="0" applyFont="1" applyBorder="1" applyAlignment="1">
      <alignment vertical="top"/>
    </xf>
    <xf numFmtId="0" fontId="1" fillId="0" borderId="12"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left" vertical="top"/>
    </xf>
    <xf numFmtId="0" fontId="13" fillId="0" borderId="6" xfId="0" applyFont="1" applyBorder="1" applyAlignment="1">
      <alignment horizontal="left" vertical="top"/>
    </xf>
    <xf numFmtId="0" fontId="13" fillId="0" borderId="8" xfId="0" applyFont="1" applyBorder="1" applyAlignment="1">
      <alignment horizontal="left" vertical="top"/>
    </xf>
    <xf numFmtId="0" fontId="13" fillId="0" borderId="7" xfId="0" applyFont="1" applyBorder="1" applyAlignment="1">
      <alignment horizontal="left" vertical="top"/>
    </xf>
    <xf numFmtId="0" fontId="13" fillId="0" borderId="11" xfId="0" applyFont="1" applyBorder="1" applyAlignment="1">
      <alignment horizontal="left" vertical="top"/>
    </xf>
    <xf numFmtId="0" fontId="13" fillId="0" borderId="0" xfId="0" applyFont="1" applyBorder="1" applyAlignment="1">
      <alignment horizontal="left" vertical="top"/>
    </xf>
    <xf numFmtId="0" fontId="13" fillId="0" borderId="15" xfId="0" applyFont="1" applyBorder="1" applyAlignment="1">
      <alignment horizontal="left" vertical="top"/>
    </xf>
    <xf numFmtId="0" fontId="13" fillId="0" borderId="9" xfId="0" applyFont="1" applyBorder="1" applyAlignment="1">
      <alignment horizontal="left" vertical="top"/>
    </xf>
    <xf numFmtId="0" fontId="13" fillId="0" borderId="10" xfId="0" applyFont="1" applyBorder="1" applyAlignment="1">
      <alignment horizontal="left" vertical="top"/>
    </xf>
    <xf numFmtId="0" fontId="13" fillId="0" borderId="13" xfId="0" applyFont="1" applyBorder="1" applyAlignment="1">
      <alignment horizontal="left" vertical="top"/>
    </xf>
    <xf numFmtId="0" fontId="1" fillId="0" borderId="14" xfId="0" applyFont="1" applyBorder="1" applyAlignment="1">
      <alignment horizont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5" xfId="0" applyFont="1" applyBorder="1" applyAlignment="1">
      <alignment horizontal="center" wrapText="1"/>
    </xf>
    <xf numFmtId="0" fontId="1" fillId="0" borderId="6" xfId="0" applyFont="1" applyBorder="1" applyAlignment="1">
      <alignment horizontal="left" vertical="top"/>
    </xf>
    <xf numFmtId="0" fontId="1" fillId="0" borderId="8" xfId="0" applyFont="1" applyBorder="1" applyAlignment="1">
      <alignment horizontal="left" vertical="top"/>
    </xf>
    <xf numFmtId="0" fontId="1" fillId="0" borderId="7"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3"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2" xfId="0" applyFont="1" applyFill="1" applyBorder="1" applyAlignment="1">
      <alignment horizontal="left" wrapText="1"/>
    </xf>
    <xf numFmtId="0" fontId="1" fillId="0" borderId="3" xfId="0" applyFont="1" applyFill="1" applyBorder="1" applyAlignment="1">
      <alignment horizontal="left" wrapText="1"/>
    </xf>
    <xf numFmtId="0" fontId="1" fillId="0" borderId="4" xfId="0" applyFont="1" applyFill="1" applyBorder="1" applyAlignment="1">
      <alignment horizontal="left" wrapText="1"/>
    </xf>
    <xf numFmtId="0" fontId="1" fillId="0" borderId="4" xfId="0" applyFont="1" applyBorder="1" applyAlignment="1">
      <alignment horizontal="left" vertical="top"/>
    </xf>
    <xf numFmtId="0" fontId="4" fillId="0" borderId="0" xfId="0" applyFont="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53"/>
  <sheetViews>
    <sheetView tabSelected="1" topLeftCell="A7" zoomScale="90" zoomScaleNormal="90" workbookViewId="0">
      <selection activeCell="B74" sqref="B74:C74"/>
    </sheetView>
  </sheetViews>
  <sheetFormatPr defaultRowHeight="14.45"/>
  <cols>
    <col min="1" max="1" width="2.42578125" customWidth="1"/>
    <col min="2" max="2" width="13.85546875" customWidth="1"/>
    <col min="3" max="3" width="17.5703125" customWidth="1"/>
    <col min="4" max="5" width="18" customWidth="1"/>
    <col min="6" max="6" width="17" customWidth="1"/>
    <col min="7" max="7" width="11.42578125" style="13" customWidth="1"/>
    <col min="8" max="8" width="10" style="1" customWidth="1"/>
    <col min="9" max="9" width="9.42578125" customWidth="1"/>
    <col min="10" max="10" width="9.85546875" customWidth="1"/>
  </cols>
  <sheetData>
    <row r="1" spans="2:12" ht="18">
      <c r="B1" s="87" t="s">
        <v>0</v>
      </c>
      <c r="C1" s="87"/>
      <c r="D1" s="87"/>
      <c r="E1" s="87"/>
      <c r="F1" s="87"/>
      <c r="G1" s="87"/>
      <c r="H1" s="87"/>
    </row>
    <row r="2" spans="2:12" ht="17.45" customHeight="1">
      <c r="B2" s="87" t="s">
        <v>1</v>
      </c>
      <c r="C2" s="87"/>
      <c r="D2" s="87"/>
      <c r="E2" s="87"/>
      <c r="F2" s="87"/>
      <c r="G2" s="87"/>
      <c r="H2" s="87"/>
      <c r="J2" t="s">
        <v>2</v>
      </c>
    </row>
    <row r="3" spans="2:12">
      <c r="B3" s="91" t="s">
        <v>3</v>
      </c>
      <c r="C3" s="92"/>
      <c r="D3" s="92"/>
      <c r="E3" s="92"/>
      <c r="F3" s="92"/>
      <c r="G3" s="92"/>
      <c r="H3" s="92"/>
      <c r="I3" s="92"/>
      <c r="J3" s="92"/>
    </row>
    <row r="4" spans="2:12" ht="29.45" customHeight="1">
      <c r="B4" s="100" t="s">
        <v>4</v>
      </c>
      <c r="C4" s="100"/>
      <c r="D4" s="100"/>
      <c r="E4" s="100"/>
      <c r="F4" s="100"/>
      <c r="G4" s="100"/>
      <c r="H4" s="100"/>
      <c r="I4" s="100"/>
      <c r="J4" s="100"/>
    </row>
    <row r="5" spans="2:12" ht="12.6" customHeight="1">
      <c r="B5" s="23"/>
      <c r="C5" s="23"/>
      <c r="D5" s="23"/>
      <c r="E5" s="23"/>
      <c r="F5" s="23"/>
      <c r="G5" s="23"/>
      <c r="H5" s="23"/>
      <c r="I5" s="23"/>
      <c r="J5" s="23"/>
    </row>
    <row r="6" spans="2:12">
      <c r="B6" s="78" t="s">
        <v>5</v>
      </c>
      <c r="C6" s="88"/>
      <c r="D6" s="88"/>
      <c r="E6" s="88"/>
      <c r="F6" s="78" t="s">
        <v>6</v>
      </c>
      <c r="G6" s="88"/>
      <c r="H6" s="88"/>
      <c r="I6" s="88"/>
      <c r="J6" s="88"/>
    </row>
    <row r="7" spans="2:12" ht="17.45" customHeight="1">
      <c r="B7" s="22" t="s">
        <v>7</v>
      </c>
      <c r="C7" s="88"/>
      <c r="D7" s="88"/>
      <c r="E7" s="88"/>
      <c r="F7" s="78" t="s">
        <v>8</v>
      </c>
      <c r="G7" s="88"/>
      <c r="H7" s="88"/>
      <c r="I7" s="88"/>
      <c r="J7" s="88"/>
    </row>
    <row r="8" spans="2:12" ht="17.45" customHeight="1">
      <c r="G8"/>
      <c r="H8"/>
    </row>
    <row r="9" spans="2:12" ht="22.15" customHeight="1">
      <c r="B9" s="96" t="s">
        <v>9</v>
      </c>
      <c r="C9" s="96"/>
      <c r="D9" s="96"/>
      <c r="E9" s="83"/>
      <c r="F9" s="2"/>
      <c r="G9" s="11"/>
    </row>
    <row r="10" spans="2:12" ht="14.45" customHeight="1" thickBot="1">
      <c r="B10" s="28"/>
      <c r="C10" s="28"/>
      <c r="D10" s="28"/>
      <c r="E10" s="29"/>
      <c r="F10" s="29"/>
      <c r="G10" s="11"/>
    </row>
    <row r="11" spans="2:12" ht="30" customHeight="1" thickBot="1">
      <c r="B11" s="115" t="s">
        <v>10</v>
      </c>
      <c r="C11" s="116"/>
      <c r="D11" s="116"/>
      <c r="E11" s="116"/>
      <c r="F11" s="116"/>
      <c r="G11" s="117"/>
      <c r="H11" s="63" t="s">
        <v>11</v>
      </c>
      <c r="I11" s="8" t="s">
        <v>12</v>
      </c>
    </row>
    <row r="12" spans="2:12" ht="55.15" customHeight="1">
      <c r="B12" s="122" t="s">
        <v>13</v>
      </c>
      <c r="C12" s="122"/>
      <c r="D12" s="122"/>
      <c r="E12" s="122"/>
      <c r="F12" s="122"/>
      <c r="G12" s="123"/>
      <c r="H12" s="77">
        <v>4</v>
      </c>
      <c r="I12" s="17"/>
    </row>
    <row r="13" spans="2:12" ht="63" customHeight="1">
      <c r="B13" s="107" t="s">
        <v>14</v>
      </c>
      <c r="C13" s="107"/>
      <c r="D13" s="107"/>
      <c r="E13" s="107"/>
      <c r="F13" s="107"/>
      <c r="G13" s="93"/>
      <c r="H13" s="77">
        <v>4</v>
      </c>
      <c r="I13" s="20"/>
    </row>
    <row r="14" spans="2:12" ht="70.150000000000006" customHeight="1">
      <c r="B14" s="107" t="s">
        <v>15</v>
      </c>
      <c r="C14" s="107"/>
      <c r="D14" s="107"/>
      <c r="E14" s="107"/>
      <c r="F14" s="107"/>
      <c r="G14" s="93"/>
      <c r="H14" s="77">
        <v>4</v>
      </c>
      <c r="I14" s="20"/>
    </row>
    <row r="15" spans="2:12" ht="65.45" customHeight="1">
      <c r="B15" s="107" t="s">
        <v>16</v>
      </c>
      <c r="C15" s="107"/>
      <c r="D15" s="107"/>
      <c r="E15" s="107"/>
      <c r="F15" s="107"/>
      <c r="G15" s="93"/>
      <c r="H15" s="77">
        <v>4</v>
      </c>
      <c r="I15" s="20"/>
      <c r="K15" s="30"/>
      <c r="L15" s="30"/>
    </row>
    <row r="16" spans="2:12" ht="54.75" customHeight="1">
      <c r="B16" s="107" t="s">
        <v>17</v>
      </c>
      <c r="C16" s="107"/>
      <c r="D16" s="107"/>
      <c r="E16" s="107"/>
      <c r="F16" s="107"/>
      <c r="G16" s="93"/>
      <c r="H16" s="77">
        <v>4</v>
      </c>
      <c r="I16" s="20"/>
    </row>
    <row r="17" spans="2:9" ht="52.9" customHeight="1">
      <c r="B17" s="107" t="s">
        <v>18</v>
      </c>
      <c r="C17" s="107"/>
      <c r="D17" s="107"/>
      <c r="E17" s="107"/>
      <c r="F17" s="107"/>
      <c r="G17" s="93"/>
      <c r="H17" s="77">
        <v>4</v>
      </c>
      <c r="I17" s="20"/>
    </row>
    <row r="18" spans="2:9" ht="84.6" customHeight="1">
      <c r="B18" s="107" t="s">
        <v>19</v>
      </c>
      <c r="C18" s="107"/>
      <c r="D18" s="107"/>
      <c r="E18" s="107"/>
      <c r="F18" s="107"/>
      <c r="G18" s="93"/>
      <c r="H18" s="77">
        <v>4</v>
      </c>
      <c r="I18" s="20"/>
    </row>
    <row r="19" spans="2:9" ht="115.15" customHeight="1">
      <c r="B19" s="93" t="s">
        <v>20</v>
      </c>
      <c r="C19" s="94"/>
      <c r="D19" s="94"/>
      <c r="E19" s="94"/>
      <c r="F19" s="94"/>
      <c r="G19" s="94"/>
      <c r="H19" s="77"/>
      <c r="I19" s="20"/>
    </row>
    <row r="20" spans="2:9" ht="36.6" customHeight="1">
      <c r="B20" s="105" t="s">
        <v>21</v>
      </c>
      <c r="C20" s="106"/>
      <c r="D20" s="106"/>
      <c r="E20" s="106"/>
      <c r="F20" s="106"/>
      <c r="G20" s="106"/>
      <c r="H20" s="77">
        <v>4</v>
      </c>
      <c r="I20" s="20"/>
    </row>
    <row r="21" spans="2:9" ht="28.5" customHeight="1">
      <c r="B21" s="121" t="s">
        <v>22</v>
      </c>
      <c r="C21" s="95"/>
      <c r="D21" s="95"/>
      <c r="E21" s="95"/>
      <c r="F21" s="95"/>
      <c r="G21" s="105"/>
      <c r="H21" s="77">
        <v>4</v>
      </c>
      <c r="I21" s="20"/>
    </row>
    <row r="22" spans="2:9" ht="72" customHeight="1">
      <c r="B22" s="107" t="s">
        <v>23</v>
      </c>
      <c r="C22" s="107"/>
      <c r="D22" s="107"/>
      <c r="E22" s="107"/>
      <c r="F22" s="107"/>
      <c r="G22" s="93"/>
      <c r="H22" s="77">
        <v>4</v>
      </c>
      <c r="I22" s="20"/>
    </row>
    <row r="23" spans="2:9" ht="60" customHeight="1">
      <c r="B23" s="110" t="s">
        <v>24</v>
      </c>
      <c r="C23" s="111"/>
      <c r="D23" s="111"/>
      <c r="E23" s="111"/>
      <c r="F23" s="111"/>
      <c r="G23" s="111"/>
      <c r="H23" s="77">
        <v>4</v>
      </c>
      <c r="I23" s="20"/>
    </row>
    <row r="24" spans="2:9" ht="67.900000000000006" customHeight="1">
      <c r="B24" s="107" t="s">
        <v>25</v>
      </c>
      <c r="C24" s="107"/>
      <c r="D24" s="107"/>
      <c r="E24" s="107"/>
      <c r="F24" s="107"/>
      <c r="G24" s="93"/>
      <c r="H24" s="77">
        <v>4</v>
      </c>
      <c r="I24" s="20"/>
    </row>
    <row r="25" spans="2:9" ht="25.15" customHeight="1">
      <c r="B25" s="89"/>
      <c r="C25" s="89"/>
      <c r="D25" s="89"/>
      <c r="E25" s="89"/>
      <c r="F25" s="89"/>
      <c r="G25" s="89"/>
      <c r="H25" s="77"/>
      <c r="I25" s="20"/>
    </row>
    <row r="26" spans="2:9">
      <c r="B26" s="112" t="s">
        <v>26</v>
      </c>
      <c r="C26" s="112"/>
      <c r="D26" s="112"/>
      <c r="E26" s="112"/>
      <c r="F26" s="112"/>
      <c r="G26" s="112"/>
      <c r="H26" s="77"/>
      <c r="I26" s="20"/>
    </row>
    <row r="27" spans="2:9" ht="46.5" customHeight="1">
      <c r="B27" s="107" t="s">
        <v>27</v>
      </c>
      <c r="C27" s="107"/>
      <c r="D27" s="107"/>
      <c r="E27" s="107"/>
      <c r="F27" s="107"/>
      <c r="G27" s="93"/>
      <c r="H27" s="77">
        <v>4</v>
      </c>
      <c r="I27" s="20"/>
    </row>
    <row r="28" spans="2:9" ht="69.599999999999994" customHeight="1">
      <c r="B28" s="107" t="s">
        <v>28</v>
      </c>
      <c r="C28" s="107"/>
      <c r="D28" s="107"/>
      <c r="E28" s="107"/>
      <c r="F28" s="107"/>
      <c r="G28" s="93"/>
      <c r="H28" s="118">
        <v>4</v>
      </c>
      <c r="I28" s="119"/>
    </row>
    <row r="29" spans="2:9" ht="17.25" customHeight="1">
      <c r="C29" s="105" t="s">
        <v>29</v>
      </c>
      <c r="D29" s="106"/>
      <c r="E29" s="120"/>
      <c r="F29" s="21">
        <v>250</v>
      </c>
      <c r="G29"/>
      <c r="H29" s="118"/>
      <c r="I29" s="119"/>
    </row>
    <row r="30" spans="2:9" ht="17.25" customHeight="1">
      <c r="C30" s="105" t="s">
        <v>30</v>
      </c>
      <c r="D30" s="106"/>
      <c r="E30" s="120"/>
      <c r="F30" s="19">
        <v>4250</v>
      </c>
      <c r="G30"/>
      <c r="H30" s="118"/>
      <c r="I30" s="119"/>
    </row>
    <row r="31" spans="2:9">
      <c r="C31" s="105" t="s">
        <v>31</v>
      </c>
      <c r="D31" s="106"/>
      <c r="E31" s="120"/>
      <c r="F31" s="19">
        <v>2250</v>
      </c>
      <c r="G31"/>
      <c r="H31" s="118"/>
      <c r="I31" s="119"/>
    </row>
    <row r="32" spans="2:9">
      <c r="C32" s="95" t="s">
        <v>32</v>
      </c>
      <c r="D32" s="95"/>
      <c r="E32" s="95"/>
      <c r="F32" s="19">
        <v>2500</v>
      </c>
      <c r="G32"/>
      <c r="H32" s="118"/>
      <c r="I32" s="119"/>
    </row>
    <row r="33" spans="2:9">
      <c r="C33" s="18" t="s">
        <v>33</v>
      </c>
      <c r="D33" s="18"/>
      <c r="E33" s="18"/>
      <c r="F33" s="19">
        <v>575</v>
      </c>
      <c r="G33"/>
      <c r="H33" s="118"/>
      <c r="I33" s="119"/>
    </row>
    <row r="34" spans="2:9" ht="11.45" customHeight="1">
      <c r="E34" t="s">
        <v>34</v>
      </c>
      <c r="F34" t="s">
        <v>35</v>
      </c>
      <c r="G34" s="84">
        <v>9775</v>
      </c>
      <c r="H34" s="70"/>
      <c r="I34" s="20"/>
    </row>
    <row r="35" spans="2:9" ht="46.15" customHeight="1">
      <c r="B35" s="93" t="s">
        <v>36</v>
      </c>
      <c r="C35" s="94"/>
      <c r="D35" s="94"/>
      <c r="E35" s="94"/>
      <c r="F35" s="94"/>
      <c r="G35" s="94"/>
      <c r="H35" s="77">
        <v>4</v>
      </c>
      <c r="I35" s="20"/>
    </row>
    <row r="36" spans="2:9" ht="45" customHeight="1">
      <c r="B36" s="93" t="s">
        <v>37</v>
      </c>
      <c r="C36" s="94"/>
      <c r="D36" s="94"/>
      <c r="E36" s="94"/>
      <c r="F36" s="94"/>
      <c r="G36" s="94"/>
      <c r="H36" s="77">
        <v>4</v>
      </c>
      <c r="I36" s="20"/>
    </row>
    <row r="37" spans="2:9" ht="49.9" customHeight="1">
      <c r="B37" s="107" t="s">
        <v>38</v>
      </c>
      <c r="C37" s="107"/>
      <c r="D37" s="107"/>
      <c r="E37" s="107"/>
      <c r="F37" s="107"/>
      <c r="G37" s="107"/>
      <c r="H37" s="77">
        <v>4</v>
      </c>
      <c r="I37" s="20"/>
    </row>
    <row r="38" spans="2:9">
      <c r="B38" s="16"/>
      <c r="C38" s="16"/>
      <c r="D38" s="16"/>
      <c r="E38" s="16"/>
      <c r="F38" s="16"/>
      <c r="G38" s="15"/>
      <c r="H38" s="9"/>
      <c r="I38" s="7"/>
    </row>
    <row r="39" spans="2:9" ht="15.6">
      <c r="B39" s="16"/>
      <c r="C39" s="16"/>
      <c r="D39" s="90" t="s">
        <v>39</v>
      </c>
      <c r="E39" s="90"/>
      <c r="F39" s="90"/>
      <c r="G39" s="15"/>
      <c r="H39" s="9"/>
      <c r="I39" s="7"/>
    </row>
    <row r="40" spans="2:9">
      <c r="B40" s="16"/>
      <c r="C40" s="16"/>
      <c r="D40" s="16"/>
      <c r="E40" s="16"/>
      <c r="F40" s="16"/>
      <c r="G40" s="15"/>
      <c r="H40" s="9"/>
      <c r="I40" s="7"/>
    </row>
    <row r="41" spans="2:9">
      <c r="B41" s="16"/>
      <c r="C41" s="16"/>
      <c r="D41" s="16"/>
      <c r="E41" s="16"/>
      <c r="F41" s="16"/>
      <c r="G41" s="15"/>
      <c r="H41" s="9"/>
      <c r="I41" s="7"/>
    </row>
    <row r="42" spans="2:9">
      <c r="B42" s="16"/>
      <c r="C42" s="16"/>
      <c r="D42" s="16"/>
      <c r="E42" s="16"/>
      <c r="F42" s="16"/>
      <c r="G42" s="15"/>
      <c r="H42" s="9"/>
      <c r="I42" s="7"/>
    </row>
    <row r="43" spans="2:9">
      <c r="B43" s="16"/>
      <c r="C43" s="16"/>
      <c r="D43" s="16"/>
      <c r="E43" s="16"/>
      <c r="F43" s="16"/>
      <c r="G43" s="15"/>
      <c r="H43" s="9"/>
      <c r="I43" s="7"/>
    </row>
    <row r="44" spans="2:9">
      <c r="B44" s="16"/>
      <c r="C44" s="16"/>
      <c r="D44" s="16"/>
      <c r="E44" s="16"/>
      <c r="F44" s="16"/>
      <c r="G44" s="15"/>
      <c r="H44" s="9"/>
      <c r="I44" s="7"/>
    </row>
    <row r="45" spans="2:9">
      <c r="B45" s="16"/>
      <c r="C45" s="16"/>
      <c r="D45" s="16"/>
      <c r="E45" s="16"/>
      <c r="F45" s="16"/>
      <c r="G45" s="15"/>
      <c r="H45" s="9"/>
      <c r="I45" s="7"/>
    </row>
    <row r="46" spans="2:9">
      <c r="B46" s="16"/>
      <c r="C46" s="16"/>
      <c r="D46" s="16"/>
      <c r="E46" s="16"/>
      <c r="F46" s="16"/>
      <c r="G46" s="15"/>
      <c r="H46" s="9"/>
      <c r="I46" s="7"/>
    </row>
    <row r="47" spans="2:9">
      <c r="B47" s="16"/>
      <c r="C47" s="16"/>
      <c r="D47" s="16"/>
      <c r="E47" s="16"/>
      <c r="F47" s="16"/>
      <c r="G47" s="15"/>
      <c r="H47" s="9"/>
      <c r="I47" s="7"/>
    </row>
    <row r="48" spans="2:9">
      <c r="B48" s="16"/>
      <c r="C48" s="16"/>
      <c r="D48" s="16"/>
      <c r="E48" s="16"/>
      <c r="F48" s="16"/>
      <c r="G48" s="15"/>
      <c r="H48" s="9"/>
      <c r="I48" s="7"/>
    </row>
    <row r="49" spans="2:9">
      <c r="B49" s="16"/>
      <c r="C49" s="16"/>
      <c r="D49" s="16"/>
      <c r="E49" s="16"/>
      <c r="F49" s="16"/>
      <c r="G49" s="15"/>
      <c r="H49" s="9"/>
      <c r="I49" s="7"/>
    </row>
    <row r="50" spans="2:9">
      <c r="B50" s="16"/>
      <c r="C50" s="16"/>
      <c r="D50" s="16"/>
      <c r="E50" s="16"/>
      <c r="F50" s="16"/>
      <c r="G50" s="15"/>
      <c r="H50" s="9"/>
      <c r="I50" s="7"/>
    </row>
    <row r="51" spans="2:9">
      <c r="B51" s="16"/>
      <c r="C51" s="16"/>
      <c r="D51" s="16"/>
      <c r="E51" s="16"/>
      <c r="F51" s="16"/>
      <c r="G51" s="15"/>
      <c r="H51" s="9"/>
      <c r="I51" s="7"/>
    </row>
    <row r="52" spans="2:9">
      <c r="B52" s="16"/>
      <c r="C52" s="16"/>
      <c r="D52" s="16"/>
      <c r="E52" s="16"/>
      <c r="F52" s="16"/>
      <c r="G52" s="15"/>
      <c r="H52" s="9"/>
      <c r="I52" s="7"/>
    </row>
    <row r="53" spans="2:9">
      <c r="B53" s="16"/>
      <c r="C53" s="16"/>
      <c r="D53" s="16"/>
      <c r="E53" s="16"/>
      <c r="F53" s="16"/>
      <c r="G53" s="15"/>
      <c r="H53" s="9"/>
      <c r="I53" s="7"/>
    </row>
    <row r="54" spans="2:9">
      <c r="B54" s="16"/>
      <c r="C54" s="16"/>
      <c r="D54" s="16"/>
      <c r="E54" s="16"/>
      <c r="F54" s="16"/>
      <c r="G54" s="15"/>
      <c r="H54" s="9"/>
      <c r="I54" s="7"/>
    </row>
    <row r="55" spans="2:9">
      <c r="B55" s="16"/>
      <c r="C55" s="16"/>
      <c r="D55" s="16"/>
      <c r="E55" s="16"/>
      <c r="F55" s="16"/>
      <c r="G55" s="15"/>
      <c r="H55" s="9"/>
      <c r="I55" s="7"/>
    </row>
    <row r="56" spans="2:9">
      <c r="B56" s="16"/>
      <c r="C56" s="16"/>
      <c r="D56" s="16"/>
      <c r="E56" s="16"/>
      <c r="F56" s="16"/>
      <c r="G56" s="15"/>
      <c r="H56" s="9"/>
      <c r="I56" s="7"/>
    </row>
    <row r="57" spans="2:9">
      <c r="B57" s="16"/>
      <c r="C57" s="16"/>
      <c r="D57" s="16"/>
      <c r="E57" s="16"/>
      <c r="F57" s="16"/>
      <c r="G57" s="15"/>
      <c r="H57" s="9"/>
      <c r="I57" s="7"/>
    </row>
    <row r="58" spans="2:9">
      <c r="B58" s="16"/>
      <c r="C58" s="16"/>
      <c r="D58" s="16"/>
      <c r="E58" s="16"/>
      <c r="F58" s="16"/>
      <c r="G58" s="15"/>
      <c r="H58" s="9"/>
      <c r="I58" s="7"/>
    </row>
    <row r="59" spans="2:9">
      <c r="B59" s="16"/>
      <c r="C59" s="16"/>
      <c r="D59" s="16"/>
      <c r="E59" s="16"/>
      <c r="F59" s="16"/>
      <c r="G59" s="15"/>
      <c r="H59" s="9"/>
      <c r="I59" s="7"/>
    </row>
    <row r="60" spans="2:9">
      <c r="B60" s="16"/>
      <c r="C60" s="16"/>
      <c r="D60" s="16"/>
      <c r="E60" s="16"/>
      <c r="F60" s="16"/>
      <c r="G60" s="15"/>
      <c r="H60" s="9"/>
      <c r="I60" s="7"/>
    </row>
    <row r="61" spans="2:9">
      <c r="B61" s="16"/>
      <c r="C61" s="16"/>
      <c r="D61" s="16"/>
      <c r="E61" s="16"/>
      <c r="F61" s="16"/>
      <c r="G61" s="15"/>
      <c r="H61" s="9"/>
      <c r="I61" s="7"/>
    </row>
    <row r="62" spans="2:9">
      <c r="B62" s="16"/>
      <c r="C62" s="16"/>
      <c r="D62" s="16"/>
      <c r="E62" s="16"/>
      <c r="F62" s="16"/>
      <c r="G62" s="15"/>
      <c r="H62" s="9"/>
      <c r="I62" s="7"/>
    </row>
    <row r="63" spans="2:9">
      <c r="B63" s="16"/>
      <c r="C63" s="16"/>
      <c r="D63" s="16"/>
      <c r="E63" s="16"/>
      <c r="F63" s="16"/>
      <c r="G63" s="15"/>
      <c r="H63" s="9"/>
      <c r="I63" s="7"/>
    </row>
    <row r="64" spans="2:9">
      <c r="B64" s="16"/>
      <c r="C64" s="16"/>
      <c r="D64" s="16"/>
      <c r="E64" s="16"/>
      <c r="F64" s="16"/>
      <c r="G64" s="15"/>
      <c r="H64" s="9"/>
      <c r="I64" s="7"/>
    </row>
    <row r="65" spans="2:9">
      <c r="B65" s="16"/>
      <c r="C65" s="16"/>
      <c r="D65" s="16"/>
      <c r="E65" s="16"/>
      <c r="F65" s="16"/>
      <c r="G65" s="15"/>
      <c r="H65" s="9"/>
      <c r="I65" s="7"/>
    </row>
    <row r="66" spans="2:9">
      <c r="B66" s="108" t="s">
        <v>40</v>
      </c>
      <c r="C66" s="109"/>
      <c r="D66" s="109"/>
      <c r="E66" s="109"/>
      <c r="F66" s="109"/>
      <c r="G66" s="109"/>
      <c r="H66" s="9"/>
      <c r="I66" s="7"/>
    </row>
    <row r="67" spans="2:9" ht="16.899999999999999" customHeight="1">
      <c r="B67" s="97" t="s">
        <v>41</v>
      </c>
      <c r="C67" s="97"/>
      <c r="D67" s="97"/>
      <c r="E67" s="97"/>
      <c r="G67"/>
    </row>
    <row r="68" spans="2:9" ht="33" customHeight="1">
      <c r="B68" s="101"/>
      <c r="C68" s="102"/>
      <c r="D68" s="8" t="s">
        <v>42</v>
      </c>
      <c r="E68" s="8" t="s">
        <v>43</v>
      </c>
      <c r="F68" s="8" t="s">
        <v>44</v>
      </c>
      <c r="G68" s="14" t="s">
        <v>45</v>
      </c>
      <c r="H68"/>
    </row>
    <row r="69" spans="2:9" ht="18" customHeight="1">
      <c r="B69" s="103" t="s">
        <v>46</v>
      </c>
      <c r="C69" s="104"/>
      <c r="D69" s="4" t="s">
        <v>2</v>
      </c>
      <c r="E69" s="5" t="s">
        <v>2</v>
      </c>
      <c r="F69" s="6" t="s">
        <v>2</v>
      </c>
      <c r="G69" s="12" t="s">
        <v>2</v>
      </c>
      <c r="H69"/>
    </row>
    <row r="70" spans="2:9" ht="16.899999999999999" customHeight="1">
      <c r="B70" s="97" t="s">
        <v>47</v>
      </c>
      <c r="C70" s="97"/>
      <c r="D70" s="24" t="s">
        <v>48</v>
      </c>
      <c r="E70" s="24" t="s">
        <v>48</v>
      </c>
      <c r="F70" s="24" t="s">
        <v>48</v>
      </c>
      <c r="G70" s="24" t="s">
        <v>48</v>
      </c>
      <c r="H70"/>
    </row>
    <row r="71" spans="2:9" ht="34.9" customHeight="1">
      <c r="B71" s="98" t="s">
        <v>49</v>
      </c>
      <c r="C71" s="99"/>
      <c r="D71" s="25" t="s">
        <v>50</v>
      </c>
      <c r="E71" s="25">
        <v>1.25</v>
      </c>
      <c r="F71" s="26" t="s">
        <v>51</v>
      </c>
      <c r="G71" s="25">
        <v>1.25</v>
      </c>
      <c r="H71"/>
    </row>
    <row r="72" spans="2:9" ht="17.45" customHeight="1">
      <c r="B72" s="101" t="s">
        <v>52</v>
      </c>
      <c r="C72" s="102"/>
      <c r="D72" s="25"/>
      <c r="E72" s="25"/>
      <c r="F72" s="26"/>
      <c r="G72" s="25"/>
      <c r="H72"/>
    </row>
    <row r="73" spans="2:9" ht="18" customHeight="1">
      <c r="B73" s="97" t="s">
        <v>53</v>
      </c>
      <c r="C73" s="97"/>
      <c r="D73" s="25">
        <v>100</v>
      </c>
      <c r="E73" s="25">
        <v>125</v>
      </c>
      <c r="F73" s="25">
        <v>100</v>
      </c>
      <c r="G73" s="25">
        <v>100</v>
      </c>
      <c r="H73"/>
    </row>
    <row r="74" spans="2:9" ht="28.15" customHeight="1">
      <c r="B74" s="100" t="s">
        <v>54</v>
      </c>
      <c r="C74" s="100"/>
      <c r="D74" s="27">
        <v>400</v>
      </c>
      <c r="E74" s="25">
        <v>250</v>
      </c>
      <c r="F74" s="25">
        <v>500</v>
      </c>
      <c r="G74" s="25">
        <v>200</v>
      </c>
      <c r="H74"/>
    </row>
    <row r="75" spans="2:9" ht="16.899999999999999" customHeight="1">
      <c r="B75" s="97" t="s">
        <v>55</v>
      </c>
      <c r="C75" s="97"/>
      <c r="D75" s="25">
        <v>13</v>
      </c>
      <c r="E75" s="25">
        <v>7</v>
      </c>
      <c r="F75" s="25">
        <v>6</v>
      </c>
      <c r="G75" s="25">
        <v>12</v>
      </c>
      <c r="H75"/>
    </row>
    <row r="76" spans="2:9" ht="34.9" customHeight="1">
      <c r="B76" s="97" t="s">
        <v>56</v>
      </c>
      <c r="C76" s="97"/>
      <c r="D76" s="24" t="s">
        <v>57</v>
      </c>
      <c r="E76" s="14" t="s">
        <v>58</v>
      </c>
      <c r="F76" s="14" t="s">
        <v>59</v>
      </c>
      <c r="G76" s="68" t="s">
        <v>60</v>
      </c>
      <c r="H76" s="69" t="s">
        <v>11</v>
      </c>
      <c r="I76" s="8" t="s">
        <v>12</v>
      </c>
    </row>
    <row r="77" spans="2:9" ht="16.149999999999999" customHeight="1">
      <c r="G77"/>
      <c r="H77" s="3"/>
      <c r="I77" s="3"/>
    </row>
    <row r="78" spans="2:9" ht="144.6" customHeight="1">
      <c r="B78" s="85" t="s">
        <v>61</v>
      </c>
      <c r="C78" s="86"/>
      <c r="D78" s="86"/>
      <c r="E78" s="86"/>
      <c r="F78" s="86"/>
      <c r="G78" s="86"/>
      <c r="H78" s="10">
        <v>4</v>
      </c>
      <c r="I78" s="3"/>
    </row>
    <row r="79" spans="2:9" ht="61.15" customHeight="1">
      <c r="B79" s="85" t="s">
        <v>62</v>
      </c>
      <c r="C79" s="86"/>
      <c r="D79" s="86"/>
      <c r="E79" s="86"/>
      <c r="F79" s="86"/>
      <c r="G79" s="86"/>
      <c r="H79" s="10">
        <v>4</v>
      </c>
      <c r="I79" s="3"/>
    </row>
    <row r="80" spans="2:9" ht="81" customHeight="1">
      <c r="B80" s="85" t="s">
        <v>63</v>
      </c>
      <c r="C80" s="86"/>
      <c r="D80" s="86"/>
      <c r="E80" s="86"/>
      <c r="F80" s="86"/>
      <c r="G80" s="86"/>
      <c r="H80" s="10">
        <v>4</v>
      </c>
      <c r="I80" s="3"/>
    </row>
    <row r="81" spans="2:10" ht="96" customHeight="1">
      <c r="B81" s="85" t="s">
        <v>64</v>
      </c>
      <c r="C81" s="86"/>
      <c r="D81" s="86"/>
      <c r="E81" s="86"/>
      <c r="F81" s="86"/>
      <c r="G81" s="86"/>
      <c r="H81" s="10">
        <v>4</v>
      </c>
      <c r="I81" s="3"/>
    </row>
    <row r="82" spans="2:10" ht="81" customHeight="1">
      <c r="B82" s="113" t="s">
        <v>65</v>
      </c>
      <c r="C82" s="114"/>
      <c r="D82" s="114"/>
      <c r="E82" s="114"/>
      <c r="F82" s="114"/>
      <c r="G82" s="114"/>
      <c r="H82" s="10"/>
      <c r="I82" s="3"/>
    </row>
    <row r="83" spans="2:10" ht="24.6" customHeight="1">
      <c r="B83" s="85" t="s">
        <v>66</v>
      </c>
      <c r="C83" s="86"/>
      <c r="D83" s="86"/>
      <c r="E83" s="86"/>
      <c r="F83" s="86"/>
      <c r="G83" s="86"/>
      <c r="H83" s="10">
        <v>4</v>
      </c>
      <c r="I83" s="3"/>
    </row>
    <row r="84" spans="2:10" ht="19.149999999999999" customHeight="1">
      <c r="B84" s="85" t="s">
        <v>67</v>
      </c>
      <c r="C84" s="86"/>
      <c r="D84" s="86"/>
      <c r="E84" s="86"/>
      <c r="F84" s="86"/>
      <c r="G84" s="86"/>
      <c r="H84" s="10">
        <v>4</v>
      </c>
      <c r="I84" s="3"/>
    </row>
    <row r="85" spans="2:10" ht="47.45" customHeight="1">
      <c r="B85" s="85" t="s">
        <v>68</v>
      </c>
      <c r="C85" s="86"/>
      <c r="D85" s="86"/>
      <c r="E85" s="86"/>
      <c r="F85" s="86"/>
      <c r="G85" s="86"/>
      <c r="H85" s="10">
        <v>4</v>
      </c>
      <c r="I85" s="3"/>
    </row>
    <row r="86" spans="2:10" ht="36.6" customHeight="1">
      <c r="B86" s="85" t="s">
        <v>69</v>
      </c>
      <c r="C86" s="86"/>
      <c r="D86" s="86"/>
      <c r="E86" s="86"/>
      <c r="F86" s="86"/>
      <c r="G86" s="86"/>
      <c r="H86" s="10">
        <v>4</v>
      </c>
      <c r="I86" s="3"/>
    </row>
    <row r="87" spans="2:10" ht="25.9" customHeight="1">
      <c r="B87" s="31"/>
      <c r="C87" s="31"/>
      <c r="D87" s="31"/>
      <c r="E87" s="31"/>
      <c r="F87" s="31"/>
      <c r="G87" s="31"/>
      <c r="H87" s="9">
        <f>SUM(H12:H86)</f>
        <v>100</v>
      </c>
      <c r="I87" s="7"/>
    </row>
    <row r="88" spans="2:10" ht="18.600000000000001" customHeight="1">
      <c r="B88" s="31"/>
      <c r="C88" s="31"/>
      <c r="D88" s="31"/>
      <c r="E88" s="31"/>
      <c r="F88" s="31"/>
      <c r="G88" s="31"/>
      <c r="H88" s="9"/>
      <c r="I88" s="7"/>
      <c r="J88" s="9"/>
    </row>
    <row r="89" spans="2:10" ht="18.600000000000001" customHeight="1">
      <c r="B89" s="31"/>
      <c r="C89" s="31"/>
      <c r="D89" s="31"/>
      <c r="E89" s="31"/>
      <c r="F89" s="31"/>
      <c r="G89" s="31"/>
      <c r="H89" s="9"/>
      <c r="I89" s="7"/>
      <c r="J89" s="9"/>
    </row>
    <row r="90" spans="2:10" ht="21">
      <c r="B90" s="134" t="s">
        <v>0</v>
      </c>
      <c r="C90" s="134"/>
      <c r="D90" s="134"/>
      <c r="E90" s="134"/>
      <c r="F90" s="134"/>
      <c r="G90" s="134"/>
      <c r="H90" s="32"/>
      <c r="I90" s="33"/>
    </row>
    <row r="91" spans="2:10" ht="15.6" customHeight="1">
      <c r="B91" s="135" t="s">
        <v>70</v>
      </c>
      <c r="C91" s="136"/>
      <c r="D91" s="136"/>
      <c r="E91" s="136"/>
      <c r="F91" s="136"/>
      <c r="G91" s="137"/>
      <c r="H91" s="34"/>
      <c r="I91" s="35"/>
    </row>
    <row r="92" spans="2:10" ht="14.45" customHeight="1">
      <c r="B92" s="98" t="s">
        <v>71</v>
      </c>
      <c r="C92" s="138"/>
      <c r="D92" s="138"/>
      <c r="E92" s="138"/>
      <c r="F92" s="138"/>
      <c r="G92" s="138"/>
      <c r="H92" s="138"/>
      <c r="I92" s="138"/>
      <c r="J92" s="99"/>
    </row>
    <row r="93" spans="2:10" ht="7.15" customHeight="1">
      <c r="B93" s="36"/>
      <c r="C93" s="36"/>
      <c r="D93" s="36"/>
      <c r="E93" s="36"/>
      <c r="F93" s="37"/>
      <c r="G93" s="38"/>
      <c r="H93" s="39"/>
      <c r="I93" s="33"/>
    </row>
    <row r="94" spans="2:10">
      <c r="B94" s="78" t="s">
        <v>5</v>
      </c>
      <c r="C94" s="124"/>
      <c r="D94" s="125"/>
      <c r="E94" s="126"/>
      <c r="F94" s="78" t="s">
        <v>6</v>
      </c>
      <c r="G94" s="124"/>
      <c r="H94" s="125"/>
      <c r="I94" s="125"/>
      <c r="J94" s="126"/>
    </row>
    <row r="95" spans="2:10">
      <c r="B95" s="22" t="s">
        <v>7</v>
      </c>
      <c r="C95" s="124"/>
      <c r="D95" s="125"/>
      <c r="E95" s="126"/>
      <c r="F95" s="78" t="s">
        <v>8</v>
      </c>
      <c r="G95" s="124"/>
      <c r="H95" s="125"/>
      <c r="I95" s="125"/>
      <c r="J95" s="126"/>
    </row>
    <row r="96" spans="2:10" ht="4.9000000000000004" customHeight="1" thickBot="1">
      <c r="C96" s="40"/>
      <c r="D96" s="40"/>
      <c r="E96" s="40"/>
      <c r="F96" s="40" t="s">
        <v>2</v>
      </c>
      <c r="H96" s="41"/>
    </row>
    <row r="97" spans="2:10" ht="30.6" customHeight="1" thickBot="1">
      <c r="B97" s="64" t="s">
        <v>9</v>
      </c>
      <c r="C97" s="65"/>
      <c r="D97" s="66"/>
      <c r="E97" s="13"/>
      <c r="F97" s="127"/>
      <c r="G97" s="127"/>
      <c r="H97" s="127"/>
      <c r="I97" s="127"/>
      <c r="J97" s="127"/>
    </row>
    <row r="98" spans="2:10" ht="61.15" customHeight="1" thickBot="1">
      <c r="B98" s="128" t="s">
        <v>72</v>
      </c>
      <c r="C98" s="129"/>
      <c r="D98" s="129"/>
      <c r="E98" s="129"/>
      <c r="F98" s="129"/>
      <c r="G98" s="129"/>
      <c r="H98" s="129"/>
      <c r="I98" s="129"/>
      <c r="J98" s="130"/>
    </row>
    <row r="99" spans="2:10" ht="28.9">
      <c r="B99" s="42"/>
      <c r="C99" s="42"/>
      <c r="D99" s="42" t="s">
        <v>2</v>
      </c>
      <c r="E99" s="42"/>
      <c r="F99" s="43" t="s">
        <v>2</v>
      </c>
      <c r="G99" s="43" t="s">
        <v>2</v>
      </c>
      <c r="H99" s="44"/>
      <c r="I99" s="34" t="s">
        <v>11</v>
      </c>
      <c r="J99" s="45" t="s">
        <v>73</v>
      </c>
    </row>
    <row r="100" spans="2:10" ht="42" customHeight="1">
      <c r="B100" s="131" t="s">
        <v>74</v>
      </c>
      <c r="C100" s="132"/>
      <c r="D100" s="132"/>
      <c r="E100" s="132"/>
      <c r="F100" s="132"/>
      <c r="G100" s="132"/>
      <c r="H100" s="133"/>
      <c r="I100" s="46">
        <v>4</v>
      </c>
      <c r="J100" s="46"/>
    </row>
    <row r="101" spans="2:10" ht="28.9" customHeight="1">
      <c r="B101" s="131" t="s">
        <v>75</v>
      </c>
      <c r="C101" s="132"/>
      <c r="D101" s="132"/>
      <c r="E101" s="132"/>
      <c r="F101" s="132"/>
      <c r="G101" s="132"/>
      <c r="H101" s="133"/>
      <c r="I101" s="46">
        <v>4</v>
      </c>
      <c r="J101" s="46"/>
    </row>
    <row r="102" spans="2:10">
      <c r="B102" s="139" t="s">
        <v>76</v>
      </c>
      <c r="C102" s="140"/>
      <c r="D102" s="140"/>
      <c r="E102" s="140"/>
      <c r="F102" s="140"/>
      <c r="G102" s="140"/>
      <c r="H102" s="141"/>
      <c r="I102" s="145">
        <v>4</v>
      </c>
      <c r="J102" s="75"/>
    </row>
    <row r="103" spans="2:10">
      <c r="B103" s="142"/>
      <c r="C103" s="143"/>
      <c r="D103" s="143"/>
      <c r="E103" s="143"/>
      <c r="F103" s="143"/>
      <c r="G103" s="143"/>
      <c r="H103" s="144"/>
      <c r="I103" s="146"/>
      <c r="J103" s="76"/>
    </row>
    <row r="104" spans="2:10">
      <c r="B104" s="139" t="s">
        <v>77</v>
      </c>
      <c r="C104" s="140"/>
      <c r="D104" s="140"/>
      <c r="E104" s="140"/>
      <c r="F104" s="140"/>
      <c r="G104" s="140"/>
      <c r="H104" s="141"/>
      <c r="I104" s="145">
        <v>4</v>
      </c>
      <c r="J104" s="75"/>
    </row>
    <row r="105" spans="2:10">
      <c r="B105" s="142"/>
      <c r="C105" s="143"/>
      <c r="D105" s="143"/>
      <c r="E105" s="143"/>
      <c r="F105" s="143"/>
      <c r="G105" s="143"/>
      <c r="H105" s="144"/>
      <c r="I105" s="146"/>
      <c r="J105" s="76"/>
    </row>
    <row r="106" spans="2:10">
      <c r="B106" s="139" t="s">
        <v>78</v>
      </c>
      <c r="C106" s="140"/>
      <c r="D106" s="140"/>
      <c r="E106" s="140"/>
      <c r="F106" s="140"/>
      <c r="G106" s="140"/>
      <c r="H106" s="141"/>
      <c r="I106" s="145">
        <v>4</v>
      </c>
      <c r="J106" s="75"/>
    </row>
    <row r="107" spans="2:10">
      <c r="B107" s="142"/>
      <c r="C107" s="143"/>
      <c r="D107" s="143"/>
      <c r="E107" s="143"/>
      <c r="F107" s="143"/>
      <c r="G107" s="143"/>
      <c r="H107" s="144"/>
      <c r="I107" s="146"/>
      <c r="J107" s="76"/>
    </row>
    <row r="108" spans="2:10">
      <c r="B108" s="139" t="s">
        <v>79</v>
      </c>
      <c r="C108" s="140"/>
      <c r="D108" s="140"/>
      <c r="E108" s="140"/>
      <c r="F108" s="140"/>
      <c r="G108" s="140"/>
      <c r="H108" s="141"/>
      <c r="I108" s="145">
        <v>4</v>
      </c>
      <c r="J108" s="145"/>
    </row>
    <row r="109" spans="2:10">
      <c r="B109" s="142"/>
      <c r="C109" s="143"/>
      <c r="D109" s="143"/>
      <c r="E109" s="143"/>
      <c r="F109" s="143"/>
      <c r="G109" s="143"/>
      <c r="H109" s="144"/>
      <c r="I109" s="146"/>
      <c r="J109" s="146"/>
    </row>
    <row r="110" spans="2:10">
      <c r="B110" s="161" t="s">
        <v>80</v>
      </c>
      <c r="C110" s="162"/>
      <c r="D110" s="162"/>
      <c r="E110" s="162"/>
      <c r="F110" s="162"/>
      <c r="G110" s="162"/>
      <c r="H110" s="163"/>
      <c r="I110" s="145">
        <v>4</v>
      </c>
      <c r="J110" s="145"/>
    </row>
    <row r="111" spans="2:10">
      <c r="B111" s="164"/>
      <c r="C111" s="165"/>
      <c r="D111" s="165"/>
      <c r="E111" s="165"/>
      <c r="F111" s="165"/>
      <c r="G111" s="165"/>
      <c r="H111" s="166"/>
      <c r="I111" s="146"/>
      <c r="J111" s="146"/>
    </row>
    <row r="112" spans="2:10" ht="31.9" customHeight="1">
      <c r="B112" s="167" t="s">
        <v>81</v>
      </c>
      <c r="C112" s="168"/>
      <c r="D112" s="168"/>
      <c r="E112" s="168"/>
      <c r="F112" s="168"/>
      <c r="G112" s="168"/>
      <c r="H112" s="168"/>
      <c r="I112" s="13"/>
      <c r="J112" s="13"/>
    </row>
    <row r="113" spans="2:10" ht="34.15" customHeight="1">
      <c r="B113" s="147" t="s">
        <v>82</v>
      </c>
      <c r="C113" s="147"/>
      <c r="D113" s="147"/>
      <c r="E113" s="147"/>
      <c r="F113" s="147"/>
      <c r="G113" s="147"/>
      <c r="H113" s="147"/>
      <c r="I113" s="80">
        <v>4</v>
      </c>
      <c r="J113" s="47"/>
    </row>
    <row r="114" spans="2:10" ht="45.6" customHeight="1">
      <c r="B114" s="147" t="s">
        <v>83</v>
      </c>
      <c r="C114" s="147"/>
      <c r="D114" s="147"/>
      <c r="E114" s="147"/>
      <c r="F114" s="147"/>
      <c r="G114" s="147"/>
      <c r="H114" s="147"/>
      <c r="I114" s="80">
        <v>4</v>
      </c>
      <c r="J114" s="47"/>
    </row>
    <row r="115" spans="2:10">
      <c r="B115" s="148" t="s">
        <v>84</v>
      </c>
      <c r="C115" s="149"/>
      <c r="D115" s="149"/>
      <c r="E115" s="149"/>
      <c r="F115" s="149"/>
      <c r="G115" s="149"/>
      <c r="H115" s="150"/>
      <c r="I115" s="145">
        <v>4</v>
      </c>
      <c r="J115" s="158"/>
    </row>
    <row r="116" spans="2:10">
      <c r="B116" s="151"/>
      <c r="C116" s="152"/>
      <c r="D116" s="152"/>
      <c r="E116" s="152"/>
      <c r="F116" s="152"/>
      <c r="G116" s="152"/>
      <c r="H116" s="153"/>
      <c r="I116" s="157"/>
      <c r="J116" s="159"/>
    </row>
    <row r="117" spans="2:10">
      <c r="B117" s="154"/>
      <c r="C117" s="155"/>
      <c r="D117" s="155"/>
      <c r="E117" s="155"/>
      <c r="F117" s="155"/>
      <c r="G117" s="155"/>
      <c r="H117" s="156"/>
      <c r="I117" s="146"/>
      <c r="J117" s="160"/>
    </row>
    <row r="118" spans="2:10">
      <c r="B118" s="161" t="s">
        <v>85</v>
      </c>
      <c r="C118" s="162"/>
      <c r="D118" s="162"/>
      <c r="E118" s="162"/>
      <c r="F118" s="162"/>
      <c r="G118" s="162"/>
      <c r="H118" s="163"/>
      <c r="I118" s="145">
        <v>4</v>
      </c>
      <c r="J118" s="145"/>
    </row>
    <row r="119" spans="2:10">
      <c r="B119" s="164"/>
      <c r="C119" s="165"/>
      <c r="D119" s="165"/>
      <c r="E119" s="165"/>
      <c r="F119" s="165"/>
      <c r="G119" s="165"/>
      <c r="H119" s="166"/>
      <c r="I119" s="146"/>
      <c r="J119" s="146"/>
    </row>
    <row r="120" spans="2:10">
      <c r="B120" s="161" t="s">
        <v>86</v>
      </c>
      <c r="C120" s="162"/>
      <c r="D120" s="162"/>
      <c r="E120" s="162"/>
      <c r="F120" s="162"/>
      <c r="G120" s="162"/>
      <c r="H120" s="163"/>
      <c r="I120" s="145">
        <v>4</v>
      </c>
      <c r="J120" s="145"/>
    </row>
    <row r="121" spans="2:10">
      <c r="B121" s="164"/>
      <c r="C121" s="165"/>
      <c r="D121" s="165"/>
      <c r="E121" s="165"/>
      <c r="F121" s="165"/>
      <c r="G121" s="165"/>
      <c r="H121" s="166"/>
      <c r="I121" s="146"/>
      <c r="J121" s="146"/>
    </row>
    <row r="122" spans="2:10">
      <c r="B122" s="162"/>
      <c r="C122" s="162"/>
      <c r="D122" s="162"/>
      <c r="E122" s="162"/>
      <c r="F122" s="162"/>
      <c r="G122" s="162"/>
      <c r="H122" s="48"/>
      <c r="I122" s="49"/>
      <c r="J122" s="33"/>
    </row>
    <row r="123" spans="2:10">
      <c r="B123" s="50" t="s">
        <v>26</v>
      </c>
      <c r="C123" s="50"/>
      <c r="D123" s="50"/>
      <c r="E123" s="79"/>
      <c r="F123" s="79"/>
      <c r="G123" s="79"/>
      <c r="H123" s="51"/>
      <c r="I123" s="49"/>
      <c r="J123" s="33"/>
    </row>
    <row r="124" spans="2:10" ht="25.9" customHeight="1">
      <c r="B124" s="73" t="s">
        <v>87</v>
      </c>
      <c r="C124" s="170" t="s">
        <v>2</v>
      </c>
      <c r="D124" s="170"/>
      <c r="E124" s="170"/>
      <c r="F124" s="170"/>
      <c r="G124" s="170"/>
      <c r="H124" s="171"/>
      <c r="I124" s="81">
        <v>4</v>
      </c>
      <c r="J124" s="47"/>
    </row>
    <row r="125" spans="2:10" ht="25.9" customHeight="1">
      <c r="B125" s="169" t="s">
        <v>88</v>
      </c>
      <c r="C125" s="170"/>
      <c r="D125" s="170"/>
      <c r="E125" s="170"/>
      <c r="F125" s="170"/>
      <c r="G125" s="170"/>
      <c r="H125" s="171"/>
      <c r="I125" s="81">
        <v>4</v>
      </c>
      <c r="J125" s="47"/>
    </row>
    <row r="126" spans="2:10" ht="30.6" customHeight="1">
      <c r="B126" s="169" t="s">
        <v>89</v>
      </c>
      <c r="C126" s="170"/>
      <c r="D126" s="170"/>
      <c r="E126" s="170"/>
      <c r="F126" s="170"/>
      <c r="G126" s="170"/>
      <c r="H126" s="171"/>
      <c r="I126" s="81">
        <v>4</v>
      </c>
      <c r="J126" s="47"/>
    </row>
    <row r="127" spans="2:10" ht="26.45" customHeight="1">
      <c r="B127" s="172" t="s">
        <v>90</v>
      </c>
      <c r="C127" s="173"/>
      <c r="D127" s="173"/>
      <c r="E127" s="173"/>
      <c r="F127" s="173"/>
      <c r="G127" s="173"/>
      <c r="H127" s="174"/>
      <c r="I127" s="81">
        <v>4</v>
      </c>
      <c r="J127" s="47"/>
    </row>
    <row r="128" spans="2:10" ht="25.9" customHeight="1">
      <c r="B128" s="169" t="s">
        <v>91</v>
      </c>
      <c r="C128" s="170"/>
      <c r="D128" s="170"/>
      <c r="E128" s="170"/>
      <c r="F128" s="170"/>
      <c r="G128" s="170"/>
      <c r="H128" s="171"/>
      <c r="I128" s="81">
        <v>4</v>
      </c>
      <c r="J128" s="52"/>
    </row>
    <row r="129" spans="2:10" ht="25.9" customHeight="1">
      <c r="B129" s="73"/>
      <c r="C129" s="74"/>
      <c r="D129" s="74"/>
      <c r="E129" s="74"/>
      <c r="F129" s="74"/>
      <c r="G129" s="74"/>
      <c r="H129" s="67"/>
      <c r="I129" s="49"/>
      <c r="J129" s="33"/>
    </row>
    <row r="130" spans="2:10" ht="17.45" customHeight="1">
      <c r="B130" s="73"/>
      <c r="C130" s="74"/>
      <c r="D130" s="74"/>
      <c r="E130" s="74"/>
      <c r="F130" s="74"/>
      <c r="G130" s="74"/>
      <c r="H130" s="67"/>
      <c r="I130" s="49"/>
      <c r="J130" s="33"/>
    </row>
    <row r="131" spans="2:10" ht="26.45" customHeight="1">
      <c r="B131" s="167" t="s">
        <v>40</v>
      </c>
      <c r="C131" s="168"/>
      <c r="D131" s="168"/>
      <c r="E131" s="168"/>
      <c r="F131" s="168"/>
      <c r="G131" s="175"/>
      <c r="H131" s="48"/>
      <c r="I131" s="49"/>
      <c r="J131" s="33"/>
    </row>
    <row r="132" spans="2:10" ht="26.45" customHeight="1">
      <c r="B132" s="180" t="s">
        <v>92</v>
      </c>
      <c r="C132" s="181"/>
      <c r="D132" s="181"/>
      <c r="E132" s="181"/>
      <c r="F132" s="181"/>
      <c r="G132" s="182"/>
      <c r="H132" s="48"/>
      <c r="I132" s="80">
        <v>4</v>
      </c>
      <c r="J132" s="52"/>
    </row>
    <row r="133" spans="2:10" ht="28.9">
      <c r="B133" s="71"/>
      <c r="C133" s="53" t="s">
        <v>42</v>
      </c>
      <c r="D133" s="53" t="s">
        <v>93</v>
      </c>
      <c r="E133" s="53" t="s">
        <v>94</v>
      </c>
      <c r="F133" s="54" t="s">
        <v>45</v>
      </c>
      <c r="G133" s="72"/>
      <c r="H133" s="48"/>
      <c r="I133" s="13"/>
      <c r="J133" s="13"/>
    </row>
    <row r="134" spans="2:10" ht="49.15" customHeight="1">
      <c r="B134" s="71"/>
      <c r="C134" s="55"/>
      <c r="D134" s="55"/>
      <c r="E134" s="55"/>
      <c r="F134" s="55"/>
      <c r="G134" s="72"/>
      <c r="H134" s="48"/>
      <c r="I134" s="13"/>
      <c r="J134" s="13"/>
    </row>
    <row r="135" spans="2:10">
      <c r="B135" s="180" t="s">
        <v>95</v>
      </c>
      <c r="C135" s="181"/>
      <c r="D135" s="181"/>
      <c r="E135" s="181"/>
      <c r="F135" s="181"/>
      <c r="G135" s="182"/>
      <c r="H135" s="48"/>
      <c r="I135" s="80">
        <v>4</v>
      </c>
      <c r="J135" s="47"/>
    </row>
    <row r="136" spans="2:10" ht="28.9">
      <c r="B136" s="71"/>
      <c r="C136" s="53" t="s">
        <v>42</v>
      </c>
      <c r="D136" s="53" t="s">
        <v>93</v>
      </c>
      <c r="E136" s="53" t="s">
        <v>94</v>
      </c>
      <c r="F136" s="54" t="s">
        <v>45</v>
      </c>
      <c r="G136" s="72"/>
      <c r="H136" s="48"/>
      <c r="I136" s="13"/>
      <c r="J136" s="13"/>
    </row>
    <row r="137" spans="2:10" ht="50.45" customHeight="1">
      <c r="B137" s="71"/>
      <c r="C137" s="55"/>
      <c r="D137" s="55"/>
      <c r="E137" s="55"/>
      <c r="F137" s="55"/>
      <c r="G137" s="72"/>
      <c r="H137" s="48"/>
      <c r="I137" s="13"/>
      <c r="J137" s="13"/>
    </row>
    <row r="138" spans="2:10" ht="34.9" customHeight="1">
      <c r="B138" s="180" t="s">
        <v>96</v>
      </c>
      <c r="C138" s="181"/>
      <c r="D138" s="181"/>
      <c r="E138" s="181"/>
      <c r="F138" s="181"/>
      <c r="G138" s="182"/>
      <c r="H138" s="48"/>
      <c r="I138" s="80">
        <v>4</v>
      </c>
      <c r="J138" s="47"/>
    </row>
    <row r="139" spans="2:10" ht="34.15" customHeight="1">
      <c r="B139" s="180" t="s">
        <v>97</v>
      </c>
      <c r="C139" s="181"/>
      <c r="D139" s="181"/>
      <c r="E139" s="181"/>
      <c r="F139" s="181"/>
      <c r="G139" s="182"/>
      <c r="H139" s="48"/>
      <c r="I139" s="80">
        <v>4</v>
      </c>
      <c r="J139" s="47"/>
    </row>
    <row r="140" spans="2:10" ht="32.450000000000003" customHeight="1">
      <c r="B140" s="177" t="s">
        <v>98</v>
      </c>
      <c r="C140" s="178"/>
      <c r="D140" s="178"/>
      <c r="E140" s="178"/>
      <c r="F140" s="178"/>
      <c r="G140" s="179"/>
      <c r="H140" s="48"/>
      <c r="I140" s="80">
        <v>4</v>
      </c>
      <c r="J140" s="47"/>
    </row>
    <row r="141" spans="2:10" ht="27" customHeight="1">
      <c r="B141" s="177" t="s">
        <v>99</v>
      </c>
      <c r="C141" s="178"/>
      <c r="D141" s="178"/>
      <c r="E141" s="178"/>
      <c r="F141" s="178"/>
      <c r="G141" s="179"/>
      <c r="H141" s="48"/>
      <c r="I141" s="80">
        <v>4</v>
      </c>
      <c r="J141" s="47"/>
    </row>
    <row r="142" spans="2:10" ht="26.45" customHeight="1">
      <c r="B142" s="177" t="s">
        <v>100</v>
      </c>
      <c r="C142" s="178"/>
      <c r="D142" s="178"/>
      <c r="E142" s="178"/>
      <c r="F142" s="178"/>
      <c r="G142" s="179"/>
      <c r="H142" s="48"/>
      <c r="I142" s="80">
        <v>4</v>
      </c>
      <c r="J142" s="47"/>
    </row>
    <row r="143" spans="2:10" ht="28.9" customHeight="1">
      <c r="B143" s="177" t="s">
        <v>101</v>
      </c>
      <c r="C143" s="178"/>
      <c r="D143" s="178"/>
      <c r="E143" s="178"/>
      <c r="F143" s="178"/>
      <c r="G143" s="179"/>
      <c r="H143" s="48"/>
      <c r="I143" s="80">
        <v>4</v>
      </c>
      <c r="J143" s="47" t="s">
        <v>2</v>
      </c>
    </row>
    <row r="144" spans="2:10">
      <c r="B144" s="56"/>
      <c r="C144" s="56"/>
      <c r="D144" s="56"/>
      <c r="E144" s="56"/>
      <c r="F144" s="56"/>
      <c r="G144" s="57"/>
      <c r="H144" s="41"/>
      <c r="I144" s="49"/>
      <c r="J144" s="33"/>
    </row>
    <row r="145" spans="2:10">
      <c r="B145" s="58" t="s">
        <v>102</v>
      </c>
      <c r="C145" s="58"/>
      <c r="D145" s="56"/>
      <c r="E145" s="56"/>
      <c r="F145" s="56"/>
      <c r="G145" s="56"/>
      <c r="H145" s="41"/>
      <c r="I145" s="80">
        <f>SUM(I100:I143)</f>
        <v>100</v>
      </c>
      <c r="J145" s="80">
        <f>SUM(J100:J143)</f>
        <v>0</v>
      </c>
    </row>
    <row r="146" spans="2:10">
      <c r="B146" s="58" t="s">
        <v>103</v>
      </c>
      <c r="C146" s="58"/>
      <c r="D146" s="56"/>
      <c r="E146" s="56"/>
      <c r="F146" s="56"/>
      <c r="G146" s="56"/>
      <c r="H146" s="41"/>
      <c r="I146" s="59"/>
      <c r="J146" s="82">
        <f>I145-J145</f>
        <v>100</v>
      </c>
    </row>
    <row r="147" spans="2:10">
      <c r="B147" s="58"/>
      <c r="C147" s="58" t="s">
        <v>104</v>
      </c>
      <c r="D147" s="60">
        <v>0.1</v>
      </c>
      <c r="E147" s="56"/>
      <c r="F147" s="56"/>
      <c r="G147" s="56"/>
      <c r="H147" s="41"/>
      <c r="I147" s="61"/>
      <c r="J147" s="62" t="s">
        <v>2</v>
      </c>
    </row>
    <row r="150" spans="2:10">
      <c r="B150" s="43" t="s">
        <v>105</v>
      </c>
      <c r="C150" s="43"/>
      <c r="D150" s="43"/>
      <c r="E150" s="43"/>
      <c r="F150" s="43"/>
      <c r="G150" s="43"/>
      <c r="H150" s="44"/>
      <c r="I150" s="43"/>
    </row>
    <row r="151" spans="2:10">
      <c r="B151" s="176" t="s">
        <v>106</v>
      </c>
      <c r="C151" s="176"/>
      <c r="D151" s="176"/>
      <c r="E151" s="176"/>
      <c r="F151" s="176"/>
      <c r="G151" s="176"/>
      <c r="H151" s="44"/>
      <c r="I151" s="44">
        <v>5</v>
      </c>
    </row>
    <row r="152" spans="2:10">
      <c r="B152" s="176"/>
      <c r="C152" s="176"/>
      <c r="D152" s="176"/>
      <c r="E152" s="176"/>
      <c r="F152" s="176"/>
      <c r="G152" s="176"/>
      <c r="H152" s="44"/>
      <c r="I152" s="43"/>
    </row>
    <row r="153" spans="2:10">
      <c r="B153" s="176"/>
      <c r="C153" s="176"/>
      <c r="D153" s="176"/>
      <c r="E153" s="176"/>
      <c r="F153" s="176"/>
      <c r="G153" s="176"/>
      <c r="H153" s="44"/>
      <c r="I153" s="43"/>
    </row>
  </sheetData>
  <mergeCells count="108">
    <mergeCell ref="B151:G153"/>
    <mergeCell ref="B141:G141"/>
    <mergeCell ref="B142:G142"/>
    <mergeCell ref="B143:G143"/>
    <mergeCell ref="B132:G132"/>
    <mergeCell ref="B135:G135"/>
    <mergeCell ref="B138:G138"/>
    <mergeCell ref="B139:G139"/>
    <mergeCell ref="B140:G140"/>
    <mergeCell ref="B125:H125"/>
    <mergeCell ref="B126:H126"/>
    <mergeCell ref="B127:H127"/>
    <mergeCell ref="B128:H128"/>
    <mergeCell ref="B131:G131"/>
    <mergeCell ref="I120:I121"/>
    <mergeCell ref="J120:J121"/>
    <mergeCell ref="B122:G122"/>
    <mergeCell ref="C124:H124"/>
    <mergeCell ref="B114:H114"/>
    <mergeCell ref="B115:H117"/>
    <mergeCell ref="I115:I117"/>
    <mergeCell ref="J115:J117"/>
    <mergeCell ref="B118:H119"/>
    <mergeCell ref="I118:I119"/>
    <mergeCell ref="J118:J119"/>
    <mergeCell ref="B120:H121"/>
    <mergeCell ref="B110:H111"/>
    <mergeCell ref="I110:I111"/>
    <mergeCell ref="J110:J111"/>
    <mergeCell ref="B112:H112"/>
    <mergeCell ref="B113:H113"/>
    <mergeCell ref="B106:H107"/>
    <mergeCell ref="I106:I107"/>
    <mergeCell ref="B108:H109"/>
    <mergeCell ref="I108:I109"/>
    <mergeCell ref="J108:J109"/>
    <mergeCell ref="B101:H101"/>
    <mergeCell ref="B102:H103"/>
    <mergeCell ref="I102:I103"/>
    <mergeCell ref="B104:H105"/>
    <mergeCell ref="I104:I105"/>
    <mergeCell ref="C95:E95"/>
    <mergeCell ref="G95:J95"/>
    <mergeCell ref="F97:J97"/>
    <mergeCell ref="B98:J98"/>
    <mergeCell ref="B100:H100"/>
    <mergeCell ref="B90:G90"/>
    <mergeCell ref="B91:G91"/>
    <mergeCell ref="B92:J92"/>
    <mergeCell ref="C94:E94"/>
    <mergeCell ref="G94:J94"/>
    <mergeCell ref="B11:G11"/>
    <mergeCell ref="B4:J4"/>
    <mergeCell ref="H28:H33"/>
    <mergeCell ref="I28:I33"/>
    <mergeCell ref="C30:E30"/>
    <mergeCell ref="B17:G17"/>
    <mergeCell ref="B18:G18"/>
    <mergeCell ref="B21:G21"/>
    <mergeCell ref="B22:G22"/>
    <mergeCell ref="B24:G24"/>
    <mergeCell ref="C29:E29"/>
    <mergeCell ref="C31:E31"/>
    <mergeCell ref="B28:G28"/>
    <mergeCell ref="B19:G19"/>
    <mergeCell ref="B12:G12"/>
    <mergeCell ref="B13:G13"/>
    <mergeCell ref="B14:G14"/>
    <mergeCell ref="B15:G15"/>
    <mergeCell ref="B16:G16"/>
    <mergeCell ref="B70:C70"/>
    <mergeCell ref="B84:G84"/>
    <mergeCell ref="B85:G85"/>
    <mergeCell ref="B37:G37"/>
    <mergeCell ref="B78:G78"/>
    <mergeCell ref="B66:G66"/>
    <mergeCell ref="B23:G23"/>
    <mergeCell ref="B26:G26"/>
    <mergeCell ref="B27:G27"/>
    <mergeCell ref="B83:G83"/>
    <mergeCell ref="B76:C76"/>
    <mergeCell ref="B81:G81"/>
    <mergeCell ref="B82:G82"/>
    <mergeCell ref="B79:G79"/>
    <mergeCell ref="B86:G86"/>
    <mergeCell ref="B1:H1"/>
    <mergeCell ref="C6:E6"/>
    <mergeCell ref="B25:G25"/>
    <mergeCell ref="D39:F39"/>
    <mergeCell ref="G6:J6"/>
    <mergeCell ref="G7:J7"/>
    <mergeCell ref="C7:E7"/>
    <mergeCell ref="B3:J3"/>
    <mergeCell ref="B35:G35"/>
    <mergeCell ref="B36:G36"/>
    <mergeCell ref="C32:E32"/>
    <mergeCell ref="B80:G80"/>
    <mergeCell ref="B2:H2"/>
    <mergeCell ref="B9:D9"/>
    <mergeCell ref="B67:E67"/>
    <mergeCell ref="B71:C71"/>
    <mergeCell ref="B73:C73"/>
    <mergeCell ref="B74:C74"/>
    <mergeCell ref="B68:C68"/>
    <mergeCell ref="B69:C69"/>
    <mergeCell ref="B72:C72"/>
    <mergeCell ref="B20:G20"/>
    <mergeCell ref="B75:C75"/>
  </mergeCells>
  <phoneticPr fontId="3" type="noConversion"/>
  <pageMargins left="0.25" right="0.25"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Michlawr</dc:creator>
  <cp:keywords/>
  <dc:description/>
  <cp:lastModifiedBy>Patrick Kendall</cp:lastModifiedBy>
  <cp:revision/>
  <dcterms:created xsi:type="dcterms:W3CDTF">2015-05-18T21:07:38Z</dcterms:created>
  <dcterms:modified xsi:type="dcterms:W3CDTF">2015-10-07T15:10:40Z</dcterms:modified>
</cp:coreProperties>
</file>