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  <sheet name="Лист7" sheetId="9" r:id="rId8"/>
    <sheet name="Лист8" sheetId="10" r:id="rId9"/>
  </sheets>
  <calcPr calcId="125725"/>
</workbook>
</file>

<file path=xl/calcChain.xml><?xml version="1.0" encoding="utf-8"?>
<calcChain xmlns="http://schemas.openxmlformats.org/spreadsheetml/2006/main">
  <c r="D13" i="10"/>
  <c r="D12"/>
  <c r="D10"/>
  <c r="J8" i="2"/>
  <c r="J40"/>
  <c r="M40" s="1"/>
  <c r="M39"/>
  <c r="L39"/>
  <c r="J38"/>
  <c r="L38" s="1"/>
  <c r="J29"/>
  <c r="L29" s="1"/>
  <c r="M28"/>
  <c r="L28"/>
  <c r="J27"/>
  <c r="J30" s="1"/>
  <c r="J18"/>
  <c r="L18" s="1"/>
  <c r="M17"/>
  <c r="L17"/>
  <c r="L16"/>
  <c r="J16"/>
  <c r="J19" s="1"/>
  <c r="E48" i="9"/>
  <c r="D48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D13" s="1"/>
  <c r="E12"/>
  <c r="F13"/>
  <c r="H13"/>
  <c r="G12"/>
  <c r="H12"/>
  <c r="I12"/>
  <c r="J12"/>
  <c r="K12"/>
  <c r="L12"/>
  <c r="M12"/>
  <c r="N13" s="1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9" i="2"/>
  <c r="F39"/>
  <c r="G28"/>
  <c r="F28"/>
  <c r="G17"/>
  <c r="F17"/>
  <c r="D40"/>
  <c r="D29"/>
  <c r="G29" s="1"/>
  <c r="G40"/>
  <c r="D38"/>
  <c r="D27"/>
  <c r="G27" s="1"/>
  <c r="D18"/>
  <c r="D16"/>
  <c r="F16" s="1"/>
  <c r="D8"/>
  <c r="E8" s="1"/>
  <c r="D13"/>
  <c r="E13"/>
  <c r="F13"/>
  <c r="D4" i="1"/>
  <c r="L27" i="2" l="1"/>
  <c r="L40"/>
  <c r="M19"/>
  <c r="J20"/>
  <c r="L19"/>
  <c r="M30"/>
  <c r="J31"/>
  <c r="L30"/>
  <c r="M18"/>
  <c r="M29"/>
  <c r="M38"/>
  <c r="J41"/>
  <c r="M16"/>
  <c r="M27"/>
  <c r="L13" i="9"/>
  <c r="J13"/>
  <c r="O13" s="1"/>
  <c r="J26" i="8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7"/>
  <c r="H22" i="6"/>
  <c r="E23"/>
  <c r="H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9" i="2"/>
  <c r="D30"/>
  <c r="D31" s="1"/>
  <c r="G31" s="1"/>
  <c r="F40"/>
  <c r="D41"/>
  <c r="D42" s="1"/>
  <c r="G38"/>
  <c r="F38"/>
  <c r="F8"/>
  <c r="G8" s="1"/>
  <c r="H8" s="1"/>
  <c r="J23" s="1"/>
  <c r="E4" i="1"/>
  <c r="F4" s="1"/>
  <c r="L31" i="2" l="1"/>
  <c r="J34"/>
  <c r="M31"/>
  <c r="J42"/>
  <c r="L41"/>
  <c r="M41"/>
  <c r="L20"/>
  <c r="M20"/>
  <c r="Q13" i="9"/>
  <c r="Q14" s="1"/>
  <c r="O14"/>
  <c r="P13"/>
  <c r="P14" s="1"/>
  <c r="D45" i="2"/>
  <c r="F45" s="1"/>
  <c r="G41"/>
  <c r="J23" i="6"/>
  <c r="I23"/>
  <c r="F18" i="8"/>
  <c r="F19"/>
  <c r="F15"/>
  <c r="F17"/>
  <c r="F21"/>
  <c r="H15"/>
  <c r="F16"/>
  <c r="F22"/>
  <c r="G16" s="1"/>
  <c r="F20"/>
  <c r="G30" i="2"/>
  <c r="M9" i="5"/>
  <c r="M10" s="1"/>
  <c r="F30" i="2"/>
  <c r="F31"/>
  <c r="D34"/>
  <c r="F34" s="1"/>
  <c r="H38" i="6"/>
  <c r="J38"/>
  <c r="E38"/>
  <c r="I38"/>
  <c r="D20" i="2"/>
  <c r="G19"/>
  <c r="F19"/>
  <c r="F39" i="6"/>
  <c r="J39" s="1"/>
  <c r="E39"/>
  <c r="H39"/>
  <c r="G39"/>
  <c r="I24"/>
  <c r="H24"/>
  <c r="J24"/>
  <c r="E24"/>
  <c r="G24"/>
  <c r="L9" i="5"/>
  <c r="L10" s="1"/>
  <c r="K10"/>
  <c r="D9" i="3"/>
  <c r="B11"/>
  <c r="C11" s="1"/>
  <c r="G34" i="2"/>
  <c r="F41"/>
  <c r="G45"/>
  <c r="F42"/>
  <c r="G42"/>
  <c r="I8"/>
  <c r="G4" i="1"/>
  <c r="H4" s="1"/>
  <c r="I7" i="2" l="1"/>
  <c r="J7"/>
  <c r="J43" s="1"/>
  <c r="J44" s="1"/>
  <c r="J45"/>
  <c r="M42"/>
  <c r="L42"/>
  <c r="L34"/>
  <c r="M34"/>
  <c r="L23"/>
  <c r="M23"/>
  <c r="F40" i="6"/>
  <c r="I39"/>
  <c r="G20" i="2"/>
  <c r="F20"/>
  <c r="D23"/>
  <c r="H40" i="6"/>
  <c r="F41"/>
  <c r="E40"/>
  <c r="G40"/>
  <c r="J40"/>
  <c r="I40"/>
  <c r="H25"/>
  <c r="E25"/>
  <c r="J25"/>
  <c r="G25"/>
  <c r="I25"/>
  <c r="E9" i="3"/>
  <c r="F9" s="1"/>
  <c r="D10"/>
  <c r="B12"/>
  <c r="C12" s="1"/>
  <c r="G3" l="1"/>
  <c r="H12" i="2"/>
  <c r="M44"/>
  <c r="L44"/>
  <c r="J24"/>
  <c r="J32"/>
  <c r="L43"/>
  <c r="J46"/>
  <c r="M43"/>
  <c r="M45"/>
  <c r="L45"/>
  <c r="F23"/>
  <c r="G23"/>
  <c r="D24"/>
  <c r="F24" s="1"/>
  <c r="D11" i="5"/>
  <c r="G8" i="3"/>
  <c r="J41" i="6"/>
  <c r="E41"/>
  <c r="I41"/>
  <c r="H41"/>
  <c r="F42"/>
  <c r="G41"/>
  <c r="E26"/>
  <c r="J26"/>
  <c r="H26"/>
  <c r="G26"/>
  <c r="I26"/>
  <c r="E10" i="3"/>
  <c r="F10" s="1"/>
  <c r="D11"/>
  <c r="B13"/>
  <c r="C13" s="1"/>
  <c r="D12"/>
  <c r="G24" i="2"/>
  <c r="D43"/>
  <c r="D21"/>
  <c r="D22" s="1"/>
  <c r="D32"/>
  <c r="D46" l="1"/>
  <c r="G46" s="1"/>
  <c r="D44"/>
  <c r="M24"/>
  <c r="L24"/>
  <c r="J21"/>
  <c r="J33"/>
  <c r="J35"/>
  <c r="L32"/>
  <c r="M32"/>
  <c r="F22"/>
  <c r="G22"/>
  <c r="D35"/>
  <c r="G35" s="1"/>
  <c r="D33"/>
  <c r="G10" i="3"/>
  <c r="L46" i="2"/>
  <c r="M46"/>
  <c r="D25"/>
  <c r="G25" s="1"/>
  <c r="F35"/>
  <c r="F46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32" i="2"/>
  <c r="G32"/>
  <c r="F43"/>
  <c r="G43"/>
  <c r="G21"/>
  <c r="F21"/>
  <c r="F25" l="1"/>
  <c r="L35"/>
  <c r="M35"/>
  <c r="J22"/>
  <c r="J25"/>
  <c r="M21"/>
  <c r="L21"/>
  <c r="L33"/>
  <c r="M33"/>
  <c r="G44"/>
  <c r="F44"/>
  <c r="G33"/>
  <c r="F33"/>
  <c r="J43" i="6"/>
  <c r="E43"/>
  <c r="I43"/>
  <c r="H43"/>
  <c r="F44"/>
  <c r="G43"/>
  <c r="E28"/>
  <c r="H28"/>
  <c r="I28"/>
  <c r="G28"/>
  <c r="J28"/>
  <c r="E13" i="3"/>
  <c r="F13" s="1"/>
  <c r="G13" s="1"/>
  <c r="B15"/>
  <c r="C15" s="1"/>
  <c r="D14"/>
  <c r="L22" i="2" l="1"/>
  <c r="M22"/>
  <c r="M25"/>
  <c r="L25"/>
  <c r="H44" i="6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<sst xmlns="http://schemas.openxmlformats.org/spreadsheetml/2006/main" count="215" uniqueCount="109">
  <si>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</si>
  <si>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</si>
  <si>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</si>
  <si>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</si>
  <si>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</si>
  <si>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</si>
  <si>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</si>
  <si>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</si>
  <si>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</si>
  <si>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</si>
  <si>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</si>
  <si>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</si>
  <si>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</si>
  <si>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</si>
  <si>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</si>
  <si>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</si>
  <si>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</si>
  <si>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</si>
  <si>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</si>
  <si>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</si>
  <si>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</si>
  <si>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</si>
  <si>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</si>
  <si>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</si>
  <si>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</si>
  <si>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</si>
  <si>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</si>
  <si>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</si>
  <si>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</si>
  <si>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</si>
  <si>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</si>
  <si>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</si>
  <si>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</si>
  <si>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</si>
  <si>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</si>
  <si>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</si>
  <si>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</si>
  <si>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</si>
  <si>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</si>
  <si>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</si>
  <si>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</si>
  <si>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</si>
  <si>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</si>
  <si>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</si>
  <si>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</si>
  <si>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</si>
  <si>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</si>
  <si>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</si>
  <si>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</si>
  <si>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</si>
  <si>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</si>
  <si>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</si>
  <si>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</si>
  <si>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</si>
  <si>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</si>
  <si>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</si>
  <si>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</si>
  <si>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</si>
  <si>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</si>
  <si>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</si>
  <si>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</si>
  <si>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</si>
  <si>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</si>
  <si>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</si>
  <si>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</si>
  <si>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</si>
  <si>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</si>
  <si>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</si>
  <si>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</si>
  <si>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</si>
  <si>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</si>
  <si>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</si>
  <si>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</si>
  <si>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</si>
  <si>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</si>
  <si>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</si>
  <si>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</si>
  <si>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</si>
  <si>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</si>
  <si>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</si>
  <si>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</si>
  <si>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</si>
  <si>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</si>
  <si>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</si>
  <si>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</si>
  <si>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</si>
  <si>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</si>
  <si>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</si>
  <si>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</si>
  <si>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</si>
  <si>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</si>
  <si>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</si>
  <si>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</si>
  <si>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</si>
  <si>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</si>
  <si>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</si>
  <si>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</si>
  <si>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</si>
  <si>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</si>
  <si>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</si>
  <si>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</si>
  <si>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</si>
  <si>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</si>
  <si>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</si>
  <si>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время в количестве тактов от 0 часов</t>
  </si>
  <si>
    <t>количество шагов в 360˚</t>
  </si>
  <si>
    <t>часов в 360˚</t>
  </si>
  <si>
    <t>градусов в 1 часе</t>
  </si>
  <si>
    <t>период шага (часовое ведение)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</si>
</sst>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vertic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Лист3!$D$8:$D$500</c:f>
              <c:numCache>
                <c:formatCode>0.0000000000</c:formatCode>
                <c:ptCount val="493"/>
                <c:pt idx="0">
                  <c:v>1.171875E-8</c:v>
                </c:pt>
                <c:pt idx="1">
                  <c:v>3.5156250000000001E-8</c:v>
                </c:pt>
                <c:pt idx="2">
                  <c:v>7.0312500000000015E-8</c:v>
                </c:pt>
                <c:pt idx="3">
                  <c:v>1.1718750000000002E-7</c:v>
                </c:pt>
                <c:pt idx="4">
                  <c:v>1.7578125000000001E-7</c:v>
                </c:pt>
                <c:pt idx="5">
                  <c:v>2.4609375000000005E-7</c:v>
                </c:pt>
                <c:pt idx="6">
                  <c:v>3.2812500000000003E-7</c:v>
                </c:pt>
                <c:pt idx="7">
                  <c:v>4.2187500000000004E-7</c:v>
                </c:pt>
                <c:pt idx="8">
                  <c:v>5.2734375000000001E-7</c:v>
                </c:pt>
                <c:pt idx="9">
                  <c:v>6.4453125E-7</c:v>
                </c:pt>
                <c:pt idx="10">
                  <c:v>7.7343750000000006E-7</c:v>
                </c:pt>
                <c:pt idx="11">
                  <c:v>9.1406250000000009E-7</c:v>
                </c:pt>
                <c:pt idx="12">
                  <c:v>1.0664062500000001E-6</c:v>
                </c:pt>
                <c:pt idx="13">
                  <c:v>1.2304687500000003E-6</c:v>
                </c:pt>
                <c:pt idx="14">
                  <c:v>1.4062500000000003E-6</c:v>
                </c:pt>
                <c:pt idx="15">
                  <c:v>1.5937500000000004E-6</c:v>
                </c:pt>
                <c:pt idx="16">
                  <c:v>1.7929687500000006E-6</c:v>
                </c:pt>
                <c:pt idx="17">
                  <c:v>2.0039062500000009E-6</c:v>
                </c:pt>
                <c:pt idx="18">
                  <c:v>2.2265625000000008E-6</c:v>
                </c:pt>
                <c:pt idx="19">
                  <c:v>2.4609375000000009E-6</c:v>
                </c:pt>
                <c:pt idx="20">
                  <c:v>2.707031250000001E-6</c:v>
                </c:pt>
                <c:pt idx="21">
                  <c:v>2.9648437500000013E-6</c:v>
                </c:pt>
                <c:pt idx="22">
                  <c:v>3.2343750000000015E-6</c:v>
                </c:pt>
                <c:pt idx="23">
                  <c:v>3.5156250000000016E-6</c:v>
                </c:pt>
                <c:pt idx="24">
                  <c:v>3.8085937500000015E-6</c:v>
                </c:pt>
                <c:pt idx="25">
                  <c:v>4.1132812500000013E-6</c:v>
                </c:pt>
                <c:pt idx="26">
                  <c:v>4.4296875000000018E-6</c:v>
                </c:pt>
                <c:pt idx="27">
                  <c:v>4.7578125000000021E-6</c:v>
                </c:pt>
                <c:pt idx="28">
                  <c:v>5.0976562500000024E-6</c:v>
                </c:pt>
                <c:pt idx="29">
                  <c:v>5.4492187500000024E-6</c:v>
                </c:pt>
                <c:pt idx="30">
                  <c:v>5.8125000000000024E-6</c:v>
                </c:pt>
                <c:pt idx="31">
                  <c:v>6.187500000000003E-6</c:v>
                </c:pt>
                <c:pt idx="32">
                  <c:v>6.5742187500000035E-6</c:v>
                </c:pt>
                <c:pt idx="33">
                  <c:v>6.9726562500000039E-6</c:v>
                </c:pt>
                <c:pt idx="34">
                  <c:v>7.3828125000000041E-6</c:v>
                </c:pt>
                <c:pt idx="35">
                  <c:v>7.8046875000000042E-6</c:v>
                </c:pt>
                <c:pt idx="36">
                  <c:v>8.2382812500000042E-6</c:v>
                </c:pt>
                <c:pt idx="37">
                  <c:v>8.683593750000004E-6</c:v>
                </c:pt>
                <c:pt idx="38">
                  <c:v>9.1406250000000036E-6</c:v>
                </c:pt>
                <c:pt idx="39">
                  <c:v>9.6093750000000032E-6</c:v>
                </c:pt>
                <c:pt idx="40">
                  <c:v>1.0089843750000004E-5</c:v>
                </c:pt>
                <c:pt idx="41">
                  <c:v>1.0582031250000005E-5</c:v>
                </c:pt>
                <c:pt idx="42">
                  <c:v>1.1085937500000006E-5</c:v>
                </c:pt>
                <c:pt idx="43">
                  <c:v>1.1601562500000007E-5</c:v>
                </c:pt>
                <c:pt idx="44">
                  <c:v>1.2128906250000007E-5</c:v>
                </c:pt>
                <c:pt idx="45">
                  <c:v>1.2667968750000008E-5</c:v>
                </c:pt>
                <c:pt idx="46">
                  <c:v>1.3218750000000008E-5</c:v>
                </c:pt>
                <c:pt idx="47">
                  <c:v>1.3781250000000008E-5</c:v>
                </c:pt>
                <c:pt idx="48">
                  <c:v>1.4355468750000008E-5</c:v>
                </c:pt>
                <c:pt idx="49">
                  <c:v>1.4941406250000008E-5</c:v>
                </c:pt>
                <c:pt idx="50">
                  <c:v>1.5539062500000009E-5</c:v>
                </c:pt>
                <c:pt idx="51">
                  <c:v>1.6148437500000009E-5</c:v>
                </c:pt>
                <c:pt idx="52">
                  <c:v>1.676953125000001E-5</c:v>
                </c:pt>
                <c:pt idx="53">
                  <c:v>1.7402343750000009E-5</c:v>
                </c:pt>
                <c:pt idx="54">
                  <c:v>1.804687500000001E-5</c:v>
                </c:pt>
                <c:pt idx="55">
                  <c:v>1.8703125000000009E-5</c:v>
                </c:pt>
                <c:pt idx="56">
                  <c:v>1.937109375000001E-5</c:v>
                </c:pt>
                <c:pt idx="57">
                  <c:v>2.0050781250000012E-5</c:v>
                </c:pt>
                <c:pt idx="58">
                  <c:v>2.0742187500000012E-5</c:v>
                </c:pt>
                <c:pt idx="59">
                  <c:v>2.1445312500000014E-5</c:v>
                </c:pt>
                <c:pt idx="60">
                  <c:v>2.2160156250000014E-5</c:v>
                </c:pt>
                <c:pt idx="61">
                  <c:v>2.2886718750000015E-5</c:v>
                </c:pt>
                <c:pt idx="62">
                  <c:v>2.3625000000000015E-5</c:v>
                </c:pt>
                <c:pt idx="63">
                  <c:v>2.4375000000000016E-5</c:v>
                </c:pt>
                <c:pt idx="64">
                  <c:v>2.5136718750000016E-5</c:v>
                </c:pt>
                <c:pt idx="65">
                  <c:v>2.5910156250000017E-5</c:v>
                </c:pt>
                <c:pt idx="66">
                  <c:v>2.6695312500000016E-5</c:v>
                </c:pt>
                <c:pt idx="67">
                  <c:v>2.7492187500000017E-5</c:v>
                </c:pt>
                <c:pt idx="68">
                  <c:v>2.8300781250000016E-5</c:v>
                </c:pt>
                <c:pt idx="69">
                  <c:v>2.9121093750000016E-5</c:v>
                </c:pt>
                <c:pt idx="70">
                  <c:v>2.9953125000000018E-5</c:v>
                </c:pt>
                <c:pt idx="71">
                  <c:v>3.0796875000000022E-5</c:v>
                </c:pt>
                <c:pt idx="72">
                  <c:v>3.1652343750000024E-5</c:v>
                </c:pt>
                <c:pt idx="73">
                  <c:v>3.2519531250000023E-5</c:v>
                </c:pt>
                <c:pt idx="74">
                  <c:v>3.3398437500000022E-5</c:v>
                </c:pt>
                <c:pt idx="75">
                  <c:v>3.4289062500000025E-5</c:v>
                </c:pt>
                <c:pt idx="76">
                  <c:v>3.5191406250000026E-5</c:v>
                </c:pt>
                <c:pt idx="77">
                  <c:v>3.6105468750000025E-5</c:v>
                </c:pt>
                <c:pt idx="78">
                  <c:v>3.7031250000000023E-5</c:v>
                </c:pt>
                <c:pt idx="79">
                  <c:v>3.7968750000000025E-5</c:v>
                </c:pt>
                <c:pt idx="80">
                  <c:v>3.8917968750000026E-5</c:v>
                </c:pt>
                <c:pt idx="81">
                  <c:v>3.9878906250000024E-5</c:v>
                </c:pt>
                <c:pt idx="82">
                  <c:v>4.0851562500000028E-5</c:v>
                </c:pt>
                <c:pt idx="83">
                  <c:v>4.183593750000003E-5</c:v>
                </c:pt>
                <c:pt idx="84">
                  <c:v>4.283203125000003E-5</c:v>
                </c:pt>
                <c:pt idx="85">
                  <c:v>4.3839843750000028E-5</c:v>
                </c:pt>
                <c:pt idx="86">
                  <c:v>4.4859375000000032E-5</c:v>
                </c:pt>
                <c:pt idx="87">
                  <c:v>4.5890625000000033E-5</c:v>
                </c:pt>
                <c:pt idx="88">
                  <c:v>4.6933593750000032E-5</c:v>
                </c:pt>
                <c:pt idx="89">
                  <c:v>4.798828125000003E-5</c:v>
                </c:pt>
                <c:pt idx="90">
                  <c:v>4.9054687500000033E-5</c:v>
                </c:pt>
                <c:pt idx="91">
                  <c:v>5.0132812500000034E-5</c:v>
                </c:pt>
                <c:pt idx="92">
                  <c:v>5.1222656250000033E-5</c:v>
                </c:pt>
                <c:pt idx="93">
                  <c:v>5.2324218750000036E-5</c:v>
                </c:pt>
                <c:pt idx="94">
                  <c:v>5.3437500000000039E-5</c:v>
                </c:pt>
                <c:pt idx="95">
                  <c:v>5.4562500000000039E-5</c:v>
                </c:pt>
                <c:pt idx="96">
                  <c:v>5.5699218750000037E-5</c:v>
                </c:pt>
                <c:pt idx="97">
                  <c:v>5.6847656250000041E-5</c:v>
                </c:pt>
                <c:pt idx="98">
                  <c:v>5.8007812500000042E-5</c:v>
                </c:pt>
                <c:pt idx="99">
                  <c:v>5.9179687500000042E-5</c:v>
                </c:pt>
                <c:pt idx="100">
                  <c:v>6.036328125000004E-5</c:v>
                </c:pt>
                <c:pt idx="101">
                  <c:v>6.1558593750000036E-5</c:v>
                </c:pt>
                <c:pt idx="102">
                  <c:v>6.2765625000000037E-5</c:v>
                </c:pt>
                <c:pt idx="103">
                  <c:v>6.3984375000000036E-5</c:v>
                </c:pt>
                <c:pt idx="104">
                  <c:v>6.5214843750000033E-5</c:v>
                </c:pt>
                <c:pt idx="105">
                  <c:v>6.6457031250000028E-5</c:v>
                </c:pt>
                <c:pt idx="106">
                  <c:v>6.7710937500000036E-5</c:v>
                </c:pt>
                <c:pt idx="107">
                  <c:v>6.8976562500000041E-5</c:v>
                </c:pt>
                <c:pt idx="108">
                  <c:v>7.0253906250000045E-5</c:v>
                </c:pt>
                <c:pt idx="109">
                  <c:v>7.1542968750000046E-5</c:v>
                </c:pt>
                <c:pt idx="110">
                  <c:v>7.2843750000000046E-5</c:v>
                </c:pt>
                <c:pt idx="111">
                  <c:v>7.4156250000000044E-5</c:v>
                </c:pt>
                <c:pt idx="112">
                  <c:v>7.548046875000004E-5</c:v>
                </c:pt>
                <c:pt idx="113">
                  <c:v>7.6816406250000035E-5</c:v>
                </c:pt>
                <c:pt idx="114">
                  <c:v>7.8164062500000041E-5</c:v>
                </c:pt>
                <c:pt idx="115">
                  <c:v>7.9523437500000045E-5</c:v>
                </c:pt>
                <c:pt idx="116">
                  <c:v>8.0894531250000047E-5</c:v>
                </c:pt>
                <c:pt idx="117">
                  <c:v>8.2277343750000048E-5</c:v>
                </c:pt>
                <c:pt idx="118">
                  <c:v>8.3671875000000047E-5</c:v>
                </c:pt>
                <c:pt idx="119">
                  <c:v>8.5078125000000044E-5</c:v>
                </c:pt>
                <c:pt idx="120">
                  <c:v>8.6496093750000039E-5</c:v>
                </c:pt>
                <c:pt idx="121">
                  <c:v>8.7925781250000045E-5</c:v>
                </c:pt>
                <c:pt idx="122">
                  <c:v>8.936718750000005E-5</c:v>
                </c:pt>
                <c:pt idx="123">
                  <c:v>9.0820312500000054E-5</c:v>
                </c:pt>
                <c:pt idx="124">
                  <c:v>9.2285156250000055E-5</c:v>
                </c:pt>
                <c:pt idx="125">
                  <c:v>9.3761718750000054E-5</c:v>
                </c:pt>
                <c:pt idx="126">
                  <c:v>9.5250000000000052E-5</c:v>
                </c:pt>
                <c:pt idx="127">
                  <c:v>9.6750000000000048E-5</c:v>
                </c:pt>
                <c:pt idx="128">
                  <c:v>9.8261718750000055E-5</c:v>
                </c:pt>
                <c:pt idx="129">
                  <c:v>9.9785156250000061E-5</c:v>
                </c:pt>
                <c:pt idx="130">
                  <c:v>1.0132031250000006E-4</c:v>
                </c:pt>
                <c:pt idx="131">
                  <c:v>1.0286718750000007E-4</c:v>
                </c:pt>
                <c:pt idx="132">
                  <c:v>1.0442578125000007E-4</c:v>
                </c:pt>
                <c:pt idx="133">
                  <c:v>1.0599609375000007E-4</c:v>
                </c:pt>
                <c:pt idx="134">
                  <c:v>1.0757812500000006E-4</c:v>
                </c:pt>
                <c:pt idx="135">
                  <c:v>1.0917187500000006E-4</c:v>
                </c:pt>
                <c:pt idx="136">
                  <c:v>1.1077734375000006E-4</c:v>
                </c:pt>
                <c:pt idx="137">
                  <c:v>1.1239453125000007E-4</c:v>
                </c:pt>
                <c:pt idx="138">
                  <c:v>1.1402343750000007E-4</c:v>
                </c:pt>
                <c:pt idx="139">
                  <c:v>1.1566406250000007E-4</c:v>
                </c:pt>
                <c:pt idx="140">
                  <c:v>1.1731640625000007E-4</c:v>
                </c:pt>
                <c:pt idx="141">
                  <c:v>1.1898046875000007E-4</c:v>
                </c:pt>
                <c:pt idx="142">
                  <c:v>1.2065625000000006E-4</c:v>
                </c:pt>
                <c:pt idx="143">
                  <c:v>1.2234375000000006E-4</c:v>
                </c:pt>
                <c:pt idx="144">
                  <c:v>1.2404296875000005E-4</c:v>
                </c:pt>
                <c:pt idx="145">
                  <c:v>1.2575390625000005E-4</c:v>
                </c:pt>
                <c:pt idx="146">
                  <c:v>1.2747656250000004E-4</c:v>
                </c:pt>
                <c:pt idx="147">
                  <c:v>1.2921093750000004E-4</c:v>
                </c:pt>
                <c:pt idx="148">
                  <c:v>1.3095703125000005E-4</c:v>
                </c:pt>
                <c:pt idx="149">
                  <c:v>1.3271484375000005E-4</c:v>
                </c:pt>
                <c:pt idx="150">
                  <c:v>1.3448437500000006E-4</c:v>
                </c:pt>
                <c:pt idx="151">
                  <c:v>1.3626562500000005E-4</c:v>
                </c:pt>
                <c:pt idx="152">
                  <c:v>1.3805859375000005E-4</c:v>
                </c:pt>
                <c:pt idx="153">
                  <c:v>1.3986328125000004E-4</c:v>
                </c:pt>
                <c:pt idx="154">
                  <c:v>1.4167968750000004E-4</c:v>
                </c:pt>
                <c:pt idx="155">
                  <c:v>1.4350781250000005E-4</c:v>
                </c:pt>
                <c:pt idx="156">
                  <c:v>1.4534765625000005E-4</c:v>
                </c:pt>
                <c:pt idx="157">
                  <c:v>1.4719921875000006E-4</c:v>
                </c:pt>
                <c:pt idx="158">
                  <c:v>1.4906250000000005E-4</c:v>
                </c:pt>
                <c:pt idx="159">
                  <c:v>1.5093750000000006E-4</c:v>
                </c:pt>
                <c:pt idx="160">
                  <c:v>1.5282421875000005E-4</c:v>
                </c:pt>
                <c:pt idx="161">
                  <c:v>1.5472265625000005E-4</c:v>
                </c:pt>
                <c:pt idx="162">
                  <c:v>1.5663281250000006E-4</c:v>
                </c:pt>
                <c:pt idx="163">
                  <c:v>1.5855468750000006E-4</c:v>
                </c:pt>
                <c:pt idx="164">
                  <c:v>1.6048828125000007E-4</c:v>
                </c:pt>
                <c:pt idx="165">
                  <c:v>1.6243359375000006E-4</c:v>
                </c:pt>
                <c:pt idx="166">
                  <c:v>1.6439062500000007E-4</c:v>
                </c:pt>
                <c:pt idx="167">
                  <c:v>1.6635937500000006E-4</c:v>
                </c:pt>
                <c:pt idx="168">
                  <c:v>1.6833984375000006E-4</c:v>
                </c:pt>
                <c:pt idx="169">
                  <c:v>1.7033203125000007E-4</c:v>
                </c:pt>
                <c:pt idx="170">
                  <c:v>1.7233593750000007E-4</c:v>
                </c:pt>
                <c:pt idx="171">
                  <c:v>1.7435156250000008E-4</c:v>
                </c:pt>
                <c:pt idx="172">
                  <c:v>1.7637890625000008E-4</c:v>
                </c:pt>
                <c:pt idx="173">
                  <c:v>1.7841796875000008E-4</c:v>
                </c:pt>
                <c:pt idx="174">
                  <c:v>1.8046875000000007E-4</c:v>
                </c:pt>
                <c:pt idx="175">
                  <c:v>1.8253125000000008E-4</c:v>
                </c:pt>
                <c:pt idx="176">
                  <c:v>1.8460546875000009E-4</c:v>
                </c:pt>
                <c:pt idx="177">
                  <c:v>1.8669140625000009E-4</c:v>
                </c:pt>
                <c:pt idx="178">
                  <c:v>1.887890625000001E-4</c:v>
                </c:pt>
                <c:pt idx="179">
                  <c:v>1.908984375000001E-4</c:v>
                </c:pt>
                <c:pt idx="180">
                  <c:v>1.930195312500001E-4</c:v>
                </c:pt>
                <c:pt idx="181">
                  <c:v>1.9515234375000009E-4</c:v>
                </c:pt>
                <c:pt idx="182">
                  <c:v>1.972968750000001E-4</c:v>
                </c:pt>
                <c:pt idx="183">
                  <c:v>1.9945312500000009E-4</c:v>
                </c:pt>
                <c:pt idx="184">
                  <c:v>2.0162109375000009E-4</c:v>
                </c:pt>
                <c:pt idx="185">
                  <c:v>2.038007812500001E-4</c:v>
                </c:pt>
                <c:pt idx="186">
                  <c:v>2.0599218750000009E-4</c:v>
                </c:pt>
                <c:pt idx="187">
                  <c:v>2.081953125000001E-4</c:v>
                </c:pt>
                <c:pt idx="188">
                  <c:v>2.1041015625000009E-4</c:v>
                </c:pt>
                <c:pt idx="189">
                  <c:v>2.126367187500001E-4</c:v>
                </c:pt>
                <c:pt idx="190">
                  <c:v>2.1487500000000009E-4</c:v>
                </c:pt>
                <c:pt idx="191">
                  <c:v>2.1712500000000009E-4</c:v>
                </c:pt>
                <c:pt idx="192">
                  <c:v>2.193867187500001E-4</c:v>
                </c:pt>
                <c:pt idx="193">
                  <c:v>2.216601562500001E-4</c:v>
                </c:pt>
                <c:pt idx="194">
                  <c:v>2.239453125000001E-4</c:v>
                </c:pt>
                <c:pt idx="195">
                  <c:v>2.262421875000001E-4</c:v>
                </c:pt>
                <c:pt idx="196">
                  <c:v>2.285507812500001E-4</c:v>
                </c:pt>
                <c:pt idx="197">
                  <c:v>2.3087109375000009E-4</c:v>
                </c:pt>
                <c:pt idx="198">
                  <c:v>2.3320312500000009E-4</c:v>
                </c:pt>
                <c:pt idx="199">
                  <c:v>2.3554687500000011E-4</c:v>
                </c:pt>
                <c:pt idx="200">
                  <c:v>2.379023437500001E-4</c:v>
                </c:pt>
                <c:pt idx="201">
                  <c:v>2.4026953125000011E-4</c:v>
                </c:pt>
                <c:pt idx="202">
                  <c:v>2.4264843750000011E-4</c:v>
                </c:pt>
                <c:pt idx="203">
                  <c:v>2.4503906250000009E-4</c:v>
                </c:pt>
                <c:pt idx="204">
                  <c:v>2.474414062500001E-4</c:v>
                </c:pt>
                <c:pt idx="205">
                  <c:v>2.4985546875000008E-4</c:v>
                </c:pt>
                <c:pt idx="206">
                  <c:v>2.5228125000000006E-4</c:v>
                </c:pt>
                <c:pt idx="207">
                  <c:v>2.5471875000000006E-4</c:v>
                </c:pt>
                <c:pt idx="208">
                  <c:v>2.5716796875000007E-4</c:v>
                </c:pt>
                <c:pt idx="209">
                  <c:v>2.5962890625000009E-4</c:v>
                </c:pt>
                <c:pt idx="210">
                  <c:v>2.6210156250000007E-4</c:v>
                </c:pt>
                <c:pt idx="211">
                  <c:v>2.6458593750000006E-4</c:v>
                </c:pt>
                <c:pt idx="212">
                  <c:v>2.6708203125000007E-4</c:v>
                </c:pt>
                <c:pt idx="213">
                  <c:v>2.6958984375000008E-4</c:v>
                </c:pt>
                <c:pt idx="214">
                  <c:v>2.7210937500000011E-4</c:v>
                </c:pt>
                <c:pt idx="215">
                  <c:v>2.7464062500000009E-4</c:v>
                </c:pt>
                <c:pt idx="216">
                  <c:v>2.7718359375000009E-4</c:v>
                </c:pt>
                <c:pt idx="217">
                  <c:v>2.7973828125000009E-4</c:v>
                </c:pt>
                <c:pt idx="218">
                  <c:v>2.8230468750000011E-4</c:v>
                </c:pt>
                <c:pt idx="219">
                  <c:v>2.8488281250000009E-4</c:v>
                </c:pt>
                <c:pt idx="220">
                  <c:v>2.8747265625000008E-4</c:v>
                </c:pt>
                <c:pt idx="221">
                  <c:v>2.9007421875000008E-4</c:v>
                </c:pt>
                <c:pt idx="222">
                  <c:v>2.9268750000000009E-4</c:v>
                </c:pt>
                <c:pt idx="223">
                  <c:v>2.9531250000000011E-4</c:v>
                </c:pt>
                <c:pt idx="224">
                  <c:v>2.9794921875000009E-4</c:v>
                </c:pt>
                <c:pt idx="225">
                  <c:v>3.0059765625000008E-4</c:v>
                </c:pt>
                <c:pt idx="226">
                  <c:v>3.0325781250000009E-4</c:v>
                </c:pt>
                <c:pt idx="227">
                  <c:v>3.059296875000001E-4</c:v>
                </c:pt>
                <c:pt idx="228">
                  <c:v>3.0861328125000013E-4</c:v>
                </c:pt>
                <c:pt idx="229">
                  <c:v>3.1130859375000012E-4</c:v>
                </c:pt>
                <c:pt idx="230">
                  <c:v>3.1401562500000011E-4</c:v>
                </c:pt>
                <c:pt idx="231">
                  <c:v>3.1673437500000012E-4</c:v>
                </c:pt>
                <c:pt idx="232">
                  <c:v>3.1946484375000014E-4</c:v>
                </c:pt>
                <c:pt idx="233">
                  <c:v>3.2220703125000012E-4</c:v>
                </c:pt>
                <c:pt idx="234">
                  <c:v>3.2496093750000011E-4</c:v>
                </c:pt>
                <c:pt idx="235">
                  <c:v>3.2772656250000011E-4</c:v>
                </c:pt>
                <c:pt idx="236">
                  <c:v>3.3050390625000012E-4</c:v>
                </c:pt>
                <c:pt idx="237">
                  <c:v>3.3329296875000015E-4</c:v>
                </c:pt>
                <c:pt idx="238">
                  <c:v>3.3609375000000013E-4</c:v>
                </c:pt>
                <c:pt idx="239">
                  <c:v>3.3890625000000012E-4</c:v>
                </c:pt>
                <c:pt idx="240">
                  <c:v>3.4173046875000013E-4</c:v>
                </c:pt>
                <c:pt idx="241">
                  <c:v>3.4456640625000015E-4</c:v>
                </c:pt>
                <c:pt idx="242">
                  <c:v>3.4741406250000017E-4</c:v>
                </c:pt>
                <c:pt idx="243">
                  <c:v>3.5027343750000016E-4</c:v>
                </c:pt>
                <c:pt idx="244">
                  <c:v>3.5314453125000016E-4</c:v>
                </c:pt>
                <c:pt idx="245">
                  <c:v>3.5602734375000017E-4</c:v>
                </c:pt>
                <c:pt idx="246">
                  <c:v>3.5892187500000019E-4</c:v>
                </c:pt>
                <c:pt idx="247">
                  <c:v>3.6182812500000017E-4</c:v>
                </c:pt>
                <c:pt idx="248">
                  <c:v>3.6474609375000016E-4</c:v>
                </c:pt>
                <c:pt idx="249">
                  <c:v>3.6767578125000016E-4</c:v>
                </c:pt>
                <c:pt idx="250">
                  <c:v>3.7061718750000018E-4</c:v>
                </c:pt>
                <c:pt idx="251">
                  <c:v>3.735703125000002E-4</c:v>
                </c:pt>
                <c:pt idx="252">
                  <c:v>3.7653515625000019E-4</c:v>
                </c:pt>
                <c:pt idx="253">
                  <c:v>3.7951171875000018E-4</c:v>
                </c:pt>
                <c:pt idx="254">
                  <c:v>3.8250000000000019E-4</c:v>
                </c:pt>
                <c:pt idx="255">
                  <c:v>3.8550000000000021E-4</c:v>
                </c:pt>
                <c:pt idx="256">
                  <c:v>3.8851171875000019E-4</c:v>
                </c:pt>
                <c:pt idx="257">
                  <c:v>3.9153515625000017E-4</c:v>
                </c:pt>
                <c:pt idx="258">
                  <c:v>3.9457031250000017E-4</c:v>
                </c:pt>
                <c:pt idx="259">
                  <c:v>3.9761718750000018E-4</c:v>
                </c:pt>
                <c:pt idx="260">
                  <c:v>4.0067578125000021E-4</c:v>
                </c:pt>
                <c:pt idx="261">
                  <c:v>4.0374609375000019E-4</c:v>
                </c:pt>
                <c:pt idx="262">
                  <c:v>4.0682812500000018E-4</c:v>
                </c:pt>
                <c:pt idx="263">
                  <c:v>4.0992187500000018E-4</c:v>
                </c:pt>
                <c:pt idx="264">
                  <c:v>4.130273437500002E-4</c:v>
                </c:pt>
                <c:pt idx="265">
                  <c:v>4.1614453125000023E-4</c:v>
                </c:pt>
                <c:pt idx="266">
                  <c:v>4.1927343750000021E-4</c:v>
                </c:pt>
                <c:pt idx="267">
                  <c:v>4.2241406250000021E-4</c:v>
                </c:pt>
                <c:pt idx="268">
                  <c:v>4.2556640625000022E-4</c:v>
                </c:pt>
                <c:pt idx="269">
                  <c:v>4.2873046875000024E-4</c:v>
                </c:pt>
                <c:pt idx="270">
                  <c:v>4.3190625000000022E-4</c:v>
                </c:pt>
                <c:pt idx="271">
                  <c:v>4.350937500000002E-4</c:v>
                </c:pt>
                <c:pt idx="272">
                  <c:v>4.3829296875000021E-4</c:v>
                </c:pt>
                <c:pt idx="273">
                  <c:v>4.4150390625000022E-4</c:v>
                </c:pt>
                <c:pt idx="274">
                  <c:v>4.4472656250000024E-4</c:v>
                </c:pt>
                <c:pt idx="275">
                  <c:v>4.4796093750000023E-4</c:v>
                </c:pt>
                <c:pt idx="276">
                  <c:v>4.5120703125000022E-4</c:v>
                </c:pt>
                <c:pt idx="277">
                  <c:v>4.5446484375000022E-4</c:v>
                </c:pt>
                <c:pt idx="278">
                  <c:v>4.5773437500000024E-4</c:v>
                </c:pt>
                <c:pt idx="279">
                  <c:v>4.6101562500000027E-4</c:v>
                </c:pt>
                <c:pt idx="280">
                  <c:v>4.6430859375000026E-4</c:v>
                </c:pt>
                <c:pt idx="281">
                  <c:v>4.6761328125000026E-4</c:v>
                </c:pt>
                <c:pt idx="282">
                  <c:v>4.7092968750000027E-4</c:v>
                </c:pt>
                <c:pt idx="283">
                  <c:v>4.7425781250000029E-4</c:v>
                </c:pt>
                <c:pt idx="284">
                  <c:v>4.7759765625000027E-4</c:v>
                </c:pt>
                <c:pt idx="285">
                  <c:v>4.8094921875000026E-4</c:v>
                </c:pt>
                <c:pt idx="286">
                  <c:v>4.8431250000000026E-4</c:v>
                </c:pt>
                <c:pt idx="287">
                  <c:v>4.8768750000000027E-4</c:v>
                </c:pt>
                <c:pt idx="288">
                  <c:v>4.910742187500003E-4</c:v>
                </c:pt>
                <c:pt idx="289">
                  <c:v>4.9447265625000034E-4</c:v>
                </c:pt>
                <c:pt idx="290">
                  <c:v>4.9788281250000039E-4</c:v>
                </c:pt>
                <c:pt idx="291">
                  <c:v>5.0130468750000034E-4</c:v>
                </c:pt>
                <c:pt idx="292">
                  <c:v>5.047382812500003E-4</c:v>
                </c:pt>
                <c:pt idx="293">
                  <c:v>5.0818359375000028E-4</c:v>
                </c:pt>
                <c:pt idx="294">
                  <c:v>5.1164062500000027E-4</c:v>
                </c:pt>
                <c:pt idx="295">
                  <c:v>5.1510937500000027E-4</c:v>
                </c:pt>
                <c:pt idx="296">
                  <c:v>5.1858984375000028E-4</c:v>
                </c:pt>
                <c:pt idx="297">
                  <c:v>5.220820312500003E-4</c:v>
                </c:pt>
                <c:pt idx="298">
                  <c:v>5.2558593750000034E-4</c:v>
                </c:pt>
                <c:pt idx="299">
                  <c:v>5.2910156250000038E-4</c:v>
                </c:pt>
                <c:pt idx="300">
                  <c:v>5.3262890625000033E-4</c:v>
                </c:pt>
                <c:pt idx="301">
                  <c:v>5.3616796875000029E-4</c:v>
                </c:pt>
                <c:pt idx="302">
                  <c:v>5.3971875000000027E-4</c:v>
                </c:pt>
                <c:pt idx="303">
                  <c:v>5.4328125000000025E-4</c:v>
                </c:pt>
                <c:pt idx="304">
                  <c:v>5.4685546875000025E-4</c:v>
                </c:pt>
                <c:pt idx="305">
                  <c:v>5.5044140625000026E-4</c:v>
                </c:pt>
                <c:pt idx="306">
                  <c:v>5.5403906250000028E-4</c:v>
                </c:pt>
                <c:pt idx="307">
                  <c:v>5.5764843750000031E-4</c:v>
                </c:pt>
                <c:pt idx="308">
                  <c:v>5.6126953125000035E-4</c:v>
                </c:pt>
                <c:pt idx="309">
                  <c:v>5.6490234375000041E-4</c:v>
                </c:pt>
                <c:pt idx="310">
                  <c:v>5.6854687500000037E-4</c:v>
                </c:pt>
                <c:pt idx="311">
                  <c:v>5.7220312500000034E-4</c:v>
                </c:pt>
                <c:pt idx="312">
                  <c:v>5.7587109375000032E-4</c:v>
                </c:pt>
                <c:pt idx="313">
                  <c:v>5.7955078125000031E-4</c:v>
                </c:pt>
                <c:pt idx="314">
                  <c:v>5.8324218750000032E-4</c:v>
                </c:pt>
                <c:pt idx="315">
                  <c:v>5.8694531250000034E-4</c:v>
                </c:pt>
                <c:pt idx="316">
                  <c:v>5.9066015625000036E-4</c:v>
                </c:pt>
                <c:pt idx="317">
                  <c:v>5.9438671875000041E-4</c:v>
                </c:pt>
                <c:pt idx="318">
                  <c:v>5.9812500000000046E-4</c:v>
                </c:pt>
                <c:pt idx="319">
                  <c:v>6.0187500000000041E-4</c:v>
                </c:pt>
                <c:pt idx="320">
                  <c:v>6.0563671875000038E-4</c:v>
                </c:pt>
                <c:pt idx="321">
                  <c:v>6.0941015625000036E-4</c:v>
                </c:pt>
                <c:pt idx="322">
                  <c:v>6.1319531250000035E-4</c:v>
                </c:pt>
                <c:pt idx="323">
                  <c:v>6.1699218750000035E-4</c:v>
                </c:pt>
                <c:pt idx="324">
                  <c:v>6.2080078125000037E-4</c:v>
                </c:pt>
                <c:pt idx="325">
                  <c:v>6.2462109375000039E-4</c:v>
                </c:pt>
                <c:pt idx="326">
                  <c:v>6.2845312500000043E-4</c:v>
                </c:pt>
                <c:pt idx="327">
                  <c:v>6.3229687500000048E-4</c:v>
                </c:pt>
                <c:pt idx="328">
                  <c:v>6.3615234375000043E-4</c:v>
                </c:pt>
                <c:pt idx="329">
                  <c:v>6.400195312500004E-4</c:v>
                </c:pt>
                <c:pt idx="330">
                  <c:v>6.4389843750000037E-4</c:v>
                </c:pt>
                <c:pt idx="331">
                  <c:v>6.4778906250000036E-4</c:v>
                </c:pt>
                <c:pt idx="332">
                  <c:v>6.5169140625000036E-4</c:v>
                </c:pt>
                <c:pt idx="333">
                  <c:v>6.5560546875000037E-4</c:v>
                </c:pt>
                <c:pt idx="334">
                  <c:v>6.5953125000000039E-4</c:v>
                </c:pt>
                <c:pt idx="335">
                  <c:v>6.6346875000000043E-4</c:v>
                </c:pt>
                <c:pt idx="336">
                  <c:v>6.6741796875000048E-4</c:v>
                </c:pt>
                <c:pt idx="337">
                  <c:v>6.7137890625000043E-4</c:v>
                </c:pt>
                <c:pt idx="338">
                  <c:v>6.7535156250000039E-4</c:v>
                </c:pt>
                <c:pt idx="339">
                  <c:v>6.7933593750000036E-4</c:v>
                </c:pt>
                <c:pt idx="340">
                  <c:v>6.8333203125000035E-4</c:v>
                </c:pt>
                <c:pt idx="341">
                  <c:v>6.8733984375000034E-4</c:v>
                </c:pt>
                <c:pt idx="342">
                  <c:v>6.9135937500000035E-4</c:v>
                </c:pt>
                <c:pt idx="343">
                  <c:v>6.9539062500000037E-4</c:v>
                </c:pt>
                <c:pt idx="344">
                  <c:v>6.994335937500004E-4</c:v>
                </c:pt>
                <c:pt idx="345">
                  <c:v>7.0348828125000045E-4</c:v>
                </c:pt>
                <c:pt idx="346">
                  <c:v>7.075546875000005E-4</c:v>
                </c:pt>
                <c:pt idx="347">
                  <c:v>7.1163281250000046E-4</c:v>
                </c:pt>
                <c:pt idx="348">
                  <c:v>7.1572265625000043E-4</c:v>
                </c:pt>
                <c:pt idx="349">
                  <c:v>7.1982421875000041E-4</c:v>
                </c:pt>
                <c:pt idx="350">
                  <c:v>7.2393750000000041E-4</c:v>
                </c:pt>
                <c:pt idx="351">
                  <c:v>7.2806250000000041E-4</c:v>
                </c:pt>
                <c:pt idx="352">
                  <c:v>7.3219921875000043E-4</c:v>
                </c:pt>
                <c:pt idx="353">
                  <c:v>7.3634765625000046E-4</c:v>
                </c:pt>
                <c:pt idx="354">
                  <c:v>7.405078125000005E-4</c:v>
                </c:pt>
                <c:pt idx="355">
                  <c:v>7.4467968750000055E-4</c:v>
                </c:pt>
                <c:pt idx="356">
                  <c:v>7.4886328125000051E-4</c:v>
                </c:pt>
                <c:pt idx="357">
                  <c:v>7.5305859375000047E-4</c:v>
                </c:pt>
                <c:pt idx="358">
                  <c:v>7.5726562500000045E-4</c:v>
                </c:pt>
                <c:pt idx="359">
                  <c:v>7.6148437500000044E-4</c:v>
                </c:pt>
                <c:pt idx="360">
                  <c:v>7.6571484375000044E-4</c:v>
                </c:pt>
                <c:pt idx="361">
                  <c:v>7.6995703125000046E-4</c:v>
                </c:pt>
                <c:pt idx="362">
                  <c:v>7.7421093750000048E-4</c:v>
                </c:pt>
                <c:pt idx="363">
                  <c:v>7.7847656250000052E-4</c:v>
                </c:pt>
                <c:pt idx="364">
                  <c:v>7.8275390625000057E-4</c:v>
                </c:pt>
                <c:pt idx="365">
                  <c:v>7.8704296875000052E-4</c:v>
                </c:pt>
                <c:pt idx="366">
                  <c:v>7.9134375000000049E-4</c:v>
                </c:pt>
                <c:pt idx="367">
                  <c:v>7.9565625000000046E-4</c:v>
                </c:pt>
                <c:pt idx="368">
                  <c:v>7.9998046875000045E-4</c:v>
                </c:pt>
                <c:pt idx="369">
                  <c:v>8.0431640625000045E-4</c:v>
                </c:pt>
                <c:pt idx="370">
                  <c:v>8.0866406250000046E-4</c:v>
                </c:pt>
                <c:pt idx="371">
                  <c:v>8.1302343750000049E-4</c:v>
                </c:pt>
                <c:pt idx="372">
                  <c:v>8.1739453125000052E-4</c:v>
                </c:pt>
                <c:pt idx="373">
                  <c:v>8.2177734375000057E-4</c:v>
                </c:pt>
                <c:pt idx="374">
                  <c:v>8.2617187500000052E-4</c:v>
                </c:pt>
                <c:pt idx="375">
                  <c:v>8.3057812500000048E-4</c:v>
                </c:pt>
                <c:pt idx="376">
                  <c:v>8.3499609375000045E-4</c:v>
                </c:pt>
                <c:pt idx="377">
                  <c:v>8.3942578125000044E-4</c:v>
                </c:pt>
                <c:pt idx="378">
                  <c:v>8.4386718750000043E-4</c:v>
                </c:pt>
                <c:pt idx="379">
                  <c:v>8.4832031250000044E-4</c:v>
                </c:pt>
                <c:pt idx="380">
                  <c:v>8.5278515625000046E-4</c:v>
                </c:pt>
                <c:pt idx="381">
                  <c:v>8.5726171875000049E-4</c:v>
                </c:pt>
                <c:pt idx="382">
                  <c:v>8.6175000000000054E-4</c:v>
                </c:pt>
                <c:pt idx="383">
                  <c:v>8.6625000000000059E-4</c:v>
                </c:pt>
                <c:pt idx="384">
                  <c:v>8.7076171875000055E-4</c:v>
                </c:pt>
                <c:pt idx="385">
                  <c:v>8.7528515625000052E-4</c:v>
                </c:pt>
                <c:pt idx="386">
                  <c:v>8.798203125000005E-4</c:v>
                </c:pt>
                <c:pt idx="387">
                  <c:v>8.843671875000005E-4</c:v>
                </c:pt>
                <c:pt idx="388">
                  <c:v>8.889257812500005E-4</c:v>
                </c:pt>
                <c:pt idx="389">
                  <c:v>8.9349609375000052E-4</c:v>
                </c:pt>
                <c:pt idx="390">
                  <c:v>8.9807812500000055E-4</c:v>
                </c:pt>
                <c:pt idx="391">
                  <c:v>9.0267187500000059E-4</c:v>
                </c:pt>
                <c:pt idx="392">
                  <c:v>9.0727734375000064E-4</c:v>
                </c:pt>
                <c:pt idx="393">
                  <c:v>9.118945312500006E-4</c:v>
                </c:pt>
                <c:pt idx="394">
                  <c:v>9.1652343750000056E-4</c:v>
                </c:pt>
                <c:pt idx="395">
                  <c:v>9.2116406250000054E-4</c:v>
                </c:pt>
                <c:pt idx="396">
                  <c:v>9.2581640625000053E-4</c:v>
                </c:pt>
                <c:pt idx="397">
                  <c:v>9.3048046875000053E-4</c:v>
                </c:pt>
                <c:pt idx="398">
                  <c:v>9.3515625000000055E-4</c:v>
                </c:pt>
                <c:pt idx="399">
                  <c:v>9.3984375000000057E-4</c:v>
                </c:pt>
                <c:pt idx="400">
                  <c:v>9.4454296875000061E-4</c:v>
                </c:pt>
                <c:pt idx="401">
                  <c:v>9.4925390625000066E-4</c:v>
                </c:pt>
                <c:pt idx="402">
                  <c:v>9.5397656250000061E-4</c:v>
                </c:pt>
                <c:pt idx="403">
                  <c:v>9.5871093750000058E-4</c:v>
                </c:pt>
                <c:pt idx="404">
                  <c:v>9.6345703125000055E-4</c:v>
                </c:pt>
                <c:pt idx="405">
                  <c:v>9.6821484375000054E-4</c:v>
                </c:pt>
                <c:pt idx="406">
                  <c:v>9.7298437500000054E-4</c:v>
                </c:pt>
                <c:pt idx="407">
                  <c:v>9.7776562500000055E-4</c:v>
                </c:pt>
                <c:pt idx="408">
                  <c:v>9.8255859375000047E-4</c:v>
                </c:pt>
                <c:pt idx="409">
                  <c:v>9.873632812500005E-4</c:v>
                </c:pt>
                <c:pt idx="410">
                  <c:v>9.9217968750000044E-4</c:v>
                </c:pt>
                <c:pt idx="411">
                  <c:v>9.970078125000005E-4</c:v>
                </c:pt>
                <c:pt idx="412">
                  <c:v>1.0018476562500005E-3</c:v>
                </c:pt>
                <c:pt idx="413">
                  <c:v>1.0066992187500005E-3</c:v>
                </c:pt>
                <c:pt idx="414">
                  <c:v>1.0115625000000005E-3</c:v>
                </c:pt>
                <c:pt idx="415">
                  <c:v>1.0164375000000006E-3</c:v>
                </c:pt>
                <c:pt idx="416">
                  <c:v>1.0213242187500006E-3</c:v>
                </c:pt>
                <c:pt idx="417">
                  <c:v>1.0262226562500006E-3</c:v>
                </c:pt>
                <c:pt idx="418">
                  <c:v>1.0311328125000006E-3</c:v>
                </c:pt>
                <c:pt idx="419">
                  <c:v>1.0360546875000005E-3</c:v>
                </c:pt>
                <c:pt idx="420">
                  <c:v>1.0409882812500006E-3</c:v>
                </c:pt>
                <c:pt idx="421">
                  <c:v>1.0459335937500005E-3</c:v>
                </c:pt>
                <c:pt idx="422">
                  <c:v>1.0508906250000006E-3</c:v>
                </c:pt>
                <c:pt idx="423">
                  <c:v>1.0558593750000006E-3</c:v>
                </c:pt>
                <c:pt idx="424">
                  <c:v>1.0608398437500007E-3</c:v>
                </c:pt>
                <c:pt idx="425">
                  <c:v>1.0658320312500007E-3</c:v>
                </c:pt>
                <c:pt idx="426">
                  <c:v>1.0708359375000006E-3</c:v>
                </c:pt>
                <c:pt idx="427">
                  <c:v>1.0758515625000006E-3</c:v>
                </c:pt>
                <c:pt idx="428">
                  <c:v>1.0808789062500006E-3</c:v>
                </c:pt>
                <c:pt idx="429">
                  <c:v>1.0859179687500006E-3</c:v>
                </c:pt>
                <c:pt idx="430">
                  <c:v>1.0909687500000006E-3</c:v>
                </c:pt>
                <c:pt idx="431">
                  <c:v>1.0960312500000007E-3</c:v>
                </c:pt>
                <c:pt idx="432">
                  <c:v>1.1011054687500006E-3</c:v>
                </c:pt>
                <c:pt idx="433">
                  <c:v>1.1061914062500007E-3</c:v>
                </c:pt>
                <c:pt idx="434">
                  <c:v>1.1112890625000007E-3</c:v>
                </c:pt>
                <c:pt idx="435">
                  <c:v>1.1163984375000006E-3</c:v>
                </c:pt>
                <c:pt idx="436">
                  <c:v>1.1215195312500007E-3</c:v>
                </c:pt>
                <c:pt idx="437">
                  <c:v>1.1266523437500006E-3</c:v>
                </c:pt>
                <c:pt idx="438">
                  <c:v>1.1317968750000006E-3</c:v>
                </c:pt>
                <c:pt idx="439">
                  <c:v>1.1369531250000006E-3</c:v>
                </c:pt>
                <c:pt idx="440">
                  <c:v>1.1421210937500007E-3</c:v>
                </c:pt>
                <c:pt idx="441">
                  <c:v>1.1473007812500006E-3</c:v>
                </c:pt>
                <c:pt idx="442">
                  <c:v>1.1524921875000007E-3</c:v>
                </c:pt>
                <c:pt idx="443">
                  <c:v>1.1576953125000007E-3</c:v>
                </c:pt>
                <c:pt idx="444">
                  <c:v>1.1629101562500006E-3</c:v>
                </c:pt>
                <c:pt idx="445">
                  <c:v>1.1681367187500007E-3</c:v>
                </c:pt>
                <c:pt idx="446">
                  <c:v>1.1733750000000006E-3</c:v>
                </c:pt>
                <c:pt idx="447">
                  <c:v>1.1786250000000006E-3</c:v>
                </c:pt>
                <c:pt idx="448">
                  <c:v>1.1838867187500006E-3</c:v>
                </c:pt>
                <c:pt idx="449">
                  <c:v>1.1891601562500007E-3</c:v>
                </c:pt>
                <c:pt idx="450">
                  <c:v>1.1944453125000006E-3</c:v>
                </c:pt>
                <c:pt idx="451">
                  <c:v>1.1997421875000007E-3</c:v>
                </c:pt>
                <c:pt idx="452">
                  <c:v>1.2050507812500007E-3</c:v>
                </c:pt>
                <c:pt idx="453">
                  <c:v>1.2103710937500006E-3</c:v>
                </c:pt>
                <c:pt idx="454">
                  <c:v>1.2157031250000006E-3</c:v>
                </c:pt>
                <c:pt idx="455">
                  <c:v>1.2210468750000006E-3</c:v>
                </c:pt>
                <c:pt idx="456">
                  <c:v>1.2264023437500006E-3</c:v>
                </c:pt>
                <c:pt idx="457">
                  <c:v>1.2317695312500006E-3</c:v>
                </c:pt>
                <c:pt idx="458">
                  <c:v>1.2371484375000006E-3</c:v>
                </c:pt>
                <c:pt idx="459">
                  <c:v>1.2425390625000006E-3</c:v>
                </c:pt>
                <c:pt idx="460">
                  <c:v>1.2479414062500007E-3</c:v>
                </c:pt>
                <c:pt idx="461">
                  <c:v>1.2533554687500007E-3</c:v>
                </c:pt>
                <c:pt idx="462">
                  <c:v>1.2587812500000006E-3</c:v>
                </c:pt>
                <c:pt idx="463">
                  <c:v>1.2642187500000006E-3</c:v>
                </c:pt>
                <c:pt idx="464">
                  <c:v>1.2696679687500005E-3</c:v>
                </c:pt>
                <c:pt idx="465">
                  <c:v>1.2751289062500005E-3</c:v>
                </c:pt>
                <c:pt idx="466">
                  <c:v>1.2806015625000005E-3</c:v>
                </c:pt>
                <c:pt idx="467">
                  <c:v>1.2860859375000006E-3</c:v>
                </c:pt>
                <c:pt idx="468">
                  <c:v>1.2915820312500005E-3</c:v>
                </c:pt>
                <c:pt idx="469">
                  <c:v>1.2970898437500006E-3</c:v>
                </c:pt>
                <c:pt idx="470">
                  <c:v>1.3026093750000006E-3</c:v>
                </c:pt>
                <c:pt idx="471">
                  <c:v>1.3081406250000007E-3</c:v>
                </c:pt>
                <c:pt idx="472">
                  <c:v>1.3136835937500007E-3</c:v>
                </c:pt>
                <c:pt idx="473">
                  <c:v>1.3192382812500006E-3</c:v>
                </c:pt>
                <c:pt idx="474">
                  <c:v>1.3248046875000007E-3</c:v>
                </c:pt>
                <c:pt idx="475">
                  <c:v>1.3303828125000006E-3</c:v>
                </c:pt>
                <c:pt idx="476">
                  <c:v>1.3359726562500007E-3</c:v>
                </c:pt>
                <c:pt idx="477">
                  <c:v>1.3415742187500006E-3</c:v>
                </c:pt>
                <c:pt idx="478">
                  <c:v>1.3471875000000007E-3</c:v>
                </c:pt>
                <c:pt idx="479">
                  <c:v>1.3528125000000007E-3</c:v>
                </c:pt>
                <c:pt idx="480">
                  <c:v>1.3584492187500008E-3</c:v>
                </c:pt>
                <c:pt idx="481">
                  <c:v>1.3640976562500008E-3</c:v>
                </c:pt>
                <c:pt idx="482">
                  <c:v>1.3697578125000007E-3</c:v>
                </c:pt>
                <c:pt idx="483">
                  <c:v>1.3754296875000008E-3</c:v>
                </c:pt>
                <c:pt idx="484">
                  <c:v>1.3811132812500007E-3</c:v>
                </c:pt>
                <c:pt idx="485">
                  <c:v>1.3868085937500008E-3</c:v>
                </c:pt>
                <c:pt idx="486">
                  <c:v>1.3925156250000007E-3</c:v>
                </c:pt>
                <c:pt idx="487">
                  <c:v>1.3982343750000008E-3</c:v>
                </c:pt>
                <c:pt idx="488">
                  <c:v>1.4039648437500008E-3</c:v>
                </c:pt>
                <c:pt idx="489">
                  <c:v>1.4097070312500009E-3</c:v>
                </c:pt>
                <c:pt idx="490">
                  <c:v>1.4154609375000009E-3</c:v>
                </c:pt>
                <c:pt idx="491">
                  <c:v>1.4212265625000008E-3</c:v>
                </c:pt>
                <c:pt idx="492">
                  <c:v>1.4270039062500009E-3</c:v>
                </c:pt>
              </c:numCache>
            </c:numRef>
          </c:val>
        </c:ser>
        <c:marker val="1"/>
        <c:axId val="72034944"/>
        <c:axId val="72036736"/>
      </c:lineChart>
      <c:catAx>
        <c:axId val="72034944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2036736"/>
        <c:crosses val="autoZero"/>
        <c:auto val="1"/>
        <c:lblAlgn val="ctr"/>
        <c:lblOffset val="100"/>
        <c:tickMarkSkip val="10"/>
      </c:catAx>
      <c:valAx>
        <c:axId val="72036736"/>
        <c:scaling>
          <c:orientation val="minMax"/>
        </c:scaling>
        <c:axPos val="l"/>
        <c:majorGridlines/>
        <c:numFmt formatCode="0.0000000000" sourceLinked="1"/>
        <c:tickLblPos val="nextTo"/>
        <c:crossAx val="72034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Лист3!$C$8:$C$500</c:f>
              <c:numCache>
                <c:formatCode>0.0000000000</c:formatCode>
                <c:ptCount val="493"/>
                <c:pt idx="0">
                  <c:v>1.875E-4</c:v>
                </c:pt>
                <c:pt idx="1">
                  <c:v>3.7500000000000001E-4</c:v>
                </c:pt>
                <c:pt idx="2">
                  <c:v>5.6250000000000007E-4</c:v>
                </c:pt>
                <c:pt idx="3">
                  <c:v>7.5000000000000002E-4</c:v>
                </c:pt>
                <c:pt idx="4">
                  <c:v>9.3749999999999997E-4</c:v>
                </c:pt>
                <c:pt idx="5">
                  <c:v>1.1250000000000001E-3</c:v>
                </c:pt>
                <c:pt idx="6">
                  <c:v>1.3125000000000001E-3</c:v>
                </c:pt>
                <c:pt idx="7">
                  <c:v>1.5E-3</c:v>
                </c:pt>
                <c:pt idx="8">
                  <c:v>1.6875000000000002E-3</c:v>
                </c:pt>
                <c:pt idx="9">
                  <c:v>1.8750000000000004E-3</c:v>
                </c:pt>
                <c:pt idx="10">
                  <c:v>2.0625000000000005E-3</c:v>
                </c:pt>
                <c:pt idx="11">
                  <c:v>2.2500000000000007E-3</c:v>
                </c:pt>
                <c:pt idx="12">
                  <c:v>2.4375000000000009E-3</c:v>
                </c:pt>
                <c:pt idx="13">
                  <c:v>2.625000000000001E-3</c:v>
                </c:pt>
                <c:pt idx="14">
                  <c:v>2.8125000000000012E-3</c:v>
                </c:pt>
                <c:pt idx="15">
                  <c:v>3.0000000000000014E-3</c:v>
                </c:pt>
                <c:pt idx="16">
                  <c:v>3.1875000000000015E-3</c:v>
                </c:pt>
                <c:pt idx="17">
                  <c:v>3.3750000000000017E-3</c:v>
                </c:pt>
                <c:pt idx="18">
                  <c:v>3.5625000000000019E-3</c:v>
                </c:pt>
                <c:pt idx="19">
                  <c:v>3.750000000000002E-3</c:v>
                </c:pt>
                <c:pt idx="20">
                  <c:v>3.9375000000000018E-3</c:v>
                </c:pt>
                <c:pt idx="21">
                  <c:v>4.1250000000000019E-3</c:v>
                </c:pt>
                <c:pt idx="22">
                  <c:v>4.3125000000000021E-3</c:v>
                </c:pt>
                <c:pt idx="23">
                  <c:v>4.5000000000000023E-3</c:v>
                </c:pt>
                <c:pt idx="24">
                  <c:v>4.6875000000000024E-3</c:v>
                </c:pt>
                <c:pt idx="25">
                  <c:v>4.8750000000000026E-3</c:v>
                </c:pt>
                <c:pt idx="26">
                  <c:v>5.0625000000000028E-3</c:v>
                </c:pt>
                <c:pt idx="27">
                  <c:v>5.2500000000000029E-3</c:v>
                </c:pt>
                <c:pt idx="28">
                  <c:v>5.4375000000000031E-3</c:v>
                </c:pt>
                <c:pt idx="29">
                  <c:v>5.6250000000000033E-3</c:v>
                </c:pt>
                <c:pt idx="30">
                  <c:v>5.8125000000000034E-3</c:v>
                </c:pt>
                <c:pt idx="31">
                  <c:v>6.0000000000000036E-3</c:v>
                </c:pt>
                <c:pt idx="32">
                  <c:v>6.1875000000000038E-3</c:v>
                </c:pt>
                <c:pt idx="33">
                  <c:v>6.3750000000000039E-3</c:v>
                </c:pt>
                <c:pt idx="34">
                  <c:v>6.5625000000000041E-3</c:v>
                </c:pt>
                <c:pt idx="35">
                  <c:v>6.7500000000000043E-3</c:v>
                </c:pt>
                <c:pt idx="36">
                  <c:v>6.9375000000000044E-3</c:v>
                </c:pt>
                <c:pt idx="37">
                  <c:v>7.1250000000000046E-3</c:v>
                </c:pt>
                <c:pt idx="38">
                  <c:v>7.3125000000000048E-3</c:v>
                </c:pt>
                <c:pt idx="39">
                  <c:v>7.5000000000000049E-3</c:v>
                </c:pt>
                <c:pt idx="40">
                  <c:v>7.6875000000000051E-3</c:v>
                </c:pt>
                <c:pt idx="41">
                  <c:v>7.8750000000000053E-3</c:v>
                </c:pt>
                <c:pt idx="42">
                  <c:v>8.0625000000000054E-3</c:v>
                </c:pt>
                <c:pt idx="43">
                  <c:v>8.2500000000000056E-3</c:v>
                </c:pt>
                <c:pt idx="44">
                  <c:v>8.4375000000000058E-3</c:v>
                </c:pt>
                <c:pt idx="45">
                  <c:v>8.6250000000000059E-3</c:v>
                </c:pt>
                <c:pt idx="46">
                  <c:v>8.8125000000000061E-3</c:v>
                </c:pt>
                <c:pt idx="47">
                  <c:v>9.0000000000000063E-3</c:v>
                </c:pt>
                <c:pt idx="48">
                  <c:v>9.1875000000000064E-3</c:v>
                </c:pt>
                <c:pt idx="49">
                  <c:v>9.3750000000000066E-3</c:v>
                </c:pt>
                <c:pt idx="50">
                  <c:v>9.5625000000000068E-3</c:v>
                </c:pt>
                <c:pt idx="51">
                  <c:v>9.7500000000000069E-3</c:v>
                </c:pt>
                <c:pt idx="52">
                  <c:v>9.9375000000000071E-3</c:v>
                </c:pt>
                <c:pt idx="53">
                  <c:v>1.0125000000000007E-2</c:v>
                </c:pt>
                <c:pt idx="54">
                  <c:v>1.0312500000000007E-2</c:v>
                </c:pt>
                <c:pt idx="55">
                  <c:v>1.0500000000000008E-2</c:v>
                </c:pt>
                <c:pt idx="56">
                  <c:v>1.0687500000000008E-2</c:v>
                </c:pt>
                <c:pt idx="57">
                  <c:v>1.0875000000000008E-2</c:v>
                </c:pt>
                <c:pt idx="58">
                  <c:v>1.1062500000000008E-2</c:v>
                </c:pt>
                <c:pt idx="59">
                  <c:v>1.1250000000000008E-2</c:v>
                </c:pt>
                <c:pt idx="60">
                  <c:v>1.1437500000000008E-2</c:v>
                </c:pt>
                <c:pt idx="61">
                  <c:v>1.1625000000000009E-2</c:v>
                </c:pt>
                <c:pt idx="62">
                  <c:v>1.1812500000000007E-2</c:v>
                </c:pt>
                <c:pt idx="63">
                  <c:v>1.2000000000000007E-2</c:v>
                </c:pt>
                <c:pt idx="64">
                  <c:v>1.2187500000000007E-2</c:v>
                </c:pt>
                <c:pt idx="65">
                  <c:v>1.2375000000000008E-2</c:v>
                </c:pt>
                <c:pt idx="66">
                  <c:v>1.2562500000000008E-2</c:v>
                </c:pt>
                <c:pt idx="67">
                  <c:v>1.2750000000000008E-2</c:v>
                </c:pt>
                <c:pt idx="68">
                  <c:v>1.2937500000000008E-2</c:v>
                </c:pt>
                <c:pt idx="69">
                  <c:v>1.3125000000000008E-2</c:v>
                </c:pt>
                <c:pt idx="70">
                  <c:v>1.3312500000000008E-2</c:v>
                </c:pt>
                <c:pt idx="71">
                  <c:v>1.3500000000000009E-2</c:v>
                </c:pt>
                <c:pt idx="72">
                  <c:v>1.3687500000000009E-2</c:v>
                </c:pt>
                <c:pt idx="73">
                  <c:v>1.3875000000000009E-2</c:v>
                </c:pt>
                <c:pt idx="74">
                  <c:v>1.4062500000000009E-2</c:v>
                </c:pt>
                <c:pt idx="75">
                  <c:v>1.4250000000000009E-2</c:v>
                </c:pt>
                <c:pt idx="76">
                  <c:v>1.4437500000000009E-2</c:v>
                </c:pt>
                <c:pt idx="77">
                  <c:v>1.462500000000001E-2</c:v>
                </c:pt>
                <c:pt idx="78">
                  <c:v>1.481250000000001E-2</c:v>
                </c:pt>
                <c:pt idx="79">
                  <c:v>1.500000000000001E-2</c:v>
                </c:pt>
                <c:pt idx="80">
                  <c:v>1.518750000000001E-2</c:v>
                </c:pt>
                <c:pt idx="81">
                  <c:v>1.537500000000001E-2</c:v>
                </c:pt>
                <c:pt idx="82">
                  <c:v>1.556250000000001E-2</c:v>
                </c:pt>
                <c:pt idx="83">
                  <c:v>1.5750000000000011E-2</c:v>
                </c:pt>
                <c:pt idx="84">
                  <c:v>1.5937500000000011E-2</c:v>
                </c:pt>
                <c:pt idx="85">
                  <c:v>1.6125000000000011E-2</c:v>
                </c:pt>
                <c:pt idx="86">
                  <c:v>1.6312500000000011E-2</c:v>
                </c:pt>
                <c:pt idx="87">
                  <c:v>1.6500000000000011E-2</c:v>
                </c:pt>
                <c:pt idx="88">
                  <c:v>1.6687500000000011E-2</c:v>
                </c:pt>
                <c:pt idx="89">
                  <c:v>1.6875000000000012E-2</c:v>
                </c:pt>
                <c:pt idx="90">
                  <c:v>1.7062500000000012E-2</c:v>
                </c:pt>
                <c:pt idx="91">
                  <c:v>1.7250000000000012E-2</c:v>
                </c:pt>
                <c:pt idx="92">
                  <c:v>1.7437500000000012E-2</c:v>
                </c:pt>
                <c:pt idx="93">
                  <c:v>1.7625000000000012E-2</c:v>
                </c:pt>
                <c:pt idx="94">
                  <c:v>1.7812500000000012E-2</c:v>
                </c:pt>
                <c:pt idx="95">
                  <c:v>1.8000000000000013E-2</c:v>
                </c:pt>
                <c:pt idx="96">
                  <c:v>1.8187500000000013E-2</c:v>
                </c:pt>
                <c:pt idx="97">
                  <c:v>1.8375000000000013E-2</c:v>
                </c:pt>
                <c:pt idx="98">
                  <c:v>1.8562500000000013E-2</c:v>
                </c:pt>
                <c:pt idx="99">
                  <c:v>1.8750000000000013E-2</c:v>
                </c:pt>
                <c:pt idx="100">
                  <c:v>1.8937500000000013E-2</c:v>
                </c:pt>
                <c:pt idx="101">
                  <c:v>1.9125000000000014E-2</c:v>
                </c:pt>
                <c:pt idx="102">
                  <c:v>1.9312500000000014E-2</c:v>
                </c:pt>
                <c:pt idx="103">
                  <c:v>1.9500000000000014E-2</c:v>
                </c:pt>
                <c:pt idx="104">
                  <c:v>1.9687500000000014E-2</c:v>
                </c:pt>
                <c:pt idx="105">
                  <c:v>1.9875000000000014E-2</c:v>
                </c:pt>
                <c:pt idx="106">
                  <c:v>2.0062500000000014E-2</c:v>
                </c:pt>
                <c:pt idx="107">
                  <c:v>2.0250000000000015E-2</c:v>
                </c:pt>
                <c:pt idx="108">
                  <c:v>2.0437500000000015E-2</c:v>
                </c:pt>
                <c:pt idx="109">
                  <c:v>2.0625000000000015E-2</c:v>
                </c:pt>
                <c:pt idx="110">
                  <c:v>2.0812500000000015E-2</c:v>
                </c:pt>
                <c:pt idx="111">
                  <c:v>2.1000000000000015E-2</c:v>
                </c:pt>
                <c:pt idx="112">
                  <c:v>2.1187500000000015E-2</c:v>
                </c:pt>
                <c:pt idx="113">
                  <c:v>2.1375000000000016E-2</c:v>
                </c:pt>
                <c:pt idx="114">
                  <c:v>2.1562500000000016E-2</c:v>
                </c:pt>
                <c:pt idx="115">
                  <c:v>2.1750000000000016E-2</c:v>
                </c:pt>
                <c:pt idx="116">
                  <c:v>2.1937500000000016E-2</c:v>
                </c:pt>
                <c:pt idx="117">
                  <c:v>2.2125000000000016E-2</c:v>
                </c:pt>
                <c:pt idx="118">
                  <c:v>2.2312500000000016E-2</c:v>
                </c:pt>
                <c:pt idx="119">
                  <c:v>2.2500000000000017E-2</c:v>
                </c:pt>
                <c:pt idx="120">
                  <c:v>2.2687500000000017E-2</c:v>
                </c:pt>
                <c:pt idx="121">
                  <c:v>2.2875000000000017E-2</c:v>
                </c:pt>
                <c:pt idx="122">
                  <c:v>2.3062500000000017E-2</c:v>
                </c:pt>
                <c:pt idx="123">
                  <c:v>2.3250000000000017E-2</c:v>
                </c:pt>
                <c:pt idx="124">
                  <c:v>2.3437500000000014E-2</c:v>
                </c:pt>
                <c:pt idx="125">
                  <c:v>2.3625000000000014E-2</c:v>
                </c:pt>
                <c:pt idx="126">
                  <c:v>2.3812500000000014E-2</c:v>
                </c:pt>
                <c:pt idx="127">
                  <c:v>2.4000000000000014E-2</c:v>
                </c:pt>
                <c:pt idx="128">
                  <c:v>2.4187500000000015E-2</c:v>
                </c:pt>
                <c:pt idx="129">
                  <c:v>2.4375000000000015E-2</c:v>
                </c:pt>
                <c:pt idx="130">
                  <c:v>2.4562500000000015E-2</c:v>
                </c:pt>
                <c:pt idx="131">
                  <c:v>2.4750000000000015E-2</c:v>
                </c:pt>
                <c:pt idx="132">
                  <c:v>2.4937500000000015E-2</c:v>
                </c:pt>
                <c:pt idx="133">
                  <c:v>2.5125000000000015E-2</c:v>
                </c:pt>
                <c:pt idx="134">
                  <c:v>2.5312500000000016E-2</c:v>
                </c:pt>
                <c:pt idx="135">
                  <c:v>2.5500000000000016E-2</c:v>
                </c:pt>
                <c:pt idx="136">
                  <c:v>2.5687500000000016E-2</c:v>
                </c:pt>
                <c:pt idx="137">
                  <c:v>2.5875000000000016E-2</c:v>
                </c:pt>
                <c:pt idx="138">
                  <c:v>2.6062500000000016E-2</c:v>
                </c:pt>
                <c:pt idx="139">
                  <c:v>2.6250000000000016E-2</c:v>
                </c:pt>
                <c:pt idx="140">
                  <c:v>2.6437500000000017E-2</c:v>
                </c:pt>
                <c:pt idx="141">
                  <c:v>2.6625000000000017E-2</c:v>
                </c:pt>
                <c:pt idx="142">
                  <c:v>2.6812500000000017E-2</c:v>
                </c:pt>
                <c:pt idx="143">
                  <c:v>2.7000000000000017E-2</c:v>
                </c:pt>
                <c:pt idx="144">
                  <c:v>2.7187500000000017E-2</c:v>
                </c:pt>
                <c:pt idx="145">
                  <c:v>2.7375000000000017E-2</c:v>
                </c:pt>
                <c:pt idx="146">
                  <c:v>2.7562500000000018E-2</c:v>
                </c:pt>
                <c:pt idx="147">
                  <c:v>2.7750000000000018E-2</c:v>
                </c:pt>
                <c:pt idx="148">
                  <c:v>2.7937500000000018E-2</c:v>
                </c:pt>
                <c:pt idx="149">
                  <c:v>2.8125000000000018E-2</c:v>
                </c:pt>
                <c:pt idx="150">
                  <c:v>2.8312500000000018E-2</c:v>
                </c:pt>
                <c:pt idx="151">
                  <c:v>2.8500000000000018E-2</c:v>
                </c:pt>
                <c:pt idx="152">
                  <c:v>2.8687500000000019E-2</c:v>
                </c:pt>
                <c:pt idx="153">
                  <c:v>2.8875000000000019E-2</c:v>
                </c:pt>
                <c:pt idx="154">
                  <c:v>2.9062500000000019E-2</c:v>
                </c:pt>
                <c:pt idx="155">
                  <c:v>2.9250000000000019E-2</c:v>
                </c:pt>
                <c:pt idx="156">
                  <c:v>2.9437500000000019E-2</c:v>
                </c:pt>
                <c:pt idx="157">
                  <c:v>2.9625000000000019E-2</c:v>
                </c:pt>
                <c:pt idx="158">
                  <c:v>2.981250000000002E-2</c:v>
                </c:pt>
                <c:pt idx="159">
                  <c:v>3.000000000000002E-2</c:v>
                </c:pt>
                <c:pt idx="160">
                  <c:v>3.018750000000002E-2</c:v>
                </c:pt>
                <c:pt idx="161">
                  <c:v>3.037500000000002E-2</c:v>
                </c:pt>
                <c:pt idx="162">
                  <c:v>3.056250000000002E-2</c:v>
                </c:pt>
                <c:pt idx="163">
                  <c:v>3.075000000000002E-2</c:v>
                </c:pt>
                <c:pt idx="164">
                  <c:v>3.0937500000000021E-2</c:v>
                </c:pt>
                <c:pt idx="165">
                  <c:v>3.1125000000000021E-2</c:v>
                </c:pt>
                <c:pt idx="166">
                  <c:v>3.1312500000000021E-2</c:v>
                </c:pt>
                <c:pt idx="167">
                  <c:v>3.1500000000000021E-2</c:v>
                </c:pt>
                <c:pt idx="168">
                  <c:v>3.1687500000000021E-2</c:v>
                </c:pt>
                <c:pt idx="169">
                  <c:v>3.1875000000000021E-2</c:v>
                </c:pt>
                <c:pt idx="170">
                  <c:v>3.2062500000000022E-2</c:v>
                </c:pt>
                <c:pt idx="171">
                  <c:v>3.2250000000000022E-2</c:v>
                </c:pt>
                <c:pt idx="172">
                  <c:v>3.2437500000000022E-2</c:v>
                </c:pt>
                <c:pt idx="173">
                  <c:v>3.2625000000000022E-2</c:v>
                </c:pt>
                <c:pt idx="174">
                  <c:v>3.2812500000000022E-2</c:v>
                </c:pt>
                <c:pt idx="175">
                  <c:v>3.3000000000000022E-2</c:v>
                </c:pt>
                <c:pt idx="176">
                  <c:v>3.3187500000000023E-2</c:v>
                </c:pt>
                <c:pt idx="177">
                  <c:v>3.3375000000000023E-2</c:v>
                </c:pt>
                <c:pt idx="178">
                  <c:v>3.3562500000000023E-2</c:v>
                </c:pt>
                <c:pt idx="179">
                  <c:v>3.3750000000000023E-2</c:v>
                </c:pt>
                <c:pt idx="180">
                  <c:v>3.3937500000000023E-2</c:v>
                </c:pt>
                <c:pt idx="181">
                  <c:v>3.4125000000000023E-2</c:v>
                </c:pt>
                <c:pt idx="182">
                  <c:v>3.4312500000000024E-2</c:v>
                </c:pt>
                <c:pt idx="183">
                  <c:v>3.4500000000000024E-2</c:v>
                </c:pt>
                <c:pt idx="184">
                  <c:v>3.4687500000000024E-2</c:v>
                </c:pt>
                <c:pt idx="185">
                  <c:v>3.4875000000000024E-2</c:v>
                </c:pt>
                <c:pt idx="186">
                  <c:v>3.5062500000000024E-2</c:v>
                </c:pt>
                <c:pt idx="187">
                  <c:v>3.5250000000000024E-2</c:v>
                </c:pt>
                <c:pt idx="188">
                  <c:v>3.5437500000000025E-2</c:v>
                </c:pt>
                <c:pt idx="189">
                  <c:v>3.5625000000000025E-2</c:v>
                </c:pt>
                <c:pt idx="190">
                  <c:v>3.5812500000000025E-2</c:v>
                </c:pt>
                <c:pt idx="191">
                  <c:v>3.6000000000000025E-2</c:v>
                </c:pt>
                <c:pt idx="192">
                  <c:v>3.6187500000000025E-2</c:v>
                </c:pt>
                <c:pt idx="193">
                  <c:v>3.6375000000000025E-2</c:v>
                </c:pt>
                <c:pt idx="194">
                  <c:v>3.6562500000000026E-2</c:v>
                </c:pt>
                <c:pt idx="195">
                  <c:v>3.6750000000000026E-2</c:v>
                </c:pt>
                <c:pt idx="196">
                  <c:v>3.6937500000000026E-2</c:v>
                </c:pt>
                <c:pt idx="197">
                  <c:v>3.7125000000000026E-2</c:v>
                </c:pt>
                <c:pt idx="198">
                  <c:v>3.7312500000000026E-2</c:v>
                </c:pt>
                <c:pt idx="199">
                  <c:v>3.7500000000000026E-2</c:v>
                </c:pt>
                <c:pt idx="200">
                  <c:v>3.7687500000000027E-2</c:v>
                </c:pt>
                <c:pt idx="201">
                  <c:v>3.7875000000000027E-2</c:v>
                </c:pt>
                <c:pt idx="202">
                  <c:v>3.8062500000000027E-2</c:v>
                </c:pt>
                <c:pt idx="203">
                  <c:v>3.8250000000000027E-2</c:v>
                </c:pt>
                <c:pt idx="204">
                  <c:v>3.8437500000000027E-2</c:v>
                </c:pt>
                <c:pt idx="205">
                  <c:v>3.8625000000000027E-2</c:v>
                </c:pt>
                <c:pt idx="206">
                  <c:v>3.8812500000000028E-2</c:v>
                </c:pt>
                <c:pt idx="207">
                  <c:v>3.9000000000000028E-2</c:v>
                </c:pt>
                <c:pt idx="208">
                  <c:v>3.9187500000000028E-2</c:v>
                </c:pt>
                <c:pt idx="209">
                  <c:v>3.9375000000000028E-2</c:v>
                </c:pt>
                <c:pt idx="210">
                  <c:v>3.9562500000000028E-2</c:v>
                </c:pt>
                <c:pt idx="211">
                  <c:v>3.9750000000000028E-2</c:v>
                </c:pt>
                <c:pt idx="212">
                  <c:v>3.9937500000000029E-2</c:v>
                </c:pt>
                <c:pt idx="213">
                  <c:v>4.0125000000000029E-2</c:v>
                </c:pt>
                <c:pt idx="214">
                  <c:v>4.0312500000000029E-2</c:v>
                </c:pt>
                <c:pt idx="215">
                  <c:v>4.0500000000000029E-2</c:v>
                </c:pt>
                <c:pt idx="216">
                  <c:v>4.0687500000000029E-2</c:v>
                </c:pt>
                <c:pt idx="217">
                  <c:v>4.0875000000000029E-2</c:v>
                </c:pt>
                <c:pt idx="218">
                  <c:v>4.106250000000003E-2</c:v>
                </c:pt>
                <c:pt idx="219">
                  <c:v>4.125000000000003E-2</c:v>
                </c:pt>
                <c:pt idx="220">
                  <c:v>4.143750000000003E-2</c:v>
                </c:pt>
                <c:pt idx="221">
                  <c:v>4.162500000000003E-2</c:v>
                </c:pt>
                <c:pt idx="222">
                  <c:v>4.181250000000003E-2</c:v>
                </c:pt>
                <c:pt idx="223">
                  <c:v>4.200000000000003E-2</c:v>
                </c:pt>
                <c:pt idx="224">
                  <c:v>4.2187500000000031E-2</c:v>
                </c:pt>
                <c:pt idx="225">
                  <c:v>4.2375000000000031E-2</c:v>
                </c:pt>
                <c:pt idx="226">
                  <c:v>4.2562500000000031E-2</c:v>
                </c:pt>
                <c:pt idx="227">
                  <c:v>4.2750000000000031E-2</c:v>
                </c:pt>
                <c:pt idx="228">
                  <c:v>4.2937500000000031E-2</c:v>
                </c:pt>
                <c:pt idx="229">
                  <c:v>4.3125000000000031E-2</c:v>
                </c:pt>
                <c:pt idx="230">
                  <c:v>4.3312500000000032E-2</c:v>
                </c:pt>
                <c:pt idx="231">
                  <c:v>4.3500000000000032E-2</c:v>
                </c:pt>
                <c:pt idx="232">
                  <c:v>4.3687500000000032E-2</c:v>
                </c:pt>
                <c:pt idx="233">
                  <c:v>4.3875000000000032E-2</c:v>
                </c:pt>
                <c:pt idx="234">
                  <c:v>4.4062500000000032E-2</c:v>
                </c:pt>
                <c:pt idx="235">
                  <c:v>4.4250000000000032E-2</c:v>
                </c:pt>
                <c:pt idx="236">
                  <c:v>4.4437500000000033E-2</c:v>
                </c:pt>
                <c:pt idx="237">
                  <c:v>4.4625000000000033E-2</c:v>
                </c:pt>
                <c:pt idx="238">
                  <c:v>4.4812500000000033E-2</c:v>
                </c:pt>
                <c:pt idx="239">
                  <c:v>4.5000000000000033E-2</c:v>
                </c:pt>
                <c:pt idx="240">
                  <c:v>4.5187500000000033E-2</c:v>
                </c:pt>
                <c:pt idx="241">
                  <c:v>4.5375000000000033E-2</c:v>
                </c:pt>
                <c:pt idx="242">
                  <c:v>4.5562500000000034E-2</c:v>
                </c:pt>
                <c:pt idx="243">
                  <c:v>4.5750000000000034E-2</c:v>
                </c:pt>
                <c:pt idx="244">
                  <c:v>4.5937500000000034E-2</c:v>
                </c:pt>
                <c:pt idx="245">
                  <c:v>4.6125000000000034E-2</c:v>
                </c:pt>
                <c:pt idx="246">
                  <c:v>4.6312500000000034E-2</c:v>
                </c:pt>
                <c:pt idx="247">
                  <c:v>4.6500000000000034E-2</c:v>
                </c:pt>
                <c:pt idx="248">
                  <c:v>4.6687500000000035E-2</c:v>
                </c:pt>
                <c:pt idx="249">
                  <c:v>4.6875000000000028E-2</c:v>
                </c:pt>
                <c:pt idx="250">
                  <c:v>4.7062500000000035E-2</c:v>
                </c:pt>
                <c:pt idx="251">
                  <c:v>4.7250000000000028E-2</c:v>
                </c:pt>
                <c:pt idx="252">
                  <c:v>4.7437500000000035E-2</c:v>
                </c:pt>
                <c:pt idx="253">
                  <c:v>4.7625000000000028E-2</c:v>
                </c:pt>
                <c:pt idx="254">
                  <c:v>4.7812500000000036E-2</c:v>
                </c:pt>
                <c:pt idx="255">
                  <c:v>4.8000000000000029E-2</c:v>
                </c:pt>
                <c:pt idx="256">
                  <c:v>4.8187500000000036E-2</c:v>
                </c:pt>
                <c:pt idx="257">
                  <c:v>4.8375000000000029E-2</c:v>
                </c:pt>
                <c:pt idx="258">
                  <c:v>4.8562500000000036E-2</c:v>
                </c:pt>
                <c:pt idx="259">
                  <c:v>4.8750000000000029E-2</c:v>
                </c:pt>
                <c:pt idx="260">
                  <c:v>4.8937500000000037E-2</c:v>
                </c:pt>
                <c:pt idx="261">
                  <c:v>4.912500000000003E-2</c:v>
                </c:pt>
                <c:pt idx="262">
                  <c:v>4.9312500000000037E-2</c:v>
                </c:pt>
                <c:pt idx="263">
                  <c:v>4.950000000000003E-2</c:v>
                </c:pt>
                <c:pt idx="264">
                  <c:v>4.9687500000000037E-2</c:v>
                </c:pt>
                <c:pt idx="265">
                  <c:v>4.987500000000003E-2</c:v>
                </c:pt>
                <c:pt idx="266">
                  <c:v>5.0062500000000038E-2</c:v>
                </c:pt>
                <c:pt idx="267">
                  <c:v>5.0250000000000031E-2</c:v>
                </c:pt>
                <c:pt idx="268">
                  <c:v>5.0437500000000038E-2</c:v>
                </c:pt>
                <c:pt idx="269">
                  <c:v>5.0625000000000031E-2</c:v>
                </c:pt>
                <c:pt idx="270">
                  <c:v>5.0812500000000038E-2</c:v>
                </c:pt>
                <c:pt idx="271">
                  <c:v>5.1000000000000031E-2</c:v>
                </c:pt>
                <c:pt idx="272">
                  <c:v>5.1187500000000039E-2</c:v>
                </c:pt>
                <c:pt idx="273">
                  <c:v>5.1375000000000032E-2</c:v>
                </c:pt>
                <c:pt idx="274">
                  <c:v>5.1562500000000039E-2</c:v>
                </c:pt>
                <c:pt idx="275">
                  <c:v>5.1750000000000032E-2</c:v>
                </c:pt>
                <c:pt idx="276">
                  <c:v>5.1937500000000039E-2</c:v>
                </c:pt>
                <c:pt idx="277">
                  <c:v>5.2125000000000032E-2</c:v>
                </c:pt>
                <c:pt idx="278">
                  <c:v>5.231250000000004E-2</c:v>
                </c:pt>
                <c:pt idx="279">
                  <c:v>5.2500000000000033E-2</c:v>
                </c:pt>
                <c:pt idx="280">
                  <c:v>5.268750000000004E-2</c:v>
                </c:pt>
                <c:pt idx="281">
                  <c:v>5.2875000000000033E-2</c:v>
                </c:pt>
                <c:pt idx="282">
                  <c:v>5.306250000000004E-2</c:v>
                </c:pt>
                <c:pt idx="283">
                  <c:v>5.3250000000000033E-2</c:v>
                </c:pt>
                <c:pt idx="284">
                  <c:v>5.3437500000000041E-2</c:v>
                </c:pt>
                <c:pt idx="285">
                  <c:v>5.3625000000000034E-2</c:v>
                </c:pt>
                <c:pt idx="286">
                  <c:v>5.3812500000000041E-2</c:v>
                </c:pt>
                <c:pt idx="287">
                  <c:v>5.4000000000000034E-2</c:v>
                </c:pt>
                <c:pt idx="288">
                  <c:v>5.4187500000000041E-2</c:v>
                </c:pt>
                <c:pt idx="289">
                  <c:v>5.4375000000000034E-2</c:v>
                </c:pt>
                <c:pt idx="290">
                  <c:v>5.4562500000000042E-2</c:v>
                </c:pt>
                <c:pt idx="291">
                  <c:v>5.4750000000000035E-2</c:v>
                </c:pt>
                <c:pt idx="292">
                  <c:v>5.4937500000000042E-2</c:v>
                </c:pt>
                <c:pt idx="293">
                  <c:v>5.5125000000000035E-2</c:v>
                </c:pt>
                <c:pt idx="294">
                  <c:v>5.5312500000000042E-2</c:v>
                </c:pt>
                <c:pt idx="295">
                  <c:v>5.5500000000000035E-2</c:v>
                </c:pt>
                <c:pt idx="296">
                  <c:v>5.5687500000000043E-2</c:v>
                </c:pt>
                <c:pt idx="297">
                  <c:v>5.5875000000000036E-2</c:v>
                </c:pt>
                <c:pt idx="298">
                  <c:v>5.6062500000000043E-2</c:v>
                </c:pt>
                <c:pt idx="299">
                  <c:v>5.6250000000000036E-2</c:v>
                </c:pt>
                <c:pt idx="300">
                  <c:v>5.6437500000000043E-2</c:v>
                </c:pt>
                <c:pt idx="301">
                  <c:v>5.6625000000000036E-2</c:v>
                </c:pt>
                <c:pt idx="302">
                  <c:v>5.6812500000000044E-2</c:v>
                </c:pt>
                <c:pt idx="303">
                  <c:v>5.7000000000000037E-2</c:v>
                </c:pt>
                <c:pt idx="304">
                  <c:v>5.7187500000000044E-2</c:v>
                </c:pt>
                <c:pt idx="305">
                  <c:v>5.7375000000000037E-2</c:v>
                </c:pt>
                <c:pt idx="306">
                  <c:v>5.7562500000000044E-2</c:v>
                </c:pt>
                <c:pt idx="307">
                  <c:v>5.7750000000000037E-2</c:v>
                </c:pt>
                <c:pt idx="308">
                  <c:v>5.7937500000000045E-2</c:v>
                </c:pt>
                <c:pt idx="309">
                  <c:v>5.8125000000000038E-2</c:v>
                </c:pt>
                <c:pt idx="310">
                  <c:v>5.8312500000000045E-2</c:v>
                </c:pt>
                <c:pt idx="311">
                  <c:v>5.8500000000000038E-2</c:v>
                </c:pt>
                <c:pt idx="312">
                  <c:v>5.8687500000000045E-2</c:v>
                </c:pt>
                <c:pt idx="313">
                  <c:v>5.8875000000000038E-2</c:v>
                </c:pt>
                <c:pt idx="314">
                  <c:v>5.9062500000000046E-2</c:v>
                </c:pt>
                <c:pt idx="315">
                  <c:v>5.9250000000000039E-2</c:v>
                </c:pt>
                <c:pt idx="316">
                  <c:v>5.9437500000000046E-2</c:v>
                </c:pt>
                <c:pt idx="317">
                  <c:v>5.9625000000000039E-2</c:v>
                </c:pt>
                <c:pt idx="318">
                  <c:v>5.9812500000000046E-2</c:v>
                </c:pt>
                <c:pt idx="319">
                  <c:v>6.0000000000000039E-2</c:v>
                </c:pt>
                <c:pt idx="320">
                  <c:v>6.0187500000000047E-2</c:v>
                </c:pt>
                <c:pt idx="321">
                  <c:v>6.037500000000004E-2</c:v>
                </c:pt>
                <c:pt idx="322">
                  <c:v>6.0562500000000047E-2</c:v>
                </c:pt>
                <c:pt idx="323">
                  <c:v>6.075000000000004E-2</c:v>
                </c:pt>
                <c:pt idx="324">
                  <c:v>6.0937500000000047E-2</c:v>
                </c:pt>
                <c:pt idx="325">
                  <c:v>6.112500000000004E-2</c:v>
                </c:pt>
                <c:pt idx="326">
                  <c:v>6.1312500000000048E-2</c:v>
                </c:pt>
                <c:pt idx="327">
                  <c:v>6.1500000000000041E-2</c:v>
                </c:pt>
                <c:pt idx="328">
                  <c:v>6.1687500000000048E-2</c:v>
                </c:pt>
                <c:pt idx="329">
                  <c:v>6.1875000000000041E-2</c:v>
                </c:pt>
                <c:pt idx="330">
                  <c:v>6.2062500000000048E-2</c:v>
                </c:pt>
                <c:pt idx="331">
                  <c:v>6.2250000000000041E-2</c:v>
                </c:pt>
                <c:pt idx="332">
                  <c:v>6.2437500000000049E-2</c:v>
                </c:pt>
                <c:pt idx="333">
                  <c:v>6.2625000000000042E-2</c:v>
                </c:pt>
                <c:pt idx="334">
                  <c:v>6.2812500000000049E-2</c:v>
                </c:pt>
                <c:pt idx="335">
                  <c:v>6.3000000000000042E-2</c:v>
                </c:pt>
                <c:pt idx="336">
                  <c:v>6.3187500000000049E-2</c:v>
                </c:pt>
                <c:pt idx="337">
                  <c:v>6.3375000000000042E-2</c:v>
                </c:pt>
                <c:pt idx="338">
                  <c:v>6.356250000000005E-2</c:v>
                </c:pt>
                <c:pt idx="339">
                  <c:v>6.3750000000000043E-2</c:v>
                </c:pt>
                <c:pt idx="340">
                  <c:v>6.393750000000005E-2</c:v>
                </c:pt>
                <c:pt idx="341">
                  <c:v>6.4125000000000043E-2</c:v>
                </c:pt>
                <c:pt idx="342">
                  <c:v>6.431250000000005E-2</c:v>
                </c:pt>
                <c:pt idx="343">
                  <c:v>6.4500000000000043E-2</c:v>
                </c:pt>
                <c:pt idx="344">
                  <c:v>6.4687500000000051E-2</c:v>
                </c:pt>
                <c:pt idx="345">
                  <c:v>6.4875000000000044E-2</c:v>
                </c:pt>
                <c:pt idx="346">
                  <c:v>6.5062500000000051E-2</c:v>
                </c:pt>
                <c:pt idx="347">
                  <c:v>6.5250000000000044E-2</c:v>
                </c:pt>
                <c:pt idx="348">
                  <c:v>6.5437500000000051E-2</c:v>
                </c:pt>
                <c:pt idx="349">
                  <c:v>6.5625000000000044E-2</c:v>
                </c:pt>
                <c:pt idx="350">
                  <c:v>6.5812500000000052E-2</c:v>
                </c:pt>
                <c:pt idx="351">
                  <c:v>6.6000000000000045E-2</c:v>
                </c:pt>
                <c:pt idx="352">
                  <c:v>6.6187500000000052E-2</c:v>
                </c:pt>
                <c:pt idx="353">
                  <c:v>6.6375000000000045E-2</c:v>
                </c:pt>
                <c:pt idx="354">
                  <c:v>6.6562500000000052E-2</c:v>
                </c:pt>
                <c:pt idx="355">
                  <c:v>6.6750000000000045E-2</c:v>
                </c:pt>
                <c:pt idx="356">
                  <c:v>6.6937500000000053E-2</c:v>
                </c:pt>
                <c:pt idx="357">
                  <c:v>6.7125000000000046E-2</c:v>
                </c:pt>
                <c:pt idx="358">
                  <c:v>6.7312500000000053E-2</c:v>
                </c:pt>
                <c:pt idx="359">
                  <c:v>6.7500000000000046E-2</c:v>
                </c:pt>
                <c:pt idx="360">
                  <c:v>6.7687500000000053E-2</c:v>
                </c:pt>
                <c:pt idx="361">
                  <c:v>6.7875000000000046E-2</c:v>
                </c:pt>
                <c:pt idx="362">
                  <c:v>6.8062500000000054E-2</c:v>
                </c:pt>
                <c:pt idx="363">
                  <c:v>6.8250000000000047E-2</c:v>
                </c:pt>
                <c:pt idx="364">
                  <c:v>6.8437500000000054E-2</c:v>
                </c:pt>
                <c:pt idx="365">
                  <c:v>6.8625000000000047E-2</c:v>
                </c:pt>
                <c:pt idx="366">
                  <c:v>6.8812500000000054E-2</c:v>
                </c:pt>
                <c:pt idx="367">
                  <c:v>6.9000000000000047E-2</c:v>
                </c:pt>
                <c:pt idx="368">
                  <c:v>6.9187500000000055E-2</c:v>
                </c:pt>
                <c:pt idx="369">
                  <c:v>6.9375000000000048E-2</c:v>
                </c:pt>
                <c:pt idx="370">
                  <c:v>6.9562500000000055E-2</c:v>
                </c:pt>
                <c:pt idx="371">
                  <c:v>6.9750000000000048E-2</c:v>
                </c:pt>
                <c:pt idx="372">
                  <c:v>6.9937500000000055E-2</c:v>
                </c:pt>
                <c:pt idx="373">
                  <c:v>7.0125000000000048E-2</c:v>
                </c:pt>
                <c:pt idx="374">
                  <c:v>7.0312500000000056E-2</c:v>
                </c:pt>
                <c:pt idx="375">
                  <c:v>7.0500000000000049E-2</c:v>
                </c:pt>
                <c:pt idx="376">
                  <c:v>7.0687500000000056E-2</c:v>
                </c:pt>
                <c:pt idx="377">
                  <c:v>7.0875000000000049E-2</c:v>
                </c:pt>
                <c:pt idx="378">
                  <c:v>7.1062500000000056E-2</c:v>
                </c:pt>
                <c:pt idx="379">
                  <c:v>7.1250000000000049E-2</c:v>
                </c:pt>
                <c:pt idx="380">
                  <c:v>7.1437500000000057E-2</c:v>
                </c:pt>
                <c:pt idx="381">
                  <c:v>7.162500000000005E-2</c:v>
                </c:pt>
                <c:pt idx="382">
                  <c:v>7.1812500000000057E-2</c:v>
                </c:pt>
                <c:pt idx="383">
                  <c:v>7.200000000000005E-2</c:v>
                </c:pt>
                <c:pt idx="384">
                  <c:v>7.2187500000000057E-2</c:v>
                </c:pt>
                <c:pt idx="385">
                  <c:v>7.237500000000005E-2</c:v>
                </c:pt>
                <c:pt idx="386">
                  <c:v>7.2562500000000058E-2</c:v>
                </c:pt>
                <c:pt idx="387">
                  <c:v>7.2750000000000051E-2</c:v>
                </c:pt>
                <c:pt idx="388">
                  <c:v>7.2937500000000058E-2</c:v>
                </c:pt>
                <c:pt idx="389">
                  <c:v>7.3125000000000051E-2</c:v>
                </c:pt>
                <c:pt idx="390">
                  <c:v>7.3312500000000058E-2</c:v>
                </c:pt>
                <c:pt idx="391">
                  <c:v>7.3500000000000051E-2</c:v>
                </c:pt>
                <c:pt idx="392">
                  <c:v>7.3687500000000059E-2</c:v>
                </c:pt>
                <c:pt idx="393">
                  <c:v>7.3875000000000052E-2</c:v>
                </c:pt>
                <c:pt idx="394">
                  <c:v>7.4062500000000059E-2</c:v>
                </c:pt>
                <c:pt idx="395">
                  <c:v>7.4250000000000052E-2</c:v>
                </c:pt>
                <c:pt idx="396">
                  <c:v>7.4437500000000059E-2</c:v>
                </c:pt>
                <c:pt idx="397">
                  <c:v>7.4625000000000052E-2</c:v>
                </c:pt>
                <c:pt idx="398">
                  <c:v>7.481250000000006E-2</c:v>
                </c:pt>
                <c:pt idx="399">
                  <c:v>7.5000000000000053E-2</c:v>
                </c:pt>
                <c:pt idx="400">
                  <c:v>7.518750000000006E-2</c:v>
                </c:pt>
                <c:pt idx="401">
                  <c:v>7.5375000000000053E-2</c:v>
                </c:pt>
                <c:pt idx="402">
                  <c:v>7.556250000000006E-2</c:v>
                </c:pt>
                <c:pt idx="403">
                  <c:v>7.5750000000000053E-2</c:v>
                </c:pt>
                <c:pt idx="404">
                  <c:v>7.5937500000000061E-2</c:v>
                </c:pt>
                <c:pt idx="405">
                  <c:v>7.6125000000000054E-2</c:v>
                </c:pt>
                <c:pt idx="406">
                  <c:v>7.6312500000000061E-2</c:v>
                </c:pt>
                <c:pt idx="407">
                  <c:v>7.6500000000000054E-2</c:v>
                </c:pt>
                <c:pt idx="408">
                  <c:v>7.6687500000000061E-2</c:v>
                </c:pt>
                <c:pt idx="409">
                  <c:v>7.6875000000000054E-2</c:v>
                </c:pt>
                <c:pt idx="410">
                  <c:v>7.7062500000000062E-2</c:v>
                </c:pt>
                <c:pt idx="411">
                  <c:v>7.7250000000000055E-2</c:v>
                </c:pt>
                <c:pt idx="412">
                  <c:v>7.7437500000000062E-2</c:v>
                </c:pt>
                <c:pt idx="413">
                  <c:v>7.7625000000000055E-2</c:v>
                </c:pt>
                <c:pt idx="414">
                  <c:v>7.7812500000000062E-2</c:v>
                </c:pt>
                <c:pt idx="415">
                  <c:v>7.8000000000000055E-2</c:v>
                </c:pt>
                <c:pt idx="416">
                  <c:v>7.8187500000000063E-2</c:v>
                </c:pt>
                <c:pt idx="417">
                  <c:v>7.8375000000000056E-2</c:v>
                </c:pt>
                <c:pt idx="418">
                  <c:v>7.8562500000000063E-2</c:v>
                </c:pt>
                <c:pt idx="419">
                  <c:v>7.8750000000000056E-2</c:v>
                </c:pt>
                <c:pt idx="420">
                  <c:v>7.8937500000000063E-2</c:v>
                </c:pt>
                <c:pt idx="421">
                  <c:v>7.9125000000000056E-2</c:v>
                </c:pt>
                <c:pt idx="422">
                  <c:v>7.9312500000000064E-2</c:v>
                </c:pt>
                <c:pt idx="423">
                  <c:v>7.9500000000000057E-2</c:v>
                </c:pt>
                <c:pt idx="424">
                  <c:v>7.9687500000000064E-2</c:v>
                </c:pt>
                <c:pt idx="425">
                  <c:v>7.9875000000000057E-2</c:v>
                </c:pt>
                <c:pt idx="426">
                  <c:v>8.0062500000000064E-2</c:v>
                </c:pt>
                <c:pt idx="427">
                  <c:v>8.0250000000000057E-2</c:v>
                </c:pt>
                <c:pt idx="428">
                  <c:v>8.0437500000000065E-2</c:v>
                </c:pt>
                <c:pt idx="429">
                  <c:v>8.0625000000000058E-2</c:v>
                </c:pt>
                <c:pt idx="430">
                  <c:v>8.0812500000000065E-2</c:v>
                </c:pt>
                <c:pt idx="431">
                  <c:v>8.1000000000000058E-2</c:v>
                </c:pt>
                <c:pt idx="432">
                  <c:v>8.1187500000000065E-2</c:v>
                </c:pt>
                <c:pt idx="433">
                  <c:v>8.1375000000000058E-2</c:v>
                </c:pt>
                <c:pt idx="434">
                  <c:v>8.1562500000000066E-2</c:v>
                </c:pt>
                <c:pt idx="435">
                  <c:v>8.1750000000000059E-2</c:v>
                </c:pt>
                <c:pt idx="436">
                  <c:v>8.1937500000000066E-2</c:v>
                </c:pt>
                <c:pt idx="437">
                  <c:v>8.2125000000000059E-2</c:v>
                </c:pt>
                <c:pt idx="438">
                  <c:v>8.2312500000000066E-2</c:v>
                </c:pt>
                <c:pt idx="439">
                  <c:v>8.2500000000000059E-2</c:v>
                </c:pt>
                <c:pt idx="440">
                  <c:v>8.2687500000000067E-2</c:v>
                </c:pt>
                <c:pt idx="441">
                  <c:v>8.287500000000006E-2</c:v>
                </c:pt>
                <c:pt idx="442">
                  <c:v>8.3062500000000067E-2</c:v>
                </c:pt>
                <c:pt idx="443">
                  <c:v>8.325000000000006E-2</c:v>
                </c:pt>
                <c:pt idx="444">
                  <c:v>8.3437500000000067E-2</c:v>
                </c:pt>
                <c:pt idx="445">
                  <c:v>8.362500000000006E-2</c:v>
                </c:pt>
                <c:pt idx="446">
                  <c:v>8.3812500000000068E-2</c:v>
                </c:pt>
                <c:pt idx="447">
                  <c:v>8.4000000000000061E-2</c:v>
                </c:pt>
                <c:pt idx="448">
                  <c:v>8.4187500000000068E-2</c:v>
                </c:pt>
                <c:pt idx="449">
                  <c:v>8.4375000000000061E-2</c:v>
                </c:pt>
                <c:pt idx="450">
                  <c:v>8.4562500000000068E-2</c:v>
                </c:pt>
                <c:pt idx="451">
                  <c:v>8.4750000000000061E-2</c:v>
                </c:pt>
                <c:pt idx="452">
                  <c:v>8.4937500000000069E-2</c:v>
                </c:pt>
                <c:pt idx="453">
                  <c:v>8.5125000000000062E-2</c:v>
                </c:pt>
                <c:pt idx="454">
                  <c:v>8.5312500000000069E-2</c:v>
                </c:pt>
                <c:pt idx="455">
                  <c:v>8.5500000000000062E-2</c:v>
                </c:pt>
                <c:pt idx="456">
                  <c:v>8.5687500000000069E-2</c:v>
                </c:pt>
                <c:pt idx="457">
                  <c:v>8.5875000000000062E-2</c:v>
                </c:pt>
                <c:pt idx="458">
                  <c:v>8.6062500000000069E-2</c:v>
                </c:pt>
                <c:pt idx="459">
                  <c:v>8.6250000000000063E-2</c:v>
                </c:pt>
                <c:pt idx="460">
                  <c:v>8.643750000000007E-2</c:v>
                </c:pt>
                <c:pt idx="461">
                  <c:v>8.6625000000000063E-2</c:v>
                </c:pt>
                <c:pt idx="462">
                  <c:v>8.681250000000007E-2</c:v>
                </c:pt>
                <c:pt idx="463">
                  <c:v>8.7000000000000063E-2</c:v>
                </c:pt>
                <c:pt idx="464">
                  <c:v>8.718750000000007E-2</c:v>
                </c:pt>
                <c:pt idx="465">
                  <c:v>8.7375000000000064E-2</c:v>
                </c:pt>
                <c:pt idx="466">
                  <c:v>8.7562500000000071E-2</c:v>
                </c:pt>
                <c:pt idx="467">
                  <c:v>8.7750000000000064E-2</c:v>
                </c:pt>
                <c:pt idx="468">
                  <c:v>8.7937500000000071E-2</c:v>
                </c:pt>
                <c:pt idx="469">
                  <c:v>8.8125000000000064E-2</c:v>
                </c:pt>
                <c:pt idx="470">
                  <c:v>8.8312500000000071E-2</c:v>
                </c:pt>
                <c:pt idx="471">
                  <c:v>8.8500000000000065E-2</c:v>
                </c:pt>
                <c:pt idx="472">
                  <c:v>8.8687500000000072E-2</c:v>
                </c:pt>
                <c:pt idx="473">
                  <c:v>8.8875000000000065E-2</c:v>
                </c:pt>
                <c:pt idx="474">
                  <c:v>8.9062500000000072E-2</c:v>
                </c:pt>
                <c:pt idx="475">
                  <c:v>8.9250000000000065E-2</c:v>
                </c:pt>
                <c:pt idx="476">
                  <c:v>8.9437500000000072E-2</c:v>
                </c:pt>
                <c:pt idx="477">
                  <c:v>8.9625000000000066E-2</c:v>
                </c:pt>
                <c:pt idx="478">
                  <c:v>8.9812500000000073E-2</c:v>
                </c:pt>
                <c:pt idx="479">
                  <c:v>9.0000000000000066E-2</c:v>
                </c:pt>
                <c:pt idx="480">
                  <c:v>9.0187500000000073E-2</c:v>
                </c:pt>
                <c:pt idx="481">
                  <c:v>9.0375000000000066E-2</c:v>
                </c:pt>
                <c:pt idx="482">
                  <c:v>9.0562500000000073E-2</c:v>
                </c:pt>
                <c:pt idx="483">
                  <c:v>9.0750000000000067E-2</c:v>
                </c:pt>
                <c:pt idx="484">
                  <c:v>9.0937500000000074E-2</c:v>
                </c:pt>
                <c:pt idx="485">
                  <c:v>9.1125000000000067E-2</c:v>
                </c:pt>
                <c:pt idx="486">
                  <c:v>9.1312500000000074E-2</c:v>
                </c:pt>
                <c:pt idx="487">
                  <c:v>9.1500000000000067E-2</c:v>
                </c:pt>
                <c:pt idx="488">
                  <c:v>9.1687500000000074E-2</c:v>
                </c:pt>
                <c:pt idx="489">
                  <c:v>9.1875000000000068E-2</c:v>
                </c:pt>
                <c:pt idx="490">
                  <c:v>9.2062500000000075E-2</c:v>
                </c:pt>
                <c:pt idx="491">
                  <c:v>9.2250000000000068E-2</c:v>
                </c:pt>
                <c:pt idx="492">
                  <c:v>9.2437500000000075E-2</c:v>
                </c:pt>
              </c:numCache>
            </c:numRef>
          </c:val>
        </c:ser>
        <c:marker val="1"/>
        <c:axId val="72085888"/>
        <c:axId val="72087424"/>
      </c:lineChart>
      <c:catAx>
        <c:axId val="7208588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2087424"/>
        <c:crosses val="autoZero"/>
        <c:auto val="1"/>
        <c:lblAlgn val="ctr"/>
        <c:lblOffset val="100"/>
        <c:tickMarkSkip val="10"/>
      </c:catAx>
      <c:valAx>
        <c:axId val="72087424"/>
        <c:scaling>
          <c:orientation val="minMax"/>
        </c:scaling>
        <c:axPos val="l"/>
        <c:majorGridlines/>
        <c:numFmt formatCode="0.0000000000" sourceLinked="1"/>
        <c:tickLblPos val="nextTo"/>
        <c:crossAx val="7208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0.0000000000</c:formatCode>
                <c:ptCount val="493"/>
                <c:pt idx="0">
                  <c:v>6.2500000000000001E-5</c:v>
                </c:pt>
                <c:pt idx="1">
                  <c:v>1.25E-4</c:v>
                </c:pt>
                <c:pt idx="2">
                  <c:v>1.875E-4</c:v>
                </c:pt>
                <c:pt idx="3">
                  <c:v>2.5000000000000001E-4</c:v>
                </c:pt>
                <c:pt idx="4">
                  <c:v>3.1250000000000001E-4</c:v>
                </c:pt>
                <c:pt idx="5">
                  <c:v>3.7500000000000001E-4</c:v>
                </c:pt>
                <c:pt idx="6">
                  <c:v>4.3750000000000001E-4</c:v>
                </c:pt>
                <c:pt idx="7">
                  <c:v>5.0000000000000001E-4</c:v>
                </c:pt>
                <c:pt idx="8">
                  <c:v>5.6250000000000007E-4</c:v>
                </c:pt>
                <c:pt idx="9">
                  <c:v>6.2500000000000012E-4</c:v>
                </c:pt>
                <c:pt idx="10">
                  <c:v>6.8750000000000018E-4</c:v>
                </c:pt>
                <c:pt idx="11">
                  <c:v>7.5000000000000023E-4</c:v>
                </c:pt>
                <c:pt idx="12">
                  <c:v>8.1250000000000029E-4</c:v>
                </c:pt>
                <c:pt idx="13">
                  <c:v>8.7500000000000034E-4</c:v>
                </c:pt>
                <c:pt idx="14">
                  <c:v>9.375000000000004E-4</c:v>
                </c:pt>
                <c:pt idx="15">
                  <c:v>1.0000000000000005E-3</c:v>
                </c:pt>
                <c:pt idx="16">
                  <c:v>1.0625000000000005E-3</c:v>
                </c:pt>
                <c:pt idx="17">
                  <c:v>1.1250000000000006E-3</c:v>
                </c:pt>
                <c:pt idx="18">
                  <c:v>1.1875000000000006E-3</c:v>
                </c:pt>
                <c:pt idx="19">
                  <c:v>1.2500000000000007E-3</c:v>
                </c:pt>
                <c:pt idx="20">
                  <c:v>1.3125000000000007E-3</c:v>
                </c:pt>
                <c:pt idx="21">
                  <c:v>1.3750000000000008E-3</c:v>
                </c:pt>
                <c:pt idx="22">
                  <c:v>1.4375000000000008E-3</c:v>
                </c:pt>
                <c:pt idx="23">
                  <c:v>1.5000000000000009E-3</c:v>
                </c:pt>
                <c:pt idx="24">
                  <c:v>1.562500000000001E-3</c:v>
                </c:pt>
                <c:pt idx="25">
                  <c:v>1.625000000000001E-3</c:v>
                </c:pt>
                <c:pt idx="26">
                  <c:v>1.6875000000000011E-3</c:v>
                </c:pt>
                <c:pt idx="27">
                  <c:v>1.7500000000000011E-3</c:v>
                </c:pt>
                <c:pt idx="28">
                  <c:v>1.8125000000000012E-3</c:v>
                </c:pt>
                <c:pt idx="29">
                  <c:v>1.8750000000000012E-3</c:v>
                </c:pt>
                <c:pt idx="30">
                  <c:v>1.9375000000000013E-3</c:v>
                </c:pt>
                <c:pt idx="31">
                  <c:v>2.0000000000000013E-3</c:v>
                </c:pt>
                <c:pt idx="32">
                  <c:v>2.0625000000000014E-3</c:v>
                </c:pt>
                <c:pt idx="33">
                  <c:v>2.1250000000000015E-3</c:v>
                </c:pt>
                <c:pt idx="34">
                  <c:v>2.1875000000000015E-3</c:v>
                </c:pt>
                <c:pt idx="35">
                  <c:v>2.2500000000000016E-3</c:v>
                </c:pt>
                <c:pt idx="36">
                  <c:v>2.3125000000000016E-3</c:v>
                </c:pt>
                <c:pt idx="37">
                  <c:v>2.3750000000000017E-3</c:v>
                </c:pt>
                <c:pt idx="38">
                  <c:v>2.4375000000000017E-3</c:v>
                </c:pt>
                <c:pt idx="39">
                  <c:v>2.5000000000000018E-3</c:v>
                </c:pt>
                <c:pt idx="40">
                  <c:v>2.5625000000000018E-3</c:v>
                </c:pt>
                <c:pt idx="41">
                  <c:v>2.6250000000000019E-3</c:v>
                </c:pt>
                <c:pt idx="42">
                  <c:v>2.687500000000002E-3</c:v>
                </c:pt>
                <c:pt idx="43">
                  <c:v>2.750000000000002E-3</c:v>
                </c:pt>
                <c:pt idx="44">
                  <c:v>2.8125000000000021E-3</c:v>
                </c:pt>
                <c:pt idx="45">
                  <c:v>2.8750000000000021E-3</c:v>
                </c:pt>
                <c:pt idx="46">
                  <c:v>2.9375000000000022E-3</c:v>
                </c:pt>
                <c:pt idx="47">
                  <c:v>3.0000000000000022E-3</c:v>
                </c:pt>
                <c:pt idx="48">
                  <c:v>3.0625000000000023E-3</c:v>
                </c:pt>
                <c:pt idx="49">
                  <c:v>3.1250000000000023E-3</c:v>
                </c:pt>
                <c:pt idx="50">
                  <c:v>3.1875000000000024E-3</c:v>
                </c:pt>
                <c:pt idx="51">
                  <c:v>3.2500000000000025E-3</c:v>
                </c:pt>
                <c:pt idx="52">
                  <c:v>3.3125000000000025E-3</c:v>
                </c:pt>
                <c:pt idx="53">
                  <c:v>3.3750000000000026E-3</c:v>
                </c:pt>
                <c:pt idx="54">
                  <c:v>3.4375000000000026E-3</c:v>
                </c:pt>
                <c:pt idx="55">
                  <c:v>3.5000000000000027E-3</c:v>
                </c:pt>
                <c:pt idx="56">
                  <c:v>3.5625000000000027E-3</c:v>
                </c:pt>
                <c:pt idx="57">
                  <c:v>3.6250000000000028E-3</c:v>
                </c:pt>
                <c:pt idx="58">
                  <c:v>3.6875000000000028E-3</c:v>
                </c:pt>
                <c:pt idx="59">
                  <c:v>3.7500000000000029E-3</c:v>
                </c:pt>
                <c:pt idx="60">
                  <c:v>3.812500000000003E-3</c:v>
                </c:pt>
                <c:pt idx="61">
                  <c:v>3.875000000000003E-3</c:v>
                </c:pt>
                <c:pt idx="62">
                  <c:v>3.9375000000000026E-3</c:v>
                </c:pt>
                <c:pt idx="63">
                  <c:v>4.0000000000000027E-3</c:v>
                </c:pt>
                <c:pt idx="64">
                  <c:v>4.0625000000000027E-3</c:v>
                </c:pt>
                <c:pt idx="65">
                  <c:v>4.1250000000000028E-3</c:v>
                </c:pt>
                <c:pt idx="66">
                  <c:v>4.1875000000000029E-3</c:v>
                </c:pt>
                <c:pt idx="67">
                  <c:v>4.2500000000000029E-3</c:v>
                </c:pt>
                <c:pt idx="68">
                  <c:v>4.312500000000003E-3</c:v>
                </c:pt>
                <c:pt idx="69">
                  <c:v>4.375000000000003E-3</c:v>
                </c:pt>
                <c:pt idx="70">
                  <c:v>4.4375000000000031E-3</c:v>
                </c:pt>
                <c:pt idx="71">
                  <c:v>4.5000000000000031E-3</c:v>
                </c:pt>
                <c:pt idx="72">
                  <c:v>4.5625000000000032E-3</c:v>
                </c:pt>
                <c:pt idx="73">
                  <c:v>4.6250000000000032E-3</c:v>
                </c:pt>
                <c:pt idx="74">
                  <c:v>4.6875000000000033E-3</c:v>
                </c:pt>
                <c:pt idx="75">
                  <c:v>4.7500000000000034E-3</c:v>
                </c:pt>
                <c:pt idx="76">
                  <c:v>4.8125000000000034E-3</c:v>
                </c:pt>
                <c:pt idx="77">
                  <c:v>4.8750000000000035E-3</c:v>
                </c:pt>
                <c:pt idx="78">
                  <c:v>4.9375000000000035E-3</c:v>
                </c:pt>
                <c:pt idx="79">
                  <c:v>5.0000000000000036E-3</c:v>
                </c:pt>
                <c:pt idx="80">
                  <c:v>5.0625000000000036E-3</c:v>
                </c:pt>
                <c:pt idx="81">
                  <c:v>5.1250000000000037E-3</c:v>
                </c:pt>
                <c:pt idx="82">
                  <c:v>5.1875000000000037E-3</c:v>
                </c:pt>
                <c:pt idx="83">
                  <c:v>5.2500000000000038E-3</c:v>
                </c:pt>
                <c:pt idx="84">
                  <c:v>5.3125000000000039E-3</c:v>
                </c:pt>
                <c:pt idx="85">
                  <c:v>5.3750000000000039E-3</c:v>
                </c:pt>
                <c:pt idx="86">
                  <c:v>5.437500000000004E-3</c:v>
                </c:pt>
                <c:pt idx="87">
                  <c:v>5.500000000000004E-3</c:v>
                </c:pt>
                <c:pt idx="88">
                  <c:v>5.5625000000000041E-3</c:v>
                </c:pt>
                <c:pt idx="89">
                  <c:v>5.6250000000000041E-3</c:v>
                </c:pt>
                <c:pt idx="90">
                  <c:v>5.6875000000000042E-3</c:v>
                </c:pt>
                <c:pt idx="91">
                  <c:v>5.7500000000000042E-3</c:v>
                </c:pt>
                <c:pt idx="92">
                  <c:v>5.8125000000000043E-3</c:v>
                </c:pt>
                <c:pt idx="93">
                  <c:v>5.8750000000000044E-3</c:v>
                </c:pt>
                <c:pt idx="94">
                  <c:v>5.9375000000000044E-3</c:v>
                </c:pt>
                <c:pt idx="95">
                  <c:v>6.0000000000000045E-3</c:v>
                </c:pt>
                <c:pt idx="96">
                  <c:v>6.0625000000000045E-3</c:v>
                </c:pt>
                <c:pt idx="97">
                  <c:v>6.1250000000000046E-3</c:v>
                </c:pt>
                <c:pt idx="98">
                  <c:v>6.1875000000000046E-3</c:v>
                </c:pt>
                <c:pt idx="99">
                  <c:v>6.2500000000000047E-3</c:v>
                </c:pt>
                <c:pt idx="100">
                  <c:v>6.3125000000000047E-3</c:v>
                </c:pt>
                <c:pt idx="101">
                  <c:v>6.3750000000000048E-3</c:v>
                </c:pt>
                <c:pt idx="102">
                  <c:v>6.4375000000000049E-3</c:v>
                </c:pt>
                <c:pt idx="103">
                  <c:v>6.5000000000000049E-3</c:v>
                </c:pt>
                <c:pt idx="104">
                  <c:v>6.562500000000005E-3</c:v>
                </c:pt>
                <c:pt idx="105">
                  <c:v>6.625000000000005E-3</c:v>
                </c:pt>
                <c:pt idx="106">
                  <c:v>6.6875000000000051E-3</c:v>
                </c:pt>
                <c:pt idx="107">
                  <c:v>6.7500000000000051E-3</c:v>
                </c:pt>
                <c:pt idx="108">
                  <c:v>6.8125000000000052E-3</c:v>
                </c:pt>
                <c:pt idx="109">
                  <c:v>6.8750000000000052E-3</c:v>
                </c:pt>
                <c:pt idx="110">
                  <c:v>6.9375000000000053E-3</c:v>
                </c:pt>
                <c:pt idx="111">
                  <c:v>7.0000000000000053E-3</c:v>
                </c:pt>
                <c:pt idx="112">
                  <c:v>7.0625000000000054E-3</c:v>
                </c:pt>
                <c:pt idx="113">
                  <c:v>7.1250000000000055E-3</c:v>
                </c:pt>
                <c:pt idx="114">
                  <c:v>7.1875000000000055E-3</c:v>
                </c:pt>
                <c:pt idx="115">
                  <c:v>7.2500000000000056E-3</c:v>
                </c:pt>
                <c:pt idx="116">
                  <c:v>7.3125000000000056E-3</c:v>
                </c:pt>
                <c:pt idx="117">
                  <c:v>7.3750000000000057E-3</c:v>
                </c:pt>
                <c:pt idx="118">
                  <c:v>7.4375000000000057E-3</c:v>
                </c:pt>
                <c:pt idx="119">
                  <c:v>7.5000000000000058E-3</c:v>
                </c:pt>
                <c:pt idx="120">
                  <c:v>7.5625000000000058E-3</c:v>
                </c:pt>
                <c:pt idx="121">
                  <c:v>7.6250000000000059E-3</c:v>
                </c:pt>
                <c:pt idx="122">
                  <c:v>7.687500000000006E-3</c:v>
                </c:pt>
                <c:pt idx="123">
                  <c:v>7.750000000000006E-3</c:v>
                </c:pt>
                <c:pt idx="124">
                  <c:v>7.8125000000000052E-3</c:v>
                </c:pt>
                <c:pt idx="125">
                  <c:v>7.8750000000000053E-3</c:v>
                </c:pt>
                <c:pt idx="126">
                  <c:v>7.9375000000000053E-3</c:v>
                </c:pt>
                <c:pt idx="127">
                  <c:v>8.0000000000000054E-3</c:v>
                </c:pt>
                <c:pt idx="128">
                  <c:v>8.0625000000000054E-3</c:v>
                </c:pt>
                <c:pt idx="129">
                  <c:v>8.1250000000000055E-3</c:v>
                </c:pt>
                <c:pt idx="130">
                  <c:v>8.1875000000000055E-3</c:v>
                </c:pt>
                <c:pt idx="131">
                  <c:v>8.2500000000000056E-3</c:v>
                </c:pt>
                <c:pt idx="132">
                  <c:v>8.3125000000000056E-3</c:v>
                </c:pt>
                <c:pt idx="133">
                  <c:v>8.3750000000000057E-3</c:v>
                </c:pt>
                <c:pt idx="134">
                  <c:v>8.4375000000000058E-3</c:v>
                </c:pt>
                <c:pt idx="135">
                  <c:v>8.5000000000000058E-3</c:v>
                </c:pt>
                <c:pt idx="136">
                  <c:v>8.5625000000000059E-3</c:v>
                </c:pt>
                <c:pt idx="137">
                  <c:v>8.6250000000000059E-3</c:v>
                </c:pt>
                <c:pt idx="138">
                  <c:v>8.687500000000006E-3</c:v>
                </c:pt>
                <c:pt idx="139">
                  <c:v>8.750000000000006E-3</c:v>
                </c:pt>
                <c:pt idx="140">
                  <c:v>8.8125000000000061E-3</c:v>
                </c:pt>
                <c:pt idx="141">
                  <c:v>8.8750000000000061E-3</c:v>
                </c:pt>
                <c:pt idx="142">
                  <c:v>8.9375000000000062E-3</c:v>
                </c:pt>
                <c:pt idx="143">
                  <c:v>9.0000000000000063E-3</c:v>
                </c:pt>
                <c:pt idx="144">
                  <c:v>9.0625000000000063E-3</c:v>
                </c:pt>
                <c:pt idx="145">
                  <c:v>9.1250000000000064E-3</c:v>
                </c:pt>
                <c:pt idx="146">
                  <c:v>9.1875000000000064E-3</c:v>
                </c:pt>
                <c:pt idx="147">
                  <c:v>9.2500000000000065E-3</c:v>
                </c:pt>
                <c:pt idx="148">
                  <c:v>9.3125000000000065E-3</c:v>
                </c:pt>
                <c:pt idx="149">
                  <c:v>9.3750000000000066E-3</c:v>
                </c:pt>
                <c:pt idx="150">
                  <c:v>9.4375000000000066E-3</c:v>
                </c:pt>
                <c:pt idx="151">
                  <c:v>9.5000000000000067E-3</c:v>
                </c:pt>
                <c:pt idx="152">
                  <c:v>9.5625000000000068E-3</c:v>
                </c:pt>
                <c:pt idx="153">
                  <c:v>9.6250000000000068E-3</c:v>
                </c:pt>
                <c:pt idx="154">
                  <c:v>9.6875000000000069E-3</c:v>
                </c:pt>
                <c:pt idx="155">
                  <c:v>9.7500000000000069E-3</c:v>
                </c:pt>
                <c:pt idx="156">
                  <c:v>9.812500000000007E-3</c:v>
                </c:pt>
                <c:pt idx="157">
                  <c:v>9.875000000000007E-3</c:v>
                </c:pt>
                <c:pt idx="158">
                  <c:v>9.9375000000000071E-3</c:v>
                </c:pt>
                <c:pt idx="159">
                  <c:v>1.0000000000000007E-2</c:v>
                </c:pt>
                <c:pt idx="160">
                  <c:v>1.0062500000000007E-2</c:v>
                </c:pt>
                <c:pt idx="161">
                  <c:v>1.0125000000000007E-2</c:v>
                </c:pt>
                <c:pt idx="162">
                  <c:v>1.0187500000000007E-2</c:v>
                </c:pt>
                <c:pt idx="163">
                  <c:v>1.0250000000000007E-2</c:v>
                </c:pt>
                <c:pt idx="164">
                  <c:v>1.0312500000000007E-2</c:v>
                </c:pt>
                <c:pt idx="165">
                  <c:v>1.0375000000000007E-2</c:v>
                </c:pt>
                <c:pt idx="166">
                  <c:v>1.0437500000000008E-2</c:v>
                </c:pt>
                <c:pt idx="167">
                  <c:v>1.0500000000000008E-2</c:v>
                </c:pt>
                <c:pt idx="168">
                  <c:v>1.0562500000000008E-2</c:v>
                </c:pt>
                <c:pt idx="169">
                  <c:v>1.0625000000000008E-2</c:v>
                </c:pt>
                <c:pt idx="170">
                  <c:v>1.0687500000000008E-2</c:v>
                </c:pt>
                <c:pt idx="171">
                  <c:v>1.0750000000000008E-2</c:v>
                </c:pt>
                <c:pt idx="172">
                  <c:v>1.0812500000000008E-2</c:v>
                </c:pt>
                <c:pt idx="173">
                  <c:v>1.0875000000000008E-2</c:v>
                </c:pt>
                <c:pt idx="174">
                  <c:v>1.0937500000000008E-2</c:v>
                </c:pt>
                <c:pt idx="175">
                  <c:v>1.1000000000000008E-2</c:v>
                </c:pt>
                <c:pt idx="176">
                  <c:v>1.1062500000000008E-2</c:v>
                </c:pt>
                <c:pt idx="177">
                  <c:v>1.1125000000000008E-2</c:v>
                </c:pt>
                <c:pt idx="178">
                  <c:v>1.1187500000000008E-2</c:v>
                </c:pt>
                <c:pt idx="179">
                  <c:v>1.1250000000000008E-2</c:v>
                </c:pt>
                <c:pt idx="180">
                  <c:v>1.1312500000000008E-2</c:v>
                </c:pt>
                <c:pt idx="181">
                  <c:v>1.1375000000000008E-2</c:v>
                </c:pt>
                <c:pt idx="182">
                  <c:v>1.1437500000000008E-2</c:v>
                </c:pt>
                <c:pt idx="183">
                  <c:v>1.1500000000000008E-2</c:v>
                </c:pt>
                <c:pt idx="184">
                  <c:v>1.1562500000000009E-2</c:v>
                </c:pt>
                <c:pt idx="185">
                  <c:v>1.1625000000000009E-2</c:v>
                </c:pt>
                <c:pt idx="186">
                  <c:v>1.1687500000000009E-2</c:v>
                </c:pt>
                <c:pt idx="187">
                  <c:v>1.1750000000000009E-2</c:v>
                </c:pt>
                <c:pt idx="188">
                  <c:v>1.1812500000000009E-2</c:v>
                </c:pt>
                <c:pt idx="189">
                  <c:v>1.1875000000000009E-2</c:v>
                </c:pt>
                <c:pt idx="190">
                  <c:v>1.1937500000000009E-2</c:v>
                </c:pt>
                <c:pt idx="191">
                  <c:v>1.2000000000000009E-2</c:v>
                </c:pt>
                <c:pt idx="192">
                  <c:v>1.2062500000000009E-2</c:v>
                </c:pt>
                <c:pt idx="193">
                  <c:v>1.2125000000000009E-2</c:v>
                </c:pt>
                <c:pt idx="194">
                  <c:v>1.2187500000000009E-2</c:v>
                </c:pt>
                <c:pt idx="195">
                  <c:v>1.2250000000000009E-2</c:v>
                </c:pt>
                <c:pt idx="196">
                  <c:v>1.2312500000000009E-2</c:v>
                </c:pt>
                <c:pt idx="197">
                  <c:v>1.2375000000000009E-2</c:v>
                </c:pt>
                <c:pt idx="198">
                  <c:v>1.2437500000000009E-2</c:v>
                </c:pt>
                <c:pt idx="199">
                  <c:v>1.2500000000000009E-2</c:v>
                </c:pt>
                <c:pt idx="200">
                  <c:v>1.2562500000000009E-2</c:v>
                </c:pt>
                <c:pt idx="201">
                  <c:v>1.2625000000000009E-2</c:v>
                </c:pt>
                <c:pt idx="202">
                  <c:v>1.268750000000001E-2</c:v>
                </c:pt>
                <c:pt idx="203">
                  <c:v>1.275000000000001E-2</c:v>
                </c:pt>
                <c:pt idx="204">
                  <c:v>1.281250000000001E-2</c:v>
                </c:pt>
                <c:pt idx="205">
                  <c:v>1.287500000000001E-2</c:v>
                </c:pt>
                <c:pt idx="206">
                  <c:v>1.293750000000001E-2</c:v>
                </c:pt>
                <c:pt idx="207">
                  <c:v>1.300000000000001E-2</c:v>
                </c:pt>
                <c:pt idx="208">
                  <c:v>1.306250000000001E-2</c:v>
                </c:pt>
                <c:pt idx="209">
                  <c:v>1.312500000000001E-2</c:v>
                </c:pt>
                <c:pt idx="210">
                  <c:v>1.318750000000001E-2</c:v>
                </c:pt>
                <c:pt idx="211">
                  <c:v>1.325000000000001E-2</c:v>
                </c:pt>
                <c:pt idx="212">
                  <c:v>1.331250000000001E-2</c:v>
                </c:pt>
                <c:pt idx="213">
                  <c:v>1.337500000000001E-2</c:v>
                </c:pt>
                <c:pt idx="214">
                  <c:v>1.343750000000001E-2</c:v>
                </c:pt>
                <c:pt idx="215">
                  <c:v>1.350000000000001E-2</c:v>
                </c:pt>
                <c:pt idx="216">
                  <c:v>1.356250000000001E-2</c:v>
                </c:pt>
                <c:pt idx="217">
                  <c:v>1.362500000000001E-2</c:v>
                </c:pt>
                <c:pt idx="218">
                  <c:v>1.368750000000001E-2</c:v>
                </c:pt>
                <c:pt idx="219">
                  <c:v>1.375000000000001E-2</c:v>
                </c:pt>
                <c:pt idx="220">
                  <c:v>1.3812500000000011E-2</c:v>
                </c:pt>
                <c:pt idx="221">
                  <c:v>1.3875000000000011E-2</c:v>
                </c:pt>
                <c:pt idx="222">
                  <c:v>1.3937500000000011E-2</c:v>
                </c:pt>
                <c:pt idx="223">
                  <c:v>1.4000000000000011E-2</c:v>
                </c:pt>
                <c:pt idx="224">
                  <c:v>1.4062500000000011E-2</c:v>
                </c:pt>
                <c:pt idx="225">
                  <c:v>1.4125000000000011E-2</c:v>
                </c:pt>
                <c:pt idx="226">
                  <c:v>1.4187500000000011E-2</c:v>
                </c:pt>
                <c:pt idx="227">
                  <c:v>1.4250000000000011E-2</c:v>
                </c:pt>
                <c:pt idx="228">
                  <c:v>1.4312500000000011E-2</c:v>
                </c:pt>
                <c:pt idx="229">
                  <c:v>1.4375000000000011E-2</c:v>
                </c:pt>
                <c:pt idx="230">
                  <c:v>1.4437500000000011E-2</c:v>
                </c:pt>
                <c:pt idx="231">
                  <c:v>1.4500000000000011E-2</c:v>
                </c:pt>
                <c:pt idx="232">
                  <c:v>1.4562500000000011E-2</c:v>
                </c:pt>
                <c:pt idx="233">
                  <c:v>1.4625000000000011E-2</c:v>
                </c:pt>
                <c:pt idx="234">
                  <c:v>1.4687500000000011E-2</c:v>
                </c:pt>
                <c:pt idx="235">
                  <c:v>1.4750000000000011E-2</c:v>
                </c:pt>
                <c:pt idx="236">
                  <c:v>1.4812500000000011E-2</c:v>
                </c:pt>
                <c:pt idx="237">
                  <c:v>1.4875000000000011E-2</c:v>
                </c:pt>
                <c:pt idx="238">
                  <c:v>1.4937500000000012E-2</c:v>
                </c:pt>
                <c:pt idx="239">
                  <c:v>1.5000000000000012E-2</c:v>
                </c:pt>
                <c:pt idx="240">
                  <c:v>1.5062500000000012E-2</c:v>
                </c:pt>
                <c:pt idx="241">
                  <c:v>1.5125000000000012E-2</c:v>
                </c:pt>
                <c:pt idx="242">
                  <c:v>1.5187500000000012E-2</c:v>
                </c:pt>
                <c:pt idx="243">
                  <c:v>1.5250000000000012E-2</c:v>
                </c:pt>
                <c:pt idx="244">
                  <c:v>1.5312500000000012E-2</c:v>
                </c:pt>
                <c:pt idx="245">
                  <c:v>1.5375000000000012E-2</c:v>
                </c:pt>
                <c:pt idx="246">
                  <c:v>1.5437500000000012E-2</c:v>
                </c:pt>
                <c:pt idx="247">
                  <c:v>1.5500000000000012E-2</c:v>
                </c:pt>
                <c:pt idx="248">
                  <c:v>1.5562500000000012E-2</c:v>
                </c:pt>
                <c:pt idx="249">
                  <c:v>1.562500000000001E-2</c:v>
                </c:pt>
                <c:pt idx="250">
                  <c:v>1.568750000000001E-2</c:v>
                </c:pt>
                <c:pt idx="251">
                  <c:v>1.5750000000000011E-2</c:v>
                </c:pt>
                <c:pt idx="252">
                  <c:v>1.5812500000000011E-2</c:v>
                </c:pt>
                <c:pt idx="253">
                  <c:v>1.5875000000000011E-2</c:v>
                </c:pt>
                <c:pt idx="254">
                  <c:v>1.5937500000000011E-2</c:v>
                </c:pt>
                <c:pt idx="255">
                  <c:v>1.6000000000000011E-2</c:v>
                </c:pt>
                <c:pt idx="256">
                  <c:v>1.6062500000000011E-2</c:v>
                </c:pt>
                <c:pt idx="257">
                  <c:v>1.6125000000000011E-2</c:v>
                </c:pt>
                <c:pt idx="258">
                  <c:v>1.6187500000000011E-2</c:v>
                </c:pt>
                <c:pt idx="259">
                  <c:v>1.6250000000000011E-2</c:v>
                </c:pt>
                <c:pt idx="260">
                  <c:v>1.6312500000000011E-2</c:v>
                </c:pt>
                <c:pt idx="261">
                  <c:v>1.6375000000000011E-2</c:v>
                </c:pt>
                <c:pt idx="262">
                  <c:v>1.6437500000000011E-2</c:v>
                </c:pt>
                <c:pt idx="263">
                  <c:v>1.6500000000000011E-2</c:v>
                </c:pt>
                <c:pt idx="264">
                  <c:v>1.6562500000000011E-2</c:v>
                </c:pt>
                <c:pt idx="265">
                  <c:v>1.6625000000000011E-2</c:v>
                </c:pt>
                <c:pt idx="266">
                  <c:v>1.6687500000000011E-2</c:v>
                </c:pt>
                <c:pt idx="267">
                  <c:v>1.6750000000000011E-2</c:v>
                </c:pt>
                <c:pt idx="268">
                  <c:v>1.6812500000000011E-2</c:v>
                </c:pt>
                <c:pt idx="269">
                  <c:v>1.6875000000000012E-2</c:v>
                </c:pt>
                <c:pt idx="270">
                  <c:v>1.6937500000000012E-2</c:v>
                </c:pt>
                <c:pt idx="271">
                  <c:v>1.7000000000000012E-2</c:v>
                </c:pt>
                <c:pt idx="272">
                  <c:v>1.7062500000000012E-2</c:v>
                </c:pt>
                <c:pt idx="273">
                  <c:v>1.7125000000000012E-2</c:v>
                </c:pt>
                <c:pt idx="274">
                  <c:v>1.7187500000000012E-2</c:v>
                </c:pt>
                <c:pt idx="275">
                  <c:v>1.7250000000000012E-2</c:v>
                </c:pt>
                <c:pt idx="276">
                  <c:v>1.7312500000000012E-2</c:v>
                </c:pt>
                <c:pt idx="277">
                  <c:v>1.7375000000000012E-2</c:v>
                </c:pt>
                <c:pt idx="278">
                  <c:v>1.7437500000000012E-2</c:v>
                </c:pt>
                <c:pt idx="279">
                  <c:v>1.7500000000000012E-2</c:v>
                </c:pt>
                <c:pt idx="280">
                  <c:v>1.7562500000000012E-2</c:v>
                </c:pt>
                <c:pt idx="281">
                  <c:v>1.7625000000000012E-2</c:v>
                </c:pt>
                <c:pt idx="282">
                  <c:v>1.7687500000000012E-2</c:v>
                </c:pt>
                <c:pt idx="283">
                  <c:v>1.7750000000000012E-2</c:v>
                </c:pt>
                <c:pt idx="284">
                  <c:v>1.7812500000000012E-2</c:v>
                </c:pt>
                <c:pt idx="285">
                  <c:v>1.7875000000000012E-2</c:v>
                </c:pt>
                <c:pt idx="286">
                  <c:v>1.7937500000000012E-2</c:v>
                </c:pt>
                <c:pt idx="287">
                  <c:v>1.8000000000000013E-2</c:v>
                </c:pt>
                <c:pt idx="288">
                  <c:v>1.8062500000000013E-2</c:v>
                </c:pt>
                <c:pt idx="289">
                  <c:v>1.8125000000000013E-2</c:v>
                </c:pt>
                <c:pt idx="290">
                  <c:v>1.8187500000000013E-2</c:v>
                </c:pt>
                <c:pt idx="291">
                  <c:v>1.8250000000000013E-2</c:v>
                </c:pt>
                <c:pt idx="292">
                  <c:v>1.8312500000000013E-2</c:v>
                </c:pt>
                <c:pt idx="293">
                  <c:v>1.8375000000000013E-2</c:v>
                </c:pt>
                <c:pt idx="294">
                  <c:v>1.8437500000000013E-2</c:v>
                </c:pt>
                <c:pt idx="295">
                  <c:v>1.8500000000000013E-2</c:v>
                </c:pt>
                <c:pt idx="296">
                  <c:v>1.8562500000000013E-2</c:v>
                </c:pt>
                <c:pt idx="297">
                  <c:v>1.8625000000000013E-2</c:v>
                </c:pt>
                <c:pt idx="298">
                  <c:v>1.8687500000000013E-2</c:v>
                </c:pt>
                <c:pt idx="299">
                  <c:v>1.8750000000000013E-2</c:v>
                </c:pt>
                <c:pt idx="300">
                  <c:v>1.8812500000000013E-2</c:v>
                </c:pt>
                <c:pt idx="301">
                  <c:v>1.8875000000000013E-2</c:v>
                </c:pt>
                <c:pt idx="302">
                  <c:v>1.8937500000000013E-2</c:v>
                </c:pt>
                <c:pt idx="303">
                  <c:v>1.9000000000000013E-2</c:v>
                </c:pt>
                <c:pt idx="304">
                  <c:v>1.9062500000000013E-2</c:v>
                </c:pt>
                <c:pt idx="305">
                  <c:v>1.9125000000000014E-2</c:v>
                </c:pt>
                <c:pt idx="306">
                  <c:v>1.9187500000000014E-2</c:v>
                </c:pt>
                <c:pt idx="307">
                  <c:v>1.9250000000000014E-2</c:v>
                </c:pt>
                <c:pt idx="308">
                  <c:v>1.9312500000000014E-2</c:v>
                </c:pt>
                <c:pt idx="309">
                  <c:v>1.9375000000000014E-2</c:v>
                </c:pt>
                <c:pt idx="310">
                  <c:v>1.9437500000000014E-2</c:v>
                </c:pt>
                <c:pt idx="311">
                  <c:v>1.9500000000000014E-2</c:v>
                </c:pt>
                <c:pt idx="312">
                  <c:v>1.9562500000000014E-2</c:v>
                </c:pt>
                <c:pt idx="313">
                  <c:v>1.9625000000000014E-2</c:v>
                </c:pt>
                <c:pt idx="314">
                  <c:v>1.9687500000000014E-2</c:v>
                </c:pt>
                <c:pt idx="315">
                  <c:v>1.9750000000000014E-2</c:v>
                </c:pt>
                <c:pt idx="316">
                  <c:v>1.9812500000000014E-2</c:v>
                </c:pt>
                <c:pt idx="317">
                  <c:v>1.9875000000000014E-2</c:v>
                </c:pt>
                <c:pt idx="318">
                  <c:v>1.9937500000000014E-2</c:v>
                </c:pt>
                <c:pt idx="319">
                  <c:v>2.0000000000000014E-2</c:v>
                </c:pt>
                <c:pt idx="320">
                  <c:v>2.0062500000000014E-2</c:v>
                </c:pt>
                <c:pt idx="321">
                  <c:v>2.0125000000000014E-2</c:v>
                </c:pt>
                <c:pt idx="322">
                  <c:v>2.0187500000000014E-2</c:v>
                </c:pt>
                <c:pt idx="323">
                  <c:v>2.0250000000000015E-2</c:v>
                </c:pt>
                <c:pt idx="324">
                  <c:v>2.0312500000000015E-2</c:v>
                </c:pt>
                <c:pt idx="325">
                  <c:v>2.0375000000000015E-2</c:v>
                </c:pt>
                <c:pt idx="326">
                  <c:v>2.0437500000000015E-2</c:v>
                </c:pt>
                <c:pt idx="327">
                  <c:v>2.0500000000000015E-2</c:v>
                </c:pt>
                <c:pt idx="328">
                  <c:v>2.0562500000000015E-2</c:v>
                </c:pt>
                <c:pt idx="329">
                  <c:v>2.0625000000000015E-2</c:v>
                </c:pt>
                <c:pt idx="330">
                  <c:v>2.0687500000000015E-2</c:v>
                </c:pt>
                <c:pt idx="331">
                  <c:v>2.0750000000000015E-2</c:v>
                </c:pt>
                <c:pt idx="332">
                  <c:v>2.0812500000000015E-2</c:v>
                </c:pt>
                <c:pt idx="333">
                  <c:v>2.0875000000000015E-2</c:v>
                </c:pt>
                <c:pt idx="334">
                  <c:v>2.0937500000000015E-2</c:v>
                </c:pt>
                <c:pt idx="335">
                  <c:v>2.1000000000000015E-2</c:v>
                </c:pt>
                <c:pt idx="336">
                  <c:v>2.1062500000000015E-2</c:v>
                </c:pt>
                <c:pt idx="337">
                  <c:v>2.1125000000000015E-2</c:v>
                </c:pt>
                <c:pt idx="338">
                  <c:v>2.1187500000000015E-2</c:v>
                </c:pt>
                <c:pt idx="339">
                  <c:v>2.1250000000000015E-2</c:v>
                </c:pt>
                <c:pt idx="340">
                  <c:v>2.1312500000000015E-2</c:v>
                </c:pt>
                <c:pt idx="341">
                  <c:v>2.1375000000000016E-2</c:v>
                </c:pt>
                <c:pt idx="342">
                  <c:v>2.1437500000000016E-2</c:v>
                </c:pt>
                <c:pt idx="343">
                  <c:v>2.1500000000000016E-2</c:v>
                </c:pt>
                <c:pt idx="344">
                  <c:v>2.1562500000000016E-2</c:v>
                </c:pt>
                <c:pt idx="345">
                  <c:v>2.1625000000000016E-2</c:v>
                </c:pt>
                <c:pt idx="346">
                  <c:v>2.1687500000000016E-2</c:v>
                </c:pt>
                <c:pt idx="347">
                  <c:v>2.1750000000000016E-2</c:v>
                </c:pt>
                <c:pt idx="348">
                  <c:v>2.1812500000000016E-2</c:v>
                </c:pt>
                <c:pt idx="349">
                  <c:v>2.1875000000000016E-2</c:v>
                </c:pt>
                <c:pt idx="350">
                  <c:v>2.1937500000000016E-2</c:v>
                </c:pt>
                <c:pt idx="351">
                  <c:v>2.2000000000000016E-2</c:v>
                </c:pt>
                <c:pt idx="352">
                  <c:v>2.2062500000000016E-2</c:v>
                </c:pt>
                <c:pt idx="353">
                  <c:v>2.2125000000000016E-2</c:v>
                </c:pt>
                <c:pt idx="354">
                  <c:v>2.2187500000000016E-2</c:v>
                </c:pt>
                <c:pt idx="355">
                  <c:v>2.2250000000000016E-2</c:v>
                </c:pt>
                <c:pt idx="356">
                  <c:v>2.2312500000000016E-2</c:v>
                </c:pt>
                <c:pt idx="357">
                  <c:v>2.2375000000000016E-2</c:v>
                </c:pt>
                <c:pt idx="358">
                  <c:v>2.2437500000000016E-2</c:v>
                </c:pt>
                <c:pt idx="359">
                  <c:v>2.2500000000000017E-2</c:v>
                </c:pt>
                <c:pt idx="360">
                  <c:v>2.2562500000000017E-2</c:v>
                </c:pt>
                <c:pt idx="361">
                  <c:v>2.2625000000000017E-2</c:v>
                </c:pt>
                <c:pt idx="362">
                  <c:v>2.2687500000000017E-2</c:v>
                </c:pt>
                <c:pt idx="363">
                  <c:v>2.2750000000000017E-2</c:v>
                </c:pt>
                <c:pt idx="364">
                  <c:v>2.2812500000000017E-2</c:v>
                </c:pt>
                <c:pt idx="365">
                  <c:v>2.2875000000000017E-2</c:v>
                </c:pt>
                <c:pt idx="366">
                  <c:v>2.2937500000000017E-2</c:v>
                </c:pt>
                <c:pt idx="367">
                  <c:v>2.3000000000000017E-2</c:v>
                </c:pt>
                <c:pt idx="368">
                  <c:v>2.3062500000000017E-2</c:v>
                </c:pt>
                <c:pt idx="369">
                  <c:v>2.3125000000000017E-2</c:v>
                </c:pt>
                <c:pt idx="370">
                  <c:v>2.3187500000000017E-2</c:v>
                </c:pt>
                <c:pt idx="371">
                  <c:v>2.3250000000000017E-2</c:v>
                </c:pt>
                <c:pt idx="372">
                  <c:v>2.3312500000000017E-2</c:v>
                </c:pt>
                <c:pt idx="373">
                  <c:v>2.3375000000000017E-2</c:v>
                </c:pt>
                <c:pt idx="374">
                  <c:v>2.3437500000000017E-2</c:v>
                </c:pt>
                <c:pt idx="375">
                  <c:v>2.3500000000000017E-2</c:v>
                </c:pt>
                <c:pt idx="376">
                  <c:v>2.3562500000000017E-2</c:v>
                </c:pt>
                <c:pt idx="377">
                  <c:v>2.3625000000000018E-2</c:v>
                </c:pt>
                <c:pt idx="378">
                  <c:v>2.3687500000000018E-2</c:v>
                </c:pt>
                <c:pt idx="379">
                  <c:v>2.3750000000000018E-2</c:v>
                </c:pt>
                <c:pt idx="380">
                  <c:v>2.3812500000000018E-2</c:v>
                </c:pt>
                <c:pt idx="381">
                  <c:v>2.3875000000000018E-2</c:v>
                </c:pt>
                <c:pt idx="382">
                  <c:v>2.3937500000000018E-2</c:v>
                </c:pt>
                <c:pt idx="383">
                  <c:v>2.4000000000000018E-2</c:v>
                </c:pt>
                <c:pt idx="384">
                  <c:v>2.4062500000000018E-2</c:v>
                </c:pt>
                <c:pt idx="385">
                  <c:v>2.4125000000000018E-2</c:v>
                </c:pt>
                <c:pt idx="386">
                  <c:v>2.4187500000000018E-2</c:v>
                </c:pt>
                <c:pt idx="387">
                  <c:v>2.4250000000000018E-2</c:v>
                </c:pt>
                <c:pt idx="388">
                  <c:v>2.4312500000000018E-2</c:v>
                </c:pt>
                <c:pt idx="389">
                  <c:v>2.4375000000000018E-2</c:v>
                </c:pt>
                <c:pt idx="390">
                  <c:v>2.4437500000000018E-2</c:v>
                </c:pt>
                <c:pt idx="391">
                  <c:v>2.4500000000000018E-2</c:v>
                </c:pt>
                <c:pt idx="392">
                  <c:v>2.4562500000000018E-2</c:v>
                </c:pt>
                <c:pt idx="393">
                  <c:v>2.4625000000000018E-2</c:v>
                </c:pt>
                <c:pt idx="394">
                  <c:v>2.4687500000000018E-2</c:v>
                </c:pt>
                <c:pt idx="395">
                  <c:v>2.4750000000000019E-2</c:v>
                </c:pt>
                <c:pt idx="396">
                  <c:v>2.4812500000000019E-2</c:v>
                </c:pt>
                <c:pt idx="397">
                  <c:v>2.4875000000000019E-2</c:v>
                </c:pt>
                <c:pt idx="398">
                  <c:v>2.4937500000000019E-2</c:v>
                </c:pt>
                <c:pt idx="399">
                  <c:v>2.5000000000000019E-2</c:v>
                </c:pt>
                <c:pt idx="400">
                  <c:v>2.5062500000000019E-2</c:v>
                </c:pt>
                <c:pt idx="401">
                  <c:v>2.5125000000000019E-2</c:v>
                </c:pt>
                <c:pt idx="402">
                  <c:v>2.5187500000000019E-2</c:v>
                </c:pt>
                <c:pt idx="403">
                  <c:v>2.5250000000000019E-2</c:v>
                </c:pt>
                <c:pt idx="404">
                  <c:v>2.5312500000000019E-2</c:v>
                </c:pt>
                <c:pt idx="405">
                  <c:v>2.5375000000000019E-2</c:v>
                </c:pt>
                <c:pt idx="406">
                  <c:v>2.5437500000000019E-2</c:v>
                </c:pt>
                <c:pt idx="407">
                  <c:v>2.5500000000000019E-2</c:v>
                </c:pt>
                <c:pt idx="408">
                  <c:v>2.5562500000000019E-2</c:v>
                </c:pt>
                <c:pt idx="409">
                  <c:v>2.5625000000000019E-2</c:v>
                </c:pt>
                <c:pt idx="410">
                  <c:v>2.5687500000000019E-2</c:v>
                </c:pt>
                <c:pt idx="411">
                  <c:v>2.5750000000000019E-2</c:v>
                </c:pt>
                <c:pt idx="412">
                  <c:v>2.5812500000000019E-2</c:v>
                </c:pt>
                <c:pt idx="413">
                  <c:v>2.587500000000002E-2</c:v>
                </c:pt>
                <c:pt idx="414">
                  <c:v>2.593750000000002E-2</c:v>
                </c:pt>
                <c:pt idx="415">
                  <c:v>2.600000000000002E-2</c:v>
                </c:pt>
                <c:pt idx="416">
                  <c:v>2.606250000000002E-2</c:v>
                </c:pt>
                <c:pt idx="417">
                  <c:v>2.612500000000002E-2</c:v>
                </c:pt>
                <c:pt idx="418">
                  <c:v>2.618750000000002E-2</c:v>
                </c:pt>
                <c:pt idx="419">
                  <c:v>2.625000000000002E-2</c:v>
                </c:pt>
                <c:pt idx="420">
                  <c:v>2.631250000000002E-2</c:v>
                </c:pt>
                <c:pt idx="421">
                  <c:v>2.637500000000002E-2</c:v>
                </c:pt>
                <c:pt idx="422">
                  <c:v>2.643750000000002E-2</c:v>
                </c:pt>
                <c:pt idx="423">
                  <c:v>2.650000000000002E-2</c:v>
                </c:pt>
                <c:pt idx="424">
                  <c:v>2.656250000000002E-2</c:v>
                </c:pt>
                <c:pt idx="425">
                  <c:v>2.662500000000002E-2</c:v>
                </c:pt>
                <c:pt idx="426">
                  <c:v>2.668750000000002E-2</c:v>
                </c:pt>
                <c:pt idx="427">
                  <c:v>2.675000000000002E-2</c:v>
                </c:pt>
                <c:pt idx="428">
                  <c:v>2.681250000000002E-2</c:v>
                </c:pt>
                <c:pt idx="429">
                  <c:v>2.687500000000002E-2</c:v>
                </c:pt>
                <c:pt idx="430">
                  <c:v>2.693750000000002E-2</c:v>
                </c:pt>
                <c:pt idx="431">
                  <c:v>2.7000000000000021E-2</c:v>
                </c:pt>
                <c:pt idx="432">
                  <c:v>2.7062500000000021E-2</c:v>
                </c:pt>
                <c:pt idx="433">
                  <c:v>2.7125000000000021E-2</c:v>
                </c:pt>
                <c:pt idx="434">
                  <c:v>2.7187500000000021E-2</c:v>
                </c:pt>
                <c:pt idx="435">
                  <c:v>2.7250000000000021E-2</c:v>
                </c:pt>
                <c:pt idx="436">
                  <c:v>2.7312500000000021E-2</c:v>
                </c:pt>
                <c:pt idx="437">
                  <c:v>2.7375000000000021E-2</c:v>
                </c:pt>
                <c:pt idx="438">
                  <c:v>2.7437500000000021E-2</c:v>
                </c:pt>
                <c:pt idx="439">
                  <c:v>2.7500000000000021E-2</c:v>
                </c:pt>
                <c:pt idx="440">
                  <c:v>2.7562500000000021E-2</c:v>
                </c:pt>
                <c:pt idx="441">
                  <c:v>2.7625000000000021E-2</c:v>
                </c:pt>
                <c:pt idx="442">
                  <c:v>2.7687500000000021E-2</c:v>
                </c:pt>
                <c:pt idx="443">
                  <c:v>2.7750000000000021E-2</c:v>
                </c:pt>
                <c:pt idx="444">
                  <c:v>2.7812500000000021E-2</c:v>
                </c:pt>
                <c:pt idx="445">
                  <c:v>2.7875000000000021E-2</c:v>
                </c:pt>
                <c:pt idx="446">
                  <c:v>2.7937500000000021E-2</c:v>
                </c:pt>
                <c:pt idx="447">
                  <c:v>2.8000000000000021E-2</c:v>
                </c:pt>
                <c:pt idx="448">
                  <c:v>2.8062500000000021E-2</c:v>
                </c:pt>
                <c:pt idx="449">
                  <c:v>2.8125000000000022E-2</c:v>
                </c:pt>
                <c:pt idx="450">
                  <c:v>2.8187500000000022E-2</c:v>
                </c:pt>
                <c:pt idx="451">
                  <c:v>2.8250000000000022E-2</c:v>
                </c:pt>
                <c:pt idx="452">
                  <c:v>2.8312500000000022E-2</c:v>
                </c:pt>
                <c:pt idx="453">
                  <c:v>2.8375000000000022E-2</c:v>
                </c:pt>
                <c:pt idx="454">
                  <c:v>2.8437500000000022E-2</c:v>
                </c:pt>
                <c:pt idx="455">
                  <c:v>2.8500000000000022E-2</c:v>
                </c:pt>
                <c:pt idx="456">
                  <c:v>2.8562500000000022E-2</c:v>
                </c:pt>
                <c:pt idx="457">
                  <c:v>2.8625000000000022E-2</c:v>
                </c:pt>
                <c:pt idx="458">
                  <c:v>2.8687500000000022E-2</c:v>
                </c:pt>
                <c:pt idx="459">
                  <c:v>2.8750000000000022E-2</c:v>
                </c:pt>
                <c:pt idx="460">
                  <c:v>2.8812500000000022E-2</c:v>
                </c:pt>
                <c:pt idx="461">
                  <c:v>2.8875000000000022E-2</c:v>
                </c:pt>
                <c:pt idx="462">
                  <c:v>2.8937500000000022E-2</c:v>
                </c:pt>
                <c:pt idx="463">
                  <c:v>2.9000000000000022E-2</c:v>
                </c:pt>
                <c:pt idx="464">
                  <c:v>2.9062500000000022E-2</c:v>
                </c:pt>
                <c:pt idx="465">
                  <c:v>2.9125000000000022E-2</c:v>
                </c:pt>
                <c:pt idx="466">
                  <c:v>2.9187500000000022E-2</c:v>
                </c:pt>
                <c:pt idx="467">
                  <c:v>2.9250000000000023E-2</c:v>
                </c:pt>
                <c:pt idx="468">
                  <c:v>2.9312500000000023E-2</c:v>
                </c:pt>
                <c:pt idx="469">
                  <c:v>2.9375000000000023E-2</c:v>
                </c:pt>
                <c:pt idx="470">
                  <c:v>2.9437500000000023E-2</c:v>
                </c:pt>
                <c:pt idx="471">
                  <c:v>2.9500000000000023E-2</c:v>
                </c:pt>
                <c:pt idx="472">
                  <c:v>2.9562500000000023E-2</c:v>
                </c:pt>
                <c:pt idx="473">
                  <c:v>2.9625000000000023E-2</c:v>
                </c:pt>
                <c:pt idx="474">
                  <c:v>2.9687500000000023E-2</c:v>
                </c:pt>
                <c:pt idx="475">
                  <c:v>2.9750000000000023E-2</c:v>
                </c:pt>
                <c:pt idx="476">
                  <c:v>2.9812500000000023E-2</c:v>
                </c:pt>
                <c:pt idx="477">
                  <c:v>2.9875000000000023E-2</c:v>
                </c:pt>
                <c:pt idx="478">
                  <c:v>2.9937500000000023E-2</c:v>
                </c:pt>
                <c:pt idx="479">
                  <c:v>3.0000000000000023E-2</c:v>
                </c:pt>
                <c:pt idx="480">
                  <c:v>3.0062500000000023E-2</c:v>
                </c:pt>
                <c:pt idx="481">
                  <c:v>3.0125000000000023E-2</c:v>
                </c:pt>
                <c:pt idx="482">
                  <c:v>3.0187500000000023E-2</c:v>
                </c:pt>
                <c:pt idx="483">
                  <c:v>3.0250000000000023E-2</c:v>
                </c:pt>
                <c:pt idx="484">
                  <c:v>3.0312500000000023E-2</c:v>
                </c:pt>
                <c:pt idx="485">
                  <c:v>3.0375000000000024E-2</c:v>
                </c:pt>
                <c:pt idx="486">
                  <c:v>3.0437500000000024E-2</c:v>
                </c:pt>
                <c:pt idx="487">
                  <c:v>3.0500000000000024E-2</c:v>
                </c:pt>
                <c:pt idx="488">
                  <c:v>3.0562500000000024E-2</c:v>
                </c:pt>
                <c:pt idx="489">
                  <c:v>3.0625000000000024E-2</c:v>
                </c:pt>
                <c:pt idx="490">
                  <c:v>3.0687500000000024E-2</c:v>
                </c:pt>
                <c:pt idx="491">
                  <c:v>3.0750000000000024E-2</c:v>
                </c:pt>
                <c:pt idx="492">
                  <c:v>3.0812500000000024E-2</c:v>
                </c:pt>
              </c:numCache>
            </c:numRef>
          </c:cat>
          <c:val>
            <c:numRef>
              <c:f>Лист3!$E$8:$E$500</c:f>
              <c:numCache>
                <c:formatCode>0.0000000000</c:formatCode>
                <c:ptCount val="493"/>
                <c:pt idx="0">
                  <c:v>3.7500000000000003E-5</c:v>
                </c:pt>
                <c:pt idx="1">
                  <c:v>7.5000000000000007E-5</c:v>
                </c:pt>
                <c:pt idx="2">
                  <c:v>1.1250000000000005E-4</c:v>
                </c:pt>
                <c:pt idx="3">
                  <c:v>1.5000000000000001E-4</c:v>
                </c:pt>
                <c:pt idx="4">
                  <c:v>1.8749999999999998E-4</c:v>
                </c:pt>
                <c:pt idx="5">
                  <c:v>2.2500000000000013E-4</c:v>
                </c:pt>
                <c:pt idx="6">
                  <c:v>2.6249999999999993E-4</c:v>
                </c:pt>
                <c:pt idx="7">
                  <c:v>3.0000000000000003E-4</c:v>
                </c:pt>
                <c:pt idx="8">
                  <c:v>3.3749999999999991E-4</c:v>
                </c:pt>
                <c:pt idx="9">
                  <c:v>3.7499999999999995E-4</c:v>
                </c:pt>
                <c:pt idx="10">
                  <c:v>4.1250000000000021E-4</c:v>
                </c:pt>
                <c:pt idx="11">
                  <c:v>4.500000000000001E-4</c:v>
                </c:pt>
                <c:pt idx="12">
                  <c:v>4.8749999999999998E-4</c:v>
                </c:pt>
                <c:pt idx="13">
                  <c:v>5.2500000000000051E-4</c:v>
                </c:pt>
                <c:pt idx="14">
                  <c:v>5.6250000000000007E-4</c:v>
                </c:pt>
                <c:pt idx="15">
                  <c:v>6.0000000000000038E-4</c:v>
                </c:pt>
                <c:pt idx="16">
                  <c:v>6.3750000000000059E-4</c:v>
                </c:pt>
                <c:pt idx="17">
                  <c:v>6.7500000000000079E-4</c:v>
                </c:pt>
                <c:pt idx="18">
                  <c:v>7.124999999999997E-4</c:v>
                </c:pt>
                <c:pt idx="19">
                  <c:v>7.5000000000000067E-4</c:v>
                </c:pt>
                <c:pt idx="20">
                  <c:v>7.8750000000000022E-4</c:v>
                </c:pt>
                <c:pt idx="21">
                  <c:v>8.2500000000000108E-4</c:v>
                </c:pt>
                <c:pt idx="22">
                  <c:v>8.6250000000000064E-4</c:v>
                </c:pt>
                <c:pt idx="23">
                  <c:v>9.0000000000000019E-4</c:v>
                </c:pt>
                <c:pt idx="24">
                  <c:v>9.3749999999999975E-4</c:v>
                </c:pt>
                <c:pt idx="25">
                  <c:v>9.749999999999993E-4</c:v>
                </c:pt>
                <c:pt idx="26">
                  <c:v>1.0125000000000017E-3</c:v>
                </c:pt>
                <c:pt idx="27">
                  <c:v>1.050000000000001E-3</c:v>
                </c:pt>
                <c:pt idx="28">
                  <c:v>1.0875000000000008E-3</c:v>
                </c:pt>
                <c:pt idx="29">
                  <c:v>1.1250000000000001E-3</c:v>
                </c:pt>
                <c:pt idx="30">
                  <c:v>1.1624999999999999E-3</c:v>
                </c:pt>
                <c:pt idx="31">
                  <c:v>1.2000000000000021E-3</c:v>
                </c:pt>
                <c:pt idx="32">
                  <c:v>1.2375000000000016E-3</c:v>
                </c:pt>
                <c:pt idx="33">
                  <c:v>1.2750000000000012E-3</c:v>
                </c:pt>
                <c:pt idx="34">
                  <c:v>1.3125000000000007E-3</c:v>
                </c:pt>
                <c:pt idx="35">
                  <c:v>1.3500000000000003E-3</c:v>
                </c:pt>
                <c:pt idx="36">
                  <c:v>1.3874999999999998E-3</c:v>
                </c:pt>
                <c:pt idx="37">
                  <c:v>1.4249999999999994E-3</c:v>
                </c:pt>
                <c:pt idx="38">
                  <c:v>1.462499999999999E-3</c:v>
                </c:pt>
                <c:pt idx="39">
                  <c:v>1.4999999999999985E-3</c:v>
                </c:pt>
                <c:pt idx="40">
                  <c:v>1.5375000000000035E-3</c:v>
                </c:pt>
                <c:pt idx="41">
                  <c:v>1.575000000000003E-3</c:v>
                </c:pt>
                <c:pt idx="42">
                  <c:v>1.6125000000000026E-3</c:v>
                </c:pt>
                <c:pt idx="43">
                  <c:v>1.6500000000000022E-3</c:v>
                </c:pt>
                <c:pt idx="44">
                  <c:v>1.6875000000000017E-3</c:v>
                </c:pt>
                <c:pt idx="45">
                  <c:v>1.7250000000000013E-3</c:v>
                </c:pt>
                <c:pt idx="46">
                  <c:v>1.7625000000000008E-3</c:v>
                </c:pt>
                <c:pt idx="47">
                  <c:v>1.8000000000000004E-3</c:v>
                </c:pt>
                <c:pt idx="48">
                  <c:v>1.8374999999999999E-3</c:v>
                </c:pt>
                <c:pt idx="49">
                  <c:v>1.8749999999999995E-3</c:v>
                </c:pt>
                <c:pt idx="50">
                  <c:v>1.9125000000000045E-3</c:v>
                </c:pt>
                <c:pt idx="51">
                  <c:v>1.9499999999999986E-3</c:v>
                </c:pt>
                <c:pt idx="52">
                  <c:v>1.9875000000000036E-3</c:v>
                </c:pt>
                <c:pt idx="53">
                  <c:v>2.0249999999999977E-3</c:v>
                </c:pt>
                <c:pt idx="54">
                  <c:v>2.0625000000000027E-3</c:v>
                </c:pt>
                <c:pt idx="55">
                  <c:v>2.0999999999999968E-3</c:v>
                </c:pt>
                <c:pt idx="56">
                  <c:v>2.1375000000000018E-3</c:v>
                </c:pt>
                <c:pt idx="57">
                  <c:v>2.1750000000000068E-3</c:v>
                </c:pt>
                <c:pt idx="58">
                  <c:v>2.2125000000000009E-3</c:v>
                </c:pt>
                <c:pt idx="59">
                  <c:v>2.2500000000000059E-3</c:v>
                </c:pt>
                <c:pt idx="60">
                  <c:v>2.2875E-3</c:v>
                </c:pt>
                <c:pt idx="61">
                  <c:v>2.325000000000005E-3</c:v>
                </c:pt>
                <c:pt idx="62">
                  <c:v>2.3624999999999991E-3</c:v>
                </c:pt>
                <c:pt idx="63">
                  <c:v>2.4000000000000041E-3</c:v>
                </c:pt>
                <c:pt idx="64">
                  <c:v>2.4374999999999983E-3</c:v>
                </c:pt>
                <c:pt idx="65">
                  <c:v>2.4750000000000032E-3</c:v>
                </c:pt>
                <c:pt idx="66">
                  <c:v>2.5124999999999974E-3</c:v>
                </c:pt>
                <c:pt idx="67">
                  <c:v>2.5500000000000024E-3</c:v>
                </c:pt>
                <c:pt idx="68">
                  <c:v>2.5874999999999965E-3</c:v>
                </c:pt>
                <c:pt idx="69">
                  <c:v>2.6250000000000015E-3</c:v>
                </c:pt>
                <c:pt idx="70">
                  <c:v>2.6625000000000064E-3</c:v>
                </c:pt>
                <c:pt idx="71">
                  <c:v>2.7000000000000114E-3</c:v>
                </c:pt>
                <c:pt idx="72">
                  <c:v>2.7375000000000056E-3</c:v>
                </c:pt>
                <c:pt idx="73">
                  <c:v>2.7749999999999997E-3</c:v>
                </c:pt>
                <c:pt idx="74">
                  <c:v>2.8124999999999938E-3</c:v>
                </c:pt>
                <c:pt idx="75">
                  <c:v>2.8500000000000096E-3</c:v>
                </c:pt>
                <c:pt idx="76">
                  <c:v>2.8875000000000038E-3</c:v>
                </c:pt>
                <c:pt idx="77">
                  <c:v>2.9249999999999979E-3</c:v>
                </c:pt>
                <c:pt idx="78">
                  <c:v>2.962499999999992E-3</c:v>
                </c:pt>
                <c:pt idx="79">
                  <c:v>3.0000000000000079E-3</c:v>
                </c:pt>
                <c:pt idx="80">
                  <c:v>3.037500000000002E-3</c:v>
                </c:pt>
                <c:pt idx="81">
                  <c:v>3.0749999999999961E-3</c:v>
                </c:pt>
                <c:pt idx="82">
                  <c:v>3.112500000000012E-3</c:v>
                </c:pt>
                <c:pt idx="83">
                  <c:v>3.1500000000000061E-3</c:v>
                </c:pt>
                <c:pt idx="84">
                  <c:v>3.1875000000000002E-3</c:v>
                </c:pt>
                <c:pt idx="85">
                  <c:v>3.2249999999999944E-3</c:v>
                </c:pt>
                <c:pt idx="86">
                  <c:v>3.2625000000000102E-3</c:v>
                </c:pt>
                <c:pt idx="87">
                  <c:v>3.3000000000000043E-3</c:v>
                </c:pt>
                <c:pt idx="88">
                  <c:v>3.3374999999999985E-3</c:v>
                </c:pt>
                <c:pt idx="89">
                  <c:v>3.3749999999999926E-3</c:v>
                </c:pt>
                <c:pt idx="90">
                  <c:v>3.4125000000000084E-3</c:v>
                </c:pt>
                <c:pt idx="91">
                  <c:v>3.4500000000000025E-3</c:v>
                </c:pt>
                <c:pt idx="92">
                  <c:v>3.4874999999999967E-3</c:v>
                </c:pt>
                <c:pt idx="93">
                  <c:v>3.5250000000000125E-3</c:v>
                </c:pt>
                <c:pt idx="94">
                  <c:v>3.5625000000000066E-3</c:v>
                </c:pt>
                <c:pt idx="95">
                  <c:v>3.6000000000000008E-3</c:v>
                </c:pt>
                <c:pt idx="96">
                  <c:v>3.6374999999999949E-3</c:v>
                </c:pt>
                <c:pt idx="97">
                  <c:v>3.6750000000000107E-3</c:v>
                </c:pt>
                <c:pt idx="98">
                  <c:v>3.7125000000000049E-3</c:v>
                </c:pt>
                <c:pt idx="99">
                  <c:v>3.749999999999999E-3</c:v>
                </c:pt>
                <c:pt idx="100">
                  <c:v>3.7874999999999931E-3</c:v>
                </c:pt>
                <c:pt idx="101">
                  <c:v>3.8249999999999873E-3</c:v>
                </c:pt>
                <c:pt idx="102">
                  <c:v>3.8625000000000031E-3</c:v>
                </c:pt>
                <c:pt idx="103">
                  <c:v>3.8999999999999972E-3</c:v>
                </c:pt>
                <c:pt idx="104">
                  <c:v>3.9374999999999914E-3</c:v>
                </c:pt>
                <c:pt idx="105">
                  <c:v>3.9749999999999855E-3</c:v>
                </c:pt>
                <c:pt idx="106">
                  <c:v>4.012500000000023E-3</c:v>
                </c:pt>
                <c:pt idx="107">
                  <c:v>4.0500000000000171E-3</c:v>
                </c:pt>
                <c:pt idx="108">
                  <c:v>4.0875000000000113E-3</c:v>
                </c:pt>
                <c:pt idx="109">
                  <c:v>4.1250000000000054E-3</c:v>
                </c:pt>
                <c:pt idx="110">
                  <c:v>4.1624999999999995E-3</c:v>
                </c:pt>
                <c:pt idx="111">
                  <c:v>4.1999999999999937E-3</c:v>
                </c:pt>
                <c:pt idx="112">
                  <c:v>4.2374999999999878E-3</c:v>
                </c:pt>
                <c:pt idx="113">
                  <c:v>4.2749999999999819E-3</c:v>
                </c:pt>
                <c:pt idx="114">
                  <c:v>4.3125000000000194E-3</c:v>
                </c:pt>
                <c:pt idx="115">
                  <c:v>4.3500000000000136E-3</c:v>
                </c:pt>
                <c:pt idx="116">
                  <c:v>4.3875000000000077E-3</c:v>
                </c:pt>
                <c:pt idx="117">
                  <c:v>4.4250000000000018E-3</c:v>
                </c:pt>
                <c:pt idx="118">
                  <c:v>4.462499999999996E-3</c:v>
                </c:pt>
                <c:pt idx="119">
                  <c:v>4.4999999999999901E-3</c:v>
                </c:pt>
                <c:pt idx="120">
                  <c:v>4.5374999999999843E-3</c:v>
                </c:pt>
                <c:pt idx="121">
                  <c:v>4.5750000000000218E-3</c:v>
                </c:pt>
                <c:pt idx="122">
                  <c:v>4.6125000000000159E-3</c:v>
                </c:pt>
                <c:pt idx="123">
                  <c:v>4.65000000000001E-3</c:v>
                </c:pt>
                <c:pt idx="124">
                  <c:v>4.6875000000000042E-3</c:v>
                </c:pt>
                <c:pt idx="125">
                  <c:v>4.7249999999999983E-3</c:v>
                </c:pt>
                <c:pt idx="126">
                  <c:v>4.7624999999999924E-3</c:v>
                </c:pt>
                <c:pt idx="127">
                  <c:v>4.7999999999999866E-3</c:v>
                </c:pt>
                <c:pt idx="128">
                  <c:v>4.8375000000000241E-3</c:v>
                </c:pt>
                <c:pt idx="129">
                  <c:v>4.8750000000000182E-3</c:v>
                </c:pt>
                <c:pt idx="130">
                  <c:v>4.9125000000000123E-3</c:v>
                </c:pt>
                <c:pt idx="131">
                  <c:v>4.9500000000000065E-3</c:v>
                </c:pt>
                <c:pt idx="132">
                  <c:v>4.9875000000000006E-3</c:v>
                </c:pt>
                <c:pt idx="133">
                  <c:v>5.0249999999999947E-3</c:v>
                </c:pt>
                <c:pt idx="134">
                  <c:v>5.0624999999999889E-3</c:v>
                </c:pt>
                <c:pt idx="135">
                  <c:v>5.099999999999983E-3</c:v>
                </c:pt>
                <c:pt idx="136">
                  <c:v>5.1375000000000205E-3</c:v>
                </c:pt>
                <c:pt idx="137">
                  <c:v>5.1750000000000147E-3</c:v>
                </c:pt>
                <c:pt idx="138">
                  <c:v>5.2125000000000088E-3</c:v>
                </c:pt>
                <c:pt idx="139">
                  <c:v>5.2500000000000029E-3</c:v>
                </c:pt>
                <c:pt idx="140">
                  <c:v>5.2874999999999971E-3</c:v>
                </c:pt>
                <c:pt idx="141">
                  <c:v>5.3249999999999912E-3</c:v>
                </c:pt>
                <c:pt idx="142">
                  <c:v>5.3624999999999853E-3</c:v>
                </c:pt>
                <c:pt idx="143">
                  <c:v>5.3999999999999795E-3</c:v>
                </c:pt>
                <c:pt idx="144">
                  <c:v>5.4374999999999736E-3</c:v>
                </c:pt>
                <c:pt idx="145">
                  <c:v>5.4750000000000111E-3</c:v>
                </c:pt>
                <c:pt idx="146">
                  <c:v>5.5124999999999619E-3</c:v>
                </c:pt>
                <c:pt idx="147">
                  <c:v>5.5499999999999994E-3</c:v>
                </c:pt>
                <c:pt idx="148">
                  <c:v>5.5875000000000369E-3</c:v>
                </c:pt>
                <c:pt idx="149">
                  <c:v>5.6249999999999876E-3</c:v>
                </c:pt>
                <c:pt idx="150">
                  <c:v>5.6625000000000252E-3</c:v>
                </c:pt>
                <c:pt idx="151">
                  <c:v>5.6999999999999759E-3</c:v>
                </c:pt>
                <c:pt idx="152">
                  <c:v>5.7375000000000134E-3</c:v>
                </c:pt>
                <c:pt idx="153">
                  <c:v>5.7749999999999642E-3</c:v>
                </c:pt>
                <c:pt idx="154">
                  <c:v>5.8125000000000017E-3</c:v>
                </c:pt>
                <c:pt idx="155">
                  <c:v>5.8500000000000392E-3</c:v>
                </c:pt>
                <c:pt idx="156">
                  <c:v>5.88749999999999E-3</c:v>
                </c:pt>
                <c:pt idx="157">
                  <c:v>5.9250000000000275E-3</c:v>
                </c:pt>
                <c:pt idx="158">
                  <c:v>5.9624999999999782E-3</c:v>
                </c:pt>
                <c:pt idx="159">
                  <c:v>6.0000000000000157E-3</c:v>
                </c:pt>
                <c:pt idx="160">
                  <c:v>6.0374999999999665E-3</c:v>
                </c:pt>
                <c:pt idx="161">
                  <c:v>6.075000000000004E-3</c:v>
                </c:pt>
                <c:pt idx="162">
                  <c:v>6.1125000000000415E-3</c:v>
                </c:pt>
                <c:pt idx="163">
                  <c:v>6.1499999999999923E-3</c:v>
                </c:pt>
                <c:pt idx="164">
                  <c:v>6.1875000000000298E-3</c:v>
                </c:pt>
                <c:pt idx="165">
                  <c:v>6.2249999999999805E-3</c:v>
                </c:pt>
                <c:pt idx="166">
                  <c:v>6.2625000000000181E-3</c:v>
                </c:pt>
                <c:pt idx="167">
                  <c:v>6.2999999999999688E-3</c:v>
                </c:pt>
                <c:pt idx="168">
                  <c:v>6.3375000000000063E-3</c:v>
                </c:pt>
                <c:pt idx="169">
                  <c:v>6.3750000000000438E-3</c:v>
                </c:pt>
                <c:pt idx="170">
                  <c:v>6.4124999999999946E-3</c:v>
                </c:pt>
                <c:pt idx="171">
                  <c:v>6.4500000000000321E-3</c:v>
                </c:pt>
                <c:pt idx="172">
                  <c:v>6.4874999999999829E-3</c:v>
                </c:pt>
                <c:pt idx="173">
                  <c:v>6.5250000000000204E-3</c:v>
                </c:pt>
                <c:pt idx="174">
                  <c:v>6.5624999999999711E-3</c:v>
                </c:pt>
                <c:pt idx="175">
                  <c:v>6.6000000000000086E-3</c:v>
                </c:pt>
                <c:pt idx="176">
                  <c:v>6.6375000000000461E-3</c:v>
                </c:pt>
                <c:pt idx="177">
                  <c:v>6.6749999999999969E-3</c:v>
                </c:pt>
                <c:pt idx="178">
                  <c:v>6.7125000000000344E-3</c:v>
                </c:pt>
                <c:pt idx="179">
                  <c:v>6.7499999999999852E-3</c:v>
                </c:pt>
                <c:pt idx="180">
                  <c:v>6.7875000000000227E-3</c:v>
                </c:pt>
                <c:pt idx="181">
                  <c:v>6.8249999999999734E-3</c:v>
                </c:pt>
                <c:pt idx="182">
                  <c:v>6.862500000000011E-3</c:v>
                </c:pt>
                <c:pt idx="183">
                  <c:v>6.8999999999999617E-3</c:v>
                </c:pt>
                <c:pt idx="184">
                  <c:v>6.9374999999999992E-3</c:v>
                </c:pt>
                <c:pt idx="185">
                  <c:v>6.9750000000000367E-3</c:v>
                </c:pt>
                <c:pt idx="186">
                  <c:v>7.0124999999999875E-3</c:v>
                </c:pt>
                <c:pt idx="187">
                  <c:v>7.050000000000025E-3</c:v>
                </c:pt>
                <c:pt idx="188">
                  <c:v>7.0874999999999758E-3</c:v>
                </c:pt>
                <c:pt idx="189">
                  <c:v>7.1250000000000133E-3</c:v>
                </c:pt>
                <c:pt idx="190">
                  <c:v>7.162499999999964E-3</c:v>
                </c:pt>
                <c:pt idx="191">
                  <c:v>7.2000000000000015E-3</c:v>
                </c:pt>
                <c:pt idx="192">
                  <c:v>7.237500000000039E-3</c:v>
                </c:pt>
                <c:pt idx="193">
                  <c:v>7.2749999999999898E-3</c:v>
                </c:pt>
                <c:pt idx="194">
                  <c:v>7.3125000000000273E-3</c:v>
                </c:pt>
                <c:pt idx="195">
                  <c:v>7.3499999999999781E-3</c:v>
                </c:pt>
                <c:pt idx="196">
                  <c:v>7.3875000000000156E-3</c:v>
                </c:pt>
                <c:pt idx="197">
                  <c:v>7.4249999999999663E-3</c:v>
                </c:pt>
                <c:pt idx="198">
                  <c:v>7.4625000000000039E-3</c:v>
                </c:pt>
                <c:pt idx="199">
                  <c:v>7.5000000000000414E-3</c:v>
                </c:pt>
                <c:pt idx="200">
                  <c:v>7.5374999999999921E-3</c:v>
                </c:pt>
                <c:pt idx="201">
                  <c:v>7.5750000000000296E-3</c:v>
                </c:pt>
                <c:pt idx="202">
                  <c:v>7.6124999999999804E-3</c:v>
                </c:pt>
                <c:pt idx="203">
                  <c:v>7.6499999999999312E-3</c:v>
                </c:pt>
                <c:pt idx="204">
                  <c:v>7.6875000000000554E-3</c:v>
                </c:pt>
                <c:pt idx="205">
                  <c:v>7.7249999999999194E-3</c:v>
                </c:pt>
                <c:pt idx="206">
                  <c:v>7.7624999999999569E-3</c:v>
                </c:pt>
                <c:pt idx="207">
                  <c:v>7.7999999999999944E-3</c:v>
                </c:pt>
                <c:pt idx="208">
                  <c:v>7.8375000000000319E-3</c:v>
                </c:pt>
                <c:pt idx="209">
                  <c:v>7.8750000000000694E-3</c:v>
                </c:pt>
                <c:pt idx="210">
                  <c:v>7.9124999999999335E-3</c:v>
                </c:pt>
                <c:pt idx="211">
                  <c:v>7.949999999999971E-3</c:v>
                </c:pt>
                <c:pt idx="212">
                  <c:v>7.9875000000000085E-3</c:v>
                </c:pt>
                <c:pt idx="213">
                  <c:v>8.025000000000046E-3</c:v>
                </c:pt>
                <c:pt idx="214">
                  <c:v>8.0625000000000835E-3</c:v>
                </c:pt>
                <c:pt idx="215">
                  <c:v>8.0999999999999475E-3</c:v>
                </c:pt>
                <c:pt idx="216">
                  <c:v>8.137499999999985E-3</c:v>
                </c:pt>
                <c:pt idx="217">
                  <c:v>8.1750000000000225E-3</c:v>
                </c:pt>
                <c:pt idx="218">
                  <c:v>8.21250000000006E-3</c:v>
                </c:pt>
                <c:pt idx="219">
                  <c:v>8.2499999999999241E-3</c:v>
                </c:pt>
                <c:pt idx="220">
                  <c:v>8.2874999999999616E-3</c:v>
                </c:pt>
                <c:pt idx="221">
                  <c:v>8.3249999999999991E-3</c:v>
                </c:pt>
                <c:pt idx="222">
                  <c:v>8.3625000000000366E-3</c:v>
                </c:pt>
                <c:pt idx="223">
                  <c:v>8.4000000000000741E-3</c:v>
                </c:pt>
                <c:pt idx="224">
                  <c:v>8.4374999999999381E-3</c:v>
                </c:pt>
                <c:pt idx="225">
                  <c:v>8.4749999999999756E-3</c:v>
                </c:pt>
                <c:pt idx="226">
                  <c:v>8.5125000000000131E-3</c:v>
                </c:pt>
                <c:pt idx="227">
                  <c:v>8.5500000000000506E-3</c:v>
                </c:pt>
                <c:pt idx="228">
                  <c:v>8.5875000000000881E-3</c:v>
                </c:pt>
                <c:pt idx="229">
                  <c:v>8.6249999999999521E-3</c:v>
                </c:pt>
                <c:pt idx="230">
                  <c:v>8.6624999999999897E-3</c:v>
                </c:pt>
                <c:pt idx="231">
                  <c:v>8.7000000000000272E-3</c:v>
                </c:pt>
                <c:pt idx="232">
                  <c:v>8.7375000000000647E-3</c:v>
                </c:pt>
                <c:pt idx="233">
                  <c:v>8.7749999999999287E-3</c:v>
                </c:pt>
                <c:pt idx="234">
                  <c:v>8.8124999999999662E-3</c:v>
                </c:pt>
                <c:pt idx="235">
                  <c:v>8.8500000000000037E-3</c:v>
                </c:pt>
                <c:pt idx="236">
                  <c:v>8.8875000000000412E-3</c:v>
                </c:pt>
                <c:pt idx="237">
                  <c:v>8.9250000000000787E-3</c:v>
                </c:pt>
                <c:pt idx="238">
                  <c:v>8.9624999999999427E-3</c:v>
                </c:pt>
                <c:pt idx="239">
                  <c:v>8.9999999999999802E-3</c:v>
                </c:pt>
                <c:pt idx="240">
                  <c:v>9.0375000000000177E-3</c:v>
                </c:pt>
                <c:pt idx="241">
                  <c:v>9.0750000000000552E-3</c:v>
                </c:pt>
                <c:pt idx="242">
                  <c:v>9.1125000000000927E-3</c:v>
                </c:pt>
                <c:pt idx="243">
                  <c:v>9.1499999999999568E-3</c:v>
                </c:pt>
                <c:pt idx="244">
                  <c:v>9.1874999999999943E-3</c:v>
                </c:pt>
                <c:pt idx="245">
                  <c:v>9.2250000000000318E-3</c:v>
                </c:pt>
                <c:pt idx="246">
                  <c:v>9.2625000000000693E-3</c:v>
                </c:pt>
                <c:pt idx="247">
                  <c:v>9.2999999999999333E-3</c:v>
                </c:pt>
                <c:pt idx="248">
                  <c:v>9.3374999999999708E-3</c:v>
                </c:pt>
                <c:pt idx="249">
                  <c:v>9.3750000000000083E-3</c:v>
                </c:pt>
                <c:pt idx="250">
                  <c:v>9.4125000000000458E-3</c:v>
                </c:pt>
                <c:pt idx="251">
                  <c:v>9.4500000000000833E-3</c:v>
                </c:pt>
                <c:pt idx="252">
                  <c:v>9.4874999999999474E-3</c:v>
                </c:pt>
                <c:pt idx="253">
                  <c:v>9.5249999999999849E-3</c:v>
                </c:pt>
                <c:pt idx="254">
                  <c:v>9.5625000000000224E-3</c:v>
                </c:pt>
                <c:pt idx="255">
                  <c:v>9.6000000000000599E-3</c:v>
                </c:pt>
                <c:pt idx="256">
                  <c:v>9.6374999999999239E-3</c:v>
                </c:pt>
                <c:pt idx="257">
                  <c:v>9.6749999999999614E-3</c:v>
                </c:pt>
                <c:pt idx="258">
                  <c:v>9.7124999999999989E-3</c:v>
                </c:pt>
                <c:pt idx="259">
                  <c:v>9.7500000000000364E-3</c:v>
                </c:pt>
                <c:pt idx="260">
                  <c:v>9.7875000000000739E-3</c:v>
                </c:pt>
                <c:pt idx="261">
                  <c:v>9.8249999999999379E-3</c:v>
                </c:pt>
                <c:pt idx="262">
                  <c:v>9.8624999999999755E-3</c:v>
                </c:pt>
                <c:pt idx="263">
                  <c:v>9.900000000000013E-3</c:v>
                </c:pt>
                <c:pt idx="264">
                  <c:v>9.9375000000000505E-3</c:v>
                </c:pt>
                <c:pt idx="265">
                  <c:v>9.975000000000088E-3</c:v>
                </c:pt>
                <c:pt idx="266">
                  <c:v>1.0012499999999952E-2</c:v>
                </c:pt>
                <c:pt idx="267">
                  <c:v>1.0049999999999989E-2</c:v>
                </c:pt>
                <c:pt idx="268">
                  <c:v>1.0087500000000027E-2</c:v>
                </c:pt>
                <c:pt idx="269">
                  <c:v>1.0125000000000065E-2</c:v>
                </c:pt>
                <c:pt idx="270">
                  <c:v>1.0162499999999929E-2</c:v>
                </c:pt>
                <c:pt idx="271">
                  <c:v>1.0199999999999966E-2</c:v>
                </c:pt>
                <c:pt idx="272">
                  <c:v>1.0237500000000004E-2</c:v>
                </c:pt>
                <c:pt idx="273">
                  <c:v>1.0275000000000041E-2</c:v>
                </c:pt>
                <c:pt idx="274">
                  <c:v>1.0312500000000079E-2</c:v>
                </c:pt>
                <c:pt idx="275">
                  <c:v>1.0349999999999943E-2</c:v>
                </c:pt>
                <c:pt idx="276">
                  <c:v>1.038749999999998E-2</c:v>
                </c:pt>
                <c:pt idx="277">
                  <c:v>1.0425000000000018E-2</c:v>
                </c:pt>
                <c:pt idx="278">
                  <c:v>1.0462500000000055E-2</c:v>
                </c:pt>
                <c:pt idx="279">
                  <c:v>1.0500000000000093E-2</c:v>
                </c:pt>
                <c:pt idx="280">
                  <c:v>1.0537499999999957E-2</c:v>
                </c:pt>
                <c:pt idx="281">
                  <c:v>1.0574999999999994E-2</c:v>
                </c:pt>
                <c:pt idx="282">
                  <c:v>1.0612500000000032E-2</c:v>
                </c:pt>
                <c:pt idx="283">
                  <c:v>1.0650000000000069E-2</c:v>
                </c:pt>
                <c:pt idx="284">
                  <c:v>1.0687499999999933E-2</c:v>
                </c:pt>
                <c:pt idx="285">
                  <c:v>1.0724999999999971E-2</c:v>
                </c:pt>
                <c:pt idx="286">
                  <c:v>1.0762500000000008E-2</c:v>
                </c:pt>
                <c:pt idx="287">
                  <c:v>1.0800000000000046E-2</c:v>
                </c:pt>
                <c:pt idx="288">
                  <c:v>1.0837500000000083E-2</c:v>
                </c:pt>
                <c:pt idx="289">
                  <c:v>1.0875000000000121E-2</c:v>
                </c:pt>
                <c:pt idx="290">
                  <c:v>1.0912500000000158E-2</c:v>
                </c:pt>
                <c:pt idx="291">
                  <c:v>1.0949999999999849E-2</c:v>
                </c:pt>
                <c:pt idx="292">
                  <c:v>1.0987499999999886E-2</c:v>
                </c:pt>
                <c:pt idx="293">
                  <c:v>1.1024999999999924E-2</c:v>
                </c:pt>
                <c:pt idx="294">
                  <c:v>1.1062499999999961E-2</c:v>
                </c:pt>
                <c:pt idx="295">
                  <c:v>1.1099999999999999E-2</c:v>
                </c:pt>
                <c:pt idx="296">
                  <c:v>1.1137500000000036E-2</c:v>
                </c:pt>
                <c:pt idx="297">
                  <c:v>1.1175000000000074E-2</c:v>
                </c:pt>
                <c:pt idx="298">
                  <c:v>1.1212500000000111E-2</c:v>
                </c:pt>
                <c:pt idx="299">
                  <c:v>1.1250000000000149E-2</c:v>
                </c:pt>
                <c:pt idx="300">
                  <c:v>1.1287499999999839E-2</c:v>
                </c:pt>
                <c:pt idx="301">
                  <c:v>1.1324999999999877E-2</c:v>
                </c:pt>
                <c:pt idx="302">
                  <c:v>1.1362499999999914E-2</c:v>
                </c:pt>
                <c:pt idx="303">
                  <c:v>1.1399999999999952E-2</c:v>
                </c:pt>
                <c:pt idx="304">
                  <c:v>1.1437499999999989E-2</c:v>
                </c:pt>
                <c:pt idx="305">
                  <c:v>1.1475000000000027E-2</c:v>
                </c:pt>
                <c:pt idx="306">
                  <c:v>1.1512500000000064E-2</c:v>
                </c:pt>
                <c:pt idx="307">
                  <c:v>1.1550000000000102E-2</c:v>
                </c:pt>
                <c:pt idx="308">
                  <c:v>1.1587500000000139E-2</c:v>
                </c:pt>
                <c:pt idx="309">
                  <c:v>1.1625000000000177E-2</c:v>
                </c:pt>
                <c:pt idx="310">
                  <c:v>1.1662499999999867E-2</c:v>
                </c:pt>
                <c:pt idx="311">
                  <c:v>1.1699999999999905E-2</c:v>
                </c:pt>
                <c:pt idx="312">
                  <c:v>1.1737499999999942E-2</c:v>
                </c:pt>
                <c:pt idx="313">
                  <c:v>1.177499999999998E-2</c:v>
                </c:pt>
                <c:pt idx="314">
                  <c:v>1.1812500000000017E-2</c:v>
                </c:pt>
                <c:pt idx="315">
                  <c:v>1.1850000000000055E-2</c:v>
                </c:pt>
                <c:pt idx="316">
                  <c:v>1.1887500000000092E-2</c:v>
                </c:pt>
                <c:pt idx="317">
                  <c:v>1.192500000000013E-2</c:v>
                </c:pt>
                <c:pt idx="318">
                  <c:v>1.1962500000000167E-2</c:v>
                </c:pt>
                <c:pt idx="319">
                  <c:v>1.1999999999999858E-2</c:v>
                </c:pt>
                <c:pt idx="320">
                  <c:v>1.2037499999999896E-2</c:v>
                </c:pt>
                <c:pt idx="321">
                  <c:v>1.2074999999999933E-2</c:v>
                </c:pt>
                <c:pt idx="322">
                  <c:v>1.2112499999999971E-2</c:v>
                </c:pt>
                <c:pt idx="323">
                  <c:v>1.2150000000000008E-2</c:v>
                </c:pt>
                <c:pt idx="324">
                  <c:v>1.2187500000000046E-2</c:v>
                </c:pt>
                <c:pt idx="325">
                  <c:v>1.2225000000000083E-2</c:v>
                </c:pt>
                <c:pt idx="326">
                  <c:v>1.2262500000000121E-2</c:v>
                </c:pt>
                <c:pt idx="327">
                  <c:v>1.2300000000000158E-2</c:v>
                </c:pt>
                <c:pt idx="328">
                  <c:v>1.2337499999999849E-2</c:v>
                </c:pt>
                <c:pt idx="329">
                  <c:v>1.2374999999999886E-2</c:v>
                </c:pt>
                <c:pt idx="330">
                  <c:v>1.2412499999999924E-2</c:v>
                </c:pt>
                <c:pt idx="331">
                  <c:v>1.2449999999999961E-2</c:v>
                </c:pt>
                <c:pt idx="332">
                  <c:v>1.2487499999999999E-2</c:v>
                </c:pt>
                <c:pt idx="333">
                  <c:v>1.2525000000000036E-2</c:v>
                </c:pt>
                <c:pt idx="334">
                  <c:v>1.2562500000000074E-2</c:v>
                </c:pt>
                <c:pt idx="335">
                  <c:v>1.2600000000000111E-2</c:v>
                </c:pt>
                <c:pt idx="336">
                  <c:v>1.2637500000000149E-2</c:v>
                </c:pt>
                <c:pt idx="337">
                  <c:v>1.2674999999999839E-2</c:v>
                </c:pt>
                <c:pt idx="338">
                  <c:v>1.2712499999999877E-2</c:v>
                </c:pt>
                <c:pt idx="339">
                  <c:v>1.2749999999999914E-2</c:v>
                </c:pt>
                <c:pt idx="340">
                  <c:v>1.2787499999999952E-2</c:v>
                </c:pt>
                <c:pt idx="341">
                  <c:v>1.2824999999999989E-2</c:v>
                </c:pt>
                <c:pt idx="342">
                  <c:v>1.2862500000000027E-2</c:v>
                </c:pt>
                <c:pt idx="343">
                  <c:v>1.2900000000000064E-2</c:v>
                </c:pt>
                <c:pt idx="344">
                  <c:v>1.2937500000000102E-2</c:v>
                </c:pt>
                <c:pt idx="345">
                  <c:v>1.2975000000000139E-2</c:v>
                </c:pt>
                <c:pt idx="346">
                  <c:v>1.3012500000000177E-2</c:v>
                </c:pt>
                <c:pt idx="347">
                  <c:v>1.3049999999999867E-2</c:v>
                </c:pt>
                <c:pt idx="348">
                  <c:v>1.3087499999999905E-2</c:v>
                </c:pt>
                <c:pt idx="349">
                  <c:v>1.3124999999999942E-2</c:v>
                </c:pt>
                <c:pt idx="350">
                  <c:v>1.316249999999998E-2</c:v>
                </c:pt>
                <c:pt idx="351">
                  <c:v>1.3200000000000017E-2</c:v>
                </c:pt>
                <c:pt idx="352">
                  <c:v>1.3237500000000055E-2</c:v>
                </c:pt>
                <c:pt idx="353">
                  <c:v>1.3275000000000092E-2</c:v>
                </c:pt>
                <c:pt idx="354">
                  <c:v>1.331250000000013E-2</c:v>
                </c:pt>
                <c:pt idx="355">
                  <c:v>1.3350000000000167E-2</c:v>
                </c:pt>
                <c:pt idx="356">
                  <c:v>1.3387499999999858E-2</c:v>
                </c:pt>
                <c:pt idx="357">
                  <c:v>1.3424999999999895E-2</c:v>
                </c:pt>
                <c:pt idx="358">
                  <c:v>1.3462499999999933E-2</c:v>
                </c:pt>
                <c:pt idx="359">
                  <c:v>1.349999999999997E-2</c:v>
                </c:pt>
                <c:pt idx="360">
                  <c:v>1.3537500000000008E-2</c:v>
                </c:pt>
                <c:pt idx="361">
                  <c:v>1.3575000000000045E-2</c:v>
                </c:pt>
                <c:pt idx="362">
                  <c:v>1.3612500000000083E-2</c:v>
                </c:pt>
                <c:pt idx="363">
                  <c:v>1.365000000000012E-2</c:v>
                </c:pt>
                <c:pt idx="364">
                  <c:v>1.3687500000000158E-2</c:v>
                </c:pt>
                <c:pt idx="365">
                  <c:v>1.3724999999999848E-2</c:v>
                </c:pt>
                <c:pt idx="366">
                  <c:v>1.3762499999999886E-2</c:v>
                </c:pt>
                <c:pt idx="367">
                  <c:v>1.3799999999999923E-2</c:v>
                </c:pt>
                <c:pt idx="368">
                  <c:v>1.3837499999999961E-2</c:v>
                </c:pt>
                <c:pt idx="369">
                  <c:v>1.3874999999999998E-2</c:v>
                </c:pt>
                <c:pt idx="370">
                  <c:v>1.3912500000000036E-2</c:v>
                </c:pt>
                <c:pt idx="371">
                  <c:v>1.3950000000000073E-2</c:v>
                </c:pt>
                <c:pt idx="372">
                  <c:v>1.3987500000000111E-2</c:v>
                </c:pt>
                <c:pt idx="373">
                  <c:v>1.4025000000000148E-2</c:v>
                </c:pt>
                <c:pt idx="374">
                  <c:v>1.4062499999999839E-2</c:v>
                </c:pt>
                <c:pt idx="375">
                  <c:v>1.4099999999999877E-2</c:v>
                </c:pt>
                <c:pt idx="376">
                  <c:v>1.4137499999999914E-2</c:v>
                </c:pt>
                <c:pt idx="377">
                  <c:v>1.4174999999999952E-2</c:v>
                </c:pt>
                <c:pt idx="378">
                  <c:v>1.4212499999999989E-2</c:v>
                </c:pt>
                <c:pt idx="379">
                  <c:v>1.4250000000000027E-2</c:v>
                </c:pt>
                <c:pt idx="380">
                  <c:v>1.4287500000000064E-2</c:v>
                </c:pt>
                <c:pt idx="381">
                  <c:v>1.4325000000000102E-2</c:v>
                </c:pt>
                <c:pt idx="382">
                  <c:v>1.4362500000000139E-2</c:v>
                </c:pt>
                <c:pt idx="383">
                  <c:v>1.4400000000000177E-2</c:v>
                </c:pt>
                <c:pt idx="384">
                  <c:v>1.4437499999999867E-2</c:v>
                </c:pt>
                <c:pt idx="385">
                  <c:v>1.4474999999999905E-2</c:v>
                </c:pt>
                <c:pt idx="386">
                  <c:v>1.4512499999999942E-2</c:v>
                </c:pt>
                <c:pt idx="387">
                  <c:v>1.454999999999998E-2</c:v>
                </c:pt>
                <c:pt idx="388">
                  <c:v>1.4587500000000017E-2</c:v>
                </c:pt>
                <c:pt idx="389">
                  <c:v>1.4625000000000055E-2</c:v>
                </c:pt>
                <c:pt idx="390">
                  <c:v>1.4662500000000092E-2</c:v>
                </c:pt>
                <c:pt idx="391">
                  <c:v>1.470000000000013E-2</c:v>
                </c:pt>
                <c:pt idx="392">
                  <c:v>1.4737500000000167E-2</c:v>
                </c:pt>
                <c:pt idx="393">
                  <c:v>1.4774999999999858E-2</c:v>
                </c:pt>
                <c:pt idx="394">
                  <c:v>1.4812499999999895E-2</c:v>
                </c:pt>
                <c:pt idx="395">
                  <c:v>1.4849999999999933E-2</c:v>
                </c:pt>
                <c:pt idx="396">
                  <c:v>1.488749999999997E-2</c:v>
                </c:pt>
                <c:pt idx="397">
                  <c:v>1.4925000000000008E-2</c:v>
                </c:pt>
                <c:pt idx="398">
                  <c:v>1.4962500000000045E-2</c:v>
                </c:pt>
                <c:pt idx="399">
                  <c:v>1.5000000000000083E-2</c:v>
                </c:pt>
                <c:pt idx="400">
                  <c:v>1.503750000000012E-2</c:v>
                </c:pt>
                <c:pt idx="401">
                  <c:v>1.5075000000000158E-2</c:v>
                </c:pt>
                <c:pt idx="402">
                  <c:v>1.5112499999999848E-2</c:v>
                </c:pt>
                <c:pt idx="403">
                  <c:v>1.5149999999999886E-2</c:v>
                </c:pt>
                <c:pt idx="404">
                  <c:v>1.5187499999999923E-2</c:v>
                </c:pt>
                <c:pt idx="405">
                  <c:v>1.5224999999999961E-2</c:v>
                </c:pt>
                <c:pt idx="406">
                  <c:v>1.5262499999999998E-2</c:v>
                </c:pt>
                <c:pt idx="407">
                  <c:v>1.5300000000000036E-2</c:v>
                </c:pt>
                <c:pt idx="408">
                  <c:v>1.5337499999999726E-2</c:v>
                </c:pt>
                <c:pt idx="409">
                  <c:v>1.5375000000000111E-2</c:v>
                </c:pt>
                <c:pt idx="410">
                  <c:v>1.5412499999999801E-2</c:v>
                </c:pt>
                <c:pt idx="411">
                  <c:v>1.5450000000000186E-2</c:v>
                </c:pt>
                <c:pt idx="412">
                  <c:v>1.5487499999999876E-2</c:v>
                </c:pt>
                <c:pt idx="413">
                  <c:v>1.5525000000000261E-2</c:v>
                </c:pt>
                <c:pt idx="414">
                  <c:v>1.5562499999999951E-2</c:v>
                </c:pt>
                <c:pt idx="415">
                  <c:v>1.5600000000000336E-2</c:v>
                </c:pt>
                <c:pt idx="416">
                  <c:v>1.5637500000000026E-2</c:v>
                </c:pt>
                <c:pt idx="417">
                  <c:v>1.5674999999999717E-2</c:v>
                </c:pt>
                <c:pt idx="418">
                  <c:v>1.5712500000000101E-2</c:v>
                </c:pt>
                <c:pt idx="419">
                  <c:v>1.5749999999999792E-2</c:v>
                </c:pt>
                <c:pt idx="420">
                  <c:v>1.5787500000000176E-2</c:v>
                </c:pt>
                <c:pt idx="421">
                  <c:v>1.5824999999999867E-2</c:v>
                </c:pt>
                <c:pt idx="422">
                  <c:v>1.5862500000000251E-2</c:v>
                </c:pt>
                <c:pt idx="423">
                  <c:v>1.5899999999999942E-2</c:v>
                </c:pt>
                <c:pt idx="424">
                  <c:v>1.5937500000000326E-2</c:v>
                </c:pt>
                <c:pt idx="425">
                  <c:v>1.5975000000000017E-2</c:v>
                </c:pt>
                <c:pt idx="426">
                  <c:v>1.6012499999999708E-2</c:v>
                </c:pt>
                <c:pt idx="427">
                  <c:v>1.6050000000000092E-2</c:v>
                </c:pt>
                <c:pt idx="428">
                  <c:v>1.6087499999999783E-2</c:v>
                </c:pt>
                <c:pt idx="429">
                  <c:v>1.6125000000000167E-2</c:v>
                </c:pt>
                <c:pt idx="430">
                  <c:v>1.6162499999999858E-2</c:v>
                </c:pt>
                <c:pt idx="431">
                  <c:v>1.6200000000000242E-2</c:v>
                </c:pt>
                <c:pt idx="432">
                  <c:v>1.6237499999999933E-2</c:v>
                </c:pt>
                <c:pt idx="433">
                  <c:v>1.6275000000000317E-2</c:v>
                </c:pt>
                <c:pt idx="434">
                  <c:v>1.6312500000000008E-2</c:v>
                </c:pt>
                <c:pt idx="435">
                  <c:v>1.6349999999999698E-2</c:v>
                </c:pt>
                <c:pt idx="436">
                  <c:v>1.6387500000000083E-2</c:v>
                </c:pt>
                <c:pt idx="437">
                  <c:v>1.6424999999999773E-2</c:v>
                </c:pt>
                <c:pt idx="438">
                  <c:v>1.6462500000000158E-2</c:v>
                </c:pt>
                <c:pt idx="439">
                  <c:v>1.6499999999999848E-2</c:v>
                </c:pt>
                <c:pt idx="440">
                  <c:v>1.6537500000000233E-2</c:v>
                </c:pt>
                <c:pt idx="441">
                  <c:v>1.6574999999999923E-2</c:v>
                </c:pt>
                <c:pt idx="442">
                  <c:v>1.6612500000000308E-2</c:v>
                </c:pt>
                <c:pt idx="443">
                  <c:v>1.6649999999999998E-2</c:v>
                </c:pt>
                <c:pt idx="444">
                  <c:v>1.6687499999999689E-2</c:v>
                </c:pt>
                <c:pt idx="445">
                  <c:v>1.6725000000000073E-2</c:v>
                </c:pt>
                <c:pt idx="446">
                  <c:v>1.6762499999999764E-2</c:v>
                </c:pt>
                <c:pt idx="447">
                  <c:v>1.6800000000000148E-2</c:v>
                </c:pt>
                <c:pt idx="448">
                  <c:v>1.6837499999999839E-2</c:v>
                </c:pt>
                <c:pt idx="449">
                  <c:v>1.6875000000000223E-2</c:v>
                </c:pt>
                <c:pt idx="450">
                  <c:v>1.6912499999999914E-2</c:v>
                </c:pt>
                <c:pt idx="451">
                  <c:v>1.6950000000000298E-2</c:v>
                </c:pt>
                <c:pt idx="452">
                  <c:v>1.6987499999999989E-2</c:v>
                </c:pt>
                <c:pt idx="453">
                  <c:v>1.7024999999999679E-2</c:v>
                </c:pt>
                <c:pt idx="454">
                  <c:v>1.7062500000000064E-2</c:v>
                </c:pt>
                <c:pt idx="455">
                  <c:v>1.7099999999999754E-2</c:v>
                </c:pt>
                <c:pt idx="456">
                  <c:v>1.7137500000000139E-2</c:v>
                </c:pt>
                <c:pt idx="457">
                  <c:v>1.7174999999999829E-2</c:v>
                </c:pt>
                <c:pt idx="458">
                  <c:v>1.7212500000000214E-2</c:v>
                </c:pt>
                <c:pt idx="459">
                  <c:v>1.7249999999999904E-2</c:v>
                </c:pt>
                <c:pt idx="460">
                  <c:v>1.7287500000000289E-2</c:v>
                </c:pt>
                <c:pt idx="461">
                  <c:v>1.7324999999999979E-2</c:v>
                </c:pt>
                <c:pt idx="462">
                  <c:v>1.736249999999967E-2</c:v>
                </c:pt>
                <c:pt idx="463">
                  <c:v>1.7400000000000054E-2</c:v>
                </c:pt>
                <c:pt idx="464">
                  <c:v>1.7437499999999745E-2</c:v>
                </c:pt>
                <c:pt idx="465">
                  <c:v>1.7475000000000129E-2</c:v>
                </c:pt>
                <c:pt idx="466">
                  <c:v>1.751249999999982E-2</c:v>
                </c:pt>
                <c:pt idx="467">
                  <c:v>1.7550000000000204E-2</c:v>
                </c:pt>
                <c:pt idx="468">
                  <c:v>1.7587499999999895E-2</c:v>
                </c:pt>
                <c:pt idx="469">
                  <c:v>1.7625000000000279E-2</c:v>
                </c:pt>
                <c:pt idx="470">
                  <c:v>1.766249999999997E-2</c:v>
                </c:pt>
                <c:pt idx="471">
                  <c:v>1.7700000000000354E-2</c:v>
                </c:pt>
                <c:pt idx="472">
                  <c:v>1.7737500000000045E-2</c:v>
                </c:pt>
                <c:pt idx="473">
                  <c:v>1.7774999999999735E-2</c:v>
                </c:pt>
                <c:pt idx="474">
                  <c:v>1.781250000000012E-2</c:v>
                </c:pt>
                <c:pt idx="475">
                  <c:v>1.784999999999981E-2</c:v>
                </c:pt>
                <c:pt idx="476">
                  <c:v>1.7887500000000195E-2</c:v>
                </c:pt>
                <c:pt idx="477">
                  <c:v>1.7924999999999885E-2</c:v>
                </c:pt>
                <c:pt idx="478">
                  <c:v>1.796250000000027E-2</c:v>
                </c:pt>
                <c:pt idx="479">
                  <c:v>1.799999999999996E-2</c:v>
                </c:pt>
                <c:pt idx="480">
                  <c:v>1.8037500000000345E-2</c:v>
                </c:pt>
                <c:pt idx="481">
                  <c:v>1.8075000000000035E-2</c:v>
                </c:pt>
                <c:pt idx="482">
                  <c:v>1.8112499999999726E-2</c:v>
                </c:pt>
                <c:pt idx="483">
                  <c:v>1.815000000000011E-2</c:v>
                </c:pt>
                <c:pt idx="484">
                  <c:v>1.8187499999999801E-2</c:v>
                </c:pt>
                <c:pt idx="485">
                  <c:v>1.8225000000000185E-2</c:v>
                </c:pt>
                <c:pt idx="486">
                  <c:v>1.8262499999999876E-2</c:v>
                </c:pt>
                <c:pt idx="487">
                  <c:v>1.8300000000000261E-2</c:v>
                </c:pt>
                <c:pt idx="488">
                  <c:v>1.8337499999999951E-2</c:v>
                </c:pt>
                <c:pt idx="489">
                  <c:v>1.8375000000000336E-2</c:v>
                </c:pt>
                <c:pt idx="490">
                  <c:v>1.8412500000000026E-2</c:v>
                </c:pt>
                <c:pt idx="491">
                  <c:v>1.8449999999999717E-2</c:v>
                </c:pt>
                <c:pt idx="492">
                  <c:v>1.8487500000000101E-2</c:v>
                </c:pt>
              </c:numCache>
            </c:numRef>
          </c:val>
        </c:ser>
        <c:marker val="1"/>
        <c:axId val="72365568"/>
        <c:axId val="72367104"/>
      </c:lineChart>
      <c:catAx>
        <c:axId val="72365568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2367104"/>
        <c:crosses val="autoZero"/>
        <c:auto val="1"/>
        <c:lblAlgn val="ctr"/>
        <c:lblOffset val="100"/>
        <c:tickMarkSkip val="10"/>
      </c:catAx>
      <c:valAx>
        <c:axId val="72367104"/>
        <c:scaling>
          <c:orientation val="minMax"/>
        </c:scaling>
        <c:axPos val="l"/>
        <c:majorGridlines/>
        <c:numFmt formatCode="0.0000000000" sourceLinked="1"/>
        <c:tickLblPos val="nextTo"/>
        <c:crossAx val="7236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73599616"/>
        <c:axId val="73609600"/>
      </c:lineChart>
      <c:catAx>
        <c:axId val="73599616"/>
        <c:scaling>
          <c:orientation val="minMax"/>
        </c:scaling>
        <c:axPos val="b"/>
        <c:numFmt formatCode="General" sourceLinked="1"/>
        <c:tickLblPos val="nextTo"/>
        <c:crossAx val="73609600"/>
        <c:crosses val="autoZero"/>
        <c:auto val="1"/>
        <c:lblAlgn val="ctr"/>
        <c:lblOffset val="100"/>
      </c:catAx>
      <c:valAx>
        <c:axId val="73609600"/>
        <c:scaling>
          <c:orientation val="minMax"/>
        </c:scaling>
        <c:axPos val="l"/>
        <c:majorGridlines/>
        <c:numFmt formatCode="General" sourceLinked="1"/>
        <c:tickLblPos val="nextTo"/>
        <c:crossAx val="73599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73650944"/>
        <c:axId val="73652480"/>
      </c:lineChart>
      <c:catAx>
        <c:axId val="73650944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73652480"/>
        <c:crosses val="autoZero"/>
        <c:auto val="1"/>
        <c:lblAlgn val="ctr"/>
        <c:lblOffset val="100"/>
      </c:catAx>
      <c:valAx>
        <c:axId val="73652480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3650944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4" t="s">
        <v>5</v>
      </c>
      <c r="D2" s="54"/>
      <c r="E2" s="54"/>
      <c r="F2" s="54"/>
      <c r="G2" s="54"/>
      <c r="H2" s="54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abSelected="1" topLeftCell="C1" workbookViewId="0">
      <selection activeCell="I9" sqref="I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55" t="s">
        <v>12</v>
      </c>
      <c r="E4" s="55"/>
      <c r="F4" s="55"/>
      <c r="G4" s="55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2.4999999999999999E-8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40000000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1</v>
      </c>
      <c r="J9" s="12">
        <v>64</v>
      </c>
    </row>
    <row r="10" spans="2:13">
      <c r="D10" t="s">
        <v>81</v>
      </c>
      <c r="E10" t="str">
        <f>DEC2HEX(E9-1)</f>
        <v>4</v>
      </c>
      <c r="G10">
        <v>0</v>
      </c>
    </row>
    <row r="11" spans="2:13">
      <c r="D11" t="s">
        <v>82</v>
      </c>
      <c r="F11" s="3" t="str">
        <f>DEC2HEX(F9-1)</f>
        <v>7F</v>
      </c>
    </row>
    <row r="12" spans="2:13">
      <c r="H12">
        <f>0.000001/I7</f>
        <v>40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3000000</v>
      </c>
      <c r="E21" t="s">
        <v>25</v>
      </c>
      <c r="F21" s="3">
        <f t="shared" si="0"/>
        <v>3</v>
      </c>
      <c r="G21" t="str">
        <f t="shared" si="1"/>
        <v>Mtact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103</v>
      </c>
      <c r="D22">
        <f>D21/65536</f>
        <v>45.7763671875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45.7763671875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103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2.4999999999999999E-8</v>
      </c>
      <c r="E24" t="s">
        <v>13</v>
      </c>
      <c r="F24" s="3">
        <f t="shared" si="0"/>
        <v>25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2.1845333333333335E-2</v>
      </c>
      <c r="F25" s="3">
        <f t="shared" si="0"/>
        <v>21.845333333333336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2500</v>
      </c>
      <c r="E32" t="s">
        <v>25</v>
      </c>
      <c r="F32" s="3">
        <f t="shared" si="6"/>
        <v>2.5</v>
      </c>
      <c r="G32" t="str">
        <f t="shared" si="7"/>
        <v>Ktact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103</v>
      </c>
      <c r="D33">
        <f>D32/65536</f>
        <v>3.814697265625E-2</v>
      </c>
      <c r="E33" t="s">
        <v>25</v>
      </c>
      <c r="F33" s="3">
        <f t="shared" si="6"/>
        <v>38.14697265625</v>
      </c>
      <c r="G33" t="str">
        <f t="shared" si="7"/>
        <v>mtact</v>
      </c>
      <c r="I33" s="27" t="s">
        <v>103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26.214400000000001</v>
      </c>
      <c r="F35" s="3">
        <f t="shared" si="6"/>
        <v>26.214400000000001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1250</v>
      </c>
      <c r="E43" t="s">
        <v>25</v>
      </c>
      <c r="F43" s="3">
        <f t="shared" si="10"/>
        <v>1.25</v>
      </c>
      <c r="G43" t="str">
        <f t="shared" si="11"/>
        <v>Ktact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103</v>
      </c>
      <c r="D44">
        <f>D43/65536</f>
        <v>1.9073486328125E-2</v>
      </c>
      <c r="E44" t="s">
        <v>25</v>
      </c>
      <c r="F44" s="3">
        <f t="shared" si="10"/>
        <v>19.073486328125</v>
      </c>
      <c r="G44" t="str">
        <f t="shared" si="11"/>
        <v>mtact</v>
      </c>
      <c r="I44" s="27" t="s">
        <v>103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52.428800000000003</v>
      </c>
      <c r="F46" s="3">
        <f t="shared" si="10"/>
        <v>52.428800000000003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zoomScaleNormal="100" workbookViewId="0">
      <selection activeCell="D6" sqref="D6"/>
    </sheetView>
  </sheetViews>
  <sheetFormatPr defaultRowHeight="15"/>
  <cols>
    <col min="1" max="1" width="9.140625" style="1"/>
    <col min="2" max="3" width="12.5703125" style="1" bestFit="1" customWidth="1"/>
    <col min="4" max="4" width="16.28515625" style="1" customWidth="1"/>
    <col min="5" max="5" width="14.140625" style="1" customWidth="1"/>
    <col min="6" max="6" width="15" style="1" customWidth="1"/>
    <col min="7" max="7" width="20.5703125" style="1" customWidth="1"/>
  </cols>
  <sheetData>
    <row r="1" spans="1:7">
      <c r="C1" s="1" t="s">
        <v>22</v>
      </c>
      <c r="D1" s="56">
        <v>40</v>
      </c>
      <c r="E1" s="56"/>
    </row>
    <row r="2" spans="1:7">
      <c r="C2" s="1" t="s">
        <v>35</v>
      </c>
      <c r="D2" s="56">
        <v>0</v>
      </c>
      <c r="E2" s="56"/>
    </row>
    <row r="3" spans="1:7">
      <c r="C3" s="1" t="s">
        <v>36</v>
      </c>
      <c r="D3" s="56">
        <v>0</v>
      </c>
      <c r="E3" s="56"/>
      <c r="G3" s="1">
        <f>Лист2!I7</f>
        <v>2.4999999999999999E-8</v>
      </c>
    </row>
    <row r="4" spans="1:7">
      <c r="C4" s="1" t="s">
        <v>32</v>
      </c>
      <c r="D4" s="56">
        <v>3</v>
      </c>
      <c r="E4" s="56">
        <v>3</v>
      </c>
    </row>
    <row r="5" spans="1:7" ht="18">
      <c r="A5" s="1" t="s">
        <v>41</v>
      </c>
      <c r="B5" s="1">
        <v>0</v>
      </c>
      <c r="C5" s="1" t="s">
        <v>38</v>
      </c>
      <c r="D5" s="56">
        <v>10</v>
      </c>
      <c r="E5" s="56" t="s">
        <v>39</v>
      </c>
      <c r="F5" s="1">
        <v>4.1666666666666666E-3</v>
      </c>
    </row>
    <row r="6" spans="1:7" ht="18.75">
      <c r="A6" s="1" t="s">
        <v>40</v>
      </c>
      <c r="B6" s="1">
        <v>6.2500000000000001E-5</v>
      </c>
      <c r="D6" s="1" t="s">
        <v>37</v>
      </c>
    </row>
    <row r="7" spans="1:7">
      <c r="B7" s="1" t="s">
        <v>22</v>
      </c>
      <c r="C7" s="1" t="s">
        <v>33</v>
      </c>
      <c r="D7" s="1" t="s">
        <v>34</v>
      </c>
      <c r="E7" s="1" t="s">
        <v>43</v>
      </c>
      <c r="F7" s="1" t="s">
        <v>42</v>
      </c>
    </row>
    <row r="8" spans="1:7">
      <c r="B8" s="1">
        <f>B5+B6</f>
        <v>6.2500000000000001E-5</v>
      </c>
      <c r="C8" s="1">
        <f t="shared" ref="C8:C22" si="0">IF(B8&lt;=$D$1,IF($D$3+B8*$D$4&gt;=$D$5,$D$5,$D$3+B8*$D$4),IF($D$5+(B8-$D$1)*(-$D$4)&gt;$F$5,$D$5+(B8-$D$1)*(-$D$4),$F$5))</f>
        <v>1.875E-4</v>
      </c>
      <c r="D8" s="1">
        <f>$B$6*(C8)+D2</f>
        <v>1.171875E-8</v>
      </c>
      <c r="E8" s="1">
        <f>(D8-0)*16*200</f>
        <v>3.7500000000000003E-5</v>
      </c>
      <c r="F8" s="1">
        <f>$B$6/E8</f>
        <v>1.6666666666666665</v>
      </c>
      <c r="G8" s="1">
        <f>F8/$G$3</f>
        <v>66666666.666666664</v>
      </c>
    </row>
    <row r="9" spans="1:7">
      <c r="B9" s="1">
        <f>B8+$B$6</f>
        <v>1.25E-4</v>
      </c>
      <c r="C9" s="1">
        <f t="shared" si="0"/>
        <v>3.7500000000000001E-4</v>
      </c>
      <c r="D9" s="1">
        <f>$B$6*(C9)+D8</f>
        <v>3.5156250000000001E-8</v>
      </c>
      <c r="E9" s="1">
        <f>(D9-D8)*16*200</f>
        <v>7.5000000000000007E-5</v>
      </c>
      <c r="F9" s="1">
        <f t="shared" ref="F9:F72" si="1">$B$6/E9</f>
        <v>0.83333333333333326</v>
      </c>
      <c r="G9" s="1">
        <f t="shared" ref="G9:G72" si="2">F9/$G$3</f>
        <v>33333333.333333332</v>
      </c>
    </row>
    <row r="10" spans="1:7">
      <c r="B10" s="1">
        <f t="shared" ref="B10:B58" si="3">B9+$B$6</f>
        <v>1.875E-4</v>
      </c>
      <c r="C10" s="1">
        <f t="shared" si="0"/>
        <v>5.6250000000000007E-4</v>
      </c>
      <c r="D10" s="1">
        <f t="shared" ref="D10:D58" si="4">$B$6*(C10)+D9</f>
        <v>7.0312500000000015E-8</v>
      </c>
      <c r="E10" s="1">
        <f t="shared" ref="E10:E73" si="5">(D10-D9)*16*200</f>
        <v>1.1250000000000005E-4</v>
      </c>
      <c r="F10" s="1">
        <f t="shared" si="1"/>
        <v>0.55555555555555536</v>
      </c>
      <c r="G10" s="1">
        <f t="shared" si="2"/>
        <v>22222222.222222216</v>
      </c>
    </row>
    <row r="11" spans="1:7">
      <c r="B11" s="1">
        <f t="shared" si="3"/>
        <v>2.5000000000000001E-4</v>
      </c>
      <c r="C11" s="1">
        <f t="shared" si="0"/>
        <v>7.5000000000000002E-4</v>
      </c>
      <c r="D11" s="1">
        <f t="shared" si="4"/>
        <v>1.1718750000000002E-7</v>
      </c>
      <c r="E11" s="1">
        <f t="shared" si="5"/>
        <v>1.5000000000000001E-4</v>
      </c>
      <c r="F11" s="1">
        <f t="shared" si="1"/>
        <v>0.41666666666666663</v>
      </c>
      <c r="G11" s="1">
        <f t="shared" si="2"/>
        <v>16666666.666666666</v>
      </c>
    </row>
    <row r="12" spans="1:7">
      <c r="B12" s="1">
        <f t="shared" si="3"/>
        <v>3.1250000000000001E-4</v>
      </c>
      <c r="C12" s="1">
        <f t="shared" si="0"/>
        <v>9.3749999999999997E-4</v>
      </c>
      <c r="D12" s="1">
        <f t="shared" si="4"/>
        <v>1.7578125000000001E-7</v>
      </c>
      <c r="E12" s="1">
        <f t="shared" si="5"/>
        <v>1.8749999999999998E-4</v>
      </c>
      <c r="F12" s="1">
        <f t="shared" si="1"/>
        <v>0.33333333333333337</v>
      </c>
      <c r="G12" s="1">
        <f t="shared" si="2"/>
        <v>13333333.333333336</v>
      </c>
    </row>
    <row r="13" spans="1:7">
      <c r="B13" s="1">
        <f t="shared" si="3"/>
        <v>3.7500000000000001E-4</v>
      </c>
      <c r="C13" s="1">
        <f t="shared" si="0"/>
        <v>1.1250000000000001E-3</v>
      </c>
      <c r="D13" s="1">
        <f t="shared" si="4"/>
        <v>2.4609375000000005E-7</v>
      </c>
      <c r="E13" s="1">
        <f t="shared" si="5"/>
        <v>2.2500000000000013E-4</v>
      </c>
      <c r="F13" s="1">
        <f t="shared" si="1"/>
        <v>0.27777777777777762</v>
      </c>
      <c r="G13" s="1">
        <f t="shared" si="2"/>
        <v>11111111.111111106</v>
      </c>
    </row>
    <row r="14" spans="1:7">
      <c r="B14" s="1">
        <f t="shared" si="3"/>
        <v>4.3750000000000001E-4</v>
      </c>
      <c r="C14" s="1">
        <f t="shared" si="0"/>
        <v>1.3125000000000001E-3</v>
      </c>
      <c r="D14" s="1">
        <f t="shared" si="4"/>
        <v>3.2812500000000003E-7</v>
      </c>
      <c r="E14" s="1">
        <f t="shared" si="5"/>
        <v>2.6249999999999993E-4</v>
      </c>
      <c r="F14" s="1">
        <f t="shared" si="1"/>
        <v>0.23809523809523817</v>
      </c>
      <c r="G14" s="1">
        <f t="shared" si="2"/>
        <v>9523809.5238095261</v>
      </c>
    </row>
    <row r="15" spans="1:7">
      <c r="B15" s="1">
        <f t="shared" si="3"/>
        <v>5.0000000000000001E-4</v>
      </c>
      <c r="C15" s="1">
        <f t="shared" si="0"/>
        <v>1.5E-3</v>
      </c>
      <c r="D15" s="1">
        <f t="shared" si="4"/>
        <v>4.2187500000000004E-7</v>
      </c>
      <c r="E15" s="1">
        <f t="shared" si="5"/>
        <v>3.0000000000000003E-4</v>
      </c>
      <c r="F15" s="1">
        <f t="shared" si="1"/>
        <v>0.20833333333333331</v>
      </c>
      <c r="G15" s="1">
        <f t="shared" si="2"/>
        <v>8333333.333333333</v>
      </c>
    </row>
    <row r="16" spans="1:7">
      <c r="B16" s="1">
        <f t="shared" si="3"/>
        <v>5.6250000000000007E-4</v>
      </c>
      <c r="C16" s="1">
        <f t="shared" si="0"/>
        <v>1.6875000000000002E-3</v>
      </c>
      <c r="D16" s="1">
        <f t="shared" si="4"/>
        <v>5.2734375000000001E-7</v>
      </c>
      <c r="E16" s="1">
        <f t="shared" si="5"/>
        <v>3.3749999999999991E-4</v>
      </c>
      <c r="F16" s="1">
        <f t="shared" si="1"/>
        <v>0.18518518518518523</v>
      </c>
      <c r="G16" s="1">
        <f t="shared" si="2"/>
        <v>7407407.4074074095</v>
      </c>
    </row>
    <row r="17" spans="2:7">
      <c r="B17" s="1">
        <f t="shared" si="3"/>
        <v>6.2500000000000012E-4</v>
      </c>
      <c r="C17" s="1">
        <f t="shared" si="0"/>
        <v>1.8750000000000004E-3</v>
      </c>
      <c r="D17" s="1">
        <f t="shared" si="4"/>
        <v>6.4453125E-7</v>
      </c>
      <c r="E17" s="1">
        <f t="shared" si="5"/>
        <v>3.7499999999999995E-4</v>
      </c>
      <c r="F17" s="1">
        <f t="shared" si="1"/>
        <v>0.16666666666666669</v>
      </c>
      <c r="G17" s="1">
        <f t="shared" si="2"/>
        <v>6666666.6666666679</v>
      </c>
    </row>
    <row r="18" spans="2:7">
      <c r="B18" s="1">
        <f t="shared" si="3"/>
        <v>6.8750000000000018E-4</v>
      </c>
      <c r="C18" s="1">
        <f t="shared" si="0"/>
        <v>2.0625000000000005E-3</v>
      </c>
      <c r="D18" s="1">
        <f t="shared" si="4"/>
        <v>7.7343750000000006E-7</v>
      </c>
      <c r="E18" s="1">
        <f t="shared" si="5"/>
        <v>4.1250000000000021E-4</v>
      </c>
      <c r="F18" s="1">
        <f t="shared" si="1"/>
        <v>0.15151515151515144</v>
      </c>
      <c r="G18" s="1">
        <f t="shared" si="2"/>
        <v>6060606.0606060578</v>
      </c>
    </row>
    <row r="19" spans="2:7">
      <c r="B19" s="1">
        <f t="shared" si="3"/>
        <v>7.5000000000000023E-4</v>
      </c>
      <c r="C19" s="1">
        <f t="shared" si="0"/>
        <v>2.2500000000000007E-3</v>
      </c>
      <c r="D19" s="1">
        <f t="shared" si="4"/>
        <v>9.1406250000000009E-7</v>
      </c>
      <c r="E19" s="1">
        <f t="shared" si="5"/>
        <v>4.500000000000001E-4</v>
      </c>
      <c r="F19" s="1">
        <f t="shared" si="1"/>
        <v>0.13888888888888887</v>
      </c>
      <c r="G19" s="1">
        <f t="shared" si="2"/>
        <v>5555555.555555555</v>
      </c>
    </row>
    <row r="20" spans="2:7">
      <c r="B20" s="1">
        <f t="shared" si="3"/>
        <v>8.1250000000000029E-4</v>
      </c>
      <c r="C20" s="1">
        <f t="shared" si="0"/>
        <v>2.4375000000000009E-3</v>
      </c>
      <c r="D20" s="1">
        <f t="shared" si="4"/>
        <v>1.0664062500000001E-6</v>
      </c>
      <c r="E20" s="1">
        <f t="shared" si="5"/>
        <v>4.8749999999999998E-4</v>
      </c>
      <c r="F20" s="1">
        <f t="shared" si="1"/>
        <v>0.12820512820512822</v>
      </c>
      <c r="G20" s="1">
        <f t="shared" si="2"/>
        <v>5128205.1282051289</v>
      </c>
    </row>
    <row r="21" spans="2:7">
      <c r="B21" s="1">
        <f t="shared" si="3"/>
        <v>8.7500000000000034E-4</v>
      </c>
      <c r="C21" s="1">
        <f t="shared" si="0"/>
        <v>2.625000000000001E-3</v>
      </c>
      <c r="D21" s="1">
        <f t="shared" si="4"/>
        <v>1.2304687500000003E-6</v>
      </c>
      <c r="E21" s="1">
        <f t="shared" si="5"/>
        <v>5.2500000000000051E-4</v>
      </c>
      <c r="F21" s="1">
        <f t="shared" si="1"/>
        <v>0.11904761904761893</v>
      </c>
      <c r="G21" s="1">
        <f t="shared" si="2"/>
        <v>4761904.7619047575</v>
      </c>
    </row>
    <row r="22" spans="2:7">
      <c r="B22" s="1">
        <f t="shared" si="3"/>
        <v>9.375000000000004E-4</v>
      </c>
      <c r="C22" s="1">
        <f t="shared" si="0"/>
        <v>2.8125000000000012E-3</v>
      </c>
      <c r="D22" s="1">
        <f t="shared" si="4"/>
        <v>1.4062500000000003E-6</v>
      </c>
      <c r="E22" s="1">
        <f t="shared" si="5"/>
        <v>5.6250000000000007E-4</v>
      </c>
      <c r="F22" s="1">
        <f t="shared" si="1"/>
        <v>0.1111111111111111</v>
      </c>
      <c r="G22" s="1">
        <f t="shared" si="2"/>
        <v>4444444.444444444</v>
      </c>
    </row>
    <row r="23" spans="2:7">
      <c r="B23" s="1">
        <f t="shared" si="3"/>
        <v>1.0000000000000005E-3</v>
      </c>
      <c r="C23" s="1">
        <f>IF(B23&lt;=$D$1,IF($D$3+B23*$D$4&gt;=$D$5,$D$5,$D$3+B23*$D$4),IF($D$5+(B23-$D$1)*(-$D$4)&gt;$F$5,$D$5+(B23-$D$1)*(-$D$4),$F$5))</f>
        <v>3.0000000000000014E-3</v>
      </c>
      <c r="D23" s="1">
        <f t="shared" si="4"/>
        <v>1.5937500000000004E-6</v>
      </c>
      <c r="E23" s="1">
        <f t="shared" si="5"/>
        <v>6.0000000000000038E-4</v>
      </c>
      <c r="F23" s="1">
        <f t="shared" si="1"/>
        <v>0.1041666666666666</v>
      </c>
      <c r="G23" s="1">
        <f t="shared" si="2"/>
        <v>4166666.6666666642</v>
      </c>
    </row>
    <row r="24" spans="2:7">
      <c r="B24" s="1">
        <f t="shared" si="3"/>
        <v>1.0625000000000005E-3</v>
      </c>
      <c r="C24" s="1">
        <f t="shared" ref="C24:C87" si="6">IF(B24&lt;=$D$1,IF($D$3+B24*$D$4&gt;=$D$5,$D$5,$D$3+B24*$D$4),IF($D$5+(B24-$D$1)*(-$D$4)&gt;$F$5,$D$5+(B24-$D$1)*(-$D$4),$F$5))</f>
        <v>3.1875000000000015E-3</v>
      </c>
      <c r="D24" s="1">
        <f t="shared" si="4"/>
        <v>1.7929687500000006E-6</v>
      </c>
      <c r="E24" s="1">
        <f t="shared" si="5"/>
        <v>6.3750000000000059E-4</v>
      </c>
      <c r="F24" s="1">
        <f t="shared" si="1"/>
        <v>9.8039215686274425E-2</v>
      </c>
      <c r="G24" s="1">
        <f t="shared" si="2"/>
        <v>3921568.627450977</v>
      </c>
    </row>
    <row r="25" spans="2:7">
      <c r="B25" s="1">
        <f t="shared" si="3"/>
        <v>1.1250000000000006E-3</v>
      </c>
      <c r="C25" s="1">
        <f t="shared" si="6"/>
        <v>3.3750000000000017E-3</v>
      </c>
      <c r="D25" s="1">
        <f t="shared" si="4"/>
        <v>2.0039062500000009E-6</v>
      </c>
      <c r="E25" s="1">
        <f t="shared" si="5"/>
        <v>6.7500000000000079E-4</v>
      </c>
      <c r="F25" s="1">
        <f t="shared" si="1"/>
        <v>9.259259259259249E-2</v>
      </c>
      <c r="G25" s="1">
        <f t="shared" si="2"/>
        <v>3703703.7037036996</v>
      </c>
    </row>
    <row r="26" spans="2:7">
      <c r="B26" s="1">
        <f t="shared" si="3"/>
        <v>1.1875000000000006E-3</v>
      </c>
      <c r="C26" s="1">
        <f t="shared" si="6"/>
        <v>3.5625000000000019E-3</v>
      </c>
      <c r="D26" s="1">
        <f t="shared" si="4"/>
        <v>2.2265625000000008E-6</v>
      </c>
      <c r="E26" s="1">
        <f t="shared" si="5"/>
        <v>7.124999999999997E-4</v>
      </c>
      <c r="F26" s="1">
        <f t="shared" si="1"/>
        <v>8.7719298245614072E-2</v>
      </c>
      <c r="G26" s="1">
        <f t="shared" si="2"/>
        <v>3508771.9298245632</v>
      </c>
    </row>
    <row r="27" spans="2:7">
      <c r="B27" s="1">
        <f t="shared" si="3"/>
        <v>1.2500000000000007E-3</v>
      </c>
      <c r="C27" s="1">
        <f t="shared" si="6"/>
        <v>3.750000000000002E-3</v>
      </c>
      <c r="D27" s="1">
        <f t="shared" si="4"/>
        <v>2.4609375000000009E-6</v>
      </c>
      <c r="E27" s="1">
        <f t="shared" si="5"/>
        <v>7.5000000000000067E-4</v>
      </c>
      <c r="F27" s="1">
        <f t="shared" si="1"/>
        <v>8.3333333333333259E-2</v>
      </c>
      <c r="G27" s="1">
        <f t="shared" si="2"/>
        <v>3333333.3333333307</v>
      </c>
    </row>
    <row r="28" spans="2:7">
      <c r="B28" s="1">
        <f t="shared" si="3"/>
        <v>1.3125000000000007E-3</v>
      </c>
      <c r="C28" s="1">
        <f t="shared" si="6"/>
        <v>3.9375000000000018E-3</v>
      </c>
      <c r="D28" s="1">
        <f t="shared" si="4"/>
        <v>2.707031250000001E-6</v>
      </c>
      <c r="E28" s="1">
        <f t="shared" si="5"/>
        <v>7.8750000000000022E-4</v>
      </c>
      <c r="F28" s="1">
        <f t="shared" si="1"/>
        <v>7.9365079365079347E-2</v>
      </c>
      <c r="G28" s="1">
        <f t="shared" si="2"/>
        <v>3174603.174603174</v>
      </c>
    </row>
    <row r="29" spans="2:7">
      <c r="B29" s="1">
        <f t="shared" si="3"/>
        <v>1.3750000000000008E-3</v>
      </c>
      <c r="C29" s="1">
        <f t="shared" si="6"/>
        <v>4.1250000000000019E-3</v>
      </c>
      <c r="D29" s="1">
        <f t="shared" si="4"/>
        <v>2.9648437500000013E-6</v>
      </c>
      <c r="E29" s="1">
        <f t="shared" si="5"/>
        <v>8.2500000000000108E-4</v>
      </c>
      <c r="F29" s="1">
        <f t="shared" si="1"/>
        <v>7.5757575757575663E-2</v>
      </c>
      <c r="G29" s="1">
        <f t="shared" si="2"/>
        <v>3030303.0303030265</v>
      </c>
    </row>
    <row r="30" spans="2:7">
      <c r="B30" s="1">
        <f t="shared" si="3"/>
        <v>1.4375000000000008E-3</v>
      </c>
      <c r="C30" s="1">
        <f t="shared" si="6"/>
        <v>4.3125000000000021E-3</v>
      </c>
      <c r="D30" s="1">
        <f t="shared" si="4"/>
        <v>3.2343750000000015E-6</v>
      </c>
      <c r="E30" s="1">
        <f t="shared" si="5"/>
        <v>8.6250000000000064E-4</v>
      </c>
      <c r="F30" s="1">
        <f t="shared" si="1"/>
        <v>7.2463768115941976E-2</v>
      </c>
      <c r="G30" s="1">
        <f t="shared" si="2"/>
        <v>2898550.7246376793</v>
      </c>
    </row>
    <row r="31" spans="2:7">
      <c r="B31" s="1">
        <f t="shared" si="3"/>
        <v>1.5000000000000009E-3</v>
      </c>
      <c r="C31" s="1">
        <f t="shared" si="6"/>
        <v>4.5000000000000023E-3</v>
      </c>
      <c r="D31" s="1">
        <f t="shared" si="4"/>
        <v>3.5156250000000016E-6</v>
      </c>
      <c r="E31" s="1">
        <f t="shared" si="5"/>
        <v>9.0000000000000019E-4</v>
      </c>
      <c r="F31" s="1">
        <f t="shared" si="1"/>
        <v>6.9444444444444434E-2</v>
      </c>
      <c r="G31" s="1">
        <f t="shared" si="2"/>
        <v>2777777.7777777775</v>
      </c>
    </row>
    <row r="32" spans="2:7">
      <c r="B32" s="1">
        <f t="shared" si="3"/>
        <v>1.562500000000001E-3</v>
      </c>
      <c r="C32" s="1">
        <f t="shared" si="6"/>
        <v>4.6875000000000024E-3</v>
      </c>
      <c r="D32" s="1">
        <f t="shared" si="4"/>
        <v>3.8085937500000015E-6</v>
      </c>
      <c r="E32" s="1">
        <f t="shared" si="5"/>
        <v>9.3749999999999975E-4</v>
      </c>
      <c r="F32" s="1">
        <f t="shared" si="1"/>
        <v>6.666666666666668E-2</v>
      </c>
      <c r="G32" s="1">
        <f t="shared" si="2"/>
        <v>2666666.6666666674</v>
      </c>
    </row>
    <row r="33" spans="2:7">
      <c r="B33" s="1">
        <f t="shared" si="3"/>
        <v>1.625000000000001E-3</v>
      </c>
      <c r="C33" s="1">
        <f t="shared" si="6"/>
        <v>4.8750000000000026E-3</v>
      </c>
      <c r="D33" s="1">
        <f t="shared" si="4"/>
        <v>4.1132812500000013E-6</v>
      </c>
      <c r="E33" s="1">
        <f t="shared" si="5"/>
        <v>9.749999999999993E-4</v>
      </c>
      <c r="F33" s="1">
        <f t="shared" si="1"/>
        <v>6.4102564102564152E-2</v>
      </c>
      <c r="G33" s="1">
        <f t="shared" si="2"/>
        <v>2564102.5641025663</v>
      </c>
    </row>
    <row r="34" spans="2:7">
      <c r="B34" s="1">
        <f t="shared" si="3"/>
        <v>1.6875000000000011E-3</v>
      </c>
      <c r="C34" s="1">
        <f t="shared" si="6"/>
        <v>5.0625000000000028E-3</v>
      </c>
      <c r="D34" s="1">
        <f t="shared" si="4"/>
        <v>4.4296875000000018E-6</v>
      </c>
      <c r="E34" s="1">
        <f t="shared" si="5"/>
        <v>1.0125000000000017E-3</v>
      </c>
      <c r="F34" s="1">
        <f t="shared" si="1"/>
        <v>6.1728395061728294E-2</v>
      </c>
      <c r="G34" s="1">
        <f t="shared" si="2"/>
        <v>2469135.802469132</v>
      </c>
    </row>
    <row r="35" spans="2:7">
      <c r="B35" s="1">
        <f t="shared" si="3"/>
        <v>1.7500000000000011E-3</v>
      </c>
      <c r="C35" s="1">
        <f t="shared" si="6"/>
        <v>5.2500000000000029E-3</v>
      </c>
      <c r="D35" s="1">
        <f t="shared" si="4"/>
        <v>4.7578125000000021E-6</v>
      </c>
      <c r="E35" s="1">
        <f t="shared" si="5"/>
        <v>1.050000000000001E-3</v>
      </c>
      <c r="F35" s="1">
        <f t="shared" si="1"/>
        <v>5.9523809523809465E-2</v>
      </c>
      <c r="G35" s="1">
        <f t="shared" si="2"/>
        <v>2380952.3809523787</v>
      </c>
    </row>
    <row r="36" spans="2:7">
      <c r="B36" s="1">
        <f t="shared" si="3"/>
        <v>1.8125000000000012E-3</v>
      </c>
      <c r="C36" s="1">
        <f t="shared" si="6"/>
        <v>5.4375000000000031E-3</v>
      </c>
      <c r="D36" s="1">
        <f t="shared" si="4"/>
        <v>5.0976562500000024E-6</v>
      </c>
      <c r="E36" s="1">
        <f t="shared" si="5"/>
        <v>1.0875000000000008E-3</v>
      </c>
      <c r="F36" s="1">
        <f t="shared" si="1"/>
        <v>5.747126436781605E-2</v>
      </c>
      <c r="G36" s="1">
        <f t="shared" si="2"/>
        <v>2298850.574712642</v>
      </c>
    </row>
    <row r="37" spans="2:7">
      <c r="B37" s="1">
        <f t="shared" si="3"/>
        <v>1.8750000000000012E-3</v>
      </c>
      <c r="C37" s="1">
        <f t="shared" si="6"/>
        <v>5.6250000000000033E-3</v>
      </c>
      <c r="D37" s="1">
        <f t="shared" si="4"/>
        <v>5.4492187500000024E-6</v>
      </c>
      <c r="E37" s="1">
        <f t="shared" si="5"/>
        <v>1.1250000000000001E-3</v>
      </c>
      <c r="F37" s="1">
        <f t="shared" si="1"/>
        <v>5.5555555555555552E-2</v>
      </c>
      <c r="G37" s="1">
        <f t="shared" si="2"/>
        <v>2222222.222222222</v>
      </c>
    </row>
    <row r="38" spans="2:7">
      <c r="B38" s="1">
        <f t="shared" si="3"/>
        <v>1.9375000000000013E-3</v>
      </c>
      <c r="C38" s="1">
        <f t="shared" si="6"/>
        <v>5.8125000000000034E-3</v>
      </c>
      <c r="D38" s="1">
        <f t="shared" si="4"/>
        <v>5.8125000000000024E-6</v>
      </c>
      <c r="E38" s="1">
        <f t="shared" si="5"/>
        <v>1.1624999999999999E-3</v>
      </c>
      <c r="F38" s="1">
        <f t="shared" si="1"/>
        <v>5.3763440860215062E-2</v>
      </c>
      <c r="G38" s="1">
        <f t="shared" si="2"/>
        <v>2150537.6344086025</v>
      </c>
    </row>
    <row r="39" spans="2:7">
      <c r="B39" s="1">
        <f t="shared" si="3"/>
        <v>2.0000000000000013E-3</v>
      </c>
      <c r="C39" s="1">
        <f>IF(B39&lt;=$D$1,IF($D$3+B39*$D$4&gt;=$D$5,$D$5,$D$3+B39*$D$4),IF($D$5+(B39-$D$1)*(-$D$4)&gt;$F$5,$D$5+(B39-$D$1)*(-$D$4),$F$5))</f>
        <v>6.0000000000000036E-3</v>
      </c>
      <c r="D39" s="1">
        <f t="shared" si="4"/>
        <v>6.187500000000003E-6</v>
      </c>
      <c r="E39" s="1">
        <f t="shared" si="5"/>
        <v>1.2000000000000021E-3</v>
      </c>
      <c r="F39" s="1">
        <f t="shared" si="1"/>
        <v>5.2083333333333245E-2</v>
      </c>
      <c r="G39" s="1">
        <f t="shared" si="2"/>
        <v>2083333.33333333</v>
      </c>
    </row>
    <row r="40" spans="2:7">
      <c r="B40" s="1">
        <f t="shared" si="3"/>
        <v>2.0625000000000014E-3</v>
      </c>
      <c r="C40" s="1">
        <f t="shared" si="6"/>
        <v>6.1875000000000038E-3</v>
      </c>
      <c r="D40" s="1">
        <f t="shared" si="4"/>
        <v>6.5742187500000035E-6</v>
      </c>
      <c r="E40" s="1">
        <f t="shared" si="5"/>
        <v>1.2375000000000016E-3</v>
      </c>
      <c r="F40" s="1">
        <f t="shared" si="1"/>
        <v>5.0505050505050442E-2</v>
      </c>
      <c r="G40" s="1">
        <f t="shared" si="2"/>
        <v>2020202.0202020179</v>
      </c>
    </row>
    <row r="41" spans="2:7">
      <c r="B41" s="1">
        <f t="shared" si="3"/>
        <v>2.1250000000000015E-3</v>
      </c>
      <c r="C41" s="1">
        <f t="shared" si="6"/>
        <v>6.3750000000000039E-3</v>
      </c>
      <c r="D41" s="1">
        <f t="shared" si="4"/>
        <v>6.9726562500000039E-6</v>
      </c>
      <c r="E41" s="1">
        <f t="shared" si="5"/>
        <v>1.2750000000000012E-3</v>
      </c>
      <c r="F41" s="1">
        <f t="shared" si="1"/>
        <v>4.9019607843137213E-2</v>
      </c>
      <c r="G41" s="1">
        <f t="shared" si="2"/>
        <v>1960784.3137254885</v>
      </c>
    </row>
    <row r="42" spans="2:7">
      <c r="B42" s="1">
        <f t="shared" si="3"/>
        <v>2.1875000000000015E-3</v>
      </c>
      <c r="C42" s="1">
        <f t="shared" si="6"/>
        <v>6.5625000000000041E-3</v>
      </c>
      <c r="D42" s="1">
        <f t="shared" si="4"/>
        <v>7.3828125000000041E-6</v>
      </c>
      <c r="E42" s="1">
        <f t="shared" si="5"/>
        <v>1.3125000000000007E-3</v>
      </c>
      <c r="F42" s="1">
        <f t="shared" si="1"/>
        <v>4.7619047619047596E-2</v>
      </c>
      <c r="G42" s="1">
        <f t="shared" si="2"/>
        <v>1904761.9047619039</v>
      </c>
    </row>
    <row r="43" spans="2:7">
      <c r="B43" s="1">
        <f t="shared" si="3"/>
        <v>2.2500000000000016E-3</v>
      </c>
      <c r="C43" s="1">
        <f t="shared" si="6"/>
        <v>6.7500000000000043E-3</v>
      </c>
      <c r="D43" s="1">
        <f t="shared" si="4"/>
        <v>7.8046875000000042E-6</v>
      </c>
      <c r="E43" s="1">
        <f t="shared" si="5"/>
        <v>1.3500000000000003E-3</v>
      </c>
      <c r="F43" s="1">
        <f t="shared" si="1"/>
        <v>4.6296296296296287E-2</v>
      </c>
      <c r="G43" s="1">
        <f t="shared" si="2"/>
        <v>1851851.8518518514</v>
      </c>
    </row>
    <row r="44" spans="2:7">
      <c r="B44" s="1">
        <f t="shared" si="3"/>
        <v>2.3125000000000016E-3</v>
      </c>
      <c r="C44" s="1">
        <f t="shared" si="6"/>
        <v>6.9375000000000044E-3</v>
      </c>
      <c r="D44" s="1">
        <f t="shared" si="4"/>
        <v>8.2382812500000042E-6</v>
      </c>
      <c r="E44" s="1">
        <f t="shared" si="5"/>
        <v>1.3874999999999998E-3</v>
      </c>
      <c r="F44" s="1">
        <f t="shared" si="1"/>
        <v>4.504504504504505E-2</v>
      </c>
      <c r="G44" s="1">
        <f t="shared" si="2"/>
        <v>1801801.8018018021</v>
      </c>
    </row>
    <row r="45" spans="2:7">
      <c r="B45" s="1">
        <f t="shared" si="3"/>
        <v>2.3750000000000017E-3</v>
      </c>
      <c r="C45" s="1">
        <f t="shared" si="6"/>
        <v>7.1250000000000046E-3</v>
      </c>
      <c r="D45" s="1">
        <f t="shared" si="4"/>
        <v>8.683593750000004E-6</v>
      </c>
      <c r="E45" s="1">
        <f t="shared" si="5"/>
        <v>1.4249999999999994E-3</v>
      </c>
      <c r="F45" s="1">
        <f t="shared" si="1"/>
        <v>4.3859649122807036E-2</v>
      </c>
      <c r="G45" s="1">
        <f t="shared" si="2"/>
        <v>1754385.9649122816</v>
      </c>
    </row>
    <row r="46" spans="2:7">
      <c r="B46" s="1">
        <f t="shared" si="3"/>
        <v>2.4375000000000017E-3</v>
      </c>
      <c r="C46" s="1">
        <f t="shared" si="6"/>
        <v>7.3125000000000048E-3</v>
      </c>
      <c r="D46" s="1">
        <f t="shared" si="4"/>
        <v>9.1406250000000036E-6</v>
      </c>
      <c r="E46" s="1">
        <f t="shared" si="5"/>
        <v>1.462499999999999E-3</v>
      </c>
      <c r="F46" s="1">
        <f t="shared" si="1"/>
        <v>4.2735042735042764E-2</v>
      </c>
      <c r="G46" s="1">
        <f t="shared" si="2"/>
        <v>1709401.7094017107</v>
      </c>
    </row>
    <row r="47" spans="2:7">
      <c r="B47" s="1">
        <f t="shared" si="3"/>
        <v>2.5000000000000018E-3</v>
      </c>
      <c r="C47" s="1">
        <f t="shared" si="6"/>
        <v>7.5000000000000049E-3</v>
      </c>
      <c r="D47" s="1">
        <f t="shared" si="4"/>
        <v>9.6093750000000032E-6</v>
      </c>
      <c r="E47" s="1">
        <f t="shared" si="5"/>
        <v>1.4999999999999985E-3</v>
      </c>
      <c r="F47" s="1">
        <f t="shared" si="1"/>
        <v>4.1666666666666706E-2</v>
      </c>
      <c r="G47" s="1">
        <f t="shared" si="2"/>
        <v>1666666.6666666684</v>
      </c>
    </row>
    <row r="48" spans="2:7">
      <c r="B48" s="1">
        <f t="shared" si="3"/>
        <v>2.5625000000000018E-3</v>
      </c>
      <c r="C48" s="1">
        <f t="shared" si="6"/>
        <v>7.6875000000000051E-3</v>
      </c>
      <c r="D48" s="1">
        <f t="shared" si="4"/>
        <v>1.0089843750000004E-5</v>
      </c>
      <c r="E48" s="1">
        <f t="shared" si="5"/>
        <v>1.5375000000000035E-3</v>
      </c>
      <c r="F48" s="1">
        <f t="shared" si="1"/>
        <v>4.065040650406495E-2</v>
      </c>
      <c r="G48" s="1">
        <f t="shared" si="2"/>
        <v>1626016.260162598</v>
      </c>
    </row>
    <row r="49" spans="2:7">
      <c r="B49" s="1">
        <f t="shared" si="3"/>
        <v>2.6250000000000019E-3</v>
      </c>
      <c r="C49" s="1">
        <f t="shared" si="6"/>
        <v>7.8750000000000053E-3</v>
      </c>
      <c r="D49" s="1">
        <f t="shared" si="4"/>
        <v>1.0582031250000005E-5</v>
      </c>
      <c r="E49" s="1">
        <f t="shared" si="5"/>
        <v>1.575000000000003E-3</v>
      </c>
      <c r="F49" s="1">
        <f t="shared" si="1"/>
        <v>3.9682539682539604E-2</v>
      </c>
      <c r="G49" s="1">
        <f t="shared" si="2"/>
        <v>1587301.5873015842</v>
      </c>
    </row>
    <row r="50" spans="2:7">
      <c r="B50" s="1">
        <f t="shared" si="3"/>
        <v>2.687500000000002E-3</v>
      </c>
      <c r="C50" s="1">
        <f t="shared" si="6"/>
        <v>8.0625000000000054E-3</v>
      </c>
      <c r="D50" s="1">
        <f t="shared" si="4"/>
        <v>1.1085937500000006E-5</v>
      </c>
      <c r="E50" s="1">
        <f t="shared" si="5"/>
        <v>1.6125000000000026E-3</v>
      </c>
      <c r="F50" s="1">
        <f t="shared" si="1"/>
        <v>3.8759689922480557E-2</v>
      </c>
      <c r="G50" s="1">
        <f t="shared" si="2"/>
        <v>1550387.5968992223</v>
      </c>
    </row>
    <row r="51" spans="2:7">
      <c r="B51" s="1">
        <f t="shared" si="3"/>
        <v>2.750000000000002E-3</v>
      </c>
      <c r="C51" s="1">
        <f t="shared" si="6"/>
        <v>8.2500000000000056E-3</v>
      </c>
      <c r="D51" s="1">
        <f t="shared" si="4"/>
        <v>1.1601562500000007E-5</v>
      </c>
      <c r="E51" s="1">
        <f t="shared" si="5"/>
        <v>1.6500000000000022E-3</v>
      </c>
      <c r="F51" s="1">
        <f t="shared" si="1"/>
        <v>3.7878787878787831E-2</v>
      </c>
      <c r="G51" s="1">
        <f t="shared" si="2"/>
        <v>1515151.5151515133</v>
      </c>
    </row>
    <row r="52" spans="2:7">
      <c r="B52" s="1">
        <f t="shared" si="3"/>
        <v>2.8125000000000021E-3</v>
      </c>
      <c r="C52" s="1">
        <f t="shared" si="6"/>
        <v>8.4375000000000058E-3</v>
      </c>
      <c r="D52" s="1">
        <f t="shared" si="4"/>
        <v>1.2128906250000007E-5</v>
      </c>
      <c r="E52" s="1">
        <f t="shared" si="5"/>
        <v>1.6875000000000017E-3</v>
      </c>
      <c r="F52" s="1">
        <f t="shared" si="1"/>
        <v>3.7037037037037E-2</v>
      </c>
      <c r="G52" s="1">
        <f t="shared" si="2"/>
        <v>1481481.4814814802</v>
      </c>
    </row>
    <row r="53" spans="2:7">
      <c r="B53" s="1">
        <f t="shared" si="3"/>
        <v>2.8750000000000021E-3</v>
      </c>
      <c r="C53" s="1">
        <f t="shared" si="6"/>
        <v>8.6250000000000059E-3</v>
      </c>
      <c r="D53" s="1">
        <f t="shared" si="4"/>
        <v>1.2667968750000008E-5</v>
      </c>
      <c r="E53" s="1">
        <f t="shared" si="5"/>
        <v>1.7250000000000013E-3</v>
      </c>
      <c r="F53" s="1">
        <f t="shared" si="1"/>
        <v>3.6231884057970988E-2</v>
      </c>
      <c r="G53" s="1">
        <f t="shared" si="2"/>
        <v>1449275.3623188396</v>
      </c>
    </row>
    <row r="54" spans="2:7">
      <c r="B54" s="1">
        <f t="shared" si="3"/>
        <v>2.9375000000000022E-3</v>
      </c>
      <c r="C54" s="1">
        <f t="shared" si="6"/>
        <v>8.8125000000000061E-3</v>
      </c>
      <c r="D54" s="1">
        <f t="shared" si="4"/>
        <v>1.3218750000000008E-5</v>
      </c>
      <c r="E54" s="1">
        <f t="shared" si="5"/>
        <v>1.7625000000000008E-3</v>
      </c>
      <c r="F54" s="1">
        <f t="shared" si="1"/>
        <v>3.54609929078014E-2</v>
      </c>
      <c r="G54" s="1">
        <f t="shared" si="2"/>
        <v>1418439.7163120562</v>
      </c>
    </row>
    <row r="55" spans="2:7">
      <c r="B55" s="1">
        <f t="shared" si="3"/>
        <v>3.0000000000000022E-3</v>
      </c>
      <c r="C55" s="1">
        <f t="shared" si="6"/>
        <v>9.0000000000000063E-3</v>
      </c>
      <c r="D55" s="1">
        <f t="shared" si="4"/>
        <v>1.3781250000000008E-5</v>
      </c>
      <c r="E55" s="1">
        <f t="shared" si="5"/>
        <v>1.8000000000000004E-3</v>
      </c>
      <c r="F55" s="1">
        <f t="shared" si="1"/>
        <v>3.4722222222222217E-2</v>
      </c>
      <c r="G55" s="1">
        <f t="shared" si="2"/>
        <v>1388888.8888888888</v>
      </c>
    </row>
    <row r="56" spans="2:7">
      <c r="B56" s="1">
        <f t="shared" si="3"/>
        <v>3.0625000000000023E-3</v>
      </c>
      <c r="C56" s="1">
        <f t="shared" si="6"/>
        <v>9.1875000000000064E-3</v>
      </c>
      <c r="D56" s="1">
        <f t="shared" si="4"/>
        <v>1.4355468750000008E-5</v>
      </c>
      <c r="E56" s="1">
        <f t="shared" si="5"/>
        <v>1.8374999999999999E-3</v>
      </c>
      <c r="F56" s="1">
        <f t="shared" si="1"/>
        <v>3.4013605442176874E-2</v>
      </c>
      <c r="G56" s="1">
        <f t="shared" si="2"/>
        <v>1360544.217687075</v>
      </c>
    </row>
    <row r="57" spans="2:7">
      <c r="B57" s="1">
        <f t="shared" si="3"/>
        <v>3.1250000000000023E-3</v>
      </c>
      <c r="C57" s="1">
        <f t="shared" si="6"/>
        <v>9.3750000000000066E-3</v>
      </c>
      <c r="D57" s="1">
        <f t="shared" si="4"/>
        <v>1.4941406250000008E-5</v>
      </c>
      <c r="E57" s="1">
        <f t="shared" si="5"/>
        <v>1.8749999999999995E-3</v>
      </c>
      <c r="F57" s="1">
        <f t="shared" si="1"/>
        <v>3.333333333333334E-2</v>
      </c>
      <c r="G57" s="1">
        <f t="shared" si="2"/>
        <v>1333333.3333333337</v>
      </c>
    </row>
    <row r="58" spans="2:7">
      <c r="B58" s="1">
        <f t="shared" si="3"/>
        <v>3.1875000000000024E-3</v>
      </c>
      <c r="C58" s="1">
        <f t="shared" si="6"/>
        <v>9.5625000000000068E-3</v>
      </c>
      <c r="D58" s="1">
        <f t="shared" si="4"/>
        <v>1.5539062500000009E-5</v>
      </c>
      <c r="E58" s="1">
        <f t="shared" si="5"/>
        <v>1.9125000000000045E-3</v>
      </c>
      <c r="F58" s="1">
        <f t="shared" si="1"/>
        <v>3.2679738562091429E-2</v>
      </c>
      <c r="G58" s="1">
        <f t="shared" si="2"/>
        <v>1307189.5424836571</v>
      </c>
    </row>
    <row r="59" spans="2:7">
      <c r="B59" s="1">
        <f t="shared" ref="B59:B122" si="7">B58+$B$6</f>
        <v>3.2500000000000025E-3</v>
      </c>
      <c r="C59" s="1">
        <f t="shared" si="6"/>
        <v>9.7500000000000069E-3</v>
      </c>
      <c r="D59" s="1">
        <f t="shared" ref="D59:D122" si="8">$B$6*(C59)+D58</f>
        <v>1.6148437500000009E-5</v>
      </c>
      <c r="E59" s="1">
        <f t="shared" si="5"/>
        <v>1.9499999999999986E-3</v>
      </c>
      <c r="F59" s="1">
        <f t="shared" si="1"/>
        <v>3.2051282051282076E-2</v>
      </c>
      <c r="G59" s="1">
        <f t="shared" si="2"/>
        <v>1282051.2820512832</v>
      </c>
    </row>
    <row r="60" spans="2:7">
      <c r="B60" s="1">
        <f t="shared" si="7"/>
        <v>3.3125000000000025E-3</v>
      </c>
      <c r="C60" s="1">
        <f t="shared" si="6"/>
        <v>9.9375000000000071E-3</v>
      </c>
      <c r="D60" s="1">
        <f t="shared" si="8"/>
        <v>1.676953125000001E-5</v>
      </c>
      <c r="E60" s="1">
        <f t="shared" si="5"/>
        <v>1.9875000000000036E-3</v>
      </c>
      <c r="F60" s="1">
        <f t="shared" si="1"/>
        <v>3.1446540880503089E-2</v>
      </c>
      <c r="G60" s="1">
        <f t="shared" si="2"/>
        <v>1257861.6352201237</v>
      </c>
    </row>
    <row r="61" spans="2:7">
      <c r="B61" s="1">
        <f t="shared" si="7"/>
        <v>3.3750000000000026E-3</v>
      </c>
      <c r="C61" s="1">
        <f t="shared" si="6"/>
        <v>1.0125000000000007E-2</v>
      </c>
      <c r="D61" s="1">
        <f t="shared" si="8"/>
        <v>1.7402343750000009E-5</v>
      </c>
      <c r="E61" s="1">
        <f t="shared" si="5"/>
        <v>2.0249999999999977E-3</v>
      </c>
      <c r="F61" s="1">
        <f t="shared" si="1"/>
        <v>3.0864197530864234E-2</v>
      </c>
      <c r="G61" s="1">
        <f t="shared" si="2"/>
        <v>1234567.9012345695</v>
      </c>
    </row>
    <row r="62" spans="2:7">
      <c r="B62" s="1">
        <f t="shared" si="7"/>
        <v>3.4375000000000026E-3</v>
      </c>
      <c r="C62" s="1">
        <f t="shared" si="6"/>
        <v>1.0312500000000007E-2</v>
      </c>
      <c r="D62" s="1">
        <f t="shared" si="8"/>
        <v>1.804687500000001E-5</v>
      </c>
      <c r="E62" s="1">
        <f t="shared" si="5"/>
        <v>2.0625000000000027E-3</v>
      </c>
      <c r="F62" s="1">
        <f t="shared" si="1"/>
        <v>3.0303030303030266E-2</v>
      </c>
      <c r="G62" s="1">
        <f t="shared" si="2"/>
        <v>1212121.2121212108</v>
      </c>
    </row>
    <row r="63" spans="2:7">
      <c r="B63" s="1">
        <f t="shared" si="7"/>
        <v>3.5000000000000027E-3</v>
      </c>
      <c r="C63" s="1">
        <f t="shared" si="6"/>
        <v>1.0500000000000008E-2</v>
      </c>
      <c r="D63" s="1">
        <f t="shared" si="8"/>
        <v>1.8703125000000009E-5</v>
      </c>
      <c r="E63" s="1">
        <f t="shared" si="5"/>
        <v>2.0999999999999968E-3</v>
      </c>
      <c r="F63" s="1">
        <f t="shared" si="1"/>
        <v>2.9761904761904809E-2</v>
      </c>
      <c r="G63" s="1">
        <f t="shared" si="2"/>
        <v>1190476.1904761924</v>
      </c>
    </row>
    <row r="64" spans="2:7">
      <c r="B64" s="1">
        <f t="shared" si="7"/>
        <v>3.5625000000000027E-3</v>
      </c>
      <c r="C64" s="1">
        <f t="shared" si="6"/>
        <v>1.0687500000000008E-2</v>
      </c>
      <c r="D64" s="1">
        <f t="shared" si="8"/>
        <v>1.937109375000001E-5</v>
      </c>
      <c r="E64" s="1">
        <f t="shared" si="5"/>
        <v>2.1375000000000018E-3</v>
      </c>
      <c r="F64" s="1">
        <f t="shared" si="1"/>
        <v>2.9239766081871323E-2</v>
      </c>
      <c r="G64" s="1">
        <f t="shared" si="2"/>
        <v>1169590.643274853</v>
      </c>
    </row>
    <row r="65" spans="2:7">
      <c r="B65" s="1">
        <f t="shared" si="7"/>
        <v>3.6250000000000028E-3</v>
      </c>
      <c r="C65" s="1">
        <f t="shared" si="6"/>
        <v>1.0875000000000008E-2</v>
      </c>
      <c r="D65" s="1">
        <f t="shared" si="8"/>
        <v>2.0050781250000012E-5</v>
      </c>
      <c r="E65" s="1">
        <f t="shared" si="5"/>
        <v>2.1750000000000068E-3</v>
      </c>
      <c r="F65" s="1">
        <f t="shared" si="1"/>
        <v>2.8735632183907955E-2</v>
      </c>
      <c r="G65" s="1">
        <f t="shared" si="2"/>
        <v>1149425.2873563182</v>
      </c>
    </row>
    <row r="66" spans="2:7">
      <c r="B66" s="1">
        <f t="shared" si="7"/>
        <v>3.6875000000000028E-3</v>
      </c>
      <c r="C66" s="1">
        <f t="shared" si="6"/>
        <v>1.1062500000000008E-2</v>
      </c>
      <c r="D66" s="1">
        <f t="shared" si="8"/>
        <v>2.0742187500000012E-5</v>
      </c>
      <c r="E66" s="1">
        <f t="shared" si="5"/>
        <v>2.2125000000000009E-3</v>
      </c>
      <c r="F66" s="1">
        <f t="shared" si="1"/>
        <v>2.8248587570621458E-2</v>
      </c>
      <c r="G66" s="1">
        <f t="shared" si="2"/>
        <v>1129943.5028248583</v>
      </c>
    </row>
    <row r="67" spans="2:7">
      <c r="B67" s="1">
        <f t="shared" si="7"/>
        <v>3.7500000000000029E-3</v>
      </c>
      <c r="C67" s="1">
        <f t="shared" si="6"/>
        <v>1.1250000000000008E-2</v>
      </c>
      <c r="D67" s="1">
        <f t="shared" si="8"/>
        <v>2.1445312500000014E-5</v>
      </c>
      <c r="E67" s="1">
        <f t="shared" si="5"/>
        <v>2.2500000000000059E-3</v>
      </c>
      <c r="F67" s="1">
        <f t="shared" si="1"/>
        <v>2.7777777777777707E-2</v>
      </c>
      <c r="G67" s="1">
        <f t="shared" si="2"/>
        <v>1111111.1111111082</v>
      </c>
    </row>
    <row r="68" spans="2:7">
      <c r="B68" s="1">
        <f t="shared" si="7"/>
        <v>3.812500000000003E-3</v>
      </c>
      <c r="C68" s="1">
        <f t="shared" si="6"/>
        <v>1.1437500000000008E-2</v>
      </c>
      <c r="D68" s="1">
        <f t="shared" si="8"/>
        <v>2.2160156250000014E-5</v>
      </c>
      <c r="E68" s="1">
        <f t="shared" si="5"/>
        <v>2.2875E-3</v>
      </c>
      <c r="F68" s="1">
        <f t="shared" si="1"/>
        <v>2.7322404371584699E-2</v>
      </c>
      <c r="G68" s="1">
        <f t="shared" si="2"/>
        <v>1092896.1748633881</v>
      </c>
    </row>
    <row r="69" spans="2:7">
      <c r="B69" s="1">
        <f t="shared" si="7"/>
        <v>3.875000000000003E-3</v>
      </c>
      <c r="C69" s="1">
        <f t="shared" si="6"/>
        <v>1.1625000000000009E-2</v>
      </c>
      <c r="D69" s="1">
        <f t="shared" si="8"/>
        <v>2.2886718750000015E-5</v>
      </c>
      <c r="E69" s="1">
        <f t="shared" si="5"/>
        <v>2.325000000000005E-3</v>
      </c>
      <c r="F69" s="1">
        <f t="shared" si="1"/>
        <v>2.6881720430107468E-2</v>
      </c>
      <c r="G69" s="1">
        <f t="shared" si="2"/>
        <v>1075268.8172042987</v>
      </c>
    </row>
    <row r="70" spans="2:7">
      <c r="B70" s="1">
        <f t="shared" si="7"/>
        <v>3.9375000000000026E-3</v>
      </c>
      <c r="C70" s="1">
        <f t="shared" si="6"/>
        <v>1.1812500000000007E-2</v>
      </c>
      <c r="D70" s="1">
        <f t="shared" si="8"/>
        <v>2.3625000000000015E-5</v>
      </c>
      <c r="E70" s="1">
        <f t="shared" si="5"/>
        <v>2.3624999999999991E-3</v>
      </c>
      <c r="F70" s="1">
        <f t="shared" si="1"/>
        <v>2.6455026455026464E-2</v>
      </c>
      <c r="G70" s="1">
        <f t="shared" si="2"/>
        <v>1058201.0582010585</v>
      </c>
    </row>
    <row r="71" spans="2:7">
      <c r="B71" s="1">
        <f t="shared" si="7"/>
        <v>4.0000000000000027E-3</v>
      </c>
      <c r="C71" s="1">
        <f t="shared" si="6"/>
        <v>1.2000000000000007E-2</v>
      </c>
      <c r="D71" s="1">
        <f t="shared" si="8"/>
        <v>2.4375000000000016E-5</v>
      </c>
      <c r="E71" s="1">
        <f t="shared" si="5"/>
        <v>2.4000000000000041E-3</v>
      </c>
      <c r="F71" s="1">
        <f t="shared" si="1"/>
        <v>2.6041666666666623E-2</v>
      </c>
      <c r="G71" s="1">
        <f t="shared" si="2"/>
        <v>1041666.666666665</v>
      </c>
    </row>
    <row r="72" spans="2:7">
      <c r="B72" s="1">
        <f t="shared" si="7"/>
        <v>4.0625000000000027E-3</v>
      </c>
      <c r="C72" s="1">
        <f t="shared" si="6"/>
        <v>1.2187500000000007E-2</v>
      </c>
      <c r="D72" s="1">
        <f t="shared" si="8"/>
        <v>2.5136718750000016E-5</v>
      </c>
      <c r="E72" s="1">
        <f t="shared" si="5"/>
        <v>2.4374999999999983E-3</v>
      </c>
      <c r="F72" s="1">
        <f t="shared" si="1"/>
        <v>2.5641025641025661E-2</v>
      </c>
      <c r="G72" s="1">
        <f t="shared" si="2"/>
        <v>1025641.0256410264</v>
      </c>
    </row>
    <row r="73" spans="2:7">
      <c r="B73" s="1">
        <f t="shared" si="7"/>
        <v>4.1250000000000028E-3</v>
      </c>
      <c r="C73" s="1">
        <f t="shared" si="6"/>
        <v>1.2375000000000008E-2</v>
      </c>
      <c r="D73" s="1">
        <f t="shared" si="8"/>
        <v>2.5910156250000017E-5</v>
      </c>
      <c r="E73" s="1">
        <f t="shared" si="5"/>
        <v>2.4750000000000032E-3</v>
      </c>
      <c r="F73" s="1">
        <f t="shared" ref="F73:F136" si="9">$B$6/E73</f>
        <v>2.5252525252525221E-2</v>
      </c>
      <c r="G73" s="1">
        <f t="shared" ref="G73:G136" si="10">F73/$G$3</f>
        <v>1010101.0101010089</v>
      </c>
    </row>
    <row r="74" spans="2:7">
      <c r="B74" s="1">
        <f t="shared" si="7"/>
        <v>4.1875000000000029E-3</v>
      </c>
      <c r="C74" s="1">
        <f t="shared" si="6"/>
        <v>1.2562500000000008E-2</v>
      </c>
      <c r="D74" s="1">
        <f t="shared" si="8"/>
        <v>2.6695312500000016E-5</v>
      </c>
      <c r="E74" s="1">
        <f t="shared" ref="E74:E137" si="11">(D74-D73)*16*200</f>
        <v>2.5124999999999974E-3</v>
      </c>
      <c r="F74" s="1">
        <f t="shared" si="9"/>
        <v>2.4875621890547289E-2</v>
      </c>
      <c r="G74" s="1">
        <f t="shared" si="10"/>
        <v>995024.87562189158</v>
      </c>
    </row>
    <row r="75" spans="2:7">
      <c r="B75" s="1">
        <f t="shared" si="7"/>
        <v>4.2500000000000029E-3</v>
      </c>
      <c r="C75" s="1">
        <f t="shared" si="6"/>
        <v>1.2750000000000008E-2</v>
      </c>
      <c r="D75" s="1">
        <f t="shared" si="8"/>
        <v>2.7492187500000017E-5</v>
      </c>
      <c r="E75" s="1">
        <f t="shared" si="11"/>
        <v>2.5500000000000024E-3</v>
      </c>
      <c r="F75" s="1">
        <f t="shared" si="9"/>
        <v>2.4509803921568606E-2</v>
      </c>
      <c r="G75" s="1">
        <f t="shared" si="10"/>
        <v>980392.15686274425</v>
      </c>
    </row>
    <row r="76" spans="2:7">
      <c r="B76" s="1">
        <f t="shared" si="7"/>
        <v>4.312500000000003E-3</v>
      </c>
      <c r="C76" s="1">
        <f t="shared" si="6"/>
        <v>1.2937500000000008E-2</v>
      </c>
      <c r="D76" s="1">
        <f t="shared" si="8"/>
        <v>2.8300781250000016E-5</v>
      </c>
      <c r="E76" s="1">
        <f t="shared" si="11"/>
        <v>2.5874999999999965E-3</v>
      </c>
      <c r="F76" s="1">
        <f t="shared" si="9"/>
        <v>2.4154589371980711E-2</v>
      </c>
      <c r="G76" s="1">
        <f t="shared" si="10"/>
        <v>966183.57487922849</v>
      </c>
    </row>
    <row r="77" spans="2:7">
      <c r="B77" s="1">
        <f t="shared" si="7"/>
        <v>4.375000000000003E-3</v>
      </c>
      <c r="C77" s="1">
        <f t="shared" si="6"/>
        <v>1.3125000000000008E-2</v>
      </c>
      <c r="D77" s="1">
        <f t="shared" si="8"/>
        <v>2.9121093750000016E-5</v>
      </c>
      <c r="E77" s="1">
        <f t="shared" si="11"/>
        <v>2.6250000000000015E-3</v>
      </c>
      <c r="F77" s="1">
        <f t="shared" si="9"/>
        <v>2.3809523809523798E-2</v>
      </c>
      <c r="G77" s="1">
        <f t="shared" si="10"/>
        <v>952380.95238095196</v>
      </c>
    </row>
    <row r="78" spans="2:7">
      <c r="B78" s="1">
        <f t="shared" si="7"/>
        <v>4.4375000000000031E-3</v>
      </c>
      <c r="C78" s="1">
        <f t="shared" si="6"/>
        <v>1.3312500000000008E-2</v>
      </c>
      <c r="D78" s="1">
        <f t="shared" si="8"/>
        <v>2.9953125000000018E-5</v>
      </c>
      <c r="E78" s="1">
        <f t="shared" si="11"/>
        <v>2.6625000000000064E-3</v>
      </c>
      <c r="F78" s="1">
        <f t="shared" si="9"/>
        <v>2.3474178403755812E-2</v>
      </c>
      <c r="G78" s="1">
        <f t="shared" si="10"/>
        <v>938967.13615023252</v>
      </c>
    </row>
    <row r="79" spans="2:7">
      <c r="B79" s="1">
        <f t="shared" si="7"/>
        <v>4.5000000000000031E-3</v>
      </c>
      <c r="C79" s="1">
        <f t="shared" si="6"/>
        <v>1.3500000000000009E-2</v>
      </c>
      <c r="D79" s="1">
        <f t="shared" si="8"/>
        <v>3.0796875000000022E-5</v>
      </c>
      <c r="E79" s="1">
        <f t="shared" si="11"/>
        <v>2.7000000000000114E-3</v>
      </c>
      <c r="F79" s="1">
        <f t="shared" si="9"/>
        <v>2.314814814814805E-2</v>
      </c>
      <c r="G79" s="1">
        <f t="shared" si="10"/>
        <v>925925.925925922</v>
      </c>
    </row>
    <row r="80" spans="2:7">
      <c r="B80" s="1">
        <f t="shared" si="7"/>
        <v>4.5625000000000032E-3</v>
      </c>
      <c r="C80" s="1">
        <f t="shared" si="6"/>
        <v>1.3687500000000009E-2</v>
      </c>
      <c r="D80" s="1">
        <f t="shared" si="8"/>
        <v>3.1652343750000024E-5</v>
      </c>
      <c r="E80" s="1">
        <f t="shared" si="11"/>
        <v>2.7375000000000056E-3</v>
      </c>
      <c r="F80" s="1">
        <f t="shared" si="9"/>
        <v>2.2831050228310456E-2</v>
      </c>
      <c r="G80" s="1">
        <f t="shared" si="10"/>
        <v>913242.00913241832</v>
      </c>
    </row>
    <row r="81" spans="2:7">
      <c r="B81" s="1">
        <f t="shared" si="7"/>
        <v>4.6250000000000032E-3</v>
      </c>
      <c r="C81" s="1">
        <f t="shared" si="6"/>
        <v>1.3875000000000009E-2</v>
      </c>
      <c r="D81" s="1">
        <f t="shared" si="8"/>
        <v>3.2519531250000023E-5</v>
      </c>
      <c r="E81" s="1">
        <f t="shared" si="11"/>
        <v>2.7749999999999997E-3</v>
      </c>
      <c r="F81" s="1">
        <f t="shared" si="9"/>
        <v>2.2522522522522525E-2</v>
      </c>
      <c r="G81" s="1">
        <f t="shared" si="10"/>
        <v>900900.90090090106</v>
      </c>
    </row>
    <row r="82" spans="2:7">
      <c r="B82" s="1">
        <f t="shared" si="7"/>
        <v>4.6875000000000033E-3</v>
      </c>
      <c r="C82" s="1">
        <f t="shared" si="6"/>
        <v>1.4062500000000009E-2</v>
      </c>
      <c r="D82" s="1">
        <f t="shared" si="8"/>
        <v>3.3398437500000022E-5</v>
      </c>
      <c r="E82" s="1">
        <f t="shared" si="11"/>
        <v>2.8124999999999938E-3</v>
      </c>
      <c r="F82" s="1">
        <f t="shared" si="9"/>
        <v>2.2222222222222272E-2</v>
      </c>
      <c r="G82" s="1">
        <f t="shared" si="10"/>
        <v>888888.88888889086</v>
      </c>
    </row>
    <row r="83" spans="2:7">
      <c r="B83" s="1">
        <f t="shared" si="7"/>
        <v>4.7500000000000034E-3</v>
      </c>
      <c r="C83" s="1">
        <f t="shared" si="6"/>
        <v>1.4250000000000009E-2</v>
      </c>
      <c r="D83" s="1">
        <f t="shared" si="8"/>
        <v>3.4289062500000025E-5</v>
      </c>
      <c r="E83" s="1">
        <f t="shared" si="11"/>
        <v>2.8500000000000096E-3</v>
      </c>
      <c r="F83" s="1">
        <f t="shared" si="9"/>
        <v>2.1929824561403435E-2</v>
      </c>
      <c r="G83" s="1">
        <f t="shared" si="10"/>
        <v>877192.98245613743</v>
      </c>
    </row>
    <row r="84" spans="2:7">
      <c r="B84" s="1">
        <f t="shared" si="7"/>
        <v>4.8125000000000034E-3</v>
      </c>
      <c r="C84" s="1">
        <f t="shared" si="6"/>
        <v>1.4437500000000009E-2</v>
      </c>
      <c r="D84" s="1">
        <f t="shared" si="8"/>
        <v>3.5191406250000026E-5</v>
      </c>
      <c r="E84" s="1">
        <f t="shared" si="11"/>
        <v>2.8875000000000038E-3</v>
      </c>
      <c r="F84" s="1">
        <f t="shared" si="9"/>
        <v>2.1645021645021616E-2</v>
      </c>
      <c r="G84" s="1">
        <f t="shared" si="10"/>
        <v>865800.86580086465</v>
      </c>
    </row>
    <row r="85" spans="2:7">
      <c r="B85" s="1">
        <f t="shared" si="7"/>
        <v>4.8750000000000035E-3</v>
      </c>
      <c r="C85" s="1">
        <f t="shared" si="6"/>
        <v>1.462500000000001E-2</v>
      </c>
      <c r="D85" s="1">
        <f t="shared" si="8"/>
        <v>3.6105468750000025E-5</v>
      </c>
      <c r="E85" s="1">
        <f t="shared" si="11"/>
        <v>2.9249999999999979E-3</v>
      </c>
      <c r="F85" s="1">
        <f t="shared" si="9"/>
        <v>2.1367521367521382E-2</v>
      </c>
      <c r="G85" s="1">
        <f t="shared" si="10"/>
        <v>854700.85470085533</v>
      </c>
    </row>
    <row r="86" spans="2:7">
      <c r="B86" s="1">
        <f t="shared" si="7"/>
        <v>4.9375000000000035E-3</v>
      </c>
      <c r="C86" s="1">
        <f t="shared" si="6"/>
        <v>1.481250000000001E-2</v>
      </c>
      <c r="D86" s="1">
        <f t="shared" si="8"/>
        <v>3.7031250000000023E-5</v>
      </c>
      <c r="E86" s="1">
        <f t="shared" si="11"/>
        <v>2.962499999999992E-3</v>
      </c>
      <c r="F86" s="1">
        <f t="shared" si="9"/>
        <v>2.1097046413502168E-2</v>
      </c>
      <c r="G86" s="1">
        <f t="shared" si="10"/>
        <v>843881.8565400868</v>
      </c>
    </row>
    <row r="87" spans="2:7">
      <c r="B87" s="1">
        <f t="shared" si="7"/>
        <v>5.0000000000000036E-3</v>
      </c>
      <c r="C87" s="1">
        <f t="shared" si="6"/>
        <v>1.500000000000001E-2</v>
      </c>
      <c r="D87" s="1">
        <f t="shared" si="8"/>
        <v>3.7968750000000025E-5</v>
      </c>
      <c r="E87" s="1">
        <f t="shared" si="11"/>
        <v>3.0000000000000079E-3</v>
      </c>
      <c r="F87" s="1">
        <f t="shared" si="9"/>
        <v>2.083333333333328E-2</v>
      </c>
      <c r="G87" s="1">
        <f t="shared" si="10"/>
        <v>833333.33333333128</v>
      </c>
    </row>
    <row r="88" spans="2:7">
      <c r="B88" s="1">
        <f t="shared" si="7"/>
        <v>5.0625000000000036E-3</v>
      </c>
      <c r="C88" s="1">
        <f t="shared" ref="C88:C151" si="12">IF(B88&lt;=$D$1,IF($D$3+B88*$D$4&gt;=$D$5,$D$5,$D$3+B88*$D$4),IF($D$5+(B88-$D$1)*(-$D$4)&gt;$F$5,$D$5+(B88-$D$1)*(-$D$4),$F$5))</f>
        <v>1.518750000000001E-2</v>
      </c>
      <c r="D88" s="1">
        <f t="shared" si="8"/>
        <v>3.8917968750000026E-5</v>
      </c>
      <c r="E88" s="1">
        <f t="shared" si="11"/>
        <v>3.037500000000002E-3</v>
      </c>
      <c r="F88" s="1">
        <f t="shared" si="9"/>
        <v>2.0576131687242784E-2</v>
      </c>
      <c r="G88" s="1">
        <f t="shared" si="10"/>
        <v>823045.2674897114</v>
      </c>
    </row>
    <row r="89" spans="2:7">
      <c r="B89" s="1">
        <f t="shared" si="7"/>
        <v>5.1250000000000037E-3</v>
      </c>
      <c r="C89" s="1">
        <f t="shared" si="12"/>
        <v>1.537500000000001E-2</v>
      </c>
      <c r="D89" s="1">
        <f t="shared" si="8"/>
        <v>3.9878906250000024E-5</v>
      </c>
      <c r="E89" s="1">
        <f t="shared" si="11"/>
        <v>3.0749999999999961E-3</v>
      </c>
      <c r="F89" s="1">
        <f t="shared" si="9"/>
        <v>2.0325203252032548E-2</v>
      </c>
      <c r="G89" s="1">
        <f t="shared" si="10"/>
        <v>813008.1300813019</v>
      </c>
    </row>
    <row r="90" spans="2:7">
      <c r="B90" s="1">
        <f t="shared" si="7"/>
        <v>5.1875000000000037E-3</v>
      </c>
      <c r="C90" s="1">
        <f t="shared" si="12"/>
        <v>1.556250000000001E-2</v>
      </c>
      <c r="D90" s="1">
        <f t="shared" si="8"/>
        <v>4.0851562500000028E-5</v>
      </c>
      <c r="E90" s="1">
        <f t="shared" si="11"/>
        <v>3.112500000000012E-3</v>
      </c>
      <c r="F90" s="1">
        <f t="shared" si="9"/>
        <v>2.0080321285140486E-2</v>
      </c>
      <c r="G90" s="1">
        <f t="shared" si="10"/>
        <v>803212.85140561941</v>
      </c>
    </row>
    <row r="91" spans="2:7">
      <c r="B91" s="1">
        <f t="shared" si="7"/>
        <v>5.2500000000000038E-3</v>
      </c>
      <c r="C91" s="1">
        <f t="shared" si="12"/>
        <v>1.5750000000000011E-2</v>
      </c>
      <c r="D91" s="1">
        <f t="shared" si="8"/>
        <v>4.183593750000003E-5</v>
      </c>
      <c r="E91" s="1">
        <f t="shared" si="11"/>
        <v>3.1500000000000061E-3</v>
      </c>
      <c r="F91" s="1">
        <f t="shared" si="9"/>
        <v>1.9841269841269802E-2</v>
      </c>
      <c r="G91" s="1">
        <f t="shared" si="10"/>
        <v>793650.7936507921</v>
      </c>
    </row>
    <row r="92" spans="2:7">
      <c r="B92" s="1">
        <f t="shared" si="7"/>
        <v>5.3125000000000039E-3</v>
      </c>
      <c r="C92" s="1">
        <f t="shared" si="12"/>
        <v>1.5937500000000011E-2</v>
      </c>
      <c r="D92" s="1">
        <f t="shared" si="8"/>
        <v>4.283203125000003E-5</v>
      </c>
      <c r="E92" s="1">
        <f t="shared" si="11"/>
        <v>3.1875000000000002E-3</v>
      </c>
      <c r="F92" s="1">
        <f t="shared" si="9"/>
        <v>1.9607843137254902E-2</v>
      </c>
      <c r="G92" s="1">
        <f t="shared" si="10"/>
        <v>784313.72549019614</v>
      </c>
    </row>
    <row r="93" spans="2:7">
      <c r="B93" s="1">
        <f t="shared" si="7"/>
        <v>5.3750000000000039E-3</v>
      </c>
      <c r="C93" s="1">
        <f t="shared" si="12"/>
        <v>1.6125000000000011E-2</v>
      </c>
      <c r="D93" s="1">
        <f t="shared" si="8"/>
        <v>4.3839843750000028E-5</v>
      </c>
      <c r="E93" s="1">
        <f t="shared" si="11"/>
        <v>3.2249999999999944E-3</v>
      </c>
      <c r="F93" s="1">
        <f t="shared" si="9"/>
        <v>1.9379844961240345E-2</v>
      </c>
      <c r="G93" s="1">
        <f t="shared" si="10"/>
        <v>775193.79844961385</v>
      </c>
    </row>
    <row r="94" spans="2:7">
      <c r="B94" s="1">
        <f t="shared" si="7"/>
        <v>5.437500000000004E-3</v>
      </c>
      <c r="C94" s="1">
        <f t="shared" si="12"/>
        <v>1.6312500000000011E-2</v>
      </c>
      <c r="D94" s="1">
        <f t="shared" si="8"/>
        <v>4.4859375000000032E-5</v>
      </c>
      <c r="E94" s="1">
        <f t="shared" si="11"/>
        <v>3.2625000000000102E-3</v>
      </c>
      <c r="F94" s="1">
        <f t="shared" si="9"/>
        <v>1.9157088122605304E-2</v>
      </c>
      <c r="G94" s="1">
        <f t="shared" si="10"/>
        <v>766283.52490421222</v>
      </c>
    </row>
    <row r="95" spans="2:7">
      <c r="B95" s="1">
        <f t="shared" si="7"/>
        <v>5.500000000000004E-3</v>
      </c>
      <c r="C95" s="1">
        <f t="shared" si="12"/>
        <v>1.6500000000000011E-2</v>
      </c>
      <c r="D95" s="1">
        <f t="shared" si="8"/>
        <v>4.5890625000000033E-5</v>
      </c>
      <c r="E95" s="1">
        <f t="shared" si="11"/>
        <v>3.3000000000000043E-3</v>
      </c>
      <c r="F95" s="1">
        <f t="shared" si="9"/>
        <v>1.8939393939393916E-2</v>
      </c>
      <c r="G95" s="1">
        <f t="shared" si="10"/>
        <v>757575.75757575664</v>
      </c>
    </row>
    <row r="96" spans="2:7">
      <c r="B96" s="1">
        <f t="shared" si="7"/>
        <v>5.5625000000000041E-3</v>
      </c>
      <c r="C96" s="1">
        <f t="shared" si="12"/>
        <v>1.6687500000000011E-2</v>
      </c>
      <c r="D96" s="1">
        <f t="shared" si="8"/>
        <v>4.6933593750000032E-5</v>
      </c>
      <c r="E96" s="1">
        <f t="shared" si="11"/>
        <v>3.3374999999999985E-3</v>
      </c>
      <c r="F96" s="1">
        <f t="shared" si="9"/>
        <v>1.8726591760299633E-2</v>
      </c>
      <c r="G96" s="1">
        <f t="shared" si="10"/>
        <v>749063.67041198537</v>
      </c>
    </row>
    <row r="97" spans="2:7">
      <c r="B97" s="1">
        <f t="shared" si="7"/>
        <v>5.6250000000000041E-3</v>
      </c>
      <c r="C97" s="1">
        <f t="shared" si="12"/>
        <v>1.6875000000000012E-2</v>
      </c>
      <c r="D97" s="1">
        <f t="shared" si="8"/>
        <v>4.798828125000003E-5</v>
      </c>
      <c r="E97" s="1">
        <f t="shared" si="11"/>
        <v>3.3749999999999926E-3</v>
      </c>
      <c r="F97" s="1">
        <f t="shared" si="9"/>
        <v>1.8518518518518559E-2</v>
      </c>
      <c r="G97" s="1">
        <f t="shared" si="10"/>
        <v>740740.74074074242</v>
      </c>
    </row>
    <row r="98" spans="2:7">
      <c r="B98" s="1">
        <f t="shared" si="7"/>
        <v>5.6875000000000042E-3</v>
      </c>
      <c r="C98" s="1">
        <f t="shared" si="12"/>
        <v>1.7062500000000012E-2</v>
      </c>
      <c r="D98" s="1">
        <f t="shared" si="8"/>
        <v>4.9054687500000033E-5</v>
      </c>
      <c r="E98" s="1">
        <f t="shared" si="11"/>
        <v>3.4125000000000084E-3</v>
      </c>
      <c r="F98" s="1">
        <f t="shared" si="9"/>
        <v>1.8315018315018271E-2</v>
      </c>
      <c r="G98" s="1">
        <f t="shared" si="10"/>
        <v>732600.73260073084</v>
      </c>
    </row>
    <row r="99" spans="2:7">
      <c r="B99" s="1">
        <f t="shared" si="7"/>
        <v>5.7500000000000042E-3</v>
      </c>
      <c r="C99" s="1">
        <f t="shared" si="12"/>
        <v>1.7250000000000012E-2</v>
      </c>
      <c r="D99" s="1">
        <f t="shared" si="8"/>
        <v>5.0132812500000034E-5</v>
      </c>
      <c r="E99" s="1">
        <f t="shared" si="11"/>
        <v>3.4500000000000025E-3</v>
      </c>
      <c r="F99" s="1">
        <f t="shared" si="9"/>
        <v>1.8115942028985494E-2</v>
      </c>
      <c r="G99" s="1">
        <f t="shared" si="10"/>
        <v>724637.68115941982</v>
      </c>
    </row>
    <row r="100" spans="2:7">
      <c r="B100" s="1">
        <f t="shared" si="7"/>
        <v>5.8125000000000043E-3</v>
      </c>
      <c r="C100" s="1">
        <f t="shared" si="12"/>
        <v>1.7437500000000012E-2</v>
      </c>
      <c r="D100" s="1">
        <f t="shared" si="8"/>
        <v>5.1222656250000033E-5</v>
      </c>
      <c r="E100" s="1">
        <f t="shared" si="11"/>
        <v>3.4874999999999967E-3</v>
      </c>
      <c r="F100" s="1">
        <f t="shared" si="9"/>
        <v>1.7921146953405034E-2</v>
      </c>
      <c r="G100" s="1">
        <f t="shared" si="10"/>
        <v>716845.87813620141</v>
      </c>
    </row>
    <row r="101" spans="2:7">
      <c r="B101" s="1">
        <f t="shared" si="7"/>
        <v>5.8750000000000044E-3</v>
      </c>
      <c r="C101" s="1">
        <f t="shared" si="12"/>
        <v>1.7625000000000012E-2</v>
      </c>
      <c r="D101" s="1">
        <f t="shared" si="8"/>
        <v>5.2324218750000036E-5</v>
      </c>
      <c r="E101" s="1">
        <f t="shared" si="11"/>
        <v>3.5250000000000125E-3</v>
      </c>
      <c r="F101" s="1">
        <f t="shared" si="9"/>
        <v>1.7730496453900648E-2</v>
      </c>
      <c r="G101" s="1">
        <f t="shared" si="10"/>
        <v>709219.85815602599</v>
      </c>
    </row>
    <row r="102" spans="2:7">
      <c r="B102" s="1">
        <f t="shared" si="7"/>
        <v>5.9375000000000044E-3</v>
      </c>
      <c r="C102" s="1">
        <f t="shared" si="12"/>
        <v>1.7812500000000012E-2</v>
      </c>
      <c r="D102" s="1">
        <f t="shared" si="8"/>
        <v>5.3437500000000039E-5</v>
      </c>
      <c r="E102" s="1">
        <f t="shared" si="11"/>
        <v>3.5625000000000066E-3</v>
      </c>
      <c r="F102" s="1">
        <f t="shared" si="9"/>
        <v>1.7543859649122775E-2</v>
      </c>
      <c r="G102" s="1">
        <f t="shared" si="10"/>
        <v>701754.38596491108</v>
      </c>
    </row>
    <row r="103" spans="2:7">
      <c r="B103" s="1">
        <f t="shared" si="7"/>
        <v>6.0000000000000045E-3</v>
      </c>
      <c r="C103" s="1">
        <f t="shared" si="12"/>
        <v>1.8000000000000013E-2</v>
      </c>
      <c r="D103" s="1">
        <f t="shared" si="8"/>
        <v>5.4562500000000039E-5</v>
      </c>
      <c r="E103" s="1">
        <f t="shared" si="11"/>
        <v>3.6000000000000008E-3</v>
      </c>
      <c r="F103" s="1">
        <f t="shared" si="9"/>
        <v>1.7361111111111108E-2</v>
      </c>
      <c r="G103" s="1">
        <f t="shared" si="10"/>
        <v>694444.44444444438</v>
      </c>
    </row>
    <row r="104" spans="2:7">
      <c r="B104" s="1">
        <f t="shared" si="7"/>
        <v>6.0625000000000045E-3</v>
      </c>
      <c r="C104" s="1">
        <f t="shared" si="12"/>
        <v>1.8187500000000013E-2</v>
      </c>
      <c r="D104" s="1">
        <f t="shared" si="8"/>
        <v>5.5699218750000037E-5</v>
      </c>
      <c r="E104" s="1">
        <f t="shared" si="11"/>
        <v>3.6374999999999949E-3</v>
      </c>
      <c r="F104" s="1">
        <f t="shared" si="9"/>
        <v>1.7182130584192466E-2</v>
      </c>
      <c r="G104" s="1">
        <f t="shared" si="10"/>
        <v>687285.22336769861</v>
      </c>
    </row>
    <row r="105" spans="2:7">
      <c r="B105" s="1">
        <f t="shared" si="7"/>
        <v>6.1250000000000046E-3</v>
      </c>
      <c r="C105" s="1">
        <f t="shared" si="12"/>
        <v>1.8375000000000013E-2</v>
      </c>
      <c r="D105" s="1">
        <f t="shared" si="8"/>
        <v>5.6847656250000041E-5</v>
      </c>
      <c r="E105" s="1">
        <f t="shared" si="11"/>
        <v>3.6750000000000107E-3</v>
      </c>
      <c r="F105" s="1">
        <f t="shared" si="9"/>
        <v>1.7006802721088385E-2</v>
      </c>
      <c r="G105" s="1">
        <f t="shared" si="10"/>
        <v>680272.10884353542</v>
      </c>
    </row>
    <row r="106" spans="2:7">
      <c r="B106" s="1">
        <f t="shared" si="7"/>
        <v>6.1875000000000046E-3</v>
      </c>
      <c r="C106" s="1">
        <f t="shared" si="12"/>
        <v>1.8562500000000013E-2</v>
      </c>
      <c r="D106" s="1">
        <f t="shared" si="8"/>
        <v>5.8007812500000042E-5</v>
      </c>
      <c r="E106" s="1">
        <f t="shared" si="11"/>
        <v>3.7125000000000049E-3</v>
      </c>
      <c r="F106" s="1">
        <f t="shared" si="9"/>
        <v>1.6835016835016814E-2</v>
      </c>
      <c r="G106" s="1">
        <f t="shared" si="10"/>
        <v>673400.67340067262</v>
      </c>
    </row>
    <row r="107" spans="2:7">
      <c r="B107" s="1">
        <f t="shared" si="7"/>
        <v>6.2500000000000047E-3</v>
      </c>
      <c r="C107" s="1">
        <f t="shared" si="12"/>
        <v>1.8750000000000013E-2</v>
      </c>
      <c r="D107" s="1">
        <f t="shared" si="8"/>
        <v>5.9179687500000042E-5</v>
      </c>
      <c r="E107" s="1">
        <f t="shared" si="11"/>
        <v>3.749999999999999E-3</v>
      </c>
      <c r="F107" s="1">
        <f t="shared" si="9"/>
        <v>1.666666666666667E-2</v>
      </c>
      <c r="G107" s="1">
        <f t="shared" si="10"/>
        <v>666666.66666666686</v>
      </c>
    </row>
    <row r="108" spans="2:7">
      <c r="B108" s="1">
        <f t="shared" si="7"/>
        <v>6.3125000000000047E-3</v>
      </c>
      <c r="C108" s="1">
        <f t="shared" si="12"/>
        <v>1.8937500000000013E-2</v>
      </c>
      <c r="D108" s="1">
        <f t="shared" si="8"/>
        <v>6.036328125000004E-5</v>
      </c>
      <c r="E108" s="1">
        <f t="shared" si="11"/>
        <v>3.7874999999999931E-3</v>
      </c>
      <c r="F108" s="1">
        <f t="shared" si="9"/>
        <v>1.6501650165016531E-2</v>
      </c>
      <c r="G108" s="1">
        <f t="shared" si="10"/>
        <v>660066.00660066132</v>
      </c>
    </row>
    <row r="109" spans="2:7">
      <c r="B109" s="1">
        <f t="shared" si="7"/>
        <v>6.3750000000000048E-3</v>
      </c>
      <c r="C109" s="1">
        <f t="shared" si="12"/>
        <v>1.9125000000000014E-2</v>
      </c>
      <c r="D109" s="1">
        <f t="shared" si="8"/>
        <v>6.1558593750000036E-5</v>
      </c>
      <c r="E109" s="1">
        <f t="shared" si="11"/>
        <v>3.8249999999999873E-3</v>
      </c>
      <c r="F109" s="1">
        <f t="shared" si="9"/>
        <v>1.6339869281045808E-2</v>
      </c>
      <c r="G109" s="1">
        <f t="shared" si="10"/>
        <v>653594.77124183241</v>
      </c>
    </row>
    <row r="110" spans="2:7">
      <c r="B110" s="1">
        <f t="shared" si="7"/>
        <v>6.4375000000000049E-3</v>
      </c>
      <c r="C110" s="1">
        <f t="shared" si="12"/>
        <v>1.9312500000000014E-2</v>
      </c>
      <c r="D110" s="1">
        <f t="shared" si="8"/>
        <v>6.2765625000000037E-5</v>
      </c>
      <c r="E110" s="1">
        <f t="shared" si="11"/>
        <v>3.8625000000000031E-3</v>
      </c>
      <c r="F110" s="1">
        <f t="shared" si="9"/>
        <v>1.6181229773462771E-2</v>
      </c>
      <c r="G110" s="1">
        <f t="shared" si="10"/>
        <v>647249.19093851093</v>
      </c>
    </row>
    <row r="111" spans="2:7">
      <c r="B111" s="1">
        <f t="shared" si="7"/>
        <v>6.5000000000000049E-3</v>
      </c>
      <c r="C111" s="1">
        <f t="shared" si="12"/>
        <v>1.9500000000000014E-2</v>
      </c>
      <c r="D111" s="1">
        <f t="shared" si="8"/>
        <v>6.3984375000000036E-5</v>
      </c>
      <c r="E111" s="1">
        <f t="shared" si="11"/>
        <v>3.8999999999999972E-3</v>
      </c>
      <c r="F111" s="1">
        <f t="shared" si="9"/>
        <v>1.6025641025641038E-2</v>
      </c>
      <c r="G111" s="1">
        <f t="shared" si="10"/>
        <v>641025.64102564158</v>
      </c>
    </row>
    <row r="112" spans="2:7">
      <c r="B112" s="1">
        <f t="shared" si="7"/>
        <v>6.562500000000005E-3</v>
      </c>
      <c r="C112" s="1">
        <f t="shared" si="12"/>
        <v>1.9687500000000014E-2</v>
      </c>
      <c r="D112" s="1">
        <f t="shared" si="8"/>
        <v>6.5214843750000033E-5</v>
      </c>
      <c r="E112" s="1">
        <f t="shared" si="11"/>
        <v>3.9374999999999914E-3</v>
      </c>
      <c r="F112" s="1">
        <f t="shared" si="9"/>
        <v>1.5873015873015907E-2</v>
      </c>
      <c r="G112" s="1">
        <f t="shared" si="10"/>
        <v>634920.63492063631</v>
      </c>
    </row>
    <row r="113" spans="2:7">
      <c r="B113" s="1">
        <f t="shared" si="7"/>
        <v>6.625000000000005E-3</v>
      </c>
      <c r="C113" s="1">
        <f t="shared" si="12"/>
        <v>1.9875000000000014E-2</v>
      </c>
      <c r="D113" s="1">
        <f t="shared" si="8"/>
        <v>6.6457031250000028E-5</v>
      </c>
      <c r="E113" s="1">
        <f t="shared" si="11"/>
        <v>3.9749999999999855E-3</v>
      </c>
      <c r="F113" s="1">
        <f t="shared" si="9"/>
        <v>1.5723270440251631E-2</v>
      </c>
      <c r="G113" s="1">
        <f t="shared" si="10"/>
        <v>628930.81761006534</v>
      </c>
    </row>
    <row r="114" spans="2:7">
      <c r="B114" s="1">
        <f t="shared" si="7"/>
        <v>6.6875000000000051E-3</v>
      </c>
      <c r="C114" s="1">
        <f t="shared" si="12"/>
        <v>2.0062500000000014E-2</v>
      </c>
      <c r="D114" s="1">
        <f t="shared" si="8"/>
        <v>6.7710937500000036E-5</v>
      </c>
      <c r="E114" s="1">
        <f t="shared" si="11"/>
        <v>4.012500000000023E-3</v>
      </c>
      <c r="F114" s="1">
        <f t="shared" si="9"/>
        <v>1.5576323987538852E-2</v>
      </c>
      <c r="G114" s="1">
        <f t="shared" si="10"/>
        <v>623052.95950155414</v>
      </c>
    </row>
    <row r="115" spans="2:7">
      <c r="B115" s="1">
        <f t="shared" si="7"/>
        <v>6.7500000000000051E-3</v>
      </c>
      <c r="C115" s="1">
        <f t="shared" si="12"/>
        <v>2.0250000000000015E-2</v>
      </c>
      <c r="D115" s="1">
        <f t="shared" si="8"/>
        <v>6.8976562500000041E-5</v>
      </c>
      <c r="E115" s="1">
        <f t="shared" si="11"/>
        <v>4.0500000000000171E-3</v>
      </c>
      <c r="F115" s="1">
        <f t="shared" si="9"/>
        <v>1.5432098765432034E-2</v>
      </c>
      <c r="G115" s="1">
        <f t="shared" si="10"/>
        <v>617283.95061728137</v>
      </c>
    </row>
    <row r="116" spans="2:7">
      <c r="B116" s="1">
        <f t="shared" si="7"/>
        <v>6.8125000000000052E-3</v>
      </c>
      <c r="C116" s="1">
        <f t="shared" si="12"/>
        <v>2.0437500000000015E-2</v>
      </c>
      <c r="D116" s="1">
        <f t="shared" si="8"/>
        <v>7.0253906250000045E-5</v>
      </c>
      <c r="E116" s="1">
        <f t="shared" si="11"/>
        <v>4.0875000000000113E-3</v>
      </c>
      <c r="F116" s="1">
        <f t="shared" si="9"/>
        <v>1.5290519877675799E-2</v>
      </c>
      <c r="G116" s="1">
        <f t="shared" si="10"/>
        <v>611620.79510703194</v>
      </c>
    </row>
    <row r="117" spans="2:7">
      <c r="B117" s="1">
        <f t="shared" si="7"/>
        <v>6.8750000000000052E-3</v>
      </c>
      <c r="C117" s="1">
        <f t="shared" si="12"/>
        <v>2.0625000000000015E-2</v>
      </c>
      <c r="D117" s="1">
        <f t="shared" si="8"/>
        <v>7.1542968750000046E-5</v>
      </c>
      <c r="E117" s="1">
        <f t="shared" si="11"/>
        <v>4.1250000000000054E-3</v>
      </c>
      <c r="F117" s="1">
        <f t="shared" si="9"/>
        <v>1.5151515151515133E-2</v>
      </c>
      <c r="G117" s="1">
        <f t="shared" si="10"/>
        <v>606060.60606060538</v>
      </c>
    </row>
    <row r="118" spans="2:7">
      <c r="B118" s="1">
        <f t="shared" si="7"/>
        <v>6.9375000000000053E-3</v>
      </c>
      <c r="C118" s="1">
        <f t="shared" si="12"/>
        <v>2.0812500000000015E-2</v>
      </c>
      <c r="D118" s="1">
        <f t="shared" si="8"/>
        <v>7.2843750000000046E-5</v>
      </c>
      <c r="E118" s="1">
        <f t="shared" si="11"/>
        <v>4.1624999999999995E-3</v>
      </c>
      <c r="F118" s="1">
        <f t="shared" si="9"/>
        <v>1.5015015015015017E-2</v>
      </c>
      <c r="G118" s="1">
        <f t="shared" si="10"/>
        <v>600600.60060060071</v>
      </c>
    </row>
    <row r="119" spans="2:7">
      <c r="B119" s="1">
        <f t="shared" si="7"/>
        <v>7.0000000000000053E-3</v>
      </c>
      <c r="C119" s="1">
        <f t="shared" si="12"/>
        <v>2.1000000000000015E-2</v>
      </c>
      <c r="D119" s="1">
        <f t="shared" si="8"/>
        <v>7.4156250000000044E-5</v>
      </c>
      <c r="E119" s="1">
        <f t="shared" si="11"/>
        <v>4.1999999999999937E-3</v>
      </c>
      <c r="F119" s="1">
        <f t="shared" si="9"/>
        <v>1.4880952380952404E-2</v>
      </c>
      <c r="G119" s="1">
        <f t="shared" si="10"/>
        <v>595238.0952380962</v>
      </c>
    </row>
    <row r="120" spans="2:7">
      <c r="B120" s="1">
        <f t="shared" si="7"/>
        <v>7.0625000000000054E-3</v>
      </c>
      <c r="C120" s="1">
        <f t="shared" si="12"/>
        <v>2.1187500000000015E-2</v>
      </c>
      <c r="D120" s="1">
        <f t="shared" si="8"/>
        <v>7.548046875000004E-5</v>
      </c>
      <c r="E120" s="1">
        <f t="shared" si="11"/>
        <v>4.2374999999999878E-3</v>
      </c>
      <c r="F120" s="1">
        <f t="shared" si="9"/>
        <v>1.47492625368732E-2</v>
      </c>
      <c r="G120" s="1">
        <f t="shared" si="10"/>
        <v>589970.50147492799</v>
      </c>
    </row>
    <row r="121" spans="2:7">
      <c r="B121" s="1">
        <f t="shared" si="7"/>
        <v>7.1250000000000055E-3</v>
      </c>
      <c r="C121" s="1">
        <f t="shared" si="12"/>
        <v>2.1375000000000016E-2</v>
      </c>
      <c r="D121" s="1">
        <f t="shared" si="8"/>
        <v>7.6816406250000035E-5</v>
      </c>
      <c r="E121" s="1">
        <f t="shared" si="11"/>
        <v>4.2749999999999819E-3</v>
      </c>
      <c r="F121" s="1">
        <f t="shared" si="9"/>
        <v>1.4619883040935734E-2</v>
      </c>
      <c r="G121" s="1">
        <f t="shared" si="10"/>
        <v>584795.32163742941</v>
      </c>
    </row>
    <row r="122" spans="2:7">
      <c r="B122" s="1">
        <f t="shared" si="7"/>
        <v>7.1875000000000055E-3</v>
      </c>
      <c r="C122" s="1">
        <f t="shared" si="12"/>
        <v>2.1562500000000016E-2</v>
      </c>
      <c r="D122" s="1">
        <f t="shared" si="8"/>
        <v>7.8164062500000041E-5</v>
      </c>
      <c r="E122" s="1">
        <f t="shared" si="11"/>
        <v>4.3125000000000194E-3</v>
      </c>
      <c r="F122" s="1">
        <f t="shared" si="9"/>
        <v>1.449275362318834E-2</v>
      </c>
      <c r="G122" s="1">
        <f t="shared" si="10"/>
        <v>579710.14492753358</v>
      </c>
    </row>
    <row r="123" spans="2:7">
      <c r="B123" s="1">
        <f t="shared" ref="B123:B186" si="13">B122+$B$6</f>
        <v>7.2500000000000056E-3</v>
      </c>
      <c r="C123" s="1">
        <f t="shared" si="12"/>
        <v>2.1750000000000016E-2</v>
      </c>
      <c r="D123" s="1">
        <f t="shared" ref="D123:D186" si="14">$B$6*(C123)+D122</f>
        <v>7.9523437500000045E-5</v>
      </c>
      <c r="E123" s="1">
        <f t="shared" si="11"/>
        <v>4.3500000000000136E-3</v>
      </c>
      <c r="F123" s="1">
        <f t="shared" si="9"/>
        <v>1.4367816091953978E-2</v>
      </c>
      <c r="G123" s="1">
        <f t="shared" si="10"/>
        <v>574712.6436781591</v>
      </c>
    </row>
    <row r="124" spans="2:7">
      <c r="B124" s="1">
        <f t="shared" si="13"/>
        <v>7.3125000000000056E-3</v>
      </c>
      <c r="C124" s="1">
        <f t="shared" si="12"/>
        <v>2.1937500000000016E-2</v>
      </c>
      <c r="D124" s="1">
        <f t="shared" si="14"/>
        <v>8.0894531250000047E-5</v>
      </c>
      <c r="E124" s="1">
        <f t="shared" si="11"/>
        <v>4.3875000000000077E-3</v>
      </c>
      <c r="F124" s="1">
        <f t="shared" si="9"/>
        <v>1.4245014245014221E-2</v>
      </c>
      <c r="G124" s="1">
        <f t="shared" si="10"/>
        <v>569800.56980056886</v>
      </c>
    </row>
    <row r="125" spans="2:7">
      <c r="B125" s="1">
        <f t="shared" si="13"/>
        <v>7.3750000000000057E-3</v>
      </c>
      <c r="C125" s="1">
        <f t="shared" si="12"/>
        <v>2.2125000000000016E-2</v>
      </c>
      <c r="D125" s="1">
        <f t="shared" si="14"/>
        <v>8.2277343750000048E-5</v>
      </c>
      <c r="E125" s="1">
        <f t="shared" si="11"/>
        <v>4.4250000000000018E-3</v>
      </c>
      <c r="F125" s="1">
        <f t="shared" si="9"/>
        <v>1.4124293785310729E-2</v>
      </c>
      <c r="G125" s="1">
        <f t="shared" si="10"/>
        <v>564971.75141242915</v>
      </c>
    </row>
    <row r="126" spans="2:7">
      <c r="B126" s="1">
        <f t="shared" si="13"/>
        <v>7.4375000000000057E-3</v>
      </c>
      <c r="C126" s="1">
        <f t="shared" si="12"/>
        <v>2.2312500000000016E-2</v>
      </c>
      <c r="D126" s="1">
        <f t="shared" si="14"/>
        <v>8.3671875000000047E-5</v>
      </c>
      <c r="E126" s="1">
        <f t="shared" si="11"/>
        <v>4.462499999999996E-3</v>
      </c>
      <c r="F126" s="1">
        <f t="shared" si="9"/>
        <v>1.4005602240896371E-2</v>
      </c>
      <c r="G126" s="1">
        <f t="shared" si="10"/>
        <v>560224.08963585482</v>
      </c>
    </row>
    <row r="127" spans="2:7">
      <c r="B127" s="1">
        <f t="shared" si="13"/>
        <v>7.5000000000000058E-3</v>
      </c>
      <c r="C127" s="1">
        <f t="shared" si="12"/>
        <v>2.2500000000000017E-2</v>
      </c>
      <c r="D127" s="1">
        <f t="shared" si="14"/>
        <v>8.5078125000000044E-5</v>
      </c>
      <c r="E127" s="1">
        <f t="shared" si="11"/>
        <v>4.4999999999999901E-3</v>
      </c>
      <c r="F127" s="1">
        <f t="shared" si="9"/>
        <v>1.3888888888888919E-2</v>
      </c>
      <c r="G127" s="1">
        <f t="shared" si="10"/>
        <v>555555.55555555678</v>
      </c>
    </row>
    <row r="128" spans="2:7">
      <c r="B128" s="1">
        <f t="shared" si="13"/>
        <v>7.5625000000000058E-3</v>
      </c>
      <c r="C128" s="1">
        <f t="shared" si="12"/>
        <v>2.2687500000000017E-2</v>
      </c>
      <c r="D128" s="1">
        <f t="shared" si="14"/>
        <v>8.6496093750000039E-5</v>
      </c>
      <c r="E128" s="1">
        <f t="shared" si="11"/>
        <v>4.5374999999999843E-3</v>
      </c>
      <c r="F128" s="1">
        <f t="shared" si="9"/>
        <v>1.377410468319564E-2</v>
      </c>
      <c r="G128" s="1">
        <f t="shared" si="10"/>
        <v>550964.18732782558</v>
      </c>
    </row>
    <row r="129" spans="2:7">
      <c r="B129" s="1">
        <f t="shared" si="13"/>
        <v>7.6250000000000059E-3</v>
      </c>
      <c r="C129" s="1">
        <f t="shared" si="12"/>
        <v>2.2875000000000017E-2</v>
      </c>
      <c r="D129" s="1">
        <f t="shared" si="14"/>
        <v>8.7925781250000045E-5</v>
      </c>
      <c r="E129" s="1">
        <f t="shared" si="11"/>
        <v>4.5750000000000218E-3</v>
      </c>
      <c r="F129" s="1">
        <f t="shared" si="9"/>
        <v>1.3661202185792285E-2</v>
      </c>
      <c r="G129" s="1">
        <f t="shared" si="10"/>
        <v>546448.08743169147</v>
      </c>
    </row>
    <row r="130" spans="2:7">
      <c r="B130" s="1">
        <f t="shared" si="13"/>
        <v>7.687500000000006E-3</v>
      </c>
      <c r="C130" s="1">
        <f t="shared" si="12"/>
        <v>2.3062500000000017E-2</v>
      </c>
      <c r="D130" s="1">
        <f t="shared" si="14"/>
        <v>8.936718750000005E-5</v>
      </c>
      <c r="E130" s="1">
        <f t="shared" si="11"/>
        <v>4.6125000000000159E-3</v>
      </c>
      <c r="F130" s="1">
        <f t="shared" si="9"/>
        <v>1.3550135501354968E-2</v>
      </c>
      <c r="G130" s="1">
        <f t="shared" si="10"/>
        <v>542005.42005419871</v>
      </c>
    </row>
    <row r="131" spans="2:7">
      <c r="B131" s="1">
        <f t="shared" si="13"/>
        <v>7.750000000000006E-3</v>
      </c>
      <c r="C131" s="1">
        <f t="shared" si="12"/>
        <v>2.3250000000000017E-2</v>
      </c>
      <c r="D131" s="1">
        <f t="shared" si="14"/>
        <v>9.0820312500000054E-5</v>
      </c>
      <c r="E131" s="1">
        <f t="shared" si="11"/>
        <v>4.65000000000001E-3</v>
      </c>
      <c r="F131" s="1">
        <f t="shared" si="9"/>
        <v>1.3440860215053734E-2</v>
      </c>
      <c r="G131" s="1">
        <f t="shared" si="10"/>
        <v>537634.40860214934</v>
      </c>
    </row>
    <row r="132" spans="2:7">
      <c r="B132" s="1">
        <f t="shared" si="13"/>
        <v>7.8125000000000052E-3</v>
      </c>
      <c r="C132" s="1">
        <f t="shared" si="12"/>
        <v>2.3437500000000014E-2</v>
      </c>
      <c r="D132" s="1">
        <f t="shared" si="14"/>
        <v>9.2285156250000055E-5</v>
      </c>
      <c r="E132" s="1">
        <f t="shared" si="11"/>
        <v>4.6875000000000042E-3</v>
      </c>
      <c r="F132" s="1">
        <f t="shared" si="9"/>
        <v>1.3333333333333322E-2</v>
      </c>
      <c r="G132" s="1">
        <f t="shared" si="10"/>
        <v>533333.33333333291</v>
      </c>
    </row>
    <row r="133" spans="2:7">
      <c r="B133" s="1">
        <f t="shared" si="13"/>
        <v>7.8750000000000053E-3</v>
      </c>
      <c r="C133" s="1">
        <f t="shared" si="12"/>
        <v>2.3625000000000014E-2</v>
      </c>
      <c r="D133" s="1">
        <f t="shared" si="14"/>
        <v>9.3761718750000054E-5</v>
      </c>
      <c r="E133" s="1">
        <f t="shared" si="11"/>
        <v>4.7249999999999983E-3</v>
      </c>
      <c r="F133" s="1">
        <f t="shared" si="9"/>
        <v>1.3227513227513232E-2</v>
      </c>
      <c r="G133" s="1">
        <f t="shared" si="10"/>
        <v>529100.52910052927</v>
      </c>
    </row>
    <row r="134" spans="2:7">
      <c r="B134" s="1">
        <f t="shared" si="13"/>
        <v>7.9375000000000053E-3</v>
      </c>
      <c r="C134" s="1">
        <f t="shared" si="12"/>
        <v>2.3812500000000014E-2</v>
      </c>
      <c r="D134" s="1">
        <f t="shared" si="14"/>
        <v>9.5250000000000052E-5</v>
      </c>
      <c r="E134" s="1">
        <f t="shared" si="11"/>
        <v>4.7624999999999924E-3</v>
      </c>
      <c r="F134" s="1">
        <f t="shared" si="9"/>
        <v>1.3123359580052514E-2</v>
      </c>
      <c r="G134" s="1">
        <f t="shared" si="10"/>
        <v>524934.38320210064</v>
      </c>
    </row>
    <row r="135" spans="2:7">
      <c r="B135" s="1">
        <f t="shared" si="13"/>
        <v>8.0000000000000054E-3</v>
      </c>
      <c r="C135" s="1">
        <f t="shared" si="12"/>
        <v>2.4000000000000014E-2</v>
      </c>
      <c r="D135" s="1">
        <f t="shared" si="14"/>
        <v>9.6750000000000048E-5</v>
      </c>
      <c r="E135" s="1">
        <f t="shared" si="11"/>
        <v>4.7999999999999866E-3</v>
      </c>
      <c r="F135" s="1">
        <f t="shared" si="9"/>
        <v>1.302083333333337E-2</v>
      </c>
      <c r="G135" s="1">
        <f t="shared" si="10"/>
        <v>520833.33333333483</v>
      </c>
    </row>
    <row r="136" spans="2:7">
      <c r="B136" s="1">
        <f t="shared" si="13"/>
        <v>8.0625000000000054E-3</v>
      </c>
      <c r="C136" s="1">
        <f t="shared" si="12"/>
        <v>2.4187500000000015E-2</v>
      </c>
      <c r="D136" s="1">
        <f t="shared" si="14"/>
        <v>9.8261718750000055E-5</v>
      </c>
      <c r="E136" s="1">
        <f t="shared" si="11"/>
        <v>4.8375000000000241E-3</v>
      </c>
      <c r="F136" s="1">
        <f t="shared" si="9"/>
        <v>1.291989664082681E-2</v>
      </c>
      <c r="G136" s="1">
        <f t="shared" si="10"/>
        <v>516795.86563307245</v>
      </c>
    </row>
    <row r="137" spans="2:7">
      <c r="B137" s="1">
        <f t="shared" si="13"/>
        <v>8.1250000000000055E-3</v>
      </c>
      <c r="C137" s="1">
        <f t="shared" si="12"/>
        <v>2.4375000000000015E-2</v>
      </c>
      <c r="D137" s="1">
        <f t="shared" si="14"/>
        <v>9.9785156250000061E-5</v>
      </c>
      <c r="E137" s="1">
        <f t="shared" si="11"/>
        <v>4.8750000000000182E-3</v>
      </c>
      <c r="F137" s="1">
        <f t="shared" ref="F137:F200" si="15">$B$6/E137</f>
        <v>1.2820512820512773E-2</v>
      </c>
      <c r="G137" s="1">
        <f t="shared" ref="G137:G200" si="16">F137/$G$3</f>
        <v>512820.51282051095</v>
      </c>
    </row>
    <row r="138" spans="2:7">
      <c r="B138" s="1">
        <f t="shared" si="13"/>
        <v>8.1875000000000055E-3</v>
      </c>
      <c r="C138" s="1">
        <f t="shared" si="12"/>
        <v>2.4562500000000015E-2</v>
      </c>
      <c r="D138" s="1">
        <f t="shared" si="14"/>
        <v>1.0132031250000006E-4</v>
      </c>
      <c r="E138" s="1">
        <f t="shared" ref="E138:E201" si="17">(D138-D137)*16*200</f>
        <v>4.9125000000000123E-3</v>
      </c>
      <c r="F138" s="1">
        <f t="shared" si="15"/>
        <v>1.2722646310432538E-2</v>
      </c>
      <c r="G138" s="1">
        <f t="shared" si="16"/>
        <v>508905.85241730156</v>
      </c>
    </row>
    <row r="139" spans="2:7">
      <c r="B139" s="1">
        <f t="shared" si="13"/>
        <v>8.2500000000000056E-3</v>
      </c>
      <c r="C139" s="1">
        <f t="shared" si="12"/>
        <v>2.4750000000000015E-2</v>
      </c>
      <c r="D139" s="1">
        <f t="shared" si="14"/>
        <v>1.0286718750000007E-4</v>
      </c>
      <c r="E139" s="1">
        <f t="shared" si="17"/>
        <v>4.9500000000000065E-3</v>
      </c>
      <c r="F139" s="1">
        <f t="shared" si="15"/>
        <v>1.262626262626261E-2</v>
      </c>
      <c r="G139" s="1">
        <f t="shared" si="16"/>
        <v>505050.50505050446</v>
      </c>
    </row>
    <row r="140" spans="2:7">
      <c r="B140" s="1">
        <f t="shared" si="13"/>
        <v>8.3125000000000056E-3</v>
      </c>
      <c r="C140" s="1">
        <f t="shared" si="12"/>
        <v>2.4937500000000015E-2</v>
      </c>
      <c r="D140" s="1">
        <f t="shared" si="14"/>
        <v>1.0442578125000007E-4</v>
      </c>
      <c r="E140" s="1">
        <f t="shared" si="17"/>
        <v>4.9875000000000006E-3</v>
      </c>
      <c r="F140" s="1">
        <f t="shared" si="15"/>
        <v>1.2531328320802004E-2</v>
      </c>
      <c r="G140" s="1">
        <f t="shared" si="16"/>
        <v>501253.13283208018</v>
      </c>
    </row>
    <row r="141" spans="2:7">
      <c r="B141" s="1">
        <f t="shared" si="13"/>
        <v>8.3750000000000057E-3</v>
      </c>
      <c r="C141" s="1">
        <f t="shared" si="12"/>
        <v>2.5125000000000015E-2</v>
      </c>
      <c r="D141" s="1">
        <f t="shared" si="14"/>
        <v>1.0599609375000007E-4</v>
      </c>
      <c r="E141" s="1">
        <f t="shared" si="17"/>
        <v>5.0249999999999947E-3</v>
      </c>
      <c r="F141" s="1">
        <f t="shared" si="15"/>
        <v>1.2437810945273645E-2</v>
      </c>
      <c r="G141" s="1">
        <f t="shared" si="16"/>
        <v>497512.43781094579</v>
      </c>
    </row>
    <row r="142" spans="2:7">
      <c r="B142" s="1">
        <f t="shared" si="13"/>
        <v>8.4375000000000058E-3</v>
      </c>
      <c r="C142" s="1">
        <f t="shared" si="12"/>
        <v>2.5312500000000016E-2</v>
      </c>
      <c r="D142" s="1">
        <f t="shared" si="14"/>
        <v>1.0757812500000006E-4</v>
      </c>
      <c r="E142" s="1">
        <f t="shared" si="17"/>
        <v>5.0624999999999889E-3</v>
      </c>
      <c r="F142" s="1">
        <f t="shared" si="15"/>
        <v>1.2345679012345706E-2</v>
      </c>
      <c r="G142" s="1">
        <f t="shared" si="16"/>
        <v>493827.16049382824</v>
      </c>
    </row>
    <row r="143" spans="2:7">
      <c r="B143" s="1">
        <f t="shared" si="13"/>
        <v>8.5000000000000058E-3</v>
      </c>
      <c r="C143" s="1">
        <f t="shared" si="12"/>
        <v>2.5500000000000016E-2</v>
      </c>
      <c r="D143" s="1">
        <f t="shared" si="14"/>
        <v>1.0917187500000006E-4</v>
      </c>
      <c r="E143" s="1">
        <f t="shared" si="17"/>
        <v>5.099999999999983E-3</v>
      </c>
      <c r="F143" s="1">
        <f t="shared" si="15"/>
        <v>1.2254901960784355E-2</v>
      </c>
      <c r="G143" s="1">
        <f t="shared" si="16"/>
        <v>490196.07843137422</v>
      </c>
    </row>
    <row r="144" spans="2:7">
      <c r="B144" s="1">
        <f t="shared" si="13"/>
        <v>8.5625000000000059E-3</v>
      </c>
      <c r="C144" s="1">
        <f t="shared" si="12"/>
        <v>2.5687500000000016E-2</v>
      </c>
      <c r="D144" s="1">
        <f t="shared" si="14"/>
        <v>1.1077734375000006E-4</v>
      </c>
      <c r="E144" s="1">
        <f t="shared" si="17"/>
        <v>5.1375000000000205E-3</v>
      </c>
      <c r="F144" s="1">
        <f t="shared" si="15"/>
        <v>1.2165450121654453E-2</v>
      </c>
      <c r="G144" s="1">
        <f t="shared" si="16"/>
        <v>486618.00486617815</v>
      </c>
    </row>
    <row r="145" spans="2:7">
      <c r="B145" s="1">
        <f t="shared" si="13"/>
        <v>8.6250000000000059E-3</v>
      </c>
      <c r="C145" s="1">
        <f t="shared" si="12"/>
        <v>2.5875000000000016E-2</v>
      </c>
      <c r="D145" s="1">
        <f t="shared" si="14"/>
        <v>1.1239453125000007E-4</v>
      </c>
      <c r="E145" s="1">
        <f t="shared" si="17"/>
        <v>5.1750000000000147E-3</v>
      </c>
      <c r="F145" s="1">
        <f t="shared" si="15"/>
        <v>1.2077294685990305E-2</v>
      </c>
      <c r="G145" s="1">
        <f t="shared" si="16"/>
        <v>483091.78743961221</v>
      </c>
    </row>
    <row r="146" spans="2:7">
      <c r="B146" s="1">
        <f t="shared" si="13"/>
        <v>8.687500000000006E-3</v>
      </c>
      <c r="C146" s="1">
        <f t="shared" si="12"/>
        <v>2.6062500000000016E-2</v>
      </c>
      <c r="D146" s="1">
        <f t="shared" si="14"/>
        <v>1.1402343750000007E-4</v>
      </c>
      <c r="E146" s="1">
        <f t="shared" si="17"/>
        <v>5.2125000000000088E-3</v>
      </c>
      <c r="F146" s="1">
        <f t="shared" si="15"/>
        <v>1.1990407673860891E-2</v>
      </c>
      <c r="G146" s="1">
        <f t="shared" si="16"/>
        <v>479616.30695443565</v>
      </c>
    </row>
    <row r="147" spans="2:7">
      <c r="B147" s="1">
        <f t="shared" si="13"/>
        <v>8.750000000000006E-3</v>
      </c>
      <c r="C147" s="1">
        <f t="shared" si="12"/>
        <v>2.6250000000000016E-2</v>
      </c>
      <c r="D147" s="1">
        <f t="shared" si="14"/>
        <v>1.1566406250000007E-4</v>
      </c>
      <c r="E147" s="1">
        <f t="shared" si="17"/>
        <v>5.2500000000000029E-3</v>
      </c>
      <c r="F147" s="1">
        <f t="shared" si="15"/>
        <v>1.1904761904761899E-2</v>
      </c>
      <c r="G147" s="1">
        <f t="shared" si="16"/>
        <v>476190.47619047598</v>
      </c>
    </row>
    <row r="148" spans="2:7">
      <c r="B148" s="1">
        <f t="shared" si="13"/>
        <v>8.8125000000000061E-3</v>
      </c>
      <c r="C148" s="1">
        <f t="shared" si="12"/>
        <v>2.6437500000000017E-2</v>
      </c>
      <c r="D148" s="1">
        <f t="shared" si="14"/>
        <v>1.1731640625000007E-4</v>
      </c>
      <c r="E148" s="1">
        <f t="shared" si="17"/>
        <v>5.2874999999999971E-3</v>
      </c>
      <c r="F148" s="1">
        <f t="shared" si="15"/>
        <v>1.1820330969267146E-2</v>
      </c>
      <c r="G148" s="1">
        <f t="shared" si="16"/>
        <v>472813.23877068586</v>
      </c>
    </row>
    <row r="149" spans="2:7">
      <c r="B149" s="1">
        <f t="shared" si="13"/>
        <v>8.8750000000000061E-3</v>
      </c>
      <c r="C149" s="1">
        <f t="shared" si="12"/>
        <v>2.6625000000000017E-2</v>
      </c>
      <c r="D149" s="1">
        <f t="shared" si="14"/>
        <v>1.1898046875000007E-4</v>
      </c>
      <c r="E149" s="1">
        <f t="shared" si="17"/>
        <v>5.3249999999999912E-3</v>
      </c>
      <c r="F149" s="1">
        <f t="shared" si="15"/>
        <v>1.1737089201877954E-2</v>
      </c>
      <c r="G149" s="1">
        <f t="shared" si="16"/>
        <v>469483.56807511818</v>
      </c>
    </row>
    <row r="150" spans="2:7">
      <c r="B150" s="1">
        <f t="shared" si="13"/>
        <v>8.9375000000000062E-3</v>
      </c>
      <c r="C150" s="1">
        <f t="shared" si="12"/>
        <v>2.6812500000000017E-2</v>
      </c>
      <c r="D150" s="1">
        <f t="shared" si="14"/>
        <v>1.2065625000000006E-4</v>
      </c>
      <c r="E150" s="1">
        <f t="shared" si="17"/>
        <v>5.3624999999999853E-3</v>
      </c>
      <c r="F150" s="1">
        <f t="shared" si="15"/>
        <v>1.1655011655011687E-2</v>
      </c>
      <c r="G150" s="1">
        <f t="shared" si="16"/>
        <v>466200.46620046749</v>
      </c>
    </row>
    <row r="151" spans="2:7">
      <c r="B151" s="1">
        <f t="shared" si="13"/>
        <v>9.0000000000000063E-3</v>
      </c>
      <c r="C151" s="1">
        <f t="shared" si="12"/>
        <v>2.7000000000000017E-2</v>
      </c>
      <c r="D151" s="1">
        <f t="shared" si="14"/>
        <v>1.2234375000000006E-4</v>
      </c>
      <c r="E151" s="1">
        <f t="shared" si="17"/>
        <v>5.3999999999999795E-3</v>
      </c>
      <c r="F151" s="1">
        <f t="shared" si="15"/>
        <v>1.1574074074074119E-2</v>
      </c>
      <c r="G151" s="1">
        <f t="shared" si="16"/>
        <v>462962.96296296478</v>
      </c>
    </row>
    <row r="152" spans="2:7">
      <c r="B152" s="1">
        <f t="shared" si="13"/>
        <v>9.0625000000000063E-3</v>
      </c>
      <c r="C152" s="1">
        <f t="shared" ref="C152:C215" si="18">IF(B152&lt;=$D$1,IF($D$3+B152*$D$4&gt;=$D$5,$D$5,$D$3+B152*$D$4),IF($D$5+(B152-$D$1)*(-$D$4)&gt;$F$5,$D$5+(B152-$D$1)*(-$D$4),$F$5))</f>
        <v>2.7187500000000017E-2</v>
      </c>
      <c r="D152" s="1">
        <f t="shared" si="14"/>
        <v>1.2404296875000005E-4</v>
      </c>
      <c r="E152" s="1">
        <f t="shared" si="17"/>
        <v>5.4374999999999736E-3</v>
      </c>
      <c r="F152" s="1">
        <f t="shared" si="15"/>
        <v>1.1494252873563274E-2</v>
      </c>
      <c r="G152" s="1">
        <f t="shared" si="16"/>
        <v>459770.11494253098</v>
      </c>
    </row>
    <row r="153" spans="2:7">
      <c r="B153" s="1">
        <f t="shared" si="13"/>
        <v>9.1250000000000064E-3</v>
      </c>
      <c r="C153" s="1">
        <f t="shared" si="18"/>
        <v>2.7375000000000017E-2</v>
      </c>
      <c r="D153" s="1">
        <f t="shared" si="14"/>
        <v>1.2575390625000005E-4</v>
      </c>
      <c r="E153" s="1">
        <f t="shared" si="17"/>
        <v>5.4750000000000111E-3</v>
      </c>
      <c r="F153" s="1">
        <f t="shared" si="15"/>
        <v>1.1415525114155228E-2</v>
      </c>
      <c r="G153" s="1">
        <f t="shared" si="16"/>
        <v>456621.00456620916</v>
      </c>
    </row>
    <row r="154" spans="2:7">
      <c r="B154" s="1">
        <f t="shared" si="13"/>
        <v>9.1875000000000064E-3</v>
      </c>
      <c r="C154" s="1">
        <f t="shared" si="18"/>
        <v>2.7562500000000018E-2</v>
      </c>
      <c r="D154" s="1">
        <f t="shared" si="14"/>
        <v>1.2747656250000004E-4</v>
      </c>
      <c r="E154" s="1">
        <f t="shared" si="17"/>
        <v>5.5124999999999619E-3</v>
      </c>
      <c r="F154" s="1">
        <f t="shared" si="15"/>
        <v>1.1337868480725702E-2</v>
      </c>
      <c r="G154" s="1">
        <f t="shared" si="16"/>
        <v>453514.73922902805</v>
      </c>
    </row>
    <row r="155" spans="2:7">
      <c r="B155" s="1">
        <f t="shared" si="13"/>
        <v>9.2500000000000065E-3</v>
      </c>
      <c r="C155" s="1">
        <f t="shared" si="18"/>
        <v>2.7750000000000018E-2</v>
      </c>
      <c r="D155" s="1">
        <f t="shared" si="14"/>
        <v>1.2921093750000004E-4</v>
      </c>
      <c r="E155" s="1">
        <f t="shared" si="17"/>
        <v>5.5499999999999994E-3</v>
      </c>
      <c r="F155" s="1">
        <f t="shared" si="15"/>
        <v>1.1261261261261262E-2</v>
      </c>
      <c r="G155" s="1">
        <f t="shared" si="16"/>
        <v>450450.45045045053</v>
      </c>
    </row>
    <row r="156" spans="2:7">
      <c r="B156" s="1">
        <f t="shared" si="13"/>
        <v>9.3125000000000065E-3</v>
      </c>
      <c r="C156" s="1">
        <f t="shared" si="18"/>
        <v>2.7937500000000018E-2</v>
      </c>
      <c r="D156" s="1">
        <f t="shared" si="14"/>
        <v>1.3095703125000005E-4</v>
      </c>
      <c r="E156" s="1">
        <f t="shared" si="17"/>
        <v>5.5875000000000369E-3</v>
      </c>
      <c r="F156" s="1">
        <f t="shared" si="15"/>
        <v>1.118568232662185E-2</v>
      </c>
      <c r="G156" s="1">
        <f t="shared" si="16"/>
        <v>447427.29306487401</v>
      </c>
    </row>
    <row r="157" spans="2:7">
      <c r="B157" s="1">
        <f t="shared" si="13"/>
        <v>9.3750000000000066E-3</v>
      </c>
      <c r="C157" s="1">
        <f t="shared" si="18"/>
        <v>2.8125000000000018E-2</v>
      </c>
      <c r="D157" s="1">
        <f t="shared" si="14"/>
        <v>1.3271484375000005E-4</v>
      </c>
      <c r="E157" s="1">
        <f t="shared" si="17"/>
        <v>5.6249999999999876E-3</v>
      </c>
      <c r="F157" s="1">
        <f t="shared" si="15"/>
        <v>1.1111111111111136E-2</v>
      </c>
      <c r="G157" s="1">
        <f t="shared" si="16"/>
        <v>444444.44444444543</v>
      </c>
    </row>
    <row r="158" spans="2:7">
      <c r="B158" s="1">
        <f t="shared" si="13"/>
        <v>9.4375000000000066E-3</v>
      </c>
      <c r="C158" s="1">
        <f t="shared" si="18"/>
        <v>2.8312500000000018E-2</v>
      </c>
      <c r="D158" s="1">
        <f t="shared" si="14"/>
        <v>1.3448437500000006E-4</v>
      </c>
      <c r="E158" s="1">
        <f t="shared" si="17"/>
        <v>5.6625000000000252E-3</v>
      </c>
      <c r="F158" s="1">
        <f t="shared" si="15"/>
        <v>1.1037527593818935E-2</v>
      </c>
      <c r="G158" s="1">
        <f t="shared" si="16"/>
        <v>441501.10375275742</v>
      </c>
    </row>
    <row r="159" spans="2:7">
      <c r="B159" s="1">
        <f t="shared" si="13"/>
        <v>9.5000000000000067E-3</v>
      </c>
      <c r="C159" s="1">
        <f t="shared" si="18"/>
        <v>2.8500000000000018E-2</v>
      </c>
      <c r="D159" s="1">
        <f t="shared" si="14"/>
        <v>1.3626562500000005E-4</v>
      </c>
      <c r="E159" s="1">
        <f t="shared" si="17"/>
        <v>5.6999999999999759E-3</v>
      </c>
      <c r="F159" s="1">
        <f t="shared" si="15"/>
        <v>1.0964912280701801E-2</v>
      </c>
      <c r="G159" s="1">
        <f t="shared" si="16"/>
        <v>438596.49122807203</v>
      </c>
    </row>
    <row r="160" spans="2:7">
      <c r="B160" s="1">
        <f t="shared" si="13"/>
        <v>9.5625000000000068E-3</v>
      </c>
      <c r="C160" s="1">
        <f t="shared" si="18"/>
        <v>2.8687500000000019E-2</v>
      </c>
      <c r="D160" s="1">
        <f t="shared" si="14"/>
        <v>1.3805859375000005E-4</v>
      </c>
      <c r="E160" s="1">
        <f t="shared" si="17"/>
        <v>5.7375000000000134E-3</v>
      </c>
      <c r="F160" s="1">
        <f t="shared" si="15"/>
        <v>1.0893246187363809E-2</v>
      </c>
      <c r="G160" s="1">
        <f t="shared" si="16"/>
        <v>435729.84749455238</v>
      </c>
    </row>
    <row r="161" spans="2:7">
      <c r="B161" s="1">
        <f t="shared" si="13"/>
        <v>9.6250000000000068E-3</v>
      </c>
      <c r="C161" s="1">
        <f t="shared" si="18"/>
        <v>2.8875000000000019E-2</v>
      </c>
      <c r="D161" s="1">
        <f t="shared" si="14"/>
        <v>1.3986328125000004E-4</v>
      </c>
      <c r="E161" s="1">
        <f t="shared" si="17"/>
        <v>5.7749999999999642E-3</v>
      </c>
      <c r="F161" s="1">
        <f t="shared" si="15"/>
        <v>1.082251082251089E-2</v>
      </c>
      <c r="G161" s="1">
        <f t="shared" si="16"/>
        <v>432900.43290043558</v>
      </c>
    </row>
    <row r="162" spans="2:7">
      <c r="B162" s="1">
        <f t="shared" si="13"/>
        <v>9.6875000000000069E-3</v>
      </c>
      <c r="C162" s="1">
        <f t="shared" si="18"/>
        <v>2.9062500000000019E-2</v>
      </c>
      <c r="D162" s="1">
        <f t="shared" si="14"/>
        <v>1.4167968750000004E-4</v>
      </c>
      <c r="E162" s="1">
        <f t="shared" si="17"/>
        <v>5.8125000000000017E-3</v>
      </c>
      <c r="F162" s="1">
        <f t="shared" si="15"/>
        <v>1.0752688172043008E-2</v>
      </c>
      <c r="G162" s="1">
        <f t="shared" si="16"/>
        <v>430107.52688172035</v>
      </c>
    </row>
    <row r="163" spans="2:7">
      <c r="B163" s="1">
        <f t="shared" si="13"/>
        <v>9.7500000000000069E-3</v>
      </c>
      <c r="C163" s="1">
        <f t="shared" si="18"/>
        <v>2.9250000000000019E-2</v>
      </c>
      <c r="D163" s="1">
        <f t="shared" si="14"/>
        <v>1.4350781250000005E-4</v>
      </c>
      <c r="E163" s="1">
        <f t="shared" si="17"/>
        <v>5.8500000000000392E-3</v>
      </c>
      <c r="F163" s="1">
        <f t="shared" si="15"/>
        <v>1.0683760683760613E-2</v>
      </c>
      <c r="G163" s="1">
        <f t="shared" si="16"/>
        <v>427350.42735042452</v>
      </c>
    </row>
    <row r="164" spans="2:7">
      <c r="B164" s="1">
        <f t="shared" si="13"/>
        <v>9.812500000000007E-3</v>
      </c>
      <c r="C164" s="1">
        <f t="shared" si="18"/>
        <v>2.9437500000000019E-2</v>
      </c>
      <c r="D164" s="1">
        <f t="shared" si="14"/>
        <v>1.4534765625000005E-4</v>
      </c>
      <c r="E164" s="1">
        <f t="shared" si="17"/>
        <v>5.88749999999999E-3</v>
      </c>
      <c r="F164" s="1">
        <f t="shared" si="15"/>
        <v>1.0615711252653946E-2</v>
      </c>
      <c r="G164" s="1">
        <f t="shared" si="16"/>
        <v>424628.45010615786</v>
      </c>
    </row>
    <row r="165" spans="2:7">
      <c r="B165" s="1">
        <f t="shared" si="13"/>
        <v>9.875000000000007E-3</v>
      </c>
      <c r="C165" s="1">
        <f t="shared" si="18"/>
        <v>2.9625000000000019E-2</v>
      </c>
      <c r="D165" s="1">
        <f t="shared" si="14"/>
        <v>1.4719921875000006E-4</v>
      </c>
      <c r="E165" s="1">
        <f t="shared" si="17"/>
        <v>5.9250000000000275E-3</v>
      </c>
      <c r="F165" s="1">
        <f t="shared" si="15"/>
        <v>1.0548523206751006E-2</v>
      </c>
      <c r="G165" s="1">
        <f t="shared" si="16"/>
        <v>421940.92827004025</v>
      </c>
    </row>
    <row r="166" spans="2:7">
      <c r="B166" s="1">
        <f t="shared" si="13"/>
        <v>9.9375000000000071E-3</v>
      </c>
      <c r="C166" s="1">
        <f t="shared" si="18"/>
        <v>2.981250000000002E-2</v>
      </c>
      <c r="D166" s="1">
        <f t="shared" si="14"/>
        <v>1.4906250000000005E-4</v>
      </c>
      <c r="E166" s="1">
        <f t="shared" si="17"/>
        <v>5.9624999999999782E-3</v>
      </c>
      <c r="F166" s="1">
        <f t="shared" si="15"/>
        <v>1.0482180293501087E-2</v>
      </c>
      <c r="G166" s="1">
        <f t="shared" si="16"/>
        <v>419287.21174004348</v>
      </c>
    </row>
    <row r="167" spans="2:7">
      <c r="B167" s="1">
        <f t="shared" si="13"/>
        <v>1.0000000000000007E-2</v>
      </c>
      <c r="C167" s="1">
        <f t="shared" si="18"/>
        <v>3.000000000000002E-2</v>
      </c>
      <c r="D167" s="1">
        <f t="shared" si="14"/>
        <v>1.5093750000000006E-4</v>
      </c>
      <c r="E167" s="1">
        <f t="shared" si="17"/>
        <v>6.0000000000000157E-3</v>
      </c>
      <c r="F167" s="1">
        <f t="shared" si="15"/>
        <v>1.041666666666664E-2</v>
      </c>
      <c r="G167" s="1">
        <f t="shared" si="16"/>
        <v>416666.66666666564</v>
      </c>
    </row>
    <row r="168" spans="2:7">
      <c r="B168" s="1">
        <f t="shared" si="13"/>
        <v>1.0062500000000007E-2</v>
      </c>
      <c r="C168" s="1">
        <f t="shared" si="18"/>
        <v>3.018750000000002E-2</v>
      </c>
      <c r="D168" s="1">
        <f t="shared" si="14"/>
        <v>1.5282421875000005E-4</v>
      </c>
      <c r="E168" s="1">
        <f t="shared" si="17"/>
        <v>6.0374999999999665E-3</v>
      </c>
      <c r="F168" s="1">
        <f t="shared" si="15"/>
        <v>1.0351966873706061E-2</v>
      </c>
      <c r="G168" s="1">
        <f t="shared" si="16"/>
        <v>414078.67494824249</v>
      </c>
    </row>
    <row r="169" spans="2:7">
      <c r="B169" s="1">
        <f t="shared" si="13"/>
        <v>1.0125000000000007E-2</v>
      </c>
      <c r="C169" s="1">
        <f t="shared" si="18"/>
        <v>3.037500000000002E-2</v>
      </c>
      <c r="D169" s="1">
        <f t="shared" si="14"/>
        <v>1.5472265625000005E-4</v>
      </c>
      <c r="E169" s="1">
        <f t="shared" si="17"/>
        <v>6.075000000000004E-3</v>
      </c>
      <c r="F169" s="1">
        <f t="shared" si="15"/>
        <v>1.0288065843621392E-2</v>
      </c>
      <c r="G169" s="1">
        <f t="shared" si="16"/>
        <v>411522.6337448557</v>
      </c>
    </row>
    <row r="170" spans="2:7">
      <c r="B170" s="1">
        <f t="shared" si="13"/>
        <v>1.0187500000000007E-2</v>
      </c>
      <c r="C170" s="1">
        <f t="shared" si="18"/>
        <v>3.056250000000002E-2</v>
      </c>
      <c r="D170" s="1">
        <f t="shared" si="14"/>
        <v>1.5663281250000006E-4</v>
      </c>
      <c r="E170" s="1">
        <f t="shared" si="17"/>
        <v>6.1125000000000415E-3</v>
      </c>
      <c r="F170" s="1">
        <f t="shared" si="15"/>
        <v>1.0224948875255555E-2</v>
      </c>
      <c r="G170" s="1">
        <f t="shared" si="16"/>
        <v>408997.95501022221</v>
      </c>
    </row>
    <row r="171" spans="2:7">
      <c r="B171" s="1">
        <f t="shared" si="13"/>
        <v>1.0250000000000007E-2</v>
      </c>
      <c r="C171" s="1">
        <f t="shared" si="18"/>
        <v>3.075000000000002E-2</v>
      </c>
      <c r="D171" s="1">
        <f t="shared" si="14"/>
        <v>1.5855468750000006E-4</v>
      </c>
      <c r="E171" s="1">
        <f t="shared" si="17"/>
        <v>6.1499999999999923E-3</v>
      </c>
      <c r="F171" s="1">
        <f t="shared" si="15"/>
        <v>1.0162601626016274E-2</v>
      </c>
      <c r="G171" s="1">
        <f t="shared" si="16"/>
        <v>406504.06504065095</v>
      </c>
    </row>
    <row r="172" spans="2:7">
      <c r="B172" s="1">
        <f t="shared" si="13"/>
        <v>1.0312500000000007E-2</v>
      </c>
      <c r="C172" s="1">
        <f t="shared" si="18"/>
        <v>3.0937500000000021E-2</v>
      </c>
      <c r="D172" s="1">
        <f t="shared" si="14"/>
        <v>1.6048828125000007E-4</v>
      </c>
      <c r="E172" s="1">
        <f t="shared" si="17"/>
        <v>6.1875000000000298E-3</v>
      </c>
      <c r="F172" s="1">
        <f t="shared" si="15"/>
        <v>1.0101010101010053E-2</v>
      </c>
      <c r="G172" s="1">
        <f t="shared" si="16"/>
        <v>404040.40404040215</v>
      </c>
    </row>
    <row r="173" spans="2:7">
      <c r="B173" s="1">
        <f t="shared" si="13"/>
        <v>1.0375000000000007E-2</v>
      </c>
      <c r="C173" s="1">
        <f t="shared" si="18"/>
        <v>3.1125000000000021E-2</v>
      </c>
      <c r="D173" s="1">
        <f t="shared" si="14"/>
        <v>1.6243359375000006E-4</v>
      </c>
      <c r="E173" s="1">
        <f t="shared" si="17"/>
        <v>6.2249999999999805E-3</v>
      </c>
      <c r="F173" s="1">
        <f t="shared" si="15"/>
        <v>1.0040160642570312E-2</v>
      </c>
      <c r="G173" s="1">
        <f t="shared" si="16"/>
        <v>401606.4257028125</v>
      </c>
    </row>
    <row r="174" spans="2:7">
      <c r="B174" s="1">
        <f t="shared" si="13"/>
        <v>1.0437500000000008E-2</v>
      </c>
      <c r="C174" s="1">
        <f t="shared" si="18"/>
        <v>3.1312500000000021E-2</v>
      </c>
      <c r="D174" s="1">
        <f t="shared" si="14"/>
        <v>1.6439062500000007E-4</v>
      </c>
      <c r="E174" s="1">
        <f t="shared" si="17"/>
        <v>6.2625000000000181E-3</v>
      </c>
      <c r="F174" s="1">
        <f t="shared" si="15"/>
        <v>9.9800399201596529E-3</v>
      </c>
      <c r="G174" s="1">
        <f t="shared" si="16"/>
        <v>399201.59680638614</v>
      </c>
    </row>
    <row r="175" spans="2:7">
      <c r="B175" s="1">
        <f t="shared" si="13"/>
        <v>1.0500000000000008E-2</v>
      </c>
      <c r="C175" s="1">
        <f t="shared" si="18"/>
        <v>3.1500000000000021E-2</v>
      </c>
      <c r="D175" s="1">
        <f t="shared" si="14"/>
        <v>1.6635937500000006E-4</v>
      </c>
      <c r="E175" s="1">
        <f t="shared" si="17"/>
        <v>6.2999999999999688E-3</v>
      </c>
      <c r="F175" s="1">
        <f t="shared" si="15"/>
        <v>9.9206349206349704E-3</v>
      </c>
      <c r="G175" s="1">
        <f t="shared" si="16"/>
        <v>396825.39682539884</v>
      </c>
    </row>
    <row r="176" spans="2:7">
      <c r="B176" s="1">
        <f t="shared" si="13"/>
        <v>1.0562500000000008E-2</v>
      </c>
      <c r="C176" s="1">
        <f t="shared" si="18"/>
        <v>3.1687500000000021E-2</v>
      </c>
      <c r="D176" s="1">
        <f t="shared" si="14"/>
        <v>1.6833984375000006E-4</v>
      </c>
      <c r="E176" s="1">
        <f t="shared" si="17"/>
        <v>6.3375000000000063E-3</v>
      </c>
      <c r="F176" s="1">
        <f t="shared" si="15"/>
        <v>9.8619329388560054E-3</v>
      </c>
      <c r="G176" s="1">
        <f t="shared" si="16"/>
        <v>394477.31755424023</v>
      </c>
    </row>
    <row r="177" spans="2:7">
      <c r="B177" s="1">
        <f t="shared" si="13"/>
        <v>1.0625000000000008E-2</v>
      </c>
      <c r="C177" s="1">
        <f t="shared" si="18"/>
        <v>3.1875000000000021E-2</v>
      </c>
      <c r="D177" s="1">
        <f t="shared" si="14"/>
        <v>1.7033203125000007E-4</v>
      </c>
      <c r="E177" s="1">
        <f t="shared" si="17"/>
        <v>6.3750000000000438E-3</v>
      </c>
      <c r="F177" s="1">
        <f t="shared" si="15"/>
        <v>9.8039215686273832E-3</v>
      </c>
      <c r="G177" s="1">
        <f t="shared" si="16"/>
        <v>392156.86274509534</v>
      </c>
    </row>
    <row r="178" spans="2:7">
      <c r="B178" s="1">
        <f t="shared" si="13"/>
        <v>1.0687500000000008E-2</v>
      </c>
      <c r="C178" s="1">
        <f t="shared" si="18"/>
        <v>3.2062500000000022E-2</v>
      </c>
      <c r="D178" s="1">
        <f t="shared" si="14"/>
        <v>1.7233593750000007E-4</v>
      </c>
      <c r="E178" s="1">
        <f t="shared" si="17"/>
        <v>6.4124999999999946E-3</v>
      </c>
      <c r="F178" s="1">
        <f t="shared" si="15"/>
        <v>9.7465886939571231E-3</v>
      </c>
      <c r="G178" s="1">
        <f t="shared" si="16"/>
        <v>389863.54775828496</v>
      </c>
    </row>
    <row r="179" spans="2:7">
      <c r="B179" s="1">
        <f t="shared" si="13"/>
        <v>1.0750000000000008E-2</v>
      </c>
      <c r="C179" s="1">
        <f t="shared" si="18"/>
        <v>3.2250000000000022E-2</v>
      </c>
      <c r="D179" s="1">
        <f t="shared" si="14"/>
        <v>1.7435156250000008E-4</v>
      </c>
      <c r="E179" s="1">
        <f t="shared" si="17"/>
        <v>6.4500000000000321E-3</v>
      </c>
      <c r="F179" s="1">
        <f t="shared" si="15"/>
        <v>9.6899224806201063E-3</v>
      </c>
      <c r="G179" s="1">
        <f t="shared" si="16"/>
        <v>387596.89922480425</v>
      </c>
    </row>
    <row r="180" spans="2:7">
      <c r="B180" s="1">
        <f t="shared" si="13"/>
        <v>1.0812500000000008E-2</v>
      </c>
      <c r="C180" s="1">
        <f t="shared" si="18"/>
        <v>3.2437500000000022E-2</v>
      </c>
      <c r="D180" s="1">
        <f t="shared" si="14"/>
        <v>1.7637890625000008E-4</v>
      </c>
      <c r="E180" s="1">
        <f t="shared" si="17"/>
        <v>6.4874999999999829E-3</v>
      </c>
      <c r="F180" s="1">
        <f t="shared" si="15"/>
        <v>9.6339113680154395E-3</v>
      </c>
      <c r="G180" s="1">
        <f t="shared" si="16"/>
        <v>385356.45472061762</v>
      </c>
    </row>
    <row r="181" spans="2:7">
      <c r="B181" s="1">
        <f t="shared" si="13"/>
        <v>1.0875000000000008E-2</v>
      </c>
      <c r="C181" s="1">
        <f t="shared" si="18"/>
        <v>3.2625000000000022E-2</v>
      </c>
      <c r="D181" s="1">
        <f t="shared" si="14"/>
        <v>1.7841796875000008E-4</v>
      </c>
      <c r="E181" s="1">
        <f t="shared" si="17"/>
        <v>6.5250000000000204E-3</v>
      </c>
      <c r="F181" s="1">
        <f t="shared" si="15"/>
        <v>9.5785440613026518E-3</v>
      </c>
      <c r="G181" s="1">
        <f t="shared" si="16"/>
        <v>383141.76245210611</v>
      </c>
    </row>
    <row r="182" spans="2:7">
      <c r="B182" s="1">
        <f t="shared" si="13"/>
        <v>1.0937500000000008E-2</v>
      </c>
      <c r="C182" s="1">
        <f t="shared" si="18"/>
        <v>3.2812500000000022E-2</v>
      </c>
      <c r="D182" s="1">
        <f t="shared" si="14"/>
        <v>1.8046875000000007E-4</v>
      </c>
      <c r="E182" s="1">
        <f t="shared" si="17"/>
        <v>6.5624999999999711E-3</v>
      </c>
      <c r="F182" s="1">
        <f t="shared" si="15"/>
        <v>9.5238095238095663E-3</v>
      </c>
      <c r="G182" s="1">
        <f t="shared" si="16"/>
        <v>380952.38095238269</v>
      </c>
    </row>
    <row r="183" spans="2:7">
      <c r="B183" s="1">
        <f t="shared" si="13"/>
        <v>1.1000000000000008E-2</v>
      </c>
      <c r="C183" s="1">
        <f t="shared" si="18"/>
        <v>3.3000000000000022E-2</v>
      </c>
      <c r="D183" s="1">
        <f t="shared" si="14"/>
        <v>1.8253125000000008E-4</v>
      </c>
      <c r="E183" s="1">
        <f t="shared" si="17"/>
        <v>6.6000000000000086E-3</v>
      </c>
      <c r="F183" s="1">
        <f t="shared" si="15"/>
        <v>9.4696969696969578E-3</v>
      </c>
      <c r="G183" s="1">
        <f t="shared" si="16"/>
        <v>378787.87878787832</v>
      </c>
    </row>
    <row r="184" spans="2:7">
      <c r="B184" s="1">
        <f t="shared" si="13"/>
        <v>1.1062500000000008E-2</v>
      </c>
      <c r="C184" s="1">
        <f t="shared" si="18"/>
        <v>3.3187500000000023E-2</v>
      </c>
      <c r="D184" s="1">
        <f t="shared" si="14"/>
        <v>1.8460546875000009E-4</v>
      </c>
      <c r="E184" s="1">
        <f t="shared" si="17"/>
        <v>6.6375000000000461E-3</v>
      </c>
      <c r="F184" s="1">
        <f t="shared" si="15"/>
        <v>9.4161958568737582E-3</v>
      </c>
      <c r="G184" s="1">
        <f t="shared" si="16"/>
        <v>376647.83427495032</v>
      </c>
    </row>
    <row r="185" spans="2:7">
      <c r="B185" s="1">
        <f t="shared" si="13"/>
        <v>1.1125000000000008E-2</v>
      </c>
      <c r="C185" s="1">
        <f t="shared" si="18"/>
        <v>3.3375000000000023E-2</v>
      </c>
      <c r="D185" s="1">
        <f t="shared" si="14"/>
        <v>1.8669140625000009E-4</v>
      </c>
      <c r="E185" s="1">
        <f t="shared" si="17"/>
        <v>6.6749999999999969E-3</v>
      </c>
      <c r="F185" s="1">
        <f t="shared" si="15"/>
        <v>9.3632958801498165E-3</v>
      </c>
      <c r="G185" s="1">
        <f t="shared" si="16"/>
        <v>374531.83520599268</v>
      </c>
    </row>
    <row r="186" spans="2:7">
      <c r="B186" s="1">
        <f t="shared" si="13"/>
        <v>1.1187500000000008E-2</v>
      </c>
      <c r="C186" s="1">
        <f t="shared" si="18"/>
        <v>3.3562500000000023E-2</v>
      </c>
      <c r="D186" s="1">
        <f t="shared" si="14"/>
        <v>1.887890625000001E-4</v>
      </c>
      <c r="E186" s="1">
        <f t="shared" si="17"/>
        <v>6.7125000000000344E-3</v>
      </c>
      <c r="F186" s="1">
        <f t="shared" si="15"/>
        <v>9.3109869646182016E-3</v>
      </c>
      <c r="G186" s="1">
        <f t="shared" si="16"/>
        <v>372439.47858472809</v>
      </c>
    </row>
    <row r="187" spans="2:7">
      <c r="B187" s="1">
        <f t="shared" ref="B187:B250" si="19">B186+$B$6</f>
        <v>1.1250000000000008E-2</v>
      </c>
      <c r="C187" s="1">
        <f t="shared" si="18"/>
        <v>3.3750000000000023E-2</v>
      </c>
      <c r="D187" s="1">
        <f t="shared" ref="D187:D250" si="20">$B$6*(C187)+D186</f>
        <v>1.908984375000001E-4</v>
      </c>
      <c r="E187" s="1">
        <f t="shared" si="17"/>
        <v>6.7499999999999852E-3</v>
      </c>
      <c r="F187" s="1">
        <f t="shared" si="15"/>
        <v>9.2592592592592796E-3</v>
      </c>
      <c r="G187" s="1">
        <f t="shared" si="16"/>
        <v>370370.37037037121</v>
      </c>
    </row>
    <row r="188" spans="2:7">
      <c r="B188" s="1">
        <f t="shared" si="19"/>
        <v>1.1312500000000008E-2</v>
      </c>
      <c r="C188" s="1">
        <f t="shared" si="18"/>
        <v>3.3937500000000023E-2</v>
      </c>
      <c r="D188" s="1">
        <f t="shared" si="20"/>
        <v>1.930195312500001E-4</v>
      </c>
      <c r="E188" s="1">
        <f t="shared" si="17"/>
        <v>6.7875000000000227E-3</v>
      </c>
      <c r="F188" s="1">
        <f t="shared" si="15"/>
        <v>9.208103130755034E-3</v>
      </c>
      <c r="G188" s="1">
        <f t="shared" si="16"/>
        <v>368324.1252302014</v>
      </c>
    </row>
    <row r="189" spans="2:7">
      <c r="B189" s="1">
        <f t="shared" si="19"/>
        <v>1.1375000000000008E-2</v>
      </c>
      <c r="C189" s="1">
        <f t="shared" si="18"/>
        <v>3.4125000000000023E-2</v>
      </c>
      <c r="D189" s="1">
        <f t="shared" si="20"/>
        <v>1.9515234375000009E-4</v>
      </c>
      <c r="E189" s="1">
        <f t="shared" si="17"/>
        <v>6.8249999999999734E-3</v>
      </c>
      <c r="F189" s="1">
        <f t="shared" si="15"/>
        <v>9.1575091575091926E-3</v>
      </c>
      <c r="G189" s="1">
        <f t="shared" si="16"/>
        <v>366300.36630036775</v>
      </c>
    </row>
    <row r="190" spans="2:7">
      <c r="B190" s="1">
        <f t="shared" si="19"/>
        <v>1.1437500000000008E-2</v>
      </c>
      <c r="C190" s="1">
        <f t="shared" si="18"/>
        <v>3.4312500000000024E-2</v>
      </c>
      <c r="D190" s="1">
        <f t="shared" si="20"/>
        <v>1.972968750000001E-4</v>
      </c>
      <c r="E190" s="1">
        <f t="shared" si="17"/>
        <v>6.862500000000011E-3</v>
      </c>
      <c r="F190" s="1">
        <f t="shared" si="15"/>
        <v>9.1074681238615517E-3</v>
      </c>
      <c r="G190" s="1">
        <f t="shared" si="16"/>
        <v>364298.72495446209</v>
      </c>
    </row>
    <row r="191" spans="2:7">
      <c r="B191" s="1">
        <f t="shared" si="19"/>
        <v>1.1500000000000008E-2</v>
      </c>
      <c r="C191" s="1">
        <f t="shared" si="18"/>
        <v>3.4500000000000024E-2</v>
      </c>
      <c r="D191" s="1">
        <f t="shared" si="20"/>
        <v>1.9945312500000009E-4</v>
      </c>
      <c r="E191" s="1">
        <f t="shared" si="17"/>
        <v>6.8999999999999617E-3</v>
      </c>
      <c r="F191" s="1">
        <f t="shared" si="15"/>
        <v>9.0579710144928043E-3</v>
      </c>
      <c r="G191" s="1">
        <f t="shared" si="16"/>
        <v>362318.84057971218</v>
      </c>
    </row>
    <row r="192" spans="2:7">
      <c r="B192" s="1">
        <f t="shared" si="19"/>
        <v>1.1562500000000009E-2</v>
      </c>
      <c r="C192" s="1">
        <f t="shared" si="18"/>
        <v>3.4687500000000024E-2</v>
      </c>
      <c r="D192" s="1">
        <f t="shared" si="20"/>
        <v>2.0162109375000009E-4</v>
      </c>
      <c r="E192" s="1">
        <f t="shared" si="17"/>
        <v>6.9374999999999992E-3</v>
      </c>
      <c r="F192" s="1">
        <f t="shared" si="15"/>
        <v>9.0090090090090107E-3</v>
      </c>
      <c r="G192" s="1">
        <f t="shared" si="16"/>
        <v>360360.36036036047</v>
      </c>
    </row>
    <row r="193" spans="2:7">
      <c r="B193" s="1">
        <f t="shared" si="19"/>
        <v>1.1625000000000009E-2</v>
      </c>
      <c r="C193" s="1">
        <f t="shared" si="18"/>
        <v>3.4875000000000024E-2</v>
      </c>
      <c r="D193" s="1">
        <f t="shared" si="20"/>
        <v>2.038007812500001E-4</v>
      </c>
      <c r="E193" s="1">
        <f t="shared" si="17"/>
        <v>6.9750000000000367E-3</v>
      </c>
      <c r="F193" s="1">
        <f t="shared" si="15"/>
        <v>8.9605734767024617E-3</v>
      </c>
      <c r="G193" s="1">
        <f t="shared" si="16"/>
        <v>358422.93906809849</v>
      </c>
    </row>
    <row r="194" spans="2:7">
      <c r="B194" s="1">
        <f t="shared" si="19"/>
        <v>1.1687500000000009E-2</v>
      </c>
      <c r="C194" s="1">
        <f t="shared" si="18"/>
        <v>3.5062500000000024E-2</v>
      </c>
      <c r="D194" s="1">
        <f t="shared" si="20"/>
        <v>2.0599218750000009E-4</v>
      </c>
      <c r="E194" s="1">
        <f t="shared" si="17"/>
        <v>7.0124999999999875E-3</v>
      </c>
      <c r="F194" s="1">
        <f t="shared" si="15"/>
        <v>8.9126559714795169E-3</v>
      </c>
      <c r="G194" s="1">
        <f t="shared" si="16"/>
        <v>356506.23885918071</v>
      </c>
    </row>
    <row r="195" spans="2:7">
      <c r="B195" s="1">
        <f t="shared" si="19"/>
        <v>1.1750000000000009E-2</v>
      </c>
      <c r="C195" s="1">
        <f t="shared" si="18"/>
        <v>3.5250000000000024E-2</v>
      </c>
      <c r="D195" s="1">
        <f t="shared" si="20"/>
        <v>2.081953125000001E-4</v>
      </c>
      <c r="E195" s="1">
        <f t="shared" si="17"/>
        <v>7.050000000000025E-3</v>
      </c>
      <c r="F195" s="1">
        <f t="shared" si="15"/>
        <v>8.865248226950324E-3</v>
      </c>
      <c r="G195" s="1">
        <f t="shared" si="16"/>
        <v>354609.929078013</v>
      </c>
    </row>
    <row r="196" spans="2:7">
      <c r="B196" s="1">
        <f t="shared" si="19"/>
        <v>1.1812500000000009E-2</v>
      </c>
      <c r="C196" s="1">
        <f t="shared" si="18"/>
        <v>3.5437500000000025E-2</v>
      </c>
      <c r="D196" s="1">
        <f t="shared" si="20"/>
        <v>2.1041015625000009E-4</v>
      </c>
      <c r="E196" s="1">
        <f t="shared" si="17"/>
        <v>7.0874999999999758E-3</v>
      </c>
      <c r="F196" s="1">
        <f t="shared" si="15"/>
        <v>8.8183421516755157E-3</v>
      </c>
      <c r="G196" s="1">
        <f t="shared" si="16"/>
        <v>352733.68606702064</v>
      </c>
    </row>
    <row r="197" spans="2:7">
      <c r="B197" s="1">
        <f t="shared" si="19"/>
        <v>1.1875000000000009E-2</v>
      </c>
      <c r="C197" s="1">
        <f t="shared" si="18"/>
        <v>3.5625000000000025E-2</v>
      </c>
      <c r="D197" s="1">
        <f t="shared" si="20"/>
        <v>2.126367187500001E-4</v>
      </c>
      <c r="E197" s="1">
        <f t="shared" si="17"/>
        <v>7.1250000000000133E-3</v>
      </c>
      <c r="F197" s="1">
        <f t="shared" si="15"/>
        <v>8.7719298245613874E-3</v>
      </c>
      <c r="G197" s="1">
        <f t="shared" si="16"/>
        <v>350877.19298245554</v>
      </c>
    </row>
    <row r="198" spans="2:7">
      <c r="B198" s="1">
        <f t="shared" si="19"/>
        <v>1.1937500000000009E-2</v>
      </c>
      <c r="C198" s="1">
        <f t="shared" si="18"/>
        <v>3.5812500000000025E-2</v>
      </c>
      <c r="D198" s="1">
        <f t="shared" si="20"/>
        <v>2.1487500000000009E-4</v>
      </c>
      <c r="E198" s="1">
        <f t="shared" si="17"/>
        <v>7.162499999999964E-3</v>
      </c>
      <c r="F198" s="1">
        <f t="shared" si="15"/>
        <v>8.7260034904014395E-3</v>
      </c>
      <c r="G198" s="1">
        <f t="shared" si="16"/>
        <v>349040.13961605757</v>
      </c>
    </row>
    <row r="199" spans="2:7">
      <c r="B199" s="1">
        <f t="shared" si="19"/>
        <v>1.2000000000000009E-2</v>
      </c>
      <c r="C199" s="1">
        <f t="shared" si="18"/>
        <v>3.6000000000000025E-2</v>
      </c>
      <c r="D199" s="1">
        <f t="shared" si="20"/>
        <v>2.1712500000000009E-4</v>
      </c>
      <c r="E199" s="1">
        <f t="shared" si="17"/>
        <v>7.2000000000000015E-3</v>
      </c>
      <c r="F199" s="1">
        <f t="shared" si="15"/>
        <v>8.6805555555555542E-3</v>
      </c>
      <c r="G199" s="1">
        <f t="shared" si="16"/>
        <v>347222.22222222219</v>
      </c>
    </row>
    <row r="200" spans="2:7">
      <c r="B200" s="1">
        <f t="shared" si="19"/>
        <v>1.2062500000000009E-2</v>
      </c>
      <c r="C200" s="1">
        <f t="shared" si="18"/>
        <v>3.6187500000000025E-2</v>
      </c>
      <c r="D200" s="1">
        <f t="shared" si="20"/>
        <v>2.193867187500001E-4</v>
      </c>
      <c r="E200" s="1">
        <f t="shared" si="17"/>
        <v>7.237500000000039E-3</v>
      </c>
      <c r="F200" s="1">
        <f t="shared" si="15"/>
        <v>8.6355785837650655E-3</v>
      </c>
      <c r="G200" s="1">
        <f t="shared" si="16"/>
        <v>345423.14335060265</v>
      </c>
    </row>
    <row r="201" spans="2:7">
      <c r="B201" s="1">
        <f t="shared" si="19"/>
        <v>1.2125000000000009E-2</v>
      </c>
      <c r="C201" s="1">
        <f t="shared" si="18"/>
        <v>3.6375000000000025E-2</v>
      </c>
      <c r="D201" s="1">
        <f t="shared" si="20"/>
        <v>2.216601562500001E-4</v>
      </c>
      <c r="E201" s="1">
        <f t="shared" si="17"/>
        <v>7.2749999999999898E-3</v>
      </c>
      <c r="F201" s="1">
        <f t="shared" ref="F201:F264" si="21">$B$6/E201</f>
        <v>8.5910652920962328E-3</v>
      </c>
      <c r="G201" s="1">
        <f t="shared" ref="G201:G264" si="22">F201/$G$3</f>
        <v>343642.6116838493</v>
      </c>
    </row>
    <row r="202" spans="2:7">
      <c r="B202" s="1">
        <f t="shared" si="19"/>
        <v>1.2187500000000009E-2</v>
      </c>
      <c r="C202" s="1">
        <f t="shared" si="18"/>
        <v>3.6562500000000026E-2</v>
      </c>
      <c r="D202" s="1">
        <f t="shared" si="20"/>
        <v>2.239453125000001E-4</v>
      </c>
      <c r="E202" s="1">
        <f t="shared" ref="E202:E265" si="23">(D202-D201)*16*200</f>
        <v>7.3125000000000273E-3</v>
      </c>
      <c r="F202" s="1">
        <f t="shared" si="21"/>
        <v>8.5470085470085149E-3</v>
      </c>
      <c r="G202" s="1">
        <f t="shared" si="22"/>
        <v>341880.34188034059</v>
      </c>
    </row>
    <row r="203" spans="2:7">
      <c r="B203" s="1">
        <f t="shared" si="19"/>
        <v>1.2250000000000009E-2</v>
      </c>
      <c r="C203" s="1">
        <f t="shared" si="18"/>
        <v>3.6750000000000026E-2</v>
      </c>
      <c r="D203" s="1">
        <f t="shared" si="20"/>
        <v>2.262421875000001E-4</v>
      </c>
      <c r="E203" s="1">
        <f t="shared" si="23"/>
        <v>7.3499999999999781E-3</v>
      </c>
      <c r="F203" s="1">
        <f t="shared" si="21"/>
        <v>8.5034013605442427E-3</v>
      </c>
      <c r="G203" s="1">
        <f t="shared" si="22"/>
        <v>340136.05442176975</v>
      </c>
    </row>
    <row r="204" spans="2:7">
      <c r="B204" s="1">
        <f t="shared" si="19"/>
        <v>1.2312500000000009E-2</v>
      </c>
      <c r="C204" s="1">
        <f t="shared" si="18"/>
        <v>3.6937500000000026E-2</v>
      </c>
      <c r="D204" s="1">
        <f t="shared" si="20"/>
        <v>2.285507812500001E-4</v>
      </c>
      <c r="E204" s="1">
        <f t="shared" si="23"/>
        <v>7.3875000000000156E-3</v>
      </c>
      <c r="F204" s="1">
        <f t="shared" si="21"/>
        <v>8.4602368866328083E-3</v>
      </c>
      <c r="G204" s="1">
        <f t="shared" si="22"/>
        <v>338409.47546531237</v>
      </c>
    </row>
    <row r="205" spans="2:7">
      <c r="B205" s="1">
        <f t="shared" si="19"/>
        <v>1.2375000000000009E-2</v>
      </c>
      <c r="C205" s="1">
        <f t="shared" si="18"/>
        <v>3.7125000000000026E-2</v>
      </c>
      <c r="D205" s="1">
        <f t="shared" si="20"/>
        <v>2.3087109375000009E-4</v>
      </c>
      <c r="E205" s="1">
        <f t="shared" si="23"/>
        <v>7.4249999999999663E-3</v>
      </c>
      <c r="F205" s="1">
        <f t="shared" si="21"/>
        <v>8.4175084175084555E-3</v>
      </c>
      <c r="G205" s="1">
        <f t="shared" si="22"/>
        <v>336700.33670033823</v>
      </c>
    </row>
    <row r="206" spans="2:7">
      <c r="B206" s="1">
        <f t="shared" si="19"/>
        <v>1.2437500000000009E-2</v>
      </c>
      <c r="C206" s="1">
        <f t="shared" si="18"/>
        <v>3.7312500000000026E-2</v>
      </c>
      <c r="D206" s="1">
        <f t="shared" si="20"/>
        <v>2.3320312500000009E-4</v>
      </c>
      <c r="E206" s="1">
        <f t="shared" si="23"/>
        <v>7.4625000000000039E-3</v>
      </c>
      <c r="F206" s="1">
        <f t="shared" si="21"/>
        <v>8.3752093802345016E-3</v>
      </c>
      <c r="G206" s="1">
        <f t="shared" si="22"/>
        <v>335008.37520938006</v>
      </c>
    </row>
    <row r="207" spans="2:7">
      <c r="B207" s="1">
        <f t="shared" si="19"/>
        <v>1.2500000000000009E-2</v>
      </c>
      <c r="C207" s="1">
        <f t="shared" si="18"/>
        <v>3.7500000000000026E-2</v>
      </c>
      <c r="D207" s="1">
        <f t="shared" si="20"/>
        <v>2.3554687500000011E-4</v>
      </c>
      <c r="E207" s="1">
        <f t="shared" si="23"/>
        <v>7.5000000000000414E-3</v>
      </c>
      <c r="F207" s="1">
        <f t="shared" si="21"/>
        <v>8.3333333333332881E-3</v>
      </c>
      <c r="G207" s="1">
        <f t="shared" si="22"/>
        <v>333333.33333333157</v>
      </c>
    </row>
    <row r="208" spans="2:7">
      <c r="B208" s="1">
        <f t="shared" si="19"/>
        <v>1.2562500000000009E-2</v>
      </c>
      <c r="C208" s="1">
        <f t="shared" si="18"/>
        <v>3.7687500000000027E-2</v>
      </c>
      <c r="D208" s="1">
        <f t="shared" si="20"/>
        <v>2.379023437500001E-4</v>
      </c>
      <c r="E208" s="1">
        <f t="shared" si="23"/>
        <v>7.5374999999999921E-3</v>
      </c>
      <c r="F208" s="1">
        <f t="shared" si="21"/>
        <v>8.2918739635157637E-3</v>
      </c>
      <c r="G208" s="1">
        <f t="shared" si="22"/>
        <v>331674.95854063059</v>
      </c>
    </row>
    <row r="209" spans="2:7">
      <c r="B209" s="1">
        <f t="shared" si="19"/>
        <v>1.2625000000000009E-2</v>
      </c>
      <c r="C209" s="1">
        <f t="shared" si="18"/>
        <v>3.7875000000000027E-2</v>
      </c>
      <c r="D209" s="1">
        <f t="shared" si="20"/>
        <v>2.4026953125000011E-4</v>
      </c>
      <c r="E209" s="1">
        <f t="shared" si="23"/>
        <v>7.5750000000000296E-3</v>
      </c>
      <c r="F209" s="1">
        <f t="shared" si="21"/>
        <v>8.2508250825082188E-3</v>
      </c>
      <c r="G209" s="1">
        <f t="shared" si="22"/>
        <v>330033.0033003288</v>
      </c>
    </row>
    <row r="210" spans="2:7">
      <c r="B210" s="1">
        <f t="shared" si="19"/>
        <v>1.268750000000001E-2</v>
      </c>
      <c r="C210" s="1">
        <f t="shared" si="18"/>
        <v>3.8062500000000027E-2</v>
      </c>
      <c r="D210" s="1">
        <f t="shared" si="20"/>
        <v>2.4264843750000011E-4</v>
      </c>
      <c r="E210" s="1">
        <f t="shared" si="23"/>
        <v>7.6124999999999804E-3</v>
      </c>
      <c r="F210" s="1">
        <f t="shared" si="21"/>
        <v>8.2101806239737486E-3</v>
      </c>
      <c r="G210" s="1">
        <f t="shared" si="22"/>
        <v>328407.22495894996</v>
      </c>
    </row>
    <row r="211" spans="2:7">
      <c r="B211" s="1">
        <f t="shared" si="19"/>
        <v>1.275000000000001E-2</v>
      </c>
      <c r="C211" s="1">
        <f t="shared" si="18"/>
        <v>3.8250000000000027E-2</v>
      </c>
      <c r="D211" s="1">
        <f t="shared" si="20"/>
        <v>2.4503906250000009E-4</v>
      </c>
      <c r="E211" s="1">
        <f t="shared" si="23"/>
        <v>7.6499999999999312E-3</v>
      </c>
      <c r="F211" s="1">
        <f t="shared" si="21"/>
        <v>8.1699346405229491E-3</v>
      </c>
      <c r="G211" s="1">
        <f t="shared" si="22"/>
        <v>326797.38562091801</v>
      </c>
    </row>
    <row r="212" spans="2:7">
      <c r="B212" s="1">
        <f t="shared" si="19"/>
        <v>1.281250000000001E-2</v>
      </c>
      <c r="C212" s="1">
        <f t="shared" si="18"/>
        <v>3.8437500000000027E-2</v>
      </c>
      <c r="D212" s="1">
        <f t="shared" si="20"/>
        <v>2.474414062500001E-4</v>
      </c>
      <c r="E212" s="1">
        <f t="shared" si="23"/>
        <v>7.6875000000000554E-3</v>
      </c>
      <c r="F212" s="1">
        <f t="shared" si="21"/>
        <v>8.13008130081295E-3</v>
      </c>
      <c r="G212" s="1">
        <f t="shared" si="22"/>
        <v>325203.25203251804</v>
      </c>
    </row>
    <row r="213" spans="2:7">
      <c r="B213" s="1">
        <f t="shared" si="19"/>
        <v>1.287500000000001E-2</v>
      </c>
      <c r="C213" s="1">
        <f t="shared" si="18"/>
        <v>3.8625000000000027E-2</v>
      </c>
      <c r="D213" s="1">
        <f t="shared" si="20"/>
        <v>2.4985546875000008E-4</v>
      </c>
      <c r="E213" s="1">
        <f t="shared" si="23"/>
        <v>7.7249999999999194E-3</v>
      </c>
      <c r="F213" s="1">
        <f t="shared" si="21"/>
        <v>8.0906148867314759E-3</v>
      </c>
      <c r="G213" s="1">
        <f t="shared" si="22"/>
        <v>323624.59546925907</v>
      </c>
    </row>
    <row r="214" spans="2:7">
      <c r="B214" s="1">
        <f t="shared" si="19"/>
        <v>1.293750000000001E-2</v>
      </c>
      <c r="C214" s="1">
        <f t="shared" si="18"/>
        <v>3.8812500000000028E-2</v>
      </c>
      <c r="D214" s="1">
        <f t="shared" si="20"/>
        <v>2.5228125000000006E-4</v>
      </c>
      <c r="E214" s="1">
        <f t="shared" si="23"/>
        <v>7.7624999999999569E-3</v>
      </c>
      <c r="F214" s="1">
        <f t="shared" si="21"/>
        <v>8.0515297906602699E-3</v>
      </c>
      <c r="G214" s="1">
        <f t="shared" si="22"/>
        <v>322061.19162641081</v>
      </c>
    </row>
    <row r="215" spans="2:7">
      <c r="B215" s="1">
        <f t="shared" si="19"/>
        <v>1.300000000000001E-2</v>
      </c>
      <c r="C215" s="1">
        <f t="shared" si="18"/>
        <v>3.9000000000000028E-2</v>
      </c>
      <c r="D215" s="1">
        <f t="shared" si="20"/>
        <v>2.5471875000000006E-4</v>
      </c>
      <c r="E215" s="1">
        <f t="shared" si="23"/>
        <v>7.7999999999999944E-3</v>
      </c>
      <c r="F215" s="1">
        <f t="shared" si="21"/>
        <v>8.012820512820519E-3</v>
      </c>
      <c r="G215" s="1">
        <f t="shared" si="22"/>
        <v>320512.82051282079</v>
      </c>
    </row>
    <row r="216" spans="2:7">
      <c r="B216" s="1">
        <f t="shared" si="19"/>
        <v>1.306250000000001E-2</v>
      </c>
      <c r="C216" s="1">
        <f t="shared" ref="C216:C279" si="24">IF(B216&lt;=$D$1,IF($D$3+B216*$D$4&gt;=$D$5,$D$5,$D$3+B216*$D$4),IF($D$5+(B216-$D$1)*(-$D$4)&gt;$F$5,$D$5+(B216-$D$1)*(-$D$4),$F$5))</f>
        <v>3.9187500000000028E-2</v>
      </c>
      <c r="D216" s="1">
        <f t="shared" si="20"/>
        <v>2.5716796875000007E-4</v>
      </c>
      <c r="E216" s="1">
        <f t="shared" si="23"/>
        <v>7.8375000000000319E-3</v>
      </c>
      <c r="F216" s="1">
        <f t="shared" si="21"/>
        <v>7.9744816586921532E-3</v>
      </c>
      <c r="G216" s="1">
        <f t="shared" si="22"/>
        <v>318979.26634768612</v>
      </c>
    </row>
    <row r="217" spans="2:7">
      <c r="B217" s="1">
        <f t="shared" si="19"/>
        <v>1.312500000000001E-2</v>
      </c>
      <c r="C217" s="1">
        <f t="shared" si="24"/>
        <v>3.9375000000000028E-2</v>
      </c>
      <c r="D217" s="1">
        <f t="shared" si="20"/>
        <v>2.5962890625000009E-4</v>
      </c>
      <c r="E217" s="1">
        <f t="shared" si="23"/>
        <v>7.8750000000000694E-3</v>
      </c>
      <c r="F217" s="1">
        <f t="shared" si="21"/>
        <v>7.9365079365078667E-3</v>
      </c>
      <c r="G217" s="1">
        <f t="shared" si="22"/>
        <v>317460.31746031466</v>
      </c>
    </row>
    <row r="218" spans="2:7">
      <c r="B218" s="1">
        <f t="shared" si="19"/>
        <v>1.318750000000001E-2</v>
      </c>
      <c r="C218" s="1">
        <f t="shared" si="24"/>
        <v>3.9562500000000028E-2</v>
      </c>
      <c r="D218" s="1">
        <f t="shared" si="20"/>
        <v>2.6210156250000007E-4</v>
      </c>
      <c r="E218" s="1">
        <f t="shared" si="23"/>
        <v>7.9124999999999335E-3</v>
      </c>
      <c r="F218" s="1">
        <f t="shared" si="21"/>
        <v>7.8988941548183925E-3</v>
      </c>
      <c r="G218" s="1">
        <f t="shared" si="22"/>
        <v>315955.7661927357</v>
      </c>
    </row>
    <row r="219" spans="2:7">
      <c r="B219" s="1">
        <f t="shared" si="19"/>
        <v>1.325000000000001E-2</v>
      </c>
      <c r="C219" s="1">
        <f t="shared" si="24"/>
        <v>3.9750000000000028E-2</v>
      </c>
      <c r="D219" s="1">
        <f t="shared" si="20"/>
        <v>2.6458593750000006E-4</v>
      </c>
      <c r="E219" s="1">
        <f t="shared" si="23"/>
        <v>7.949999999999971E-3</v>
      </c>
      <c r="F219" s="1">
        <f t="shared" si="21"/>
        <v>7.8616352201258156E-3</v>
      </c>
      <c r="G219" s="1">
        <f t="shared" si="22"/>
        <v>314465.40880503267</v>
      </c>
    </row>
    <row r="220" spans="2:7">
      <c r="B220" s="1">
        <f t="shared" si="19"/>
        <v>1.331250000000001E-2</v>
      </c>
      <c r="C220" s="1">
        <f t="shared" si="24"/>
        <v>3.9937500000000029E-2</v>
      </c>
      <c r="D220" s="1">
        <f t="shared" si="20"/>
        <v>2.6708203125000007E-4</v>
      </c>
      <c r="E220" s="1">
        <f t="shared" si="23"/>
        <v>7.9875000000000085E-3</v>
      </c>
      <c r="F220" s="1">
        <f t="shared" si="21"/>
        <v>7.824726134585281E-3</v>
      </c>
      <c r="G220" s="1">
        <f t="shared" si="22"/>
        <v>312989.04538341123</v>
      </c>
    </row>
    <row r="221" spans="2:7">
      <c r="B221" s="1">
        <f t="shared" si="19"/>
        <v>1.337500000000001E-2</v>
      </c>
      <c r="C221" s="1">
        <f t="shared" si="24"/>
        <v>4.0125000000000029E-2</v>
      </c>
      <c r="D221" s="1">
        <f t="shared" si="20"/>
        <v>2.6958984375000008E-4</v>
      </c>
      <c r="E221" s="1">
        <f t="shared" si="23"/>
        <v>8.025000000000046E-3</v>
      </c>
      <c r="F221" s="1">
        <f t="shared" si="21"/>
        <v>7.7881619937694262E-3</v>
      </c>
      <c r="G221" s="1">
        <f t="shared" si="22"/>
        <v>311526.47975077707</v>
      </c>
    </row>
    <row r="222" spans="2:7">
      <c r="B222" s="1">
        <f t="shared" si="19"/>
        <v>1.343750000000001E-2</v>
      </c>
      <c r="C222" s="1">
        <f t="shared" si="24"/>
        <v>4.0312500000000029E-2</v>
      </c>
      <c r="D222" s="1">
        <f t="shared" si="20"/>
        <v>2.7210937500000011E-4</v>
      </c>
      <c r="E222" s="1">
        <f t="shared" si="23"/>
        <v>8.0625000000000835E-3</v>
      </c>
      <c r="F222" s="1">
        <f t="shared" si="21"/>
        <v>7.7519379844960441E-3</v>
      </c>
      <c r="G222" s="1">
        <f t="shared" si="22"/>
        <v>310077.5193798418</v>
      </c>
    </row>
    <row r="223" spans="2:7">
      <c r="B223" s="1">
        <f t="shared" si="19"/>
        <v>1.350000000000001E-2</v>
      </c>
      <c r="C223" s="1">
        <f t="shared" si="24"/>
        <v>4.0500000000000029E-2</v>
      </c>
      <c r="D223" s="1">
        <f t="shared" si="20"/>
        <v>2.7464062500000009E-4</v>
      </c>
      <c r="E223" s="1">
        <f t="shared" si="23"/>
        <v>8.0999999999999475E-3</v>
      </c>
      <c r="F223" s="1">
        <f t="shared" si="21"/>
        <v>7.7160493827160993E-3</v>
      </c>
      <c r="G223" s="1">
        <f t="shared" si="22"/>
        <v>308641.975308644</v>
      </c>
    </row>
    <row r="224" spans="2:7">
      <c r="B224" s="1">
        <f t="shared" si="19"/>
        <v>1.356250000000001E-2</v>
      </c>
      <c r="C224" s="1">
        <f t="shared" si="24"/>
        <v>4.0687500000000029E-2</v>
      </c>
      <c r="D224" s="1">
        <f t="shared" si="20"/>
        <v>2.7718359375000009E-4</v>
      </c>
      <c r="E224" s="1">
        <f t="shared" si="23"/>
        <v>8.137499999999985E-3</v>
      </c>
      <c r="F224" s="1">
        <f t="shared" si="21"/>
        <v>7.6804915514593073E-3</v>
      </c>
      <c r="G224" s="1">
        <f t="shared" si="22"/>
        <v>307219.66205837228</v>
      </c>
    </row>
    <row r="225" spans="2:7">
      <c r="B225" s="1">
        <f t="shared" si="19"/>
        <v>1.362500000000001E-2</v>
      </c>
      <c r="C225" s="1">
        <f t="shared" si="24"/>
        <v>4.0875000000000029E-2</v>
      </c>
      <c r="D225" s="1">
        <f t="shared" si="20"/>
        <v>2.7973828125000009E-4</v>
      </c>
      <c r="E225" s="1">
        <f t="shared" si="23"/>
        <v>8.1750000000000225E-3</v>
      </c>
      <c r="F225" s="1">
        <f t="shared" si="21"/>
        <v>7.6452599388378995E-3</v>
      </c>
      <c r="G225" s="1">
        <f t="shared" si="22"/>
        <v>305810.39755351597</v>
      </c>
    </row>
    <row r="226" spans="2:7">
      <c r="B226" s="1">
        <f t="shared" si="19"/>
        <v>1.368750000000001E-2</v>
      </c>
      <c r="C226" s="1">
        <f t="shared" si="24"/>
        <v>4.106250000000003E-2</v>
      </c>
      <c r="D226" s="1">
        <f t="shared" si="20"/>
        <v>2.8230468750000011E-4</v>
      </c>
      <c r="E226" s="1">
        <f t="shared" si="23"/>
        <v>8.21250000000006E-3</v>
      </c>
      <c r="F226" s="1">
        <f t="shared" si="21"/>
        <v>7.6103500761034457E-3</v>
      </c>
      <c r="G226" s="1">
        <f t="shared" si="22"/>
        <v>304414.00304413785</v>
      </c>
    </row>
    <row r="227" spans="2:7">
      <c r="B227" s="1">
        <f t="shared" si="19"/>
        <v>1.375000000000001E-2</v>
      </c>
      <c r="C227" s="1">
        <f t="shared" si="24"/>
        <v>4.125000000000003E-2</v>
      </c>
      <c r="D227" s="1">
        <f t="shared" si="20"/>
        <v>2.8488281250000009E-4</v>
      </c>
      <c r="E227" s="1">
        <f t="shared" si="23"/>
        <v>8.2499999999999241E-3</v>
      </c>
      <c r="F227" s="1">
        <f t="shared" si="21"/>
        <v>7.5757575757576454E-3</v>
      </c>
      <c r="G227" s="1">
        <f t="shared" si="22"/>
        <v>303030.30303030583</v>
      </c>
    </row>
    <row r="228" spans="2:7">
      <c r="B228" s="1">
        <f t="shared" si="19"/>
        <v>1.3812500000000011E-2</v>
      </c>
      <c r="C228" s="1">
        <f t="shared" si="24"/>
        <v>4.143750000000003E-2</v>
      </c>
      <c r="D228" s="1">
        <f t="shared" si="20"/>
        <v>2.8747265625000008E-4</v>
      </c>
      <c r="E228" s="1">
        <f t="shared" si="23"/>
        <v>8.2874999999999616E-3</v>
      </c>
      <c r="F228" s="1">
        <f t="shared" si="21"/>
        <v>7.5414781297134586E-3</v>
      </c>
      <c r="G228" s="1">
        <f t="shared" si="22"/>
        <v>301659.12518853834</v>
      </c>
    </row>
    <row r="229" spans="2:7">
      <c r="B229" s="1">
        <f t="shared" si="19"/>
        <v>1.3875000000000011E-2</v>
      </c>
      <c r="C229" s="1">
        <f t="shared" si="24"/>
        <v>4.162500000000003E-2</v>
      </c>
      <c r="D229" s="1">
        <f t="shared" si="20"/>
        <v>2.9007421875000008E-4</v>
      </c>
      <c r="E229" s="1">
        <f t="shared" si="23"/>
        <v>8.3249999999999991E-3</v>
      </c>
      <c r="F229" s="1">
        <f t="shared" si="21"/>
        <v>7.5075075075075083E-3</v>
      </c>
      <c r="G229" s="1">
        <f t="shared" si="22"/>
        <v>300300.30030030035</v>
      </c>
    </row>
    <row r="230" spans="2:7">
      <c r="B230" s="1">
        <f t="shared" si="19"/>
        <v>1.3937500000000011E-2</v>
      </c>
      <c r="C230" s="1">
        <f t="shared" si="24"/>
        <v>4.181250000000003E-2</v>
      </c>
      <c r="D230" s="1">
        <f t="shared" si="20"/>
        <v>2.9268750000000009E-4</v>
      </c>
      <c r="E230" s="1">
        <f t="shared" si="23"/>
        <v>8.3625000000000366E-3</v>
      </c>
      <c r="F230" s="1">
        <f t="shared" si="21"/>
        <v>7.4738415545590109E-3</v>
      </c>
      <c r="G230" s="1">
        <f t="shared" si="22"/>
        <v>298953.66218236042</v>
      </c>
    </row>
    <row r="231" spans="2:7">
      <c r="B231" s="1">
        <f t="shared" si="19"/>
        <v>1.4000000000000011E-2</v>
      </c>
      <c r="C231" s="1">
        <f t="shared" si="24"/>
        <v>4.200000000000003E-2</v>
      </c>
      <c r="D231" s="1">
        <f t="shared" si="20"/>
        <v>2.9531250000000011E-4</v>
      </c>
      <c r="E231" s="1">
        <f t="shared" si="23"/>
        <v>8.4000000000000741E-3</v>
      </c>
      <c r="F231" s="1">
        <f t="shared" si="21"/>
        <v>7.440476190476125E-3</v>
      </c>
      <c r="G231" s="1">
        <f t="shared" si="22"/>
        <v>297619.04761904501</v>
      </c>
    </row>
    <row r="232" spans="2:7">
      <c r="B232" s="1">
        <f t="shared" si="19"/>
        <v>1.4062500000000011E-2</v>
      </c>
      <c r="C232" s="1">
        <f t="shared" si="24"/>
        <v>4.2187500000000031E-2</v>
      </c>
      <c r="D232" s="1">
        <f t="shared" si="20"/>
        <v>2.9794921875000009E-4</v>
      </c>
      <c r="E232" s="1">
        <f t="shared" si="23"/>
        <v>8.4374999999999381E-3</v>
      </c>
      <c r="F232" s="1">
        <f t="shared" si="21"/>
        <v>7.4074074074074615E-3</v>
      </c>
      <c r="G232" s="1">
        <f t="shared" si="22"/>
        <v>296296.29629629845</v>
      </c>
    </row>
    <row r="233" spans="2:7">
      <c r="B233" s="1">
        <f t="shared" si="19"/>
        <v>1.4125000000000011E-2</v>
      </c>
      <c r="C233" s="1">
        <f t="shared" si="24"/>
        <v>4.2375000000000031E-2</v>
      </c>
      <c r="D233" s="1">
        <f t="shared" si="20"/>
        <v>3.0059765625000008E-4</v>
      </c>
      <c r="E233" s="1">
        <f t="shared" si="23"/>
        <v>8.4749999999999756E-3</v>
      </c>
      <c r="F233" s="1">
        <f t="shared" si="21"/>
        <v>7.3746312684365998E-3</v>
      </c>
      <c r="G233" s="1">
        <f t="shared" si="22"/>
        <v>294985.250737464</v>
      </c>
    </row>
    <row r="234" spans="2:7">
      <c r="B234" s="1">
        <f t="shared" si="19"/>
        <v>1.4187500000000011E-2</v>
      </c>
      <c r="C234" s="1">
        <f t="shared" si="24"/>
        <v>4.2562500000000031E-2</v>
      </c>
      <c r="D234" s="1">
        <f t="shared" si="20"/>
        <v>3.0325781250000009E-4</v>
      </c>
      <c r="E234" s="1">
        <f t="shared" si="23"/>
        <v>8.5125000000000131E-3</v>
      </c>
      <c r="F234" s="1">
        <f t="shared" si="21"/>
        <v>7.3421439060205465E-3</v>
      </c>
      <c r="G234" s="1">
        <f t="shared" si="22"/>
        <v>293685.75624082185</v>
      </c>
    </row>
    <row r="235" spans="2:7">
      <c r="B235" s="1">
        <f t="shared" si="19"/>
        <v>1.4250000000000011E-2</v>
      </c>
      <c r="C235" s="1">
        <f t="shared" si="24"/>
        <v>4.2750000000000031E-2</v>
      </c>
      <c r="D235" s="1">
        <f t="shared" si="20"/>
        <v>3.059296875000001E-4</v>
      </c>
      <c r="E235" s="1">
        <f t="shared" si="23"/>
        <v>8.5500000000000506E-3</v>
      </c>
      <c r="F235" s="1">
        <f t="shared" si="21"/>
        <v>7.3099415204677934E-3</v>
      </c>
      <c r="G235" s="1">
        <f t="shared" si="22"/>
        <v>292397.66081871174</v>
      </c>
    </row>
    <row r="236" spans="2:7">
      <c r="B236" s="1">
        <f t="shared" si="19"/>
        <v>1.4312500000000011E-2</v>
      </c>
      <c r="C236" s="1">
        <f t="shared" si="24"/>
        <v>4.2937500000000031E-2</v>
      </c>
      <c r="D236" s="1">
        <f t="shared" si="20"/>
        <v>3.0861328125000013E-4</v>
      </c>
      <c r="E236" s="1">
        <f t="shared" si="23"/>
        <v>8.5875000000000881E-3</v>
      </c>
      <c r="F236" s="1">
        <f t="shared" si="21"/>
        <v>7.278020378456985E-3</v>
      </c>
      <c r="G236" s="1">
        <f t="shared" si="22"/>
        <v>291120.8151382794</v>
      </c>
    </row>
    <row r="237" spans="2:7">
      <c r="B237" s="1">
        <f t="shared" si="19"/>
        <v>1.4375000000000011E-2</v>
      </c>
      <c r="C237" s="1">
        <f t="shared" si="24"/>
        <v>4.3125000000000031E-2</v>
      </c>
      <c r="D237" s="1">
        <f t="shared" si="20"/>
        <v>3.1130859375000012E-4</v>
      </c>
      <c r="E237" s="1">
        <f t="shared" si="23"/>
        <v>8.6249999999999521E-3</v>
      </c>
      <c r="F237" s="1">
        <f t="shared" si="21"/>
        <v>7.2463768115942429E-3</v>
      </c>
      <c r="G237" s="1">
        <f t="shared" si="22"/>
        <v>289855.07246376976</v>
      </c>
    </row>
    <row r="238" spans="2:7">
      <c r="B238" s="1">
        <f t="shared" si="19"/>
        <v>1.4437500000000011E-2</v>
      </c>
      <c r="C238" s="1">
        <f t="shared" si="24"/>
        <v>4.3312500000000032E-2</v>
      </c>
      <c r="D238" s="1">
        <f t="shared" si="20"/>
        <v>3.1401562500000011E-4</v>
      </c>
      <c r="E238" s="1">
        <f t="shared" si="23"/>
        <v>8.6624999999999897E-3</v>
      </c>
      <c r="F238" s="1">
        <f t="shared" si="21"/>
        <v>7.2150072150072237E-3</v>
      </c>
      <c r="G238" s="1">
        <f t="shared" si="22"/>
        <v>288600.28860028897</v>
      </c>
    </row>
    <row r="239" spans="2:7">
      <c r="B239" s="1">
        <f t="shared" si="19"/>
        <v>1.4500000000000011E-2</v>
      </c>
      <c r="C239" s="1">
        <f t="shared" si="24"/>
        <v>4.3500000000000032E-2</v>
      </c>
      <c r="D239" s="1">
        <f t="shared" si="20"/>
        <v>3.1673437500000012E-4</v>
      </c>
      <c r="E239" s="1">
        <f t="shared" si="23"/>
        <v>8.7000000000000272E-3</v>
      </c>
      <c r="F239" s="1">
        <f t="shared" si="21"/>
        <v>7.1839080459769888E-3</v>
      </c>
      <c r="G239" s="1">
        <f t="shared" si="22"/>
        <v>287356.32183907955</v>
      </c>
    </row>
    <row r="240" spans="2:7">
      <c r="B240" s="1">
        <f t="shared" si="19"/>
        <v>1.4562500000000011E-2</v>
      </c>
      <c r="C240" s="1">
        <f t="shared" si="24"/>
        <v>4.3687500000000032E-2</v>
      </c>
      <c r="D240" s="1">
        <f t="shared" si="20"/>
        <v>3.1946484375000014E-4</v>
      </c>
      <c r="E240" s="1">
        <f t="shared" si="23"/>
        <v>8.7375000000000647E-3</v>
      </c>
      <c r="F240" s="1">
        <f t="shared" si="21"/>
        <v>7.1530758226036667E-3</v>
      </c>
      <c r="G240" s="1">
        <f t="shared" si="22"/>
        <v>286123.0329041467</v>
      </c>
    </row>
    <row r="241" spans="2:7">
      <c r="B241" s="1">
        <f t="shared" si="19"/>
        <v>1.4625000000000011E-2</v>
      </c>
      <c r="C241" s="1">
        <f t="shared" si="24"/>
        <v>4.3875000000000032E-2</v>
      </c>
      <c r="D241" s="1">
        <f t="shared" si="20"/>
        <v>3.2220703125000012E-4</v>
      </c>
      <c r="E241" s="1">
        <f t="shared" si="23"/>
        <v>8.7749999999999287E-3</v>
      </c>
      <c r="F241" s="1">
        <f t="shared" si="21"/>
        <v>7.1225071225071808E-3</v>
      </c>
      <c r="G241" s="1">
        <f t="shared" si="22"/>
        <v>284900.28490028722</v>
      </c>
    </row>
    <row r="242" spans="2:7">
      <c r="B242" s="1">
        <f t="shared" si="19"/>
        <v>1.4687500000000011E-2</v>
      </c>
      <c r="C242" s="1">
        <f t="shared" si="24"/>
        <v>4.4062500000000032E-2</v>
      </c>
      <c r="D242" s="1">
        <f t="shared" si="20"/>
        <v>3.2496093750000011E-4</v>
      </c>
      <c r="E242" s="1">
        <f t="shared" si="23"/>
        <v>8.8124999999999662E-3</v>
      </c>
      <c r="F242" s="1">
        <f t="shared" si="21"/>
        <v>7.0921985815603113E-3</v>
      </c>
      <c r="G242" s="1">
        <f t="shared" si="22"/>
        <v>283687.94326241245</v>
      </c>
    </row>
    <row r="243" spans="2:7">
      <c r="B243" s="1">
        <f t="shared" si="19"/>
        <v>1.4750000000000011E-2</v>
      </c>
      <c r="C243" s="1">
        <f t="shared" si="24"/>
        <v>4.4250000000000032E-2</v>
      </c>
      <c r="D243" s="1">
        <f t="shared" si="20"/>
        <v>3.2772656250000011E-4</v>
      </c>
      <c r="E243" s="1">
        <f t="shared" si="23"/>
        <v>8.8500000000000037E-3</v>
      </c>
      <c r="F243" s="1">
        <f t="shared" si="21"/>
        <v>7.0621468926553646E-3</v>
      </c>
      <c r="G243" s="1">
        <f t="shared" si="22"/>
        <v>282485.87570621457</v>
      </c>
    </row>
    <row r="244" spans="2:7">
      <c r="B244" s="1">
        <f t="shared" si="19"/>
        <v>1.4812500000000011E-2</v>
      </c>
      <c r="C244" s="1">
        <f t="shared" si="24"/>
        <v>4.4437500000000033E-2</v>
      </c>
      <c r="D244" s="1">
        <f t="shared" si="20"/>
        <v>3.3050390625000012E-4</v>
      </c>
      <c r="E244" s="1">
        <f t="shared" si="23"/>
        <v>8.8875000000000412E-3</v>
      </c>
      <c r="F244" s="1">
        <f t="shared" si="21"/>
        <v>7.0323488045006708E-3</v>
      </c>
      <c r="G244" s="1">
        <f t="shared" si="22"/>
        <v>281293.95218002686</v>
      </c>
    </row>
    <row r="245" spans="2:7">
      <c r="B245" s="1">
        <f t="shared" si="19"/>
        <v>1.4875000000000011E-2</v>
      </c>
      <c r="C245" s="1">
        <f t="shared" si="24"/>
        <v>4.4625000000000033E-2</v>
      </c>
      <c r="D245" s="1">
        <f t="shared" si="20"/>
        <v>3.3329296875000015E-4</v>
      </c>
      <c r="E245" s="1">
        <f t="shared" si="23"/>
        <v>8.9250000000000787E-3</v>
      </c>
      <c r="F245" s="1">
        <f t="shared" si="21"/>
        <v>7.002801120448118E-3</v>
      </c>
      <c r="G245" s="1">
        <f t="shared" si="22"/>
        <v>280112.04481792473</v>
      </c>
    </row>
    <row r="246" spans="2:7">
      <c r="B246" s="1">
        <f t="shared" si="19"/>
        <v>1.4937500000000012E-2</v>
      </c>
      <c r="C246" s="1">
        <f t="shared" si="24"/>
        <v>4.4812500000000033E-2</v>
      </c>
      <c r="D246" s="1">
        <f t="shared" si="20"/>
        <v>3.3609375000000013E-4</v>
      </c>
      <c r="E246" s="1">
        <f t="shared" si="23"/>
        <v>8.9624999999999427E-3</v>
      </c>
      <c r="F246" s="1">
        <f t="shared" si="21"/>
        <v>6.9735006973501148E-3</v>
      </c>
      <c r="G246" s="1">
        <f t="shared" si="22"/>
        <v>278940.0278940046</v>
      </c>
    </row>
    <row r="247" spans="2:7">
      <c r="B247" s="1">
        <f t="shared" si="19"/>
        <v>1.5000000000000012E-2</v>
      </c>
      <c r="C247" s="1">
        <f t="shared" si="24"/>
        <v>4.5000000000000033E-2</v>
      </c>
      <c r="D247" s="1">
        <f t="shared" si="20"/>
        <v>3.3890625000000012E-4</v>
      </c>
      <c r="E247" s="1">
        <f t="shared" si="23"/>
        <v>8.9999999999999802E-3</v>
      </c>
      <c r="F247" s="1">
        <f t="shared" si="21"/>
        <v>6.9444444444444597E-3</v>
      </c>
      <c r="G247" s="1">
        <f t="shared" si="22"/>
        <v>277777.77777777839</v>
      </c>
    </row>
    <row r="248" spans="2:7">
      <c r="B248" s="1">
        <f t="shared" si="19"/>
        <v>1.5062500000000012E-2</v>
      </c>
      <c r="C248" s="1">
        <f t="shared" si="24"/>
        <v>4.5187500000000033E-2</v>
      </c>
      <c r="D248" s="1">
        <f t="shared" si="20"/>
        <v>3.4173046875000013E-4</v>
      </c>
      <c r="E248" s="1">
        <f t="shared" si="23"/>
        <v>9.0375000000000177E-3</v>
      </c>
      <c r="F248" s="1">
        <f t="shared" si="21"/>
        <v>6.9156293222683131E-3</v>
      </c>
      <c r="G248" s="1">
        <f t="shared" si="22"/>
        <v>276625.17289073253</v>
      </c>
    </row>
    <row r="249" spans="2:7">
      <c r="B249" s="1">
        <f t="shared" si="19"/>
        <v>1.5125000000000012E-2</v>
      </c>
      <c r="C249" s="1">
        <f t="shared" si="24"/>
        <v>4.5375000000000033E-2</v>
      </c>
      <c r="D249" s="1">
        <f t="shared" si="20"/>
        <v>3.4456640625000015E-4</v>
      </c>
      <c r="E249" s="1">
        <f t="shared" si="23"/>
        <v>9.0750000000000552E-3</v>
      </c>
      <c r="F249" s="1">
        <f t="shared" si="21"/>
        <v>6.8870523415977547E-3</v>
      </c>
      <c r="G249" s="1">
        <f t="shared" si="22"/>
        <v>275482.09366391023</v>
      </c>
    </row>
    <row r="250" spans="2:7">
      <c r="B250" s="1">
        <f t="shared" si="19"/>
        <v>1.5187500000000012E-2</v>
      </c>
      <c r="C250" s="1">
        <f t="shared" si="24"/>
        <v>4.5562500000000034E-2</v>
      </c>
      <c r="D250" s="1">
        <f t="shared" si="20"/>
        <v>3.4741406250000017E-4</v>
      </c>
      <c r="E250" s="1">
        <f t="shared" si="23"/>
        <v>9.1125000000000927E-3</v>
      </c>
      <c r="F250" s="1">
        <f t="shared" si="21"/>
        <v>6.8587105624141964E-3</v>
      </c>
      <c r="G250" s="1">
        <f t="shared" si="22"/>
        <v>274348.42249656789</v>
      </c>
    </row>
    <row r="251" spans="2:7">
      <c r="B251" s="1">
        <f t="shared" ref="B251:B314" si="25">B250+$B$6</f>
        <v>1.5250000000000012E-2</v>
      </c>
      <c r="C251" s="1">
        <f t="shared" si="24"/>
        <v>4.5750000000000034E-2</v>
      </c>
      <c r="D251" s="1">
        <f t="shared" ref="D251:D314" si="26">$B$6*(C251)+D250</f>
        <v>3.5027343750000016E-4</v>
      </c>
      <c r="E251" s="1">
        <f t="shared" si="23"/>
        <v>9.1499999999999568E-3</v>
      </c>
      <c r="F251" s="1">
        <f t="shared" si="21"/>
        <v>6.8306010928962076E-3</v>
      </c>
      <c r="G251" s="1">
        <f t="shared" si="22"/>
        <v>273224.0437158483</v>
      </c>
    </row>
    <row r="252" spans="2:7">
      <c r="B252" s="1">
        <f t="shared" si="25"/>
        <v>1.5312500000000012E-2</v>
      </c>
      <c r="C252" s="1">
        <f t="shared" si="24"/>
        <v>4.5937500000000034E-2</v>
      </c>
      <c r="D252" s="1">
        <f t="shared" si="26"/>
        <v>3.5314453125000016E-4</v>
      </c>
      <c r="E252" s="1">
        <f t="shared" si="23"/>
        <v>9.1874999999999943E-3</v>
      </c>
      <c r="F252" s="1">
        <f t="shared" si="21"/>
        <v>6.8027210884353782E-3</v>
      </c>
      <c r="G252" s="1">
        <f t="shared" si="22"/>
        <v>272108.84353741514</v>
      </c>
    </row>
    <row r="253" spans="2:7">
      <c r="B253" s="1">
        <f t="shared" si="25"/>
        <v>1.5375000000000012E-2</v>
      </c>
      <c r="C253" s="1">
        <f t="shared" si="24"/>
        <v>4.6125000000000034E-2</v>
      </c>
      <c r="D253" s="1">
        <f t="shared" si="26"/>
        <v>3.5602734375000017E-4</v>
      </c>
      <c r="E253" s="1">
        <f t="shared" si="23"/>
        <v>9.2250000000000318E-3</v>
      </c>
      <c r="F253" s="1">
        <f t="shared" si="21"/>
        <v>6.7750677506774838E-3</v>
      </c>
      <c r="G253" s="1">
        <f t="shared" si="22"/>
        <v>271002.71002709935</v>
      </c>
    </row>
    <row r="254" spans="2:7">
      <c r="B254" s="1">
        <f t="shared" si="25"/>
        <v>1.5437500000000012E-2</v>
      </c>
      <c r="C254" s="1">
        <f t="shared" si="24"/>
        <v>4.6312500000000034E-2</v>
      </c>
      <c r="D254" s="1">
        <f t="shared" si="26"/>
        <v>3.5892187500000019E-4</v>
      </c>
      <c r="E254" s="1">
        <f t="shared" si="23"/>
        <v>9.2625000000000693E-3</v>
      </c>
      <c r="F254" s="1">
        <f t="shared" si="21"/>
        <v>6.7476383265856451E-3</v>
      </c>
      <c r="G254" s="1">
        <f t="shared" si="22"/>
        <v>269905.5330634258</v>
      </c>
    </row>
    <row r="255" spans="2:7">
      <c r="B255" s="1">
        <f t="shared" si="25"/>
        <v>1.5500000000000012E-2</v>
      </c>
      <c r="C255" s="1">
        <f t="shared" si="24"/>
        <v>4.6500000000000034E-2</v>
      </c>
      <c r="D255" s="1">
        <f t="shared" si="26"/>
        <v>3.6182812500000017E-4</v>
      </c>
      <c r="E255" s="1">
        <f t="shared" si="23"/>
        <v>9.2999999999999333E-3</v>
      </c>
      <c r="F255" s="1">
        <f t="shared" si="21"/>
        <v>6.7204301075269304E-3</v>
      </c>
      <c r="G255" s="1">
        <f t="shared" si="22"/>
        <v>268817.20430107723</v>
      </c>
    </row>
    <row r="256" spans="2:7">
      <c r="B256" s="1">
        <f t="shared" si="25"/>
        <v>1.5562500000000012E-2</v>
      </c>
      <c r="C256" s="1">
        <f t="shared" si="24"/>
        <v>4.6687500000000035E-2</v>
      </c>
      <c r="D256" s="1">
        <f t="shared" si="26"/>
        <v>3.6474609375000016E-4</v>
      </c>
      <c r="E256" s="1">
        <f t="shared" si="23"/>
        <v>9.3374999999999708E-3</v>
      </c>
      <c r="F256" s="1">
        <f t="shared" si="21"/>
        <v>6.6934404283802082E-3</v>
      </c>
      <c r="G256" s="1">
        <f t="shared" si="22"/>
        <v>267737.61713520833</v>
      </c>
    </row>
    <row r="257" spans="2:7">
      <c r="B257" s="1">
        <f t="shared" si="25"/>
        <v>1.562500000000001E-2</v>
      </c>
      <c r="C257" s="1">
        <f t="shared" si="24"/>
        <v>4.6875000000000028E-2</v>
      </c>
      <c r="D257" s="1">
        <f t="shared" si="26"/>
        <v>3.6767578125000016E-4</v>
      </c>
      <c r="E257" s="1">
        <f t="shared" si="23"/>
        <v>9.3750000000000083E-3</v>
      </c>
      <c r="F257" s="1">
        <f t="shared" si="21"/>
        <v>6.666666666666661E-3</v>
      </c>
      <c r="G257" s="1">
        <f t="shared" si="22"/>
        <v>266666.66666666645</v>
      </c>
    </row>
    <row r="258" spans="2:7">
      <c r="B258" s="1">
        <f t="shared" si="25"/>
        <v>1.568750000000001E-2</v>
      </c>
      <c r="C258" s="1">
        <f t="shared" si="24"/>
        <v>4.7062500000000035E-2</v>
      </c>
      <c r="D258" s="1">
        <f t="shared" si="26"/>
        <v>3.7061718750000018E-4</v>
      </c>
      <c r="E258" s="1">
        <f t="shared" si="23"/>
        <v>9.4125000000000458E-3</v>
      </c>
      <c r="F258" s="1">
        <f t="shared" si="21"/>
        <v>6.6401062416998353E-3</v>
      </c>
      <c r="G258" s="1">
        <f t="shared" si="22"/>
        <v>265604.2496679934</v>
      </c>
    </row>
    <row r="259" spans="2:7">
      <c r="B259" s="1">
        <f t="shared" si="25"/>
        <v>1.5750000000000011E-2</v>
      </c>
      <c r="C259" s="1">
        <f t="shared" si="24"/>
        <v>4.7250000000000028E-2</v>
      </c>
      <c r="D259" s="1">
        <f t="shared" si="26"/>
        <v>3.735703125000002E-4</v>
      </c>
      <c r="E259" s="1">
        <f t="shared" si="23"/>
        <v>9.4500000000000833E-3</v>
      </c>
      <c r="F259" s="1">
        <f t="shared" si="21"/>
        <v>6.6137566137565553E-3</v>
      </c>
      <c r="G259" s="1">
        <f t="shared" si="22"/>
        <v>264550.26455026225</v>
      </c>
    </row>
    <row r="260" spans="2:7">
      <c r="B260" s="1">
        <f t="shared" si="25"/>
        <v>1.5812500000000011E-2</v>
      </c>
      <c r="C260" s="1">
        <f t="shared" si="24"/>
        <v>4.7437500000000035E-2</v>
      </c>
      <c r="D260" s="1">
        <f t="shared" si="26"/>
        <v>3.7653515625000019E-4</v>
      </c>
      <c r="E260" s="1">
        <f t="shared" si="23"/>
        <v>9.4874999999999474E-3</v>
      </c>
      <c r="F260" s="1">
        <f t="shared" si="21"/>
        <v>6.5876152832674935E-3</v>
      </c>
      <c r="G260" s="1">
        <f t="shared" si="22"/>
        <v>263504.61133069976</v>
      </c>
    </row>
    <row r="261" spans="2:7">
      <c r="B261" s="1">
        <f t="shared" si="25"/>
        <v>1.5875000000000011E-2</v>
      </c>
      <c r="C261" s="1">
        <f t="shared" si="24"/>
        <v>4.7625000000000028E-2</v>
      </c>
      <c r="D261" s="1">
        <f t="shared" si="26"/>
        <v>3.7951171875000018E-4</v>
      </c>
      <c r="E261" s="1">
        <f t="shared" si="23"/>
        <v>9.5249999999999849E-3</v>
      </c>
      <c r="F261" s="1">
        <f t="shared" si="21"/>
        <v>6.561679790026257E-3</v>
      </c>
      <c r="G261" s="1">
        <f t="shared" si="22"/>
        <v>262467.19160105032</v>
      </c>
    </row>
    <row r="262" spans="2:7">
      <c r="B262" s="1">
        <f t="shared" si="25"/>
        <v>1.5937500000000011E-2</v>
      </c>
      <c r="C262" s="1">
        <f t="shared" si="24"/>
        <v>4.7812500000000036E-2</v>
      </c>
      <c r="D262" s="1">
        <f t="shared" si="26"/>
        <v>3.8250000000000019E-4</v>
      </c>
      <c r="E262" s="1">
        <f t="shared" si="23"/>
        <v>9.5625000000000224E-3</v>
      </c>
      <c r="F262" s="1">
        <f t="shared" si="21"/>
        <v>6.5359477124182852E-3</v>
      </c>
      <c r="G262" s="1">
        <f t="shared" si="22"/>
        <v>261437.90849673143</v>
      </c>
    </row>
    <row r="263" spans="2:7">
      <c r="B263" s="1">
        <f t="shared" si="25"/>
        <v>1.6000000000000011E-2</v>
      </c>
      <c r="C263" s="1">
        <f t="shared" si="24"/>
        <v>4.8000000000000029E-2</v>
      </c>
      <c r="D263" s="1">
        <f t="shared" si="26"/>
        <v>3.8550000000000021E-4</v>
      </c>
      <c r="E263" s="1">
        <f t="shared" si="23"/>
        <v>9.6000000000000599E-3</v>
      </c>
      <c r="F263" s="1">
        <f t="shared" si="21"/>
        <v>6.5104166666666262E-3</v>
      </c>
      <c r="G263" s="1">
        <f t="shared" si="22"/>
        <v>260416.66666666506</v>
      </c>
    </row>
    <row r="264" spans="2:7">
      <c r="B264" s="1">
        <f t="shared" si="25"/>
        <v>1.6062500000000011E-2</v>
      </c>
      <c r="C264" s="1">
        <f t="shared" si="24"/>
        <v>4.8187500000000036E-2</v>
      </c>
      <c r="D264" s="1">
        <f t="shared" si="26"/>
        <v>3.8851171875000019E-4</v>
      </c>
      <c r="E264" s="1">
        <f t="shared" si="23"/>
        <v>9.6374999999999239E-3</v>
      </c>
      <c r="F264" s="1">
        <f t="shared" si="21"/>
        <v>6.4850843060960308E-3</v>
      </c>
      <c r="G264" s="1">
        <f t="shared" si="22"/>
        <v>259403.37224384124</v>
      </c>
    </row>
    <row r="265" spans="2:7">
      <c r="B265" s="1">
        <f t="shared" si="25"/>
        <v>1.6125000000000011E-2</v>
      </c>
      <c r="C265" s="1">
        <f t="shared" si="24"/>
        <v>4.8375000000000029E-2</v>
      </c>
      <c r="D265" s="1">
        <f t="shared" si="26"/>
        <v>3.9153515625000017E-4</v>
      </c>
      <c r="E265" s="1">
        <f t="shared" si="23"/>
        <v>9.6749999999999614E-3</v>
      </c>
      <c r="F265" s="1">
        <f t="shared" ref="F265:F328" si="27">$B$6/E265</f>
        <v>6.4599483204134623E-3</v>
      </c>
      <c r="G265" s="1">
        <f t="shared" ref="G265:G328" si="28">F265/$G$3</f>
        <v>258397.93281653849</v>
      </c>
    </row>
    <row r="266" spans="2:7">
      <c r="B266" s="1">
        <f t="shared" si="25"/>
        <v>1.6187500000000011E-2</v>
      </c>
      <c r="C266" s="1">
        <f t="shared" si="24"/>
        <v>4.8562500000000036E-2</v>
      </c>
      <c r="D266" s="1">
        <f t="shared" si="26"/>
        <v>3.9457031250000017E-4</v>
      </c>
      <c r="E266" s="1">
        <f t="shared" ref="E266:E329" si="29">(D266-D265)*16*200</f>
        <v>9.7124999999999989E-3</v>
      </c>
      <c r="F266" s="1">
        <f t="shared" si="27"/>
        <v>6.4350064350064354E-3</v>
      </c>
      <c r="G266" s="1">
        <f t="shared" si="28"/>
        <v>257400.25740025743</v>
      </c>
    </row>
    <row r="267" spans="2:7">
      <c r="B267" s="1">
        <f t="shared" si="25"/>
        <v>1.6250000000000011E-2</v>
      </c>
      <c r="C267" s="1">
        <f t="shared" si="24"/>
        <v>4.8750000000000029E-2</v>
      </c>
      <c r="D267" s="1">
        <f t="shared" si="26"/>
        <v>3.9761718750000018E-4</v>
      </c>
      <c r="E267" s="1">
        <f t="shared" si="29"/>
        <v>9.7500000000000364E-3</v>
      </c>
      <c r="F267" s="1">
        <f t="shared" si="27"/>
        <v>6.4102564102563866E-3</v>
      </c>
      <c r="G267" s="1">
        <f t="shared" si="28"/>
        <v>256410.25641025548</v>
      </c>
    </row>
    <row r="268" spans="2:7">
      <c r="B268" s="1">
        <f t="shared" si="25"/>
        <v>1.6312500000000011E-2</v>
      </c>
      <c r="C268" s="1">
        <f t="shared" si="24"/>
        <v>4.8937500000000037E-2</v>
      </c>
      <c r="D268" s="1">
        <f t="shared" si="26"/>
        <v>4.0067578125000021E-4</v>
      </c>
      <c r="E268" s="1">
        <f t="shared" si="29"/>
        <v>9.7875000000000739E-3</v>
      </c>
      <c r="F268" s="1">
        <f t="shared" si="27"/>
        <v>6.3856960408684065E-3</v>
      </c>
      <c r="G268" s="1">
        <f t="shared" si="28"/>
        <v>255427.84163473628</v>
      </c>
    </row>
    <row r="269" spans="2:7">
      <c r="B269" s="1">
        <f t="shared" si="25"/>
        <v>1.6375000000000011E-2</v>
      </c>
      <c r="C269" s="1">
        <f t="shared" si="24"/>
        <v>4.912500000000003E-2</v>
      </c>
      <c r="D269" s="1">
        <f t="shared" si="26"/>
        <v>4.0374609375000019E-4</v>
      </c>
      <c r="E269" s="1">
        <f t="shared" si="29"/>
        <v>9.8249999999999379E-3</v>
      </c>
      <c r="F269" s="1">
        <f t="shared" si="27"/>
        <v>6.3613231552163254E-3</v>
      </c>
      <c r="G269" s="1">
        <f t="shared" si="28"/>
        <v>254452.92620865302</v>
      </c>
    </row>
    <row r="270" spans="2:7">
      <c r="B270" s="1">
        <f t="shared" si="25"/>
        <v>1.6437500000000011E-2</v>
      </c>
      <c r="C270" s="1">
        <f t="shared" si="24"/>
        <v>4.9312500000000037E-2</v>
      </c>
      <c r="D270" s="1">
        <f t="shared" si="26"/>
        <v>4.0682812500000018E-4</v>
      </c>
      <c r="E270" s="1">
        <f t="shared" si="29"/>
        <v>9.8624999999999755E-3</v>
      </c>
      <c r="F270" s="1">
        <f t="shared" si="27"/>
        <v>6.3371356147021709E-3</v>
      </c>
      <c r="G270" s="1">
        <f t="shared" si="28"/>
        <v>253485.42458808684</v>
      </c>
    </row>
    <row r="271" spans="2:7">
      <c r="B271" s="1">
        <f t="shared" si="25"/>
        <v>1.6500000000000011E-2</v>
      </c>
      <c r="C271" s="1">
        <f t="shared" si="24"/>
        <v>4.950000000000003E-2</v>
      </c>
      <c r="D271" s="1">
        <f t="shared" si="26"/>
        <v>4.0992187500000018E-4</v>
      </c>
      <c r="E271" s="1">
        <f t="shared" si="29"/>
        <v>9.900000000000013E-3</v>
      </c>
      <c r="F271" s="1">
        <f t="shared" si="27"/>
        <v>6.3131313131313052E-3</v>
      </c>
      <c r="G271" s="1">
        <f t="shared" si="28"/>
        <v>252525.25252525223</v>
      </c>
    </row>
    <row r="272" spans="2:7">
      <c r="B272" s="1">
        <f t="shared" si="25"/>
        <v>1.6562500000000011E-2</v>
      </c>
      <c r="C272" s="1">
        <f t="shared" si="24"/>
        <v>4.9687500000000037E-2</v>
      </c>
      <c r="D272" s="1">
        <f t="shared" si="26"/>
        <v>4.130273437500002E-4</v>
      </c>
      <c r="E272" s="1">
        <f t="shared" si="29"/>
        <v>9.9375000000000505E-3</v>
      </c>
      <c r="F272" s="1">
        <f t="shared" si="27"/>
        <v>6.2893081761005972E-3</v>
      </c>
      <c r="G272" s="1">
        <f t="shared" si="28"/>
        <v>251572.3270440239</v>
      </c>
    </row>
    <row r="273" spans="2:7">
      <c r="B273" s="1">
        <f t="shared" si="25"/>
        <v>1.6625000000000011E-2</v>
      </c>
      <c r="C273" s="1">
        <f t="shared" si="24"/>
        <v>4.987500000000003E-2</v>
      </c>
      <c r="D273" s="1">
        <f t="shared" si="26"/>
        <v>4.1614453125000023E-4</v>
      </c>
      <c r="E273" s="1">
        <f t="shared" si="29"/>
        <v>9.975000000000088E-3</v>
      </c>
      <c r="F273" s="1">
        <f t="shared" si="27"/>
        <v>6.2656641604009475E-3</v>
      </c>
      <c r="G273" s="1">
        <f t="shared" si="28"/>
        <v>250626.56641603791</v>
      </c>
    </row>
    <row r="274" spans="2:7">
      <c r="B274" s="1">
        <f t="shared" si="25"/>
        <v>1.6687500000000011E-2</v>
      </c>
      <c r="C274" s="1">
        <f t="shared" si="24"/>
        <v>5.0062500000000038E-2</v>
      </c>
      <c r="D274" s="1">
        <f t="shared" si="26"/>
        <v>4.1927343750000021E-4</v>
      </c>
      <c r="E274" s="1">
        <f t="shared" si="29"/>
        <v>1.0012499999999952E-2</v>
      </c>
      <c r="F274" s="1">
        <f t="shared" si="27"/>
        <v>6.2421972534332385E-3</v>
      </c>
      <c r="G274" s="1">
        <f t="shared" si="28"/>
        <v>249687.89013732955</v>
      </c>
    </row>
    <row r="275" spans="2:7">
      <c r="B275" s="1">
        <f t="shared" si="25"/>
        <v>1.6750000000000011E-2</v>
      </c>
      <c r="C275" s="1">
        <f t="shared" si="24"/>
        <v>5.0250000000000031E-2</v>
      </c>
      <c r="D275" s="1">
        <f t="shared" si="26"/>
        <v>4.2241406250000021E-4</v>
      </c>
      <c r="E275" s="1">
        <f t="shared" si="29"/>
        <v>1.0049999999999989E-2</v>
      </c>
      <c r="F275" s="1">
        <f t="shared" si="27"/>
        <v>6.2189054726368223E-3</v>
      </c>
      <c r="G275" s="1">
        <f t="shared" si="28"/>
        <v>248756.2189054729</v>
      </c>
    </row>
    <row r="276" spans="2:7">
      <c r="B276" s="1">
        <f t="shared" si="25"/>
        <v>1.6812500000000011E-2</v>
      </c>
      <c r="C276" s="1">
        <f t="shared" si="24"/>
        <v>5.0437500000000038E-2</v>
      </c>
      <c r="D276" s="1">
        <f t="shared" si="26"/>
        <v>4.2556640625000022E-4</v>
      </c>
      <c r="E276" s="1">
        <f t="shared" si="29"/>
        <v>1.0087500000000027E-2</v>
      </c>
      <c r="F276" s="1">
        <f t="shared" si="27"/>
        <v>6.1957868649318302E-3</v>
      </c>
      <c r="G276" s="1">
        <f t="shared" si="28"/>
        <v>247831.47459727322</v>
      </c>
    </row>
    <row r="277" spans="2:7">
      <c r="B277" s="1">
        <f t="shared" si="25"/>
        <v>1.6875000000000012E-2</v>
      </c>
      <c r="C277" s="1">
        <f t="shared" si="24"/>
        <v>5.0625000000000031E-2</v>
      </c>
      <c r="D277" s="1">
        <f t="shared" si="26"/>
        <v>4.2873046875000024E-4</v>
      </c>
      <c r="E277" s="1">
        <f t="shared" si="29"/>
        <v>1.0125000000000065E-2</v>
      </c>
      <c r="F277" s="1">
        <f t="shared" si="27"/>
        <v>6.1728395061728001E-3</v>
      </c>
      <c r="G277" s="1">
        <f t="shared" si="28"/>
        <v>246913.58024691202</v>
      </c>
    </row>
    <row r="278" spans="2:7">
      <c r="B278" s="1">
        <f t="shared" si="25"/>
        <v>1.6937500000000012E-2</v>
      </c>
      <c r="C278" s="1">
        <f t="shared" si="24"/>
        <v>5.0812500000000038E-2</v>
      </c>
      <c r="D278" s="1">
        <f t="shared" si="26"/>
        <v>4.3190625000000022E-4</v>
      </c>
      <c r="E278" s="1">
        <f t="shared" si="29"/>
        <v>1.0162499999999929E-2</v>
      </c>
      <c r="F278" s="1">
        <f t="shared" si="27"/>
        <v>6.1500615006150495E-3</v>
      </c>
      <c r="G278" s="1">
        <f t="shared" si="28"/>
        <v>246002.46002460198</v>
      </c>
    </row>
    <row r="279" spans="2:7">
      <c r="B279" s="1">
        <f t="shared" si="25"/>
        <v>1.7000000000000012E-2</v>
      </c>
      <c r="C279" s="1">
        <f t="shared" si="24"/>
        <v>5.1000000000000031E-2</v>
      </c>
      <c r="D279" s="1">
        <f t="shared" si="26"/>
        <v>4.350937500000002E-4</v>
      </c>
      <c r="E279" s="1">
        <f t="shared" si="29"/>
        <v>1.0199999999999966E-2</v>
      </c>
      <c r="F279" s="1">
        <f t="shared" si="27"/>
        <v>6.1274509803921776E-3</v>
      </c>
      <c r="G279" s="1">
        <f t="shared" si="28"/>
        <v>245098.03921568711</v>
      </c>
    </row>
    <row r="280" spans="2:7">
      <c r="B280" s="1">
        <f t="shared" si="25"/>
        <v>1.7062500000000012E-2</v>
      </c>
      <c r="C280" s="1">
        <f t="shared" ref="C280:C343" si="30">IF(B280&lt;=$D$1,IF($D$3+B280*$D$4&gt;=$D$5,$D$5,$D$3+B280*$D$4),IF($D$5+(B280-$D$1)*(-$D$4)&gt;$F$5,$D$5+(B280-$D$1)*(-$D$4),$F$5))</f>
        <v>5.1187500000000039E-2</v>
      </c>
      <c r="D280" s="1">
        <f t="shared" si="26"/>
        <v>4.3829296875000021E-4</v>
      </c>
      <c r="E280" s="1">
        <f t="shared" si="29"/>
        <v>1.0237500000000004E-2</v>
      </c>
      <c r="F280" s="1">
        <f t="shared" si="27"/>
        <v>6.1050061050061033E-3</v>
      </c>
      <c r="G280" s="1">
        <f t="shared" si="28"/>
        <v>244200.24420024414</v>
      </c>
    </row>
    <row r="281" spans="2:7">
      <c r="B281" s="1">
        <f t="shared" si="25"/>
        <v>1.7125000000000012E-2</v>
      </c>
      <c r="C281" s="1">
        <f t="shared" si="30"/>
        <v>5.1375000000000032E-2</v>
      </c>
      <c r="D281" s="1">
        <f t="shared" si="26"/>
        <v>4.4150390625000022E-4</v>
      </c>
      <c r="E281" s="1">
        <f t="shared" si="29"/>
        <v>1.0275000000000041E-2</v>
      </c>
      <c r="F281" s="1">
        <f t="shared" si="27"/>
        <v>6.0827250608272267E-3</v>
      </c>
      <c r="G281" s="1">
        <f t="shared" si="28"/>
        <v>243309.00243308907</v>
      </c>
    </row>
    <row r="282" spans="2:7">
      <c r="B282" s="1">
        <f t="shared" si="25"/>
        <v>1.7187500000000012E-2</v>
      </c>
      <c r="C282" s="1">
        <f t="shared" si="30"/>
        <v>5.1562500000000039E-2</v>
      </c>
      <c r="D282" s="1">
        <f t="shared" si="26"/>
        <v>4.4472656250000024E-4</v>
      </c>
      <c r="E282" s="1">
        <f t="shared" si="29"/>
        <v>1.0312500000000079E-2</v>
      </c>
      <c r="F282" s="1">
        <f t="shared" si="27"/>
        <v>6.0606060606060146E-3</v>
      </c>
      <c r="G282" s="1">
        <f t="shared" si="28"/>
        <v>242424.2424242406</v>
      </c>
    </row>
    <row r="283" spans="2:7">
      <c r="B283" s="1">
        <f t="shared" si="25"/>
        <v>1.7250000000000012E-2</v>
      </c>
      <c r="C283" s="1">
        <f t="shared" si="30"/>
        <v>5.1750000000000032E-2</v>
      </c>
      <c r="D283" s="1">
        <f t="shared" si="26"/>
        <v>4.4796093750000023E-4</v>
      </c>
      <c r="E283" s="1">
        <f t="shared" si="29"/>
        <v>1.0349999999999943E-2</v>
      </c>
      <c r="F283" s="1">
        <f t="shared" si="27"/>
        <v>6.0386473429952028E-3</v>
      </c>
      <c r="G283" s="1">
        <f t="shared" si="28"/>
        <v>241545.89371980811</v>
      </c>
    </row>
    <row r="284" spans="2:7">
      <c r="B284" s="1">
        <f t="shared" si="25"/>
        <v>1.7312500000000012E-2</v>
      </c>
      <c r="C284" s="1">
        <f t="shared" si="30"/>
        <v>5.1937500000000039E-2</v>
      </c>
      <c r="D284" s="1">
        <f t="shared" si="26"/>
        <v>4.5120703125000022E-4</v>
      </c>
      <c r="E284" s="1">
        <f t="shared" si="29"/>
        <v>1.038749999999998E-2</v>
      </c>
      <c r="F284" s="1">
        <f t="shared" si="27"/>
        <v>6.0168471720818406E-3</v>
      </c>
      <c r="G284" s="1">
        <f t="shared" si="28"/>
        <v>240673.88688327363</v>
      </c>
    </row>
    <row r="285" spans="2:7">
      <c r="B285" s="1">
        <f t="shared" si="25"/>
        <v>1.7375000000000012E-2</v>
      </c>
      <c r="C285" s="1">
        <f t="shared" si="30"/>
        <v>5.2125000000000032E-2</v>
      </c>
      <c r="D285" s="1">
        <f t="shared" si="26"/>
        <v>4.5446484375000022E-4</v>
      </c>
      <c r="E285" s="1">
        <f t="shared" si="29"/>
        <v>1.0425000000000018E-2</v>
      </c>
      <c r="F285" s="1">
        <f t="shared" si="27"/>
        <v>5.9952038369304453E-3</v>
      </c>
      <c r="G285" s="1">
        <f t="shared" si="28"/>
        <v>239808.15347721783</v>
      </c>
    </row>
    <row r="286" spans="2:7">
      <c r="B286" s="1">
        <f t="shared" si="25"/>
        <v>1.7437500000000012E-2</v>
      </c>
      <c r="C286" s="1">
        <f t="shared" si="30"/>
        <v>5.231250000000004E-2</v>
      </c>
      <c r="D286" s="1">
        <f t="shared" si="26"/>
        <v>4.5773437500000024E-4</v>
      </c>
      <c r="E286" s="1">
        <f t="shared" si="29"/>
        <v>1.0462500000000055E-2</v>
      </c>
      <c r="F286" s="1">
        <f t="shared" si="27"/>
        <v>5.973715651134975E-3</v>
      </c>
      <c r="G286" s="1">
        <f t="shared" si="28"/>
        <v>238948.62604539903</v>
      </c>
    </row>
    <row r="287" spans="2:7">
      <c r="B287" s="1">
        <f t="shared" si="25"/>
        <v>1.7500000000000012E-2</v>
      </c>
      <c r="C287" s="1">
        <f t="shared" si="30"/>
        <v>5.2500000000000033E-2</v>
      </c>
      <c r="D287" s="1">
        <f t="shared" si="26"/>
        <v>4.6101562500000027E-4</v>
      </c>
      <c r="E287" s="1">
        <f t="shared" si="29"/>
        <v>1.0500000000000093E-2</v>
      </c>
      <c r="F287" s="1">
        <f t="shared" si="27"/>
        <v>5.9523809523809E-3</v>
      </c>
      <c r="G287" s="1">
        <f t="shared" si="28"/>
        <v>238095.23809523601</v>
      </c>
    </row>
    <row r="288" spans="2:7">
      <c r="B288" s="1">
        <f t="shared" si="25"/>
        <v>1.7562500000000012E-2</v>
      </c>
      <c r="C288" s="1">
        <f t="shared" si="30"/>
        <v>5.268750000000004E-2</v>
      </c>
      <c r="D288" s="1">
        <f t="shared" si="26"/>
        <v>4.6430859375000026E-4</v>
      </c>
      <c r="E288" s="1">
        <f t="shared" si="29"/>
        <v>1.0537499999999957E-2</v>
      </c>
      <c r="F288" s="1">
        <f t="shared" si="27"/>
        <v>5.9311981020166316E-3</v>
      </c>
      <c r="G288" s="1">
        <f t="shared" si="28"/>
        <v>237247.92408066528</v>
      </c>
    </row>
    <row r="289" spans="2:7">
      <c r="B289" s="1">
        <f t="shared" si="25"/>
        <v>1.7625000000000012E-2</v>
      </c>
      <c r="C289" s="1">
        <f t="shared" si="30"/>
        <v>5.2875000000000033E-2</v>
      </c>
      <c r="D289" s="1">
        <f t="shared" si="26"/>
        <v>4.6761328125000026E-4</v>
      </c>
      <c r="E289" s="1">
        <f t="shared" si="29"/>
        <v>1.0574999999999994E-2</v>
      </c>
      <c r="F289" s="1">
        <f t="shared" si="27"/>
        <v>5.9101654846335731E-3</v>
      </c>
      <c r="G289" s="1">
        <f t="shared" si="28"/>
        <v>236406.61938534293</v>
      </c>
    </row>
    <row r="290" spans="2:7">
      <c r="B290" s="1">
        <f t="shared" si="25"/>
        <v>1.7687500000000012E-2</v>
      </c>
      <c r="C290" s="1">
        <f t="shared" si="30"/>
        <v>5.306250000000004E-2</v>
      </c>
      <c r="D290" s="1">
        <f t="shared" si="26"/>
        <v>4.7092968750000027E-4</v>
      </c>
      <c r="E290" s="1">
        <f t="shared" si="29"/>
        <v>1.0612500000000032E-2</v>
      </c>
      <c r="F290" s="1">
        <f t="shared" si="27"/>
        <v>5.8892815076560488E-3</v>
      </c>
      <c r="G290" s="1">
        <f t="shared" si="28"/>
        <v>235571.26030624195</v>
      </c>
    </row>
    <row r="291" spans="2:7">
      <c r="B291" s="1">
        <f t="shared" si="25"/>
        <v>1.7750000000000012E-2</v>
      </c>
      <c r="C291" s="1">
        <f t="shared" si="30"/>
        <v>5.3250000000000033E-2</v>
      </c>
      <c r="D291" s="1">
        <f t="shared" si="26"/>
        <v>4.7425781250000029E-4</v>
      </c>
      <c r="E291" s="1">
        <f t="shared" si="29"/>
        <v>1.0650000000000069E-2</v>
      </c>
      <c r="F291" s="1">
        <f t="shared" si="27"/>
        <v>5.8685446009389295E-3</v>
      </c>
      <c r="G291" s="1">
        <f t="shared" si="28"/>
        <v>234741.7840375572</v>
      </c>
    </row>
    <row r="292" spans="2:7">
      <c r="B292" s="1">
        <f t="shared" si="25"/>
        <v>1.7812500000000012E-2</v>
      </c>
      <c r="C292" s="1">
        <f t="shared" si="30"/>
        <v>5.3437500000000041E-2</v>
      </c>
      <c r="D292" s="1">
        <f t="shared" si="26"/>
        <v>4.7759765625000027E-4</v>
      </c>
      <c r="E292" s="1">
        <f t="shared" si="29"/>
        <v>1.0687499999999933E-2</v>
      </c>
      <c r="F292" s="1">
        <f t="shared" si="27"/>
        <v>5.847953216374306E-3</v>
      </c>
      <c r="G292" s="1">
        <f t="shared" si="28"/>
        <v>233918.12865497224</v>
      </c>
    </row>
    <row r="293" spans="2:7">
      <c r="B293" s="1">
        <f t="shared" si="25"/>
        <v>1.7875000000000012E-2</v>
      </c>
      <c r="C293" s="1">
        <f t="shared" si="30"/>
        <v>5.3625000000000034E-2</v>
      </c>
      <c r="D293" s="1">
        <f t="shared" si="26"/>
        <v>4.8094921875000026E-4</v>
      </c>
      <c r="E293" s="1">
        <f t="shared" si="29"/>
        <v>1.0724999999999971E-2</v>
      </c>
      <c r="F293" s="1">
        <f t="shared" si="27"/>
        <v>5.8275058275058435E-3</v>
      </c>
      <c r="G293" s="1">
        <f t="shared" si="28"/>
        <v>233100.23310023375</v>
      </c>
    </row>
    <row r="294" spans="2:7">
      <c r="B294" s="1">
        <f t="shared" si="25"/>
        <v>1.7937500000000012E-2</v>
      </c>
      <c r="C294" s="1">
        <f t="shared" si="30"/>
        <v>5.3812500000000041E-2</v>
      </c>
      <c r="D294" s="1">
        <f t="shared" si="26"/>
        <v>4.8431250000000026E-4</v>
      </c>
      <c r="E294" s="1">
        <f t="shared" si="29"/>
        <v>1.0762500000000008E-2</v>
      </c>
      <c r="F294" s="1">
        <f t="shared" si="27"/>
        <v>5.8072009291521443E-3</v>
      </c>
      <c r="G294" s="1">
        <f t="shared" si="28"/>
        <v>232288.03716608579</v>
      </c>
    </row>
    <row r="295" spans="2:7">
      <c r="B295" s="1">
        <f t="shared" si="25"/>
        <v>1.8000000000000013E-2</v>
      </c>
      <c r="C295" s="1">
        <f t="shared" si="30"/>
        <v>5.4000000000000034E-2</v>
      </c>
      <c r="D295" s="1">
        <f t="shared" si="26"/>
        <v>4.8768750000000027E-4</v>
      </c>
      <c r="E295" s="1">
        <f t="shared" si="29"/>
        <v>1.0800000000000046E-2</v>
      </c>
      <c r="F295" s="1">
        <f t="shared" si="27"/>
        <v>5.7870370370370124E-3</v>
      </c>
      <c r="G295" s="1">
        <f t="shared" si="28"/>
        <v>231481.4814814805</v>
      </c>
    </row>
    <row r="296" spans="2:7">
      <c r="B296" s="1">
        <f t="shared" si="25"/>
        <v>1.8062500000000013E-2</v>
      </c>
      <c r="C296" s="1">
        <f t="shared" si="30"/>
        <v>5.4187500000000041E-2</v>
      </c>
      <c r="D296" s="1">
        <f t="shared" si="26"/>
        <v>4.910742187500003E-4</v>
      </c>
      <c r="E296" s="1">
        <f t="shared" si="29"/>
        <v>1.0837500000000083E-2</v>
      </c>
      <c r="F296" s="1">
        <f t="shared" si="27"/>
        <v>5.7670126874278683E-3</v>
      </c>
      <c r="G296" s="1">
        <f t="shared" si="28"/>
        <v>230680.50749711474</v>
      </c>
    </row>
    <row r="297" spans="2:7">
      <c r="B297" s="1">
        <f t="shared" si="25"/>
        <v>1.8125000000000013E-2</v>
      </c>
      <c r="C297" s="1">
        <f t="shared" si="30"/>
        <v>5.4375000000000034E-2</v>
      </c>
      <c r="D297" s="1">
        <f t="shared" si="26"/>
        <v>4.9447265625000034E-4</v>
      </c>
      <c r="E297" s="1">
        <f t="shared" si="29"/>
        <v>1.0875000000000121E-2</v>
      </c>
      <c r="F297" s="1">
        <f t="shared" si="27"/>
        <v>5.7471264367815458E-3</v>
      </c>
      <c r="G297" s="1">
        <f t="shared" si="28"/>
        <v>229885.05747126185</v>
      </c>
    </row>
    <row r="298" spans="2:7">
      <c r="B298" s="1">
        <f t="shared" si="25"/>
        <v>1.8187500000000013E-2</v>
      </c>
      <c r="C298" s="1">
        <f t="shared" si="30"/>
        <v>5.4562500000000042E-2</v>
      </c>
      <c r="D298" s="1">
        <f t="shared" si="26"/>
        <v>4.9788281250000039E-4</v>
      </c>
      <c r="E298" s="1">
        <f t="shared" si="29"/>
        <v>1.0912500000000158E-2</v>
      </c>
      <c r="F298" s="1">
        <f t="shared" si="27"/>
        <v>5.7273768613973972E-3</v>
      </c>
      <c r="G298" s="1">
        <f t="shared" si="28"/>
        <v>229095.0744558959</v>
      </c>
    </row>
    <row r="299" spans="2:7">
      <c r="B299" s="1">
        <f t="shared" si="25"/>
        <v>1.8250000000000013E-2</v>
      </c>
      <c r="C299" s="1">
        <f t="shared" si="30"/>
        <v>5.4750000000000035E-2</v>
      </c>
      <c r="D299" s="1">
        <f t="shared" si="26"/>
        <v>5.0130468750000034E-4</v>
      </c>
      <c r="E299" s="1">
        <f t="shared" si="29"/>
        <v>1.0949999999999849E-2</v>
      </c>
      <c r="F299" s="1">
        <f t="shared" si="27"/>
        <v>5.7077625570777042E-3</v>
      </c>
      <c r="G299" s="1">
        <f t="shared" si="28"/>
        <v>228310.50228310819</v>
      </c>
    </row>
    <row r="300" spans="2:7">
      <c r="B300" s="1">
        <f t="shared" si="25"/>
        <v>1.8312500000000013E-2</v>
      </c>
      <c r="C300" s="1">
        <f t="shared" si="30"/>
        <v>5.4937500000000042E-2</v>
      </c>
      <c r="D300" s="1">
        <f t="shared" si="26"/>
        <v>5.047382812500003E-4</v>
      </c>
      <c r="E300" s="1">
        <f t="shared" si="29"/>
        <v>1.0987499999999886E-2</v>
      </c>
      <c r="F300" s="1">
        <f t="shared" si="27"/>
        <v>5.6882821387941431E-3</v>
      </c>
      <c r="G300" s="1">
        <f t="shared" si="28"/>
        <v>227531.28555176573</v>
      </c>
    </row>
    <row r="301" spans="2:7">
      <c r="B301" s="1">
        <f t="shared" si="25"/>
        <v>1.8375000000000013E-2</v>
      </c>
      <c r="C301" s="1">
        <f t="shared" si="30"/>
        <v>5.5125000000000035E-2</v>
      </c>
      <c r="D301" s="1">
        <f t="shared" si="26"/>
        <v>5.0818359375000028E-4</v>
      </c>
      <c r="E301" s="1">
        <f t="shared" si="29"/>
        <v>1.1024999999999924E-2</v>
      </c>
      <c r="F301" s="1">
        <f t="shared" si="27"/>
        <v>5.6689342403628508E-3</v>
      </c>
      <c r="G301" s="1">
        <f t="shared" si="28"/>
        <v>226757.36961451403</v>
      </c>
    </row>
    <row r="302" spans="2:7">
      <c r="B302" s="1">
        <f t="shared" si="25"/>
        <v>1.8437500000000013E-2</v>
      </c>
      <c r="C302" s="1">
        <f t="shared" si="30"/>
        <v>5.5312500000000042E-2</v>
      </c>
      <c r="D302" s="1">
        <f t="shared" si="26"/>
        <v>5.1164062500000027E-4</v>
      </c>
      <c r="E302" s="1">
        <f t="shared" si="29"/>
        <v>1.1062499999999961E-2</v>
      </c>
      <c r="F302" s="1">
        <f t="shared" si="27"/>
        <v>5.6497175141243137E-3</v>
      </c>
      <c r="G302" s="1">
        <f t="shared" si="28"/>
        <v>225988.70056497256</v>
      </c>
    </row>
    <row r="303" spans="2:7">
      <c r="B303" s="1">
        <f t="shared" si="25"/>
        <v>1.8500000000000013E-2</v>
      </c>
      <c r="C303" s="1">
        <f t="shared" si="30"/>
        <v>5.5500000000000035E-2</v>
      </c>
      <c r="D303" s="1">
        <f t="shared" si="26"/>
        <v>5.1510937500000027E-4</v>
      </c>
      <c r="E303" s="1">
        <f t="shared" si="29"/>
        <v>1.1099999999999999E-2</v>
      </c>
      <c r="F303" s="1">
        <f t="shared" si="27"/>
        <v>5.6306306306306312E-3</v>
      </c>
      <c r="G303" s="1">
        <f t="shared" si="28"/>
        <v>225225.22522522527</v>
      </c>
    </row>
    <row r="304" spans="2:7">
      <c r="B304" s="1">
        <f t="shared" si="25"/>
        <v>1.8562500000000013E-2</v>
      </c>
      <c r="C304" s="1">
        <f t="shared" si="30"/>
        <v>5.5687500000000043E-2</v>
      </c>
      <c r="D304" s="1">
        <f t="shared" si="26"/>
        <v>5.1858984375000028E-4</v>
      </c>
      <c r="E304" s="1">
        <f t="shared" si="29"/>
        <v>1.1137500000000036E-2</v>
      </c>
      <c r="F304" s="1">
        <f t="shared" si="27"/>
        <v>5.6116722783389273E-3</v>
      </c>
      <c r="G304" s="1">
        <f t="shared" si="28"/>
        <v>224466.8911335571</v>
      </c>
    </row>
    <row r="305" spans="2:7">
      <c r="B305" s="1">
        <f t="shared" si="25"/>
        <v>1.8625000000000013E-2</v>
      </c>
      <c r="C305" s="1">
        <f t="shared" si="30"/>
        <v>5.5875000000000036E-2</v>
      </c>
      <c r="D305" s="1">
        <f t="shared" si="26"/>
        <v>5.220820312500003E-4</v>
      </c>
      <c r="E305" s="1">
        <f t="shared" si="29"/>
        <v>1.1175000000000074E-2</v>
      </c>
      <c r="F305" s="1">
        <f t="shared" si="27"/>
        <v>5.592841163310925E-3</v>
      </c>
      <c r="G305" s="1">
        <f t="shared" si="28"/>
        <v>223713.64653243701</v>
      </c>
    </row>
    <row r="306" spans="2:7">
      <c r="B306" s="1">
        <f t="shared" si="25"/>
        <v>1.8687500000000013E-2</v>
      </c>
      <c r="C306" s="1">
        <f t="shared" si="30"/>
        <v>5.6062500000000043E-2</v>
      </c>
      <c r="D306" s="1">
        <f t="shared" si="26"/>
        <v>5.2558593750000034E-4</v>
      </c>
      <c r="E306" s="1">
        <f t="shared" si="29"/>
        <v>1.1212500000000111E-2</v>
      </c>
      <c r="F306" s="1">
        <f t="shared" si="27"/>
        <v>5.5741360089185624E-3</v>
      </c>
      <c r="G306" s="1">
        <f t="shared" si="28"/>
        <v>222965.4403567425</v>
      </c>
    </row>
    <row r="307" spans="2:7">
      <c r="B307" s="1">
        <f t="shared" si="25"/>
        <v>1.8750000000000013E-2</v>
      </c>
      <c r="C307" s="1">
        <f t="shared" si="30"/>
        <v>5.6250000000000036E-2</v>
      </c>
      <c r="D307" s="1">
        <f t="shared" si="26"/>
        <v>5.2910156250000038E-4</v>
      </c>
      <c r="E307" s="1">
        <f t="shared" si="29"/>
        <v>1.1250000000000149E-2</v>
      </c>
      <c r="F307" s="1">
        <f t="shared" si="27"/>
        <v>5.555555555555482E-3</v>
      </c>
      <c r="G307" s="1">
        <f t="shared" si="28"/>
        <v>222222.22222221928</v>
      </c>
    </row>
    <row r="308" spans="2:7">
      <c r="B308" s="1">
        <f t="shared" si="25"/>
        <v>1.8812500000000013E-2</v>
      </c>
      <c r="C308" s="1">
        <f t="shared" si="30"/>
        <v>5.6437500000000043E-2</v>
      </c>
      <c r="D308" s="1">
        <f t="shared" si="26"/>
        <v>5.3262890625000033E-4</v>
      </c>
      <c r="E308" s="1">
        <f t="shared" si="29"/>
        <v>1.1287499999999839E-2</v>
      </c>
      <c r="F308" s="1">
        <f t="shared" si="27"/>
        <v>5.5370985603544537E-3</v>
      </c>
      <c r="G308" s="1">
        <f t="shared" si="28"/>
        <v>221483.94241417816</v>
      </c>
    </row>
    <row r="309" spans="2:7">
      <c r="B309" s="1">
        <f t="shared" si="25"/>
        <v>1.8875000000000013E-2</v>
      </c>
      <c r="C309" s="1">
        <f t="shared" si="30"/>
        <v>5.6625000000000036E-2</v>
      </c>
      <c r="D309" s="1">
        <f t="shared" si="26"/>
        <v>5.3616796875000029E-4</v>
      </c>
      <c r="E309" s="1">
        <f t="shared" si="29"/>
        <v>1.1324999999999877E-2</v>
      </c>
      <c r="F309" s="1">
        <f t="shared" si="27"/>
        <v>5.5187637969095526E-3</v>
      </c>
      <c r="G309" s="1">
        <f t="shared" si="28"/>
        <v>220750.55187638212</v>
      </c>
    </row>
    <row r="310" spans="2:7">
      <c r="B310" s="1">
        <f t="shared" si="25"/>
        <v>1.8937500000000013E-2</v>
      </c>
      <c r="C310" s="1">
        <f t="shared" si="30"/>
        <v>5.6812500000000044E-2</v>
      </c>
      <c r="D310" s="1">
        <f t="shared" si="26"/>
        <v>5.3971875000000027E-4</v>
      </c>
      <c r="E310" s="1">
        <f t="shared" si="29"/>
        <v>1.1362499999999914E-2</v>
      </c>
      <c r="F310" s="1">
        <f t="shared" si="27"/>
        <v>5.5005500550055425E-3</v>
      </c>
      <c r="G310" s="1">
        <f t="shared" si="28"/>
        <v>220022.0022002217</v>
      </c>
    </row>
    <row r="311" spans="2:7">
      <c r="B311" s="1">
        <f t="shared" si="25"/>
        <v>1.9000000000000013E-2</v>
      </c>
      <c r="C311" s="1">
        <f t="shared" si="30"/>
        <v>5.7000000000000037E-2</v>
      </c>
      <c r="D311" s="1">
        <f t="shared" si="26"/>
        <v>5.4328125000000025E-4</v>
      </c>
      <c r="E311" s="1">
        <f t="shared" si="29"/>
        <v>1.1399999999999952E-2</v>
      </c>
      <c r="F311" s="1">
        <f t="shared" si="27"/>
        <v>5.4824561403509003E-3</v>
      </c>
      <c r="G311" s="1">
        <f t="shared" si="28"/>
        <v>219298.24561403602</v>
      </c>
    </row>
    <row r="312" spans="2:7">
      <c r="B312" s="1">
        <f t="shared" si="25"/>
        <v>1.9062500000000013E-2</v>
      </c>
      <c r="C312" s="1">
        <f t="shared" si="30"/>
        <v>5.7187500000000044E-2</v>
      </c>
      <c r="D312" s="1">
        <f t="shared" si="26"/>
        <v>5.4685546875000025E-4</v>
      </c>
      <c r="E312" s="1">
        <f t="shared" si="29"/>
        <v>1.1437499999999989E-2</v>
      </c>
      <c r="F312" s="1">
        <f t="shared" si="27"/>
        <v>5.4644808743169451E-3</v>
      </c>
      <c r="G312" s="1">
        <f t="shared" si="28"/>
        <v>218579.2349726778</v>
      </c>
    </row>
    <row r="313" spans="2:7">
      <c r="B313" s="1">
        <f t="shared" si="25"/>
        <v>1.9125000000000014E-2</v>
      </c>
      <c r="C313" s="1">
        <f t="shared" si="30"/>
        <v>5.7375000000000037E-2</v>
      </c>
      <c r="D313" s="1">
        <f t="shared" si="26"/>
        <v>5.5044140625000026E-4</v>
      </c>
      <c r="E313" s="1">
        <f t="shared" si="29"/>
        <v>1.1475000000000027E-2</v>
      </c>
      <c r="F313" s="1">
        <f t="shared" si="27"/>
        <v>5.4466230936819045E-3</v>
      </c>
      <c r="G313" s="1">
        <f t="shared" si="28"/>
        <v>217864.92374727619</v>
      </c>
    </row>
    <row r="314" spans="2:7">
      <c r="B314" s="1">
        <f t="shared" si="25"/>
        <v>1.9187500000000014E-2</v>
      </c>
      <c r="C314" s="1">
        <f t="shared" si="30"/>
        <v>5.7562500000000044E-2</v>
      </c>
      <c r="D314" s="1">
        <f t="shared" si="26"/>
        <v>5.5403906250000028E-4</v>
      </c>
      <c r="E314" s="1">
        <f t="shared" si="29"/>
        <v>1.1512500000000064E-2</v>
      </c>
      <c r="F314" s="1">
        <f t="shared" si="27"/>
        <v>5.4288816503799912E-3</v>
      </c>
      <c r="G314" s="1">
        <f t="shared" si="28"/>
        <v>217155.26601519965</v>
      </c>
    </row>
    <row r="315" spans="2:7">
      <c r="B315" s="1">
        <f t="shared" ref="B315:B378" si="31">B314+$B$6</f>
        <v>1.9250000000000014E-2</v>
      </c>
      <c r="C315" s="1">
        <f t="shared" si="30"/>
        <v>5.7750000000000037E-2</v>
      </c>
      <c r="D315" s="1">
        <f t="shared" ref="D315:D378" si="32">$B$6*(C315)+D314</f>
        <v>5.5764843750000031E-4</v>
      </c>
      <c r="E315" s="1">
        <f t="shared" si="29"/>
        <v>1.1550000000000102E-2</v>
      </c>
      <c r="F315" s="1">
        <f t="shared" si="27"/>
        <v>5.4112554112553633E-3</v>
      </c>
      <c r="G315" s="1">
        <f t="shared" si="28"/>
        <v>216450.21645021453</v>
      </c>
    </row>
    <row r="316" spans="2:7">
      <c r="B316" s="1">
        <f t="shared" si="31"/>
        <v>1.9312500000000014E-2</v>
      </c>
      <c r="C316" s="1">
        <f t="shared" si="30"/>
        <v>5.7937500000000045E-2</v>
      </c>
      <c r="D316" s="1">
        <f t="shared" si="32"/>
        <v>5.6126953125000035E-4</v>
      </c>
      <c r="E316" s="1">
        <f t="shared" si="29"/>
        <v>1.1587500000000139E-2</v>
      </c>
      <c r="F316" s="1">
        <f t="shared" si="27"/>
        <v>5.3937432578208631E-3</v>
      </c>
      <c r="G316" s="1">
        <f t="shared" si="28"/>
        <v>215749.73031283452</v>
      </c>
    </row>
    <row r="317" spans="2:7">
      <c r="B317" s="1">
        <f t="shared" si="31"/>
        <v>1.9375000000000014E-2</v>
      </c>
      <c r="C317" s="1">
        <f t="shared" si="30"/>
        <v>5.8125000000000038E-2</v>
      </c>
      <c r="D317" s="1">
        <f t="shared" si="32"/>
        <v>5.6490234375000041E-4</v>
      </c>
      <c r="E317" s="1">
        <f t="shared" si="29"/>
        <v>1.1625000000000177E-2</v>
      </c>
      <c r="F317" s="1">
        <f t="shared" si="27"/>
        <v>5.3763440860214234E-3</v>
      </c>
      <c r="G317" s="1">
        <f t="shared" si="28"/>
        <v>215053.76344085694</v>
      </c>
    </row>
    <row r="318" spans="2:7">
      <c r="B318" s="1">
        <f t="shared" si="31"/>
        <v>1.9437500000000014E-2</v>
      </c>
      <c r="C318" s="1">
        <f t="shared" si="30"/>
        <v>5.8312500000000045E-2</v>
      </c>
      <c r="D318" s="1">
        <f t="shared" si="32"/>
        <v>5.6854687500000037E-4</v>
      </c>
      <c r="E318" s="1">
        <f t="shared" si="29"/>
        <v>1.1662499999999867E-2</v>
      </c>
      <c r="F318" s="1">
        <f t="shared" si="27"/>
        <v>5.3590568060022043E-3</v>
      </c>
      <c r="G318" s="1">
        <f t="shared" si="28"/>
        <v>214362.27224008818</v>
      </c>
    </row>
    <row r="319" spans="2:7">
      <c r="B319" s="1">
        <f t="shared" si="31"/>
        <v>1.9500000000000014E-2</v>
      </c>
      <c r="C319" s="1">
        <f t="shared" si="30"/>
        <v>5.8500000000000038E-2</v>
      </c>
      <c r="D319" s="1">
        <f t="shared" si="32"/>
        <v>5.7220312500000034E-4</v>
      </c>
      <c r="E319" s="1">
        <f t="shared" si="29"/>
        <v>1.1699999999999905E-2</v>
      </c>
      <c r="F319" s="1">
        <f t="shared" si="27"/>
        <v>5.3418803418803854E-3</v>
      </c>
      <c r="G319" s="1">
        <f t="shared" si="28"/>
        <v>213675.21367521543</v>
      </c>
    </row>
    <row r="320" spans="2:7">
      <c r="B320" s="1">
        <f t="shared" si="31"/>
        <v>1.9562500000000014E-2</v>
      </c>
      <c r="C320" s="1">
        <f t="shared" si="30"/>
        <v>5.8687500000000045E-2</v>
      </c>
      <c r="D320" s="1">
        <f t="shared" si="32"/>
        <v>5.7587109375000032E-4</v>
      </c>
      <c r="E320" s="1">
        <f t="shared" si="29"/>
        <v>1.1737499999999942E-2</v>
      </c>
      <c r="F320" s="1">
        <f t="shared" si="27"/>
        <v>5.3248136315229228E-3</v>
      </c>
      <c r="G320" s="1">
        <f t="shared" si="28"/>
        <v>212992.54526091693</v>
      </c>
    </row>
    <row r="321" spans="2:7">
      <c r="B321" s="1">
        <f t="shared" si="31"/>
        <v>1.9625000000000014E-2</v>
      </c>
      <c r="C321" s="1">
        <f t="shared" si="30"/>
        <v>5.8875000000000038E-2</v>
      </c>
      <c r="D321" s="1">
        <f t="shared" si="32"/>
        <v>5.7955078125000031E-4</v>
      </c>
      <c r="E321" s="1">
        <f t="shared" si="29"/>
        <v>1.177499999999998E-2</v>
      </c>
      <c r="F321" s="1">
        <f t="shared" si="27"/>
        <v>5.3078556263269731E-3</v>
      </c>
      <c r="G321" s="1">
        <f t="shared" si="28"/>
        <v>212314.22505307893</v>
      </c>
    </row>
    <row r="322" spans="2:7">
      <c r="B322" s="1">
        <f t="shared" si="31"/>
        <v>1.9687500000000014E-2</v>
      </c>
      <c r="C322" s="1">
        <f t="shared" si="30"/>
        <v>5.9062500000000046E-2</v>
      </c>
      <c r="D322" s="1">
        <f t="shared" si="32"/>
        <v>5.8324218750000032E-4</v>
      </c>
      <c r="E322" s="1">
        <f t="shared" si="29"/>
        <v>1.1812500000000017E-2</v>
      </c>
      <c r="F322" s="1">
        <f t="shared" si="27"/>
        <v>5.2910052910052829E-3</v>
      </c>
      <c r="G322" s="1">
        <f t="shared" si="28"/>
        <v>211640.21164021132</v>
      </c>
    </row>
    <row r="323" spans="2:7">
      <c r="B323" s="1">
        <f t="shared" si="31"/>
        <v>1.9750000000000014E-2</v>
      </c>
      <c r="C323" s="1">
        <f t="shared" si="30"/>
        <v>5.9250000000000039E-2</v>
      </c>
      <c r="D323" s="1">
        <f t="shared" si="32"/>
        <v>5.8694531250000034E-4</v>
      </c>
      <c r="E323" s="1">
        <f t="shared" si="29"/>
        <v>1.1850000000000055E-2</v>
      </c>
      <c r="F323" s="1">
        <f t="shared" si="27"/>
        <v>5.2742616033755029E-3</v>
      </c>
      <c r="G323" s="1">
        <f t="shared" si="28"/>
        <v>210970.46413502013</v>
      </c>
    </row>
    <row r="324" spans="2:7">
      <c r="B324" s="1">
        <f t="shared" si="31"/>
        <v>1.9812500000000014E-2</v>
      </c>
      <c r="C324" s="1">
        <f t="shared" si="30"/>
        <v>5.9437500000000046E-2</v>
      </c>
      <c r="D324" s="1">
        <f t="shared" si="32"/>
        <v>5.9066015625000036E-4</v>
      </c>
      <c r="E324" s="1">
        <f t="shared" si="29"/>
        <v>1.1887500000000092E-2</v>
      </c>
      <c r="F324" s="1">
        <f t="shared" si="27"/>
        <v>5.2576235541534821E-3</v>
      </c>
      <c r="G324" s="1">
        <f t="shared" si="28"/>
        <v>210304.94216613928</v>
      </c>
    </row>
    <row r="325" spans="2:7">
      <c r="B325" s="1">
        <f t="shared" si="31"/>
        <v>1.9875000000000014E-2</v>
      </c>
      <c r="C325" s="1">
        <f t="shared" si="30"/>
        <v>5.9625000000000039E-2</v>
      </c>
      <c r="D325" s="1">
        <f t="shared" si="32"/>
        <v>5.9438671875000041E-4</v>
      </c>
      <c r="E325" s="1">
        <f t="shared" si="29"/>
        <v>1.192500000000013E-2</v>
      </c>
      <c r="F325" s="1">
        <f t="shared" si="27"/>
        <v>5.2410901467504671E-3</v>
      </c>
      <c r="G325" s="1">
        <f t="shared" si="28"/>
        <v>209643.60587001868</v>
      </c>
    </row>
    <row r="326" spans="2:7">
      <c r="B326" s="1">
        <f t="shared" si="31"/>
        <v>1.9937500000000014E-2</v>
      </c>
      <c r="C326" s="1">
        <f t="shared" si="30"/>
        <v>5.9812500000000046E-2</v>
      </c>
      <c r="D326" s="1">
        <f t="shared" si="32"/>
        <v>5.9812500000000046E-4</v>
      </c>
      <c r="E326" s="1">
        <f t="shared" si="29"/>
        <v>1.1962500000000167E-2</v>
      </c>
      <c r="F326" s="1">
        <f t="shared" si="27"/>
        <v>5.2246603970741174E-3</v>
      </c>
      <c r="G326" s="1">
        <f t="shared" si="28"/>
        <v>208986.41588296471</v>
      </c>
    </row>
    <row r="327" spans="2:7">
      <c r="B327" s="1">
        <f t="shared" si="31"/>
        <v>2.0000000000000014E-2</v>
      </c>
      <c r="C327" s="1">
        <f t="shared" si="30"/>
        <v>6.0000000000000039E-2</v>
      </c>
      <c r="D327" s="1">
        <f t="shared" si="32"/>
        <v>6.0187500000000041E-4</v>
      </c>
      <c r="E327" s="1">
        <f t="shared" si="29"/>
        <v>1.1999999999999858E-2</v>
      </c>
      <c r="F327" s="1">
        <f t="shared" si="27"/>
        <v>5.2083333333333955E-3</v>
      </c>
      <c r="G327" s="1">
        <f t="shared" si="28"/>
        <v>208333.33333333582</v>
      </c>
    </row>
    <row r="328" spans="2:7">
      <c r="B328" s="1">
        <f t="shared" si="31"/>
        <v>2.0062500000000014E-2</v>
      </c>
      <c r="C328" s="1">
        <f t="shared" si="30"/>
        <v>6.0187500000000047E-2</v>
      </c>
      <c r="D328" s="1">
        <f t="shared" si="32"/>
        <v>6.0563671875000038E-4</v>
      </c>
      <c r="E328" s="1">
        <f t="shared" si="29"/>
        <v>1.2037499999999896E-2</v>
      </c>
      <c r="F328" s="1">
        <f t="shared" si="27"/>
        <v>5.192107995846359E-3</v>
      </c>
      <c r="G328" s="1">
        <f t="shared" si="28"/>
        <v>207684.31983385436</v>
      </c>
    </row>
    <row r="329" spans="2:7">
      <c r="B329" s="1">
        <f t="shared" si="31"/>
        <v>2.0125000000000014E-2</v>
      </c>
      <c r="C329" s="1">
        <f t="shared" si="30"/>
        <v>6.037500000000004E-2</v>
      </c>
      <c r="D329" s="1">
        <f t="shared" si="32"/>
        <v>6.0941015625000036E-4</v>
      </c>
      <c r="E329" s="1">
        <f t="shared" si="29"/>
        <v>1.2074999999999933E-2</v>
      </c>
      <c r="F329" s="1">
        <f t="shared" ref="F329:F392" si="33">$B$6/E329</f>
        <v>5.1759834368530306E-3</v>
      </c>
      <c r="G329" s="1">
        <f t="shared" ref="G329:G392" si="34">F329/$G$3</f>
        <v>207039.33747412125</v>
      </c>
    </row>
    <row r="330" spans="2:7">
      <c r="B330" s="1">
        <f t="shared" si="31"/>
        <v>2.0187500000000014E-2</v>
      </c>
      <c r="C330" s="1">
        <f t="shared" si="30"/>
        <v>6.0562500000000047E-2</v>
      </c>
      <c r="D330" s="1">
        <f t="shared" si="32"/>
        <v>6.1319531250000035E-4</v>
      </c>
      <c r="E330" s="1">
        <f t="shared" ref="E330:E393" si="35">(D330-D329)*16*200</f>
        <v>1.2112499999999971E-2</v>
      </c>
      <c r="F330" s="1">
        <f t="shared" si="33"/>
        <v>5.1599587203302504E-3</v>
      </c>
      <c r="G330" s="1">
        <f t="shared" si="34"/>
        <v>206398.34881321003</v>
      </c>
    </row>
    <row r="331" spans="2:7">
      <c r="B331" s="1">
        <f t="shared" si="31"/>
        <v>2.0250000000000015E-2</v>
      </c>
      <c r="C331" s="1">
        <f t="shared" si="30"/>
        <v>6.075000000000004E-2</v>
      </c>
      <c r="D331" s="1">
        <f t="shared" si="32"/>
        <v>6.1699218750000035E-4</v>
      </c>
      <c r="E331" s="1">
        <f t="shared" si="35"/>
        <v>1.2150000000000008E-2</v>
      </c>
      <c r="F331" s="1">
        <f t="shared" si="33"/>
        <v>5.1440329218106961E-3</v>
      </c>
      <c r="G331" s="1">
        <f t="shared" si="34"/>
        <v>205761.31687242785</v>
      </c>
    </row>
    <row r="332" spans="2:7">
      <c r="B332" s="1">
        <f t="shared" si="31"/>
        <v>2.0312500000000015E-2</v>
      </c>
      <c r="C332" s="1">
        <f t="shared" si="30"/>
        <v>6.0937500000000047E-2</v>
      </c>
      <c r="D332" s="1">
        <f t="shared" si="32"/>
        <v>6.2080078125000037E-4</v>
      </c>
      <c r="E332" s="1">
        <f t="shared" si="35"/>
        <v>1.2187500000000046E-2</v>
      </c>
      <c r="F332" s="1">
        <f t="shared" si="33"/>
        <v>5.1282051282051091E-3</v>
      </c>
      <c r="G332" s="1">
        <f t="shared" si="34"/>
        <v>205128.20512820437</v>
      </c>
    </row>
    <row r="333" spans="2:7">
      <c r="B333" s="1">
        <f t="shared" si="31"/>
        <v>2.0375000000000015E-2</v>
      </c>
      <c r="C333" s="1">
        <f t="shared" si="30"/>
        <v>6.112500000000004E-2</v>
      </c>
      <c r="D333" s="1">
        <f t="shared" si="32"/>
        <v>6.2462109375000039E-4</v>
      </c>
      <c r="E333" s="1">
        <f t="shared" si="35"/>
        <v>1.2225000000000083E-2</v>
      </c>
      <c r="F333" s="1">
        <f t="shared" si="33"/>
        <v>5.1124744376277774E-3</v>
      </c>
      <c r="G333" s="1">
        <f t="shared" si="34"/>
        <v>204498.97750511111</v>
      </c>
    </row>
    <row r="334" spans="2:7">
      <c r="B334" s="1">
        <f t="shared" si="31"/>
        <v>2.0437500000000015E-2</v>
      </c>
      <c r="C334" s="1">
        <f t="shared" si="30"/>
        <v>6.1312500000000048E-2</v>
      </c>
      <c r="D334" s="1">
        <f t="shared" si="32"/>
        <v>6.2845312500000043E-4</v>
      </c>
      <c r="E334" s="1">
        <f t="shared" si="35"/>
        <v>1.2262500000000121E-2</v>
      </c>
      <c r="F334" s="1">
        <f t="shared" si="33"/>
        <v>5.0968399592252302E-3</v>
      </c>
      <c r="G334" s="1">
        <f t="shared" si="34"/>
        <v>203873.59836900921</v>
      </c>
    </row>
    <row r="335" spans="2:7">
      <c r="B335" s="1">
        <f t="shared" si="31"/>
        <v>2.0500000000000015E-2</v>
      </c>
      <c r="C335" s="1">
        <f t="shared" si="30"/>
        <v>6.1500000000000041E-2</v>
      </c>
      <c r="D335" s="1">
        <f t="shared" si="32"/>
        <v>6.3229687500000048E-4</v>
      </c>
      <c r="E335" s="1">
        <f t="shared" si="35"/>
        <v>1.2300000000000158E-2</v>
      </c>
      <c r="F335" s="1">
        <f t="shared" si="33"/>
        <v>5.0813008130080649E-3</v>
      </c>
      <c r="G335" s="1">
        <f t="shared" si="34"/>
        <v>203252.03252032259</v>
      </c>
    </row>
    <row r="336" spans="2:7">
      <c r="B336" s="1">
        <f t="shared" si="31"/>
        <v>2.0562500000000015E-2</v>
      </c>
      <c r="C336" s="1">
        <f t="shared" si="30"/>
        <v>6.1687500000000048E-2</v>
      </c>
      <c r="D336" s="1">
        <f t="shared" si="32"/>
        <v>6.3615234375000043E-4</v>
      </c>
      <c r="E336" s="1">
        <f t="shared" si="35"/>
        <v>1.2337499999999849E-2</v>
      </c>
      <c r="F336" s="1">
        <f t="shared" si="33"/>
        <v>5.0658561296859795E-3</v>
      </c>
      <c r="G336" s="1">
        <f t="shared" si="34"/>
        <v>202634.2451874392</v>
      </c>
    </row>
    <row r="337" spans="2:7">
      <c r="B337" s="1">
        <f t="shared" si="31"/>
        <v>2.0625000000000015E-2</v>
      </c>
      <c r="C337" s="1">
        <f t="shared" si="30"/>
        <v>6.1875000000000041E-2</v>
      </c>
      <c r="D337" s="1">
        <f t="shared" si="32"/>
        <v>6.400195312500004E-4</v>
      </c>
      <c r="E337" s="1">
        <f t="shared" si="35"/>
        <v>1.2374999999999886E-2</v>
      </c>
      <c r="F337" s="1">
        <f t="shared" si="33"/>
        <v>5.0505050505050969E-3</v>
      </c>
      <c r="G337" s="1">
        <f t="shared" si="34"/>
        <v>202020.2020202039</v>
      </c>
    </row>
    <row r="338" spans="2:7">
      <c r="B338" s="1">
        <f t="shared" si="31"/>
        <v>2.0687500000000015E-2</v>
      </c>
      <c r="C338" s="1">
        <f t="shared" si="30"/>
        <v>6.2062500000000048E-2</v>
      </c>
      <c r="D338" s="1">
        <f t="shared" si="32"/>
        <v>6.4389843750000037E-4</v>
      </c>
      <c r="E338" s="1">
        <f t="shared" si="35"/>
        <v>1.2412499999999924E-2</v>
      </c>
      <c r="F338" s="1">
        <f t="shared" si="33"/>
        <v>5.0352467270896586E-3</v>
      </c>
      <c r="G338" s="1">
        <f t="shared" si="34"/>
        <v>201409.86908358635</v>
      </c>
    </row>
    <row r="339" spans="2:7">
      <c r="B339" s="1">
        <f t="shared" si="31"/>
        <v>2.0750000000000015E-2</v>
      </c>
      <c r="C339" s="1">
        <f t="shared" si="30"/>
        <v>6.2250000000000041E-2</v>
      </c>
      <c r="D339" s="1">
        <f t="shared" si="32"/>
        <v>6.4778906250000036E-4</v>
      </c>
      <c r="E339" s="1">
        <f t="shared" si="35"/>
        <v>1.2449999999999961E-2</v>
      </c>
      <c r="F339" s="1">
        <f t="shared" si="33"/>
        <v>5.0200803212851561E-3</v>
      </c>
      <c r="G339" s="1">
        <f t="shared" si="34"/>
        <v>200803.21285140625</v>
      </c>
    </row>
    <row r="340" spans="2:7">
      <c r="B340" s="1">
        <f t="shared" si="31"/>
        <v>2.0812500000000015E-2</v>
      </c>
      <c r="C340" s="1">
        <f t="shared" si="30"/>
        <v>6.2437500000000049E-2</v>
      </c>
      <c r="D340" s="1">
        <f t="shared" si="32"/>
        <v>6.5169140625000036E-4</v>
      </c>
      <c r="E340" s="1">
        <f t="shared" si="35"/>
        <v>1.2487499999999999E-2</v>
      </c>
      <c r="F340" s="1">
        <f t="shared" si="33"/>
        <v>5.0050050050050058E-3</v>
      </c>
      <c r="G340" s="1">
        <f t="shared" si="34"/>
        <v>200200.20020020026</v>
      </c>
    </row>
    <row r="341" spans="2:7">
      <c r="B341" s="1">
        <f t="shared" si="31"/>
        <v>2.0875000000000015E-2</v>
      </c>
      <c r="C341" s="1">
        <f t="shared" si="30"/>
        <v>6.2625000000000042E-2</v>
      </c>
      <c r="D341" s="1">
        <f t="shared" si="32"/>
        <v>6.5560546875000037E-4</v>
      </c>
      <c r="E341" s="1">
        <f t="shared" si="35"/>
        <v>1.2525000000000036E-2</v>
      </c>
      <c r="F341" s="1">
        <f t="shared" si="33"/>
        <v>4.9900199600798265E-3</v>
      </c>
      <c r="G341" s="1">
        <f t="shared" si="34"/>
        <v>199600.79840319307</v>
      </c>
    </row>
    <row r="342" spans="2:7">
      <c r="B342" s="1">
        <f t="shared" si="31"/>
        <v>2.0937500000000015E-2</v>
      </c>
      <c r="C342" s="1">
        <f t="shared" si="30"/>
        <v>6.2812500000000049E-2</v>
      </c>
      <c r="D342" s="1">
        <f t="shared" si="32"/>
        <v>6.5953125000000039E-4</v>
      </c>
      <c r="E342" s="1">
        <f t="shared" si="35"/>
        <v>1.2562500000000074E-2</v>
      </c>
      <c r="F342" s="1">
        <f t="shared" si="33"/>
        <v>4.975124378109424E-3</v>
      </c>
      <c r="G342" s="1">
        <f t="shared" si="34"/>
        <v>199004.97512437697</v>
      </c>
    </row>
    <row r="343" spans="2:7">
      <c r="B343" s="1">
        <f t="shared" si="31"/>
        <v>2.1000000000000015E-2</v>
      </c>
      <c r="C343" s="1">
        <f t="shared" si="30"/>
        <v>6.3000000000000042E-2</v>
      </c>
      <c r="D343" s="1">
        <f t="shared" si="32"/>
        <v>6.6346875000000043E-4</v>
      </c>
      <c r="E343" s="1">
        <f t="shared" si="35"/>
        <v>1.2600000000000111E-2</v>
      </c>
      <c r="F343" s="1">
        <f t="shared" si="33"/>
        <v>4.9603174603174167E-3</v>
      </c>
      <c r="G343" s="1">
        <f t="shared" si="34"/>
        <v>198412.69841269669</v>
      </c>
    </row>
    <row r="344" spans="2:7">
      <c r="B344" s="1">
        <f t="shared" si="31"/>
        <v>2.1062500000000015E-2</v>
      </c>
      <c r="C344" s="1">
        <f t="shared" ref="C344:C407" si="36">IF(B344&lt;=$D$1,IF($D$3+B344*$D$4&gt;=$D$5,$D$5,$D$3+B344*$D$4),IF($D$5+(B344-$D$1)*(-$D$4)&gt;$F$5,$D$5+(B344-$D$1)*(-$D$4),$F$5))</f>
        <v>6.3187500000000049E-2</v>
      </c>
      <c r="D344" s="1">
        <f t="shared" si="32"/>
        <v>6.6741796875000048E-4</v>
      </c>
      <c r="E344" s="1">
        <f t="shared" si="35"/>
        <v>1.2637500000000149E-2</v>
      </c>
      <c r="F344" s="1">
        <f t="shared" si="33"/>
        <v>4.9455984174084488E-3</v>
      </c>
      <c r="G344" s="1">
        <f t="shared" si="34"/>
        <v>197823.93669633797</v>
      </c>
    </row>
    <row r="345" spans="2:7">
      <c r="B345" s="1">
        <f t="shared" si="31"/>
        <v>2.1125000000000015E-2</v>
      </c>
      <c r="C345" s="1">
        <f t="shared" si="36"/>
        <v>6.3375000000000042E-2</v>
      </c>
      <c r="D345" s="1">
        <f t="shared" si="32"/>
        <v>6.7137890625000043E-4</v>
      </c>
      <c r="E345" s="1">
        <f t="shared" si="35"/>
        <v>1.2674999999999839E-2</v>
      </c>
      <c r="F345" s="1">
        <f t="shared" si="33"/>
        <v>4.9309664694280704E-3</v>
      </c>
      <c r="G345" s="1">
        <f t="shared" si="34"/>
        <v>197238.65877712282</v>
      </c>
    </row>
    <row r="346" spans="2:7">
      <c r="B346" s="1">
        <f t="shared" si="31"/>
        <v>2.1187500000000015E-2</v>
      </c>
      <c r="C346" s="1">
        <f t="shared" si="36"/>
        <v>6.356250000000005E-2</v>
      </c>
      <c r="D346" s="1">
        <f t="shared" si="32"/>
        <v>6.7535156250000039E-4</v>
      </c>
      <c r="E346" s="1">
        <f t="shared" si="35"/>
        <v>1.2712499999999877E-2</v>
      </c>
      <c r="F346" s="1">
        <f t="shared" si="33"/>
        <v>4.9164208456244337E-3</v>
      </c>
      <c r="G346" s="1">
        <f t="shared" si="34"/>
        <v>196656.83382497737</v>
      </c>
    </row>
    <row r="347" spans="2:7">
      <c r="B347" s="1">
        <f t="shared" si="31"/>
        <v>2.1250000000000015E-2</v>
      </c>
      <c r="C347" s="1">
        <f t="shared" si="36"/>
        <v>6.3750000000000043E-2</v>
      </c>
      <c r="D347" s="1">
        <f t="shared" si="32"/>
        <v>6.7933593750000036E-4</v>
      </c>
      <c r="E347" s="1">
        <f t="shared" si="35"/>
        <v>1.2749999999999914E-2</v>
      </c>
      <c r="F347" s="1">
        <f t="shared" si="33"/>
        <v>4.9019607843137584E-3</v>
      </c>
      <c r="G347" s="1">
        <f t="shared" si="34"/>
        <v>196078.43137255035</v>
      </c>
    </row>
    <row r="348" spans="2:7">
      <c r="B348" s="1">
        <f t="shared" si="31"/>
        <v>2.1312500000000015E-2</v>
      </c>
      <c r="C348" s="1">
        <f t="shared" si="36"/>
        <v>6.393750000000005E-2</v>
      </c>
      <c r="D348" s="1">
        <f t="shared" si="32"/>
        <v>6.8333203125000035E-4</v>
      </c>
      <c r="E348" s="1">
        <f t="shared" si="35"/>
        <v>1.2787499999999952E-2</v>
      </c>
      <c r="F348" s="1">
        <f t="shared" si="33"/>
        <v>4.8875855327468413E-3</v>
      </c>
      <c r="G348" s="1">
        <f t="shared" si="34"/>
        <v>195503.42130987367</v>
      </c>
    </row>
    <row r="349" spans="2:7">
      <c r="B349" s="1">
        <f t="shared" si="31"/>
        <v>2.1375000000000016E-2</v>
      </c>
      <c r="C349" s="1">
        <f t="shared" si="36"/>
        <v>6.4125000000000043E-2</v>
      </c>
      <c r="D349" s="1">
        <f t="shared" si="32"/>
        <v>6.8733984375000034E-4</v>
      </c>
      <c r="E349" s="1">
        <f t="shared" si="35"/>
        <v>1.2824999999999989E-2</v>
      </c>
      <c r="F349" s="1">
        <f t="shared" si="33"/>
        <v>4.8732943469785616E-3</v>
      </c>
      <c r="G349" s="1">
        <f t="shared" si="34"/>
        <v>194931.77387914248</v>
      </c>
    </row>
    <row r="350" spans="2:7">
      <c r="B350" s="1">
        <f t="shared" si="31"/>
        <v>2.1437500000000016E-2</v>
      </c>
      <c r="C350" s="1">
        <f t="shared" si="36"/>
        <v>6.431250000000005E-2</v>
      </c>
      <c r="D350" s="1">
        <f t="shared" si="32"/>
        <v>6.9135937500000035E-4</v>
      </c>
      <c r="E350" s="1">
        <f t="shared" si="35"/>
        <v>1.2862500000000027E-2</v>
      </c>
      <c r="F350" s="1">
        <f t="shared" si="33"/>
        <v>4.8590864917395426E-3</v>
      </c>
      <c r="G350" s="1">
        <f t="shared" si="34"/>
        <v>194363.4596695817</v>
      </c>
    </row>
    <row r="351" spans="2:7">
      <c r="B351" s="1">
        <f t="shared" si="31"/>
        <v>2.1500000000000016E-2</v>
      </c>
      <c r="C351" s="1">
        <f t="shared" si="36"/>
        <v>6.4500000000000043E-2</v>
      </c>
      <c r="D351" s="1">
        <f t="shared" si="32"/>
        <v>6.9539062500000037E-4</v>
      </c>
      <c r="E351" s="1">
        <f t="shared" si="35"/>
        <v>1.2900000000000064E-2</v>
      </c>
      <c r="F351" s="1">
        <f t="shared" si="33"/>
        <v>4.8449612403100532E-3</v>
      </c>
      <c r="G351" s="1">
        <f t="shared" si="34"/>
        <v>193798.44961240212</v>
      </c>
    </row>
    <row r="352" spans="2:7">
      <c r="B352" s="1">
        <f t="shared" si="31"/>
        <v>2.1562500000000016E-2</v>
      </c>
      <c r="C352" s="1">
        <f t="shared" si="36"/>
        <v>6.4687500000000051E-2</v>
      </c>
      <c r="D352" s="1">
        <f t="shared" si="32"/>
        <v>6.994335937500004E-4</v>
      </c>
      <c r="E352" s="1">
        <f t="shared" si="35"/>
        <v>1.2937500000000102E-2</v>
      </c>
      <c r="F352" s="1">
        <f t="shared" si="33"/>
        <v>4.8309178743960977E-3</v>
      </c>
      <c r="G352" s="1">
        <f t="shared" si="34"/>
        <v>193236.7149758439</v>
      </c>
    </row>
    <row r="353" spans="2:7">
      <c r="B353" s="1">
        <f t="shared" si="31"/>
        <v>2.1625000000000016E-2</v>
      </c>
      <c r="C353" s="1">
        <f t="shared" si="36"/>
        <v>6.4875000000000044E-2</v>
      </c>
      <c r="D353" s="1">
        <f t="shared" si="32"/>
        <v>7.0348828125000045E-4</v>
      </c>
      <c r="E353" s="1">
        <f t="shared" si="35"/>
        <v>1.2975000000000139E-2</v>
      </c>
      <c r="F353" s="1">
        <f t="shared" si="33"/>
        <v>4.8169556840076556E-3</v>
      </c>
      <c r="G353" s="1">
        <f t="shared" si="34"/>
        <v>192678.22736030622</v>
      </c>
    </row>
    <row r="354" spans="2:7">
      <c r="B354" s="1">
        <f t="shared" si="31"/>
        <v>2.1687500000000016E-2</v>
      </c>
      <c r="C354" s="1">
        <f t="shared" si="36"/>
        <v>6.5062500000000051E-2</v>
      </c>
      <c r="D354" s="1">
        <f t="shared" si="32"/>
        <v>7.075546875000005E-4</v>
      </c>
      <c r="E354" s="1">
        <f t="shared" si="35"/>
        <v>1.3012500000000177E-2</v>
      </c>
      <c r="F354" s="1">
        <f t="shared" si="33"/>
        <v>4.8030739673390315E-3</v>
      </c>
      <c r="G354" s="1">
        <f t="shared" si="34"/>
        <v>192122.95869356126</v>
      </c>
    </row>
    <row r="355" spans="2:7">
      <c r="B355" s="1">
        <f t="shared" si="31"/>
        <v>2.1750000000000016E-2</v>
      </c>
      <c r="C355" s="1">
        <f t="shared" si="36"/>
        <v>6.5250000000000044E-2</v>
      </c>
      <c r="D355" s="1">
        <f t="shared" si="32"/>
        <v>7.1163281250000046E-4</v>
      </c>
      <c r="E355" s="1">
        <f t="shared" si="35"/>
        <v>1.3049999999999867E-2</v>
      </c>
      <c r="F355" s="1">
        <f t="shared" si="33"/>
        <v>4.7892720306513901E-3</v>
      </c>
      <c r="G355" s="1">
        <f t="shared" si="34"/>
        <v>191570.88122605562</v>
      </c>
    </row>
    <row r="356" spans="2:7">
      <c r="B356" s="1">
        <f t="shared" si="31"/>
        <v>2.1812500000000016E-2</v>
      </c>
      <c r="C356" s="1">
        <f t="shared" si="36"/>
        <v>6.5437500000000051E-2</v>
      </c>
      <c r="D356" s="1">
        <f t="shared" si="32"/>
        <v>7.1572265625000043E-4</v>
      </c>
      <c r="E356" s="1">
        <f t="shared" si="35"/>
        <v>1.3087499999999905E-2</v>
      </c>
      <c r="F356" s="1">
        <f t="shared" si="33"/>
        <v>4.775549188156673E-3</v>
      </c>
      <c r="G356" s="1">
        <f t="shared" si="34"/>
        <v>191021.96752626693</v>
      </c>
    </row>
    <row r="357" spans="2:7">
      <c r="B357" s="1">
        <f t="shared" si="31"/>
        <v>2.1875000000000016E-2</v>
      </c>
      <c r="C357" s="1">
        <f t="shared" si="36"/>
        <v>6.5625000000000044E-2</v>
      </c>
      <c r="D357" s="1">
        <f t="shared" si="32"/>
        <v>7.1982421875000041E-4</v>
      </c>
      <c r="E357" s="1">
        <f t="shared" si="35"/>
        <v>1.3124999999999942E-2</v>
      </c>
      <c r="F357" s="1">
        <f t="shared" si="33"/>
        <v>4.7619047619047832E-3</v>
      </c>
      <c r="G357" s="1">
        <f t="shared" si="34"/>
        <v>190476.19047619135</v>
      </c>
    </row>
    <row r="358" spans="2:7">
      <c r="B358" s="1">
        <f t="shared" si="31"/>
        <v>2.1937500000000016E-2</v>
      </c>
      <c r="C358" s="1">
        <f t="shared" si="36"/>
        <v>6.5812500000000052E-2</v>
      </c>
      <c r="D358" s="1">
        <f t="shared" si="32"/>
        <v>7.2393750000000041E-4</v>
      </c>
      <c r="E358" s="1">
        <f t="shared" si="35"/>
        <v>1.316249999999998E-2</v>
      </c>
      <c r="F358" s="1">
        <f t="shared" si="33"/>
        <v>4.7483380816714226E-3</v>
      </c>
      <c r="G358" s="1">
        <f t="shared" si="34"/>
        <v>189933.52326685691</v>
      </c>
    </row>
    <row r="359" spans="2:7">
      <c r="B359" s="1">
        <f t="shared" si="31"/>
        <v>2.2000000000000016E-2</v>
      </c>
      <c r="C359" s="1">
        <f t="shared" si="36"/>
        <v>6.6000000000000045E-2</v>
      </c>
      <c r="D359" s="1">
        <f t="shared" si="32"/>
        <v>7.2806250000000041E-4</v>
      </c>
      <c r="E359" s="1">
        <f t="shared" si="35"/>
        <v>1.3200000000000017E-2</v>
      </c>
      <c r="F359" s="1">
        <f t="shared" si="33"/>
        <v>4.7348484848484789E-3</v>
      </c>
      <c r="G359" s="1">
        <f t="shared" si="34"/>
        <v>189393.93939393916</v>
      </c>
    </row>
    <row r="360" spans="2:7">
      <c r="B360" s="1">
        <f t="shared" si="31"/>
        <v>2.2062500000000016E-2</v>
      </c>
      <c r="C360" s="1">
        <f t="shared" si="36"/>
        <v>6.6187500000000052E-2</v>
      </c>
      <c r="D360" s="1">
        <f t="shared" si="32"/>
        <v>7.3219921875000043E-4</v>
      </c>
      <c r="E360" s="1">
        <f t="shared" si="35"/>
        <v>1.3237500000000055E-2</v>
      </c>
      <c r="F360" s="1">
        <f t="shared" si="33"/>
        <v>4.7214353163361469E-3</v>
      </c>
      <c r="G360" s="1">
        <f t="shared" si="34"/>
        <v>188857.41265344588</v>
      </c>
    </row>
    <row r="361" spans="2:7">
      <c r="B361" s="1">
        <f t="shared" si="31"/>
        <v>2.2125000000000016E-2</v>
      </c>
      <c r="C361" s="1">
        <f t="shared" si="36"/>
        <v>6.6375000000000045E-2</v>
      </c>
      <c r="D361" s="1">
        <f t="shared" si="32"/>
        <v>7.3634765625000046E-4</v>
      </c>
      <c r="E361" s="1">
        <f t="shared" si="35"/>
        <v>1.3275000000000092E-2</v>
      </c>
      <c r="F361" s="1">
        <f t="shared" si="33"/>
        <v>4.7080979284368791E-3</v>
      </c>
      <c r="G361" s="1">
        <f t="shared" si="34"/>
        <v>188323.91713747516</v>
      </c>
    </row>
    <row r="362" spans="2:7">
      <c r="B362" s="1">
        <f t="shared" si="31"/>
        <v>2.2187500000000016E-2</v>
      </c>
      <c r="C362" s="1">
        <f t="shared" si="36"/>
        <v>6.6562500000000052E-2</v>
      </c>
      <c r="D362" s="1">
        <f t="shared" si="32"/>
        <v>7.405078125000005E-4</v>
      </c>
      <c r="E362" s="1">
        <f t="shared" si="35"/>
        <v>1.331250000000013E-2</v>
      </c>
      <c r="F362" s="1">
        <f t="shared" si="33"/>
        <v>4.6948356807511278E-3</v>
      </c>
      <c r="G362" s="1">
        <f t="shared" si="34"/>
        <v>187793.42723004511</v>
      </c>
    </row>
    <row r="363" spans="2:7">
      <c r="B363" s="1">
        <f t="shared" si="31"/>
        <v>2.2250000000000016E-2</v>
      </c>
      <c r="C363" s="1">
        <f t="shared" si="36"/>
        <v>6.6750000000000045E-2</v>
      </c>
      <c r="D363" s="1">
        <f t="shared" si="32"/>
        <v>7.4467968750000055E-4</v>
      </c>
      <c r="E363" s="1">
        <f t="shared" si="35"/>
        <v>1.3350000000000167E-2</v>
      </c>
      <c r="F363" s="1">
        <f t="shared" si="33"/>
        <v>4.6816479400748475E-3</v>
      </c>
      <c r="G363" s="1">
        <f t="shared" si="34"/>
        <v>187265.9176029939</v>
      </c>
    </row>
    <row r="364" spans="2:7">
      <c r="B364" s="1">
        <f t="shared" si="31"/>
        <v>2.2312500000000016E-2</v>
      </c>
      <c r="C364" s="1">
        <f t="shared" si="36"/>
        <v>6.6937500000000053E-2</v>
      </c>
      <c r="D364" s="1">
        <f t="shared" si="32"/>
        <v>7.4886328125000051E-4</v>
      </c>
      <c r="E364" s="1">
        <f t="shared" si="35"/>
        <v>1.3387499999999858E-2</v>
      </c>
      <c r="F364" s="1">
        <f t="shared" si="33"/>
        <v>4.6685340802988355E-3</v>
      </c>
      <c r="G364" s="1">
        <f t="shared" si="34"/>
        <v>186741.36321195343</v>
      </c>
    </row>
    <row r="365" spans="2:7">
      <c r="B365" s="1">
        <f t="shared" si="31"/>
        <v>2.2375000000000016E-2</v>
      </c>
      <c r="C365" s="1">
        <f t="shared" si="36"/>
        <v>6.7125000000000046E-2</v>
      </c>
      <c r="D365" s="1">
        <f t="shared" si="32"/>
        <v>7.5305859375000047E-4</v>
      </c>
      <c r="E365" s="1">
        <f t="shared" si="35"/>
        <v>1.3424999999999895E-2</v>
      </c>
      <c r="F365" s="1">
        <f t="shared" si="33"/>
        <v>4.6554934823091615E-3</v>
      </c>
      <c r="G365" s="1">
        <f t="shared" si="34"/>
        <v>186219.73929236646</v>
      </c>
    </row>
    <row r="366" spans="2:7">
      <c r="B366" s="1">
        <f t="shared" si="31"/>
        <v>2.2437500000000016E-2</v>
      </c>
      <c r="C366" s="1">
        <f t="shared" si="36"/>
        <v>6.7312500000000053E-2</v>
      </c>
      <c r="D366" s="1">
        <f t="shared" si="32"/>
        <v>7.5726562500000045E-4</v>
      </c>
      <c r="E366" s="1">
        <f t="shared" si="35"/>
        <v>1.3462499999999933E-2</v>
      </c>
      <c r="F366" s="1">
        <f t="shared" si="33"/>
        <v>4.6425255338904594E-3</v>
      </c>
      <c r="G366" s="1">
        <f t="shared" si="34"/>
        <v>185701.02135561837</v>
      </c>
    </row>
    <row r="367" spans="2:7">
      <c r="B367" s="1">
        <f t="shared" si="31"/>
        <v>2.2500000000000017E-2</v>
      </c>
      <c r="C367" s="1">
        <f t="shared" si="36"/>
        <v>6.7500000000000046E-2</v>
      </c>
      <c r="D367" s="1">
        <f t="shared" si="32"/>
        <v>7.6148437500000044E-4</v>
      </c>
      <c r="E367" s="1">
        <f t="shared" si="35"/>
        <v>1.349999999999997E-2</v>
      </c>
      <c r="F367" s="1">
        <f t="shared" si="33"/>
        <v>4.6296296296296398E-3</v>
      </c>
      <c r="G367" s="1">
        <f t="shared" si="34"/>
        <v>185185.1851851856</v>
      </c>
    </row>
    <row r="368" spans="2:7">
      <c r="B368" s="1">
        <f t="shared" si="31"/>
        <v>2.2562500000000017E-2</v>
      </c>
      <c r="C368" s="1">
        <f t="shared" si="36"/>
        <v>6.7687500000000053E-2</v>
      </c>
      <c r="D368" s="1">
        <f t="shared" si="32"/>
        <v>7.6571484375000044E-4</v>
      </c>
      <c r="E368" s="1">
        <f t="shared" si="35"/>
        <v>1.3537500000000008E-2</v>
      </c>
      <c r="F368" s="1">
        <f t="shared" si="33"/>
        <v>4.6168051708217889E-3</v>
      </c>
      <c r="G368" s="1">
        <f t="shared" si="34"/>
        <v>184672.20683287157</v>
      </c>
    </row>
    <row r="369" spans="2:7">
      <c r="B369" s="1">
        <f t="shared" si="31"/>
        <v>2.2625000000000017E-2</v>
      </c>
      <c r="C369" s="1">
        <f t="shared" si="36"/>
        <v>6.7875000000000046E-2</v>
      </c>
      <c r="D369" s="1">
        <f t="shared" si="32"/>
        <v>7.6995703125000046E-4</v>
      </c>
      <c r="E369" s="1">
        <f t="shared" si="35"/>
        <v>1.3575000000000045E-2</v>
      </c>
      <c r="F369" s="1">
        <f t="shared" si="33"/>
        <v>4.604051565377517E-3</v>
      </c>
      <c r="G369" s="1">
        <f t="shared" si="34"/>
        <v>184162.0626151007</v>
      </c>
    </row>
    <row r="370" spans="2:7">
      <c r="B370" s="1">
        <f t="shared" si="31"/>
        <v>2.2687500000000017E-2</v>
      </c>
      <c r="C370" s="1">
        <f t="shared" si="36"/>
        <v>6.8062500000000054E-2</v>
      </c>
      <c r="D370" s="1">
        <f t="shared" si="32"/>
        <v>7.7421093750000048E-4</v>
      </c>
      <c r="E370" s="1">
        <f t="shared" si="35"/>
        <v>1.3612500000000083E-2</v>
      </c>
      <c r="F370" s="1">
        <f t="shared" si="33"/>
        <v>4.5913682277318362E-3</v>
      </c>
      <c r="G370" s="1">
        <f t="shared" si="34"/>
        <v>183654.72910927347</v>
      </c>
    </row>
    <row r="371" spans="2:7">
      <c r="B371" s="1">
        <f t="shared" si="31"/>
        <v>2.2750000000000017E-2</v>
      </c>
      <c r="C371" s="1">
        <f t="shared" si="36"/>
        <v>6.8250000000000047E-2</v>
      </c>
      <c r="D371" s="1">
        <f t="shared" si="32"/>
        <v>7.7847656250000052E-4</v>
      </c>
      <c r="E371" s="1">
        <f t="shared" si="35"/>
        <v>1.365000000000012E-2</v>
      </c>
      <c r="F371" s="1">
        <f t="shared" si="33"/>
        <v>4.5787545787545382E-3</v>
      </c>
      <c r="G371" s="1">
        <f t="shared" si="34"/>
        <v>183150.18315018155</v>
      </c>
    </row>
    <row r="372" spans="2:7">
      <c r="B372" s="1">
        <f t="shared" si="31"/>
        <v>2.2812500000000017E-2</v>
      </c>
      <c r="C372" s="1">
        <f t="shared" si="36"/>
        <v>6.8437500000000054E-2</v>
      </c>
      <c r="D372" s="1">
        <f t="shared" si="32"/>
        <v>7.8275390625000057E-4</v>
      </c>
      <c r="E372" s="1">
        <f t="shared" si="35"/>
        <v>1.3687500000000158E-2</v>
      </c>
      <c r="F372" s="1">
        <f t="shared" si="33"/>
        <v>4.5662100456620482E-3</v>
      </c>
      <c r="G372" s="1">
        <f t="shared" si="34"/>
        <v>182648.40182648195</v>
      </c>
    </row>
    <row r="373" spans="2:7">
      <c r="B373" s="1">
        <f t="shared" si="31"/>
        <v>2.2875000000000017E-2</v>
      </c>
      <c r="C373" s="1">
        <f t="shared" si="36"/>
        <v>6.8625000000000047E-2</v>
      </c>
      <c r="D373" s="1">
        <f t="shared" si="32"/>
        <v>7.8704296875000052E-4</v>
      </c>
      <c r="E373" s="1">
        <f t="shared" si="35"/>
        <v>1.3724999999999848E-2</v>
      </c>
      <c r="F373" s="1">
        <f t="shared" si="33"/>
        <v>4.553734061930834E-3</v>
      </c>
      <c r="G373" s="1">
        <f t="shared" si="34"/>
        <v>182149.36247723337</v>
      </c>
    </row>
    <row r="374" spans="2:7">
      <c r="B374" s="1">
        <f t="shared" si="31"/>
        <v>2.2937500000000017E-2</v>
      </c>
      <c r="C374" s="1">
        <f t="shared" si="36"/>
        <v>6.8812500000000054E-2</v>
      </c>
      <c r="D374" s="1">
        <f t="shared" si="32"/>
        <v>7.9134375000000049E-4</v>
      </c>
      <c r="E374" s="1">
        <f t="shared" si="35"/>
        <v>1.3762499999999886E-2</v>
      </c>
      <c r="F374" s="1">
        <f t="shared" si="33"/>
        <v>4.5413260672116634E-3</v>
      </c>
      <c r="G374" s="1">
        <f t="shared" si="34"/>
        <v>181653.04268846655</v>
      </c>
    </row>
    <row r="375" spans="2:7">
      <c r="B375" s="1">
        <f t="shared" si="31"/>
        <v>2.3000000000000017E-2</v>
      </c>
      <c r="C375" s="1">
        <f t="shared" si="36"/>
        <v>6.9000000000000047E-2</v>
      </c>
      <c r="D375" s="1">
        <f t="shared" si="32"/>
        <v>7.9565625000000046E-4</v>
      </c>
      <c r="E375" s="1">
        <f t="shared" si="35"/>
        <v>1.3799999999999923E-2</v>
      </c>
      <c r="F375" s="1">
        <f t="shared" si="33"/>
        <v>4.5289855072464021E-3</v>
      </c>
      <c r="G375" s="1">
        <f t="shared" si="34"/>
        <v>181159.42028985609</v>
      </c>
    </row>
    <row r="376" spans="2:7">
      <c r="B376" s="1">
        <f t="shared" si="31"/>
        <v>2.3062500000000017E-2</v>
      </c>
      <c r="C376" s="1">
        <f t="shared" si="36"/>
        <v>6.9187500000000055E-2</v>
      </c>
      <c r="D376" s="1">
        <f t="shared" si="32"/>
        <v>7.9998046875000045E-4</v>
      </c>
      <c r="E376" s="1">
        <f t="shared" si="35"/>
        <v>1.3837499999999961E-2</v>
      </c>
      <c r="F376" s="1">
        <f t="shared" si="33"/>
        <v>4.5167118337850172E-3</v>
      </c>
      <c r="G376" s="1">
        <f t="shared" si="34"/>
        <v>180668.47335140069</v>
      </c>
    </row>
    <row r="377" spans="2:7">
      <c r="B377" s="1">
        <f t="shared" si="31"/>
        <v>2.3125000000000017E-2</v>
      </c>
      <c r="C377" s="1">
        <f t="shared" si="36"/>
        <v>6.9375000000000048E-2</v>
      </c>
      <c r="D377" s="1">
        <f t="shared" si="32"/>
        <v>8.0431640625000045E-4</v>
      </c>
      <c r="E377" s="1">
        <f t="shared" si="35"/>
        <v>1.3874999999999998E-2</v>
      </c>
      <c r="F377" s="1">
        <f t="shared" si="33"/>
        <v>4.5045045045045053E-3</v>
      </c>
      <c r="G377" s="1">
        <f t="shared" si="34"/>
        <v>180180.18018018024</v>
      </c>
    </row>
    <row r="378" spans="2:7">
      <c r="B378" s="1">
        <f t="shared" si="31"/>
        <v>2.3187500000000017E-2</v>
      </c>
      <c r="C378" s="1">
        <f t="shared" si="36"/>
        <v>6.9562500000000055E-2</v>
      </c>
      <c r="D378" s="1">
        <f t="shared" si="32"/>
        <v>8.0866406250000046E-4</v>
      </c>
      <c r="E378" s="1">
        <f t="shared" si="35"/>
        <v>1.3912500000000036E-2</v>
      </c>
      <c r="F378" s="1">
        <f t="shared" si="33"/>
        <v>4.4923629829290088E-3</v>
      </c>
      <c r="G378" s="1">
        <f t="shared" si="34"/>
        <v>179694.51931716036</v>
      </c>
    </row>
    <row r="379" spans="2:7">
      <c r="B379" s="1">
        <f t="shared" ref="B379:B442" si="37">B378+$B$6</f>
        <v>2.3250000000000017E-2</v>
      </c>
      <c r="C379" s="1">
        <f t="shared" si="36"/>
        <v>6.9750000000000048E-2</v>
      </c>
      <c r="D379" s="1">
        <f t="shared" ref="D379:D442" si="38">$B$6*(C379)+D378</f>
        <v>8.1302343750000049E-4</v>
      </c>
      <c r="E379" s="1">
        <f t="shared" si="35"/>
        <v>1.3950000000000073E-2</v>
      </c>
      <c r="F379" s="1">
        <f t="shared" si="33"/>
        <v>4.4802867383512308E-3</v>
      </c>
      <c r="G379" s="1">
        <f t="shared" si="34"/>
        <v>179211.46953404925</v>
      </c>
    </row>
    <row r="380" spans="2:7">
      <c r="B380" s="1">
        <f t="shared" si="37"/>
        <v>2.3312500000000017E-2</v>
      </c>
      <c r="C380" s="1">
        <f t="shared" si="36"/>
        <v>6.9937500000000055E-2</v>
      </c>
      <c r="D380" s="1">
        <f t="shared" si="38"/>
        <v>8.1739453125000052E-4</v>
      </c>
      <c r="E380" s="1">
        <f t="shared" si="35"/>
        <v>1.3987500000000111E-2</v>
      </c>
      <c r="F380" s="1">
        <f t="shared" si="33"/>
        <v>4.4682752457551028E-3</v>
      </c>
      <c r="G380" s="1">
        <f t="shared" si="34"/>
        <v>178731.00983020413</v>
      </c>
    </row>
    <row r="381" spans="2:7">
      <c r="B381" s="1">
        <f t="shared" si="37"/>
        <v>2.3375000000000017E-2</v>
      </c>
      <c r="C381" s="1">
        <f t="shared" si="36"/>
        <v>7.0125000000000048E-2</v>
      </c>
      <c r="D381" s="1">
        <f t="shared" si="38"/>
        <v>8.2177734375000057E-4</v>
      </c>
      <c r="E381" s="1">
        <f t="shared" si="35"/>
        <v>1.4025000000000148E-2</v>
      </c>
      <c r="F381" s="1">
        <f t="shared" si="33"/>
        <v>4.4563279857397038E-3</v>
      </c>
      <c r="G381" s="1">
        <f t="shared" si="34"/>
        <v>178253.11942958817</v>
      </c>
    </row>
    <row r="382" spans="2:7">
      <c r="B382" s="1">
        <f t="shared" si="37"/>
        <v>2.3437500000000017E-2</v>
      </c>
      <c r="C382" s="1">
        <f t="shared" si="36"/>
        <v>7.0312500000000056E-2</v>
      </c>
      <c r="D382" s="1">
        <f t="shared" si="38"/>
        <v>8.2617187500000052E-4</v>
      </c>
      <c r="E382" s="1">
        <f t="shared" si="35"/>
        <v>1.4062499999999839E-2</v>
      </c>
      <c r="F382" s="1">
        <f t="shared" si="33"/>
        <v>4.4444444444444956E-3</v>
      </c>
      <c r="G382" s="1">
        <f t="shared" si="34"/>
        <v>177777.77777777982</v>
      </c>
    </row>
    <row r="383" spans="2:7">
      <c r="B383" s="1">
        <f t="shared" si="37"/>
        <v>2.3500000000000017E-2</v>
      </c>
      <c r="C383" s="1">
        <f t="shared" si="36"/>
        <v>7.0500000000000049E-2</v>
      </c>
      <c r="D383" s="1">
        <f t="shared" si="38"/>
        <v>8.3057812500000048E-4</v>
      </c>
      <c r="E383" s="1">
        <f t="shared" si="35"/>
        <v>1.4099999999999877E-2</v>
      </c>
      <c r="F383" s="1">
        <f t="shared" si="33"/>
        <v>4.4326241134752158E-3</v>
      </c>
      <c r="G383" s="1">
        <f t="shared" si="34"/>
        <v>177304.96453900865</v>
      </c>
    </row>
    <row r="384" spans="2:7">
      <c r="B384" s="1">
        <f t="shared" si="37"/>
        <v>2.3562500000000017E-2</v>
      </c>
      <c r="C384" s="1">
        <f t="shared" si="36"/>
        <v>7.0687500000000056E-2</v>
      </c>
      <c r="D384" s="1">
        <f t="shared" si="38"/>
        <v>8.3499609375000045E-4</v>
      </c>
      <c r="E384" s="1">
        <f t="shared" si="35"/>
        <v>1.4137499999999914E-2</v>
      </c>
      <c r="F384" s="1">
        <f t="shared" si="33"/>
        <v>4.4208664898320342E-3</v>
      </c>
      <c r="G384" s="1">
        <f t="shared" si="34"/>
        <v>176834.65959328137</v>
      </c>
    </row>
    <row r="385" spans="2:7">
      <c r="B385" s="1">
        <f t="shared" si="37"/>
        <v>2.3625000000000018E-2</v>
      </c>
      <c r="C385" s="1">
        <f t="shared" si="36"/>
        <v>7.0875000000000049E-2</v>
      </c>
      <c r="D385" s="1">
        <f t="shared" si="38"/>
        <v>8.3942578125000044E-4</v>
      </c>
      <c r="E385" s="1">
        <f t="shared" si="35"/>
        <v>1.4174999999999952E-2</v>
      </c>
      <c r="F385" s="1">
        <f t="shared" si="33"/>
        <v>4.4091710758377579E-3</v>
      </c>
      <c r="G385" s="1">
        <f t="shared" si="34"/>
        <v>176366.84303351032</v>
      </c>
    </row>
    <row r="386" spans="2:7">
      <c r="B386" s="1">
        <f t="shared" si="37"/>
        <v>2.3687500000000018E-2</v>
      </c>
      <c r="C386" s="1">
        <f t="shared" si="36"/>
        <v>7.1062500000000056E-2</v>
      </c>
      <c r="D386" s="1">
        <f t="shared" si="38"/>
        <v>8.4386718750000043E-4</v>
      </c>
      <c r="E386" s="1">
        <f t="shared" si="35"/>
        <v>1.4212499999999989E-2</v>
      </c>
      <c r="F386" s="1">
        <f t="shared" si="33"/>
        <v>4.397537379067726E-3</v>
      </c>
      <c r="G386" s="1">
        <f t="shared" si="34"/>
        <v>175901.49516270903</v>
      </c>
    </row>
    <row r="387" spans="2:7">
      <c r="B387" s="1">
        <f t="shared" si="37"/>
        <v>2.3750000000000018E-2</v>
      </c>
      <c r="C387" s="1">
        <f t="shared" si="36"/>
        <v>7.1250000000000049E-2</v>
      </c>
      <c r="D387" s="1">
        <f t="shared" si="38"/>
        <v>8.4832031250000044E-4</v>
      </c>
      <c r="E387" s="1">
        <f t="shared" si="35"/>
        <v>1.4250000000000027E-2</v>
      </c>
      <c r="F387" s="1">
        <f t="shared" si="33"/>
        <v>4.3859649122806937E-3</v>
      </c>
      <c r="G387" s="1">
        <f t="shared" si="34"/>
        <v>175438.59649122777</v>
      </c>
    </row>
    <row r="388" spans="2:7">
      <c r="B388" s="1">
        <f t="shared" si="37"/>
        <v>2.3812500000000018E-2</v>
      </c>
      <c r="C388" s="1">
        <f t="shared" si="36"/>
        <v>7.1437500000000057E-2</v>
      </c>
      <c r="D388" s="1">
        <f t="shared" si="38"/>
        <v>8.5278515625000046E-4</v>
      </c>
      <c r="E388" s="1">
        <f t="shared" si="35"/>
        <v>1.4287500000000064E-2</v>
      </c>
      <c r="F388" s="1">
        <f t="shared" si="33"/>
        <v>4.3744531933508114E-3</v>
      </c>
      <c r="G388" s="1">
        <f t="shared" si="34"/>
        <v>174978.12773403246</v>
      </c>
    </row>
    <row r="389" spans="2:7">
      <c r="B389" s="1">
        <f t="shared" si="37"/>
        <v>2.3875000000000018E-2</v>
      </c>
      <c r="C389" s="1">
        <f t="shared" si="36"/>
        <v>7.162500000000005E-2</v>
      </c>
      <c r="D389" s="1">
        <f t="shared" si="38"/>
        <v>8.5726171875000049E-4</v>
      </c>
      <c r="E389" s="1">
        <f t="shared" si="35"/>
        <v>1.4325000000000102E-2</v>
      </c>
      <c r="F389" s="1">
        <f t="shared" si="33"/>
        <v>4.3630017452006668E-3</v>
      </c>
      <c r="G389" s="1">
        <f t="shared" si="34"/>
        <v>174520.06980802669</v>
      </c>
    </row>
    <row r="390" spans="2:7">
      <c r="B390" s="1">
        <f t="shared" si="37"/>
        <v>2.3937500000000018E-2</v>
      </c>
      <c r="C390" s="1">
        <f t="shared" si="36"/>
        <v>7.1812500000000057E-2</v>
      </c>
      <c r="D390" s="1">
        <f t="shared" si="38"/>
        <v>8.6175000000000054E-4</v>
      </c>
      <c r="E390" s="1">
        <f t="shared" si="35"/>
        <v>1.4362500000000139E-2</v>
      </c>
      <c r="F390" s="1">
        <f t="shared" si="33"/>
        <v>4.3516100957353802E-3</v>
      </c>
      <c r="G390" s="1">
        <f t="shared" si="34"/>
        <v>174064.40382941521</v>
      </c>
    </row>
    <row r="391" spans="2:7">
      <c r="B391" s="1">
        <f t="shared" si="37"/>
        <v>2.4000000000000018E-2</v>
      </c>
      <c r="C391" s="1">
        <f t="shared" si="36"/>
        <v>7.200000000000005E-2</v>
      </c>
      <c r="D391" s="1">
        <f t="shared" si="38"/>
        <v>8.6625000000000059E-4</v>
      </c>
      <c r="E391" s="1">
        <f t="shared" si="35"/>
        <v>1.4400000000000177E-2</v>
      </c>
      <c r="F391" s="1">
        <f t="shared" si="33"/>
        <v>4.3402777777777251E-3</v>
      </c>
      <c r="G391" s="1">
        <f t="shared" si="34"/>
        <v>173611.111111109</v>
      </c>
    </row>
    <row r="392" spans="2:7">
      <c r="B392" s="1">
        <f t="shared" si="37"/>
        <v>2.4062500000000018E-2</v>
      </c>
      <c r="C392" s="1">
        <f t="shared" si="36"/>
        <v>7.2187500000000057E-2</v>
      </c>
      <c r="D392" s="1">
        <f t="shared" si="38"/>
        <v>8.7076171875000055E-4</v>
      </c>
      <c r="E392" s="1">
        <f t="shared" si="35"/>
        <v>1.4437499999999867E-2</v>
      </c>
      <c r="F392" s="1">
        <f t="shared" si="33"/>
        <v>4.3290043290043689E-3</v>
      </c>
      <c r="G392" s="1">
        <f t="shared" si="34"/>
        <v>173160.17316017477</v>
      </c>
    </row>
    <row r="393" spans="2:7">
      <c r="B393" s="1">
        <f t="shared" si="37"/>
        <v>2.4125000000000018E-2</v>
      </c>
      <c r="C393" s="1">
        <f t="shared" si="36"/>
        <v>7.237500000000005E-2</v>
      </c>
      <c r="D393" s="1">
        <f t="shared" si="38"/>
        <v>8.7528515625000052E-4</v>
      </c>
      <c r="E393" s="1">
        <f t="shared" si="35"/>
        <v>1.4474999999999905E-2</v>
      </c>
      <c r="F393" s="1">
        <f t="shared" ref="F393:F456" si="39">$B$6/E393</f>
        <v>4.3177892918825848E-3</v>
      </c>
      <c r="G393" s="1">
        <f t="shared" ref="G393:G456" si="40">F393/$G$3</f>
        <v>172711.57167530339</v>
      </c>
    </row>
    <row r="394" spans="2:7">
      <c r="B394" s="1">
        <f t="shared" si="37"/>
        <v>2.4187500000000018E-2</v>
      </c>
      <c r="C394" s="1">
        <f t="shared" si="36"/>
        <v>7.2562500000000058E-2</v>
      </c>
      <c r="D394" s="1">
        <f t="shared" si="38"/>
        <v>8.798203125000005E-4</v>
      </c>
      <c r="E394" s="1">
        <f t="shared" ref="E394:E457" si="41">(D394-D393)*16*200</f>
        <v>1.4512499999999942E-2</v>
      </c>
      <c r="F394" s="1">
        <f t="shared" si="39"/>
        <v>4.3066322136089755E-3</v>
      </c>
      <c r="G394" s="1">
        <f t="shared" si="40"/>
        <v>172265.28854435903</v>
      </c>
    </row>
    <row r="395" spans="2:7">
      <c r="B395" s="1">
        <f t="shared" si="37"/>
        <v>2.4250000000000018E-2</v>
      </c>
      <c r="C395" s="1">
        <f t="shared" si="36"/>
        <v>7.2750000000000051E-2</v>
      </c>
      <c r="D395" s="1">
        <f t="shared" si="38"/>
        <v>8.843671875000005E-4</v>
      </c>
      <c r="E395" s="1">
        <f t="shared" si="41"/>
        <v>1.454999999999998E-2</v>
      </c>
      <c r="F395" s="1">
        <f t="shared" si="39"/>
        <v>4.2955326460481164E-3</v>
      </c>
      <c r="G395" s="1">
        <f t="shared" si="40"/>
        <v>171821.30584192465</v>
      </c>
    </row>
    <row r="396" spans="2:7">
      <c r="B396" s="1">
        <f t="shared" si="37"/>
        <v>2.4312500000000018E-2</v>
      </c>
      <c r="C396" s="1">
        <f t="shared" si="36"/>
        <v>7.2937500000000058E-2</v>
      </c>
      <c r="D396" s="1">
        <f t="shared" si="38"/>
        <v>8.889257812500005E-4</v>
      </c>
      <c r="E396" s="1">
        <f t="shared" si="41"/>
        <v>1.4587500000000017E-2</v>
      </c>
      <c r="F396" s="1">
        <f t="shared" si="39"/>
        <v>4.2844901456726599E-3</v>
      </c>
      <c r="G396" s="1">
        <f t="shared" si="40"/>
        <v>171379.60582690639</v>
      </c>
    </row>
    <row r="397" spans="2:7">
      <c r="B397" s="1">
        <f t="shared" si="37"/>
        <v>2.4375000000000018E-2</v>
      </c>
      <c r="C397" s="1">
        <f t="shared" si="36"/>
        <v>7.3125000000000051E-2</v>
      </c>
      <c r="D397" s="1">
        <f t="shared" si="38"/>
        <v>8.9349609375000052E-4</v>
      </c>
      <c r="E397" s="1">
        <f t="shared" si="41"/>
        <v>1.4625000000000055E-2</v>
      </c>
      <c r="F397" s="1">
        <f t="shared" si="39"/>
        <v>4.2735042735042575E-3</v>
      </c>
      <c r="G397" s="1">
        <f t="shared" si="40"/>
        <v>170940.1709401703</v>
      </c>
    </row>
    <row r="398" spans="2:7">
      <c r="B398" s="1">
        <f t="shared" si="37"/>
        <v>2.4437500000000018E-2</v>
      </c>
      <c r="C398" s="1">
        <f t="shared" si="36"/>
        <v>7.3312500000000058E-2</v>
      </c>
      <c r="D398" s="1">
        <f t="shared" si="38"/>
        <v>8.9807812500000055E-4</v>
      </c>
      <c r="E398" s="1">
        <f t="shared" si="41"/>
        <v>1.4662500000000092E-2</v>
      </c>
      <c r="F398" s="1">
        <f t="shared" si="39"/>
        <v>4.2625745950553868E-3</v>
      </c>
      <c r="G398" s="1">
        <f t="shared" si="40"/>
        <v>170502.98380221549</v>
      </c>
    </row>
    <row r="399" spans="2:7">
      <c r="B399" s="1">
        <f t="shared" si="37"/>
        <v>2.4500000000000018E-2</v>
      </c>
      <c r="C399" s="1">
        <f t="shared" si="36"/>
        <v>7.3500000000000051E-2</v>
      </c>
      <c r="D399" s="1">
        <f t="shared" si="38"/>
        <v>9.0267187500000059E-4</v>
      </c>
      <c r="E399" s="1">
        <f t="shared" si="41"/>
        <v>1.470000000000013E-2</v>
      </c>
      <c r="F399" s="1">
        <f t="shared" si="39"/>
        <v>4.2517006802720711E-3</v>
      </c>
      <c r="G399" s="1">
        <f t="shared" si="40"/>
        <v>170068.02721088284</v>
      </c>
    </row>
    <row r="400" spans="2:7">
      <c r="B400" s="1">
        <f t="shared" si="37"/>
        <v>2.4562500000000018E-2</v>
      </c>
      <c r="C400" s="1">
        <f t="shared" si="36"/>
        <v>7.3687500000000059E-2</v>
      </c>
      <c r="D400" s="1">
        <f t="shared" si="38"/>
        <v>9.0727734375000064E-4</v>
      </c>
      <c r="E400" s="1">
        <f t="shared" si="41"/>
        <v>1.4737500000000167E-2</v>
      </c>
      <c r="F400" s="1">
        <f t="shared" si="39"/>
        <v>4.2408821034774754E-3</v>
      </c>
      <c r="G400" s="1">
        <f t="shared" si="40"/>
        <v>169635.28413909904</v>
      </c>
    </row>
    <row r="401" spans="2:7">
      <c r="B401" s="1">
        <f t="shared" si="37"/>
        <v>2.4625000000000018E-2</v>
      </c>
      <c r="C401" s="1">
        <f t="shared" si="36"/>
        <v>7.3875000000000052E-2</v>
      </c>
      <c r="D401" s="1">
        <f t="shared" si="38"/>
        <v>9.118945312500006E-4</v>
      </c>
      <c r="E401" s="1">
        <f t="shared" si="41"/>
        <v>1.4774999999999858E-2</v>
      </c>
      <c r="F401" s="1">
        <f t="shared" si="39"/>
        <v>4.2301184433164536E-3</v>
      </c>
      <c r="G401" s="1">
        <f t="shared" si="40"/>
        <v>169204.73773265816</v>
      </c>
    </row>
    <row r="402" spans="2:7">
      <c r="B402" s="1">
        <f t="shared" si="37"/>
        <v>2.4687500000000018E-2</v>
      </c>
      <c r="C402" s="1">
        <f t="shared" si="36"/>
        <v>7.4062500000000059E-2</v>
      </c>
      <c r="D402" s="1">
        <f t="shared" si="38"/>
        <v>9.1652343750000056E-4</v>
      </c>
      <c r="E402" s="1">
        <f t="shared" si="41"/>
        <v>1.4812499999999895E-2</v>
      </c>
      <c r="F402" s="1">
        <f t="shared" si="39"/>
        <v>4.2194092827004519E-3</v>
      </c>
      <c r="G402" s="1">
        <f t="shared" si="40"/>
        <v>168776.37130801808</v>
      </c>
    </row>
    <row r="403" spans="2:7">
      <c r="B403" s="1">
        <f t="shared" si="37"/>
        <v>2.4750000000000019E-2</v>
      </c>
      <c r="C403" s="1">
        <f t="shared" si="36"/>
        <v>7.4250000000000052E-2</v>
      </c>
      <c r="D403" s="1">
        <f t="shared" si="38"/>
        <v>9.2116406250000054E-4</v>
      </c>
      <c r="E403" s="1">
        <f t="shared" si="41"/>
        <v>1.4849999999999933E-2</v>
      </c>
      <c r="F403" s="1">
        <f t="shared" si="39"/>
        <v>4.2087542087542278E-3</v>
      </c>
      <c r="G403" s="1">
        <f t="shared" si="40"/>
        <v>168350.16835016912</v>
      </c>
    </row>
    <row r="404" spans="2:7">
      <c r="B404" s="1">
        <f t="shared" si="37"/>
        <v>2.4812500000000019E-2</v>
      </c>
      <c r="C404" s="1">
        <f t="shared" si="36"/>
        <v>7.4437500000000059E-2</v>
      </c>
      <c r="D404" s="1">
        <f t="shared" si="38"/>
        <v>9.2581640625000053E-4</v>
      </c>
      <c r="E404" s="1">
        <f t="shared" si="41"/>
        <v>1.488749999999997E-2</v>
      </c>
      <c r="F404" s="1">
        <f t="shared" si="39"/>
        <v>4.1981528127623931E-3</v>
      </c>
      <c r="G404" s="1">
        <f t="shared" si="40"/>
        <v>167926.11251049573</v>
      </c>
    </row>
    <row r="405" spans="2:7">
      <c r="B405" s="1">
        <f t="shared" si="37"/>
        <v>2.4875000000000019E-2</v>
      </c>
      <c r="C405" s="1">
        <f t="shared" si="36"/>
        <v>7.4625000000000052E-2</v>
      </c>
      <c r="D405" s="1">
        <f t="shared" si="38"/>
        <v>9.3048046875000053E-4</v>
      </c>
      <c r="E405" s="1">
        <f t="shared" si="41"/>
        <v>1.4925000000000008E-2</v>
      </c>
      <c r="F405" s="1">
        <f t="shared" si="39"/>
        <v>4.1876046901172508E-3</v>
      </c>
      <c r="G405" s="1">
        <f t="shared" si="40"/>
        <v>167504.18760469003</v>
      </c>
    </row>
    <row r="406" spans="2:7">
      <c r="B406" s="1">
        <f t="shared" si="37"/>
        <v>2.4937500000000019E-2</v>
      </c>
      <c r="C406" s="1">
        <f t="shared" si="36"/>
        <v>7.481250000000006E-2</v>
      </c>
      <c r="D406" s="1">
        <f t="shared" si="38"/>
        <v>9.3515625000000055E-4</v>
      </c>
      <c r="E406" s="1">
        <f t="shared" si="41"/>
        <v>1.4962500000000045E-2</v>
      </c>
      <c r="F406" s="1">
        <f t="shared" si="39"/>
        <v>4.1771094402673226E-3</v>
      </c>
      <c r="G406" s="1">
        <f t="shared" si="40"/>
        <v>167084.3776106929</v>
      </c>
    </row>
    <row r="407" spans="2:7">
      <c r="B407" s="1">
        <f t="shared" si="37"/>
        <v>2.5000000000000019E-2</v>
      </c>
      <c r="C407" s="1">
        <f t="shared" si="36"/>
        <v>7.5000000000000053E-2</v>
      </c>
      <c r="D407" s="1">
        <f t="shared" si="38"/>
        <v>9.3984375000000057E-4</v>
      </c>
      <c r="E407" s="1">
        <f t="shared" si="41"/>
        <v>1.5000000000000083E-2</v>
      </c>
      <c r="F407" s="1">
        <f t="shared" si="39"/>
        <v>4.1666666666666441E-3</v>
      </c>
      <c r="G407" s="1">
        <f t="shared" si="40"/>
        <v>166666.66666666578</v>
      </c>
    </row>
    <row r="408" spans="2:7">
      <c r="B408" s="1">
        <f t="shared" si="37"/>
        <v>2.5062500000000019E-2</v>
      </c>
      <c r="C408" s="1">
        <f t="shared" ref="C408:C471" si="42">IF(B408&lt;=$D$1,IF($D$3+B408*$D$4&gt;=$D$5,$D$5,$D$3+B408*$D$4),IF($D$5+(B408-$D$1)*(-$D$4)&gt;$F$5,$D$5+(B408-$D$1)*(-$D$4),$F$5))</f>
        <v>7.518750000000006E-2</v>
      </c>
      <c r="D408" s="1">
        <f t="shared" si="38"/>
        <v>9.4454296875000061E-4</v>
      </c>
      <c r="E408" s="1">
        <f t="shared" si="41"/>
        <v>1.503750000000012E-2</v>
      </c>
      <c r="F408" s="1">
        <f t="shared" si="39"/>
        <v>4.1562759767248218E-3</v>
      </c>
      <c r="G408" s="1">
        <f t="shared" si="40"/>
        <v>166251.03906899289</v>
      </c>
    </row>
    <row r="409" spans="2:7">
      <c r="B409" s="1">
        <f t="shared" si="37"/>
        <v>2.5125000000000019E-2</v>
      </c>
      <c r="C409" s="1">
        <f t="shared" si="42"/>
        <v>7.5375000000000053E-2</v>
      </c>
      <c r="D409" s="1">
        <f t="shared" si="38"/>
        <v>9.4925390625000066E-4</v>
      </c>
      <c r="E409" s="1">
        <f t="shared" si="41"/>
        <v>1.5075000000000158E-2</v>
      </c>
      <c r="F409" s="1">
        <f t="shared" si="39"/>
        <v>4.1459369817578341E-3</v>
      </c>
      <c r="G409" s="1">
        <f t="shared" si="40"/>
        <v>165837.47927031337</v>
      </c>
    </row>
    <row r="410" spans="2:7">
      <c r="B410" s="1">
        <f t="shared" si="37"/>
        <v>2.5187500000000019E-2</v>
      </c>
      <c r="C410" s="1">
        <f t="shared" si="42"/>
        <v>7.556250000000006E-2</v>
      </c>
      <c r="D410" s="1">
        <f t="shared" si="38"/>
        <v>9.5397656250000061E-4</v>
      </c>
      <c r="E410" s="1">
        <f t="shared" si="41"/>
        <v>1.5112499999999848E-2</v>
      </c>
      <c r="F410" s="1">
        <f t="shared" si="39"/>
        <v>4.1356492969396612E-3</v>
      </c>
      <c r="G410" s="1">
        <f t="shared" si="40"/>
        <v>165425.97187758645</v>
      </c>
    </row>
    <row r="411" spans="2:7">
      <c r="B411" s="1">
        <f t="shared" si="37"/>
        <v>2.5250000000000019E-2</v>
      </c>
      <c r="C411" s="1">
        <f t="shared" si="42"/>
        <v>7.5750000000000053E-2</v>
      </c>
      <c r="D411" s="1">
        <f t="shared" si="38"/>
        <v>9.5871093750000058E-4</v>
      </c>
      <c r="E411" s="1">
        <f t="shared" si="41"/>
        <v>1.5149999999999886E-2</v>
      </c>
      <c r="F411" s="1">
        <f t="shared" si="39"/>
        <v>4.1254125412541563E-3</v>
      </c>
      <c r="G411" s="1">
        <f t="shared" si="40"/>
        <v>165016.50165016626</v>
      </c>
    </row>
    <row r="412" spans="2:7">
      <c r="B412" s="1">
        <f t="shared" si="37"/>
        <v>2.5312500000000019E-2</v>
      </c>
      <c r="C412" s="1">
        <f t="shared" si="42"/>
        <v>7.5937500000000061E-2</v>
      </c>
      <c r="D412" s="1">
        <f t="shared" si="38"/>
        <v>9.6345703125000055E-4</v>
      </c>
      <c r="E412" s="1">
        <f t="shared" si="41"/>
        <v>1.5187499999999923E-2</v>
      </c>
      <c r="F412" s="1">
        <f t="shared" si="39"/>
        <v>4.1152263374485808E-3</v>
      </c>
      <c r="G412" s="1">
        <f t="shared" si="40"/>
        <v>164609.05349794324</v>
      </c>
    </row>
    <row r="413" spans="2:7">
      <c r="B413" s="1">
        <f t="shared" si="37"/>
        <v>2.5375000000000019E-2</v>
      </c>
      <c r="C413" s="1">
        <f t="shared" si="42"/>
        <v>7.6125000000000054E-2</v>
      </c>
      <c r="D413" s="1">
        <f t="shared" si="38"/>
        <v>9.6821484375000054E-4</v>
      </c>
      <c r="E413" s="1">
        <f t="shared" si="41"/>
        <v>1.5224999999999961E-2</v>
      </c>
      <c r="F413" s="1">
        <f t="shared" si="39"/>
        <v>4.1050903119868743E-3</v>
      </c>
      <c r="G413" s="1">
        <f t="shared" si="40"/>
        <v>164203.61247947498</v>
      </c>
    </row>
    <row r="414" spans="2:7">
      <c r="B414" s="1">
        <f t="shared" si="37"/>
        <v>2.5437500000000019E-2</v>
      </c>
      <c r="C414" s="1">
        <f t="shared" si="42"/>
        <v>7.6312500000000061E-2</v>
      </c>
      <c r="D414" s="1">
        <f t="shared" si="38"/>
        <v>9.7298437500000054E-4</v>
      </c>
      <c r="E414" s="1">
        <f t="shared" si="41"/>
        <v>1.5262499999999998E-2</v>
      </c>
      <c r="F414" s="1">
        <f t="shared" si="39"/>
        <v>4.0950040950040959E-3</v>
      </c>
      <c r="G414" s="1">
        <f t="shared" si="40"/>
        <v>163800.16380016383</v>
      </c>
    </row>
    <row r="415" spans="2:7">
      <c r="B415" s="1">
        <f t="shared" si="37"/>
        <v>2.5500000000000019E-2</v>
      </c>
      <c r="C415" s="1">
        <f t="shared" si="42"/>
        <v>7.6500000000000054E-2</v>
      </c>
      <c r="D415" s="1">
        <f t="shared" si="38"/>
        <v>9.7776562500000055E-4</v>
      </c>
      <c r="E415" s="1">
        <f t="shared" si="41"/>
        <v>1.5300000000000036E-2</v>
      </c>
      <c r="F415" s="1">
        <f t="shared" si="39"/>
        <v>4.0849673202614286E-3</v>
      </c>
      <c r="G415" s="1">
        <f t="shared" si="40"/>
        <v>163398.69281045714</v>
      </c>
    </row>
    <row r="416" spans="2:7">
      <c r="B416" s="1">
        <f t="shared" si="37"/>
        <v>2.5562500000000019E-2</v>
      </c>
      <c r="C416" s="1">
        <f t="shared" si="42"/>
        <v>7.6687500000000061E-2</v>
      </c>
      <c r="D416" s="1">
        <f t="shared" si="38"/>
        <v>9.8255859375000047E-4</v>
      </c>
      <c r="E416" s="1">
        <f t="shared" si="41"/>
        <v>1.5337499999999726E-2</v>
      </c>
      <c r="F416" s="1">
        <f t="shared" si="39"/>
        <v>4.074979625101947E-3</v>
      </c>
      <c r="G416" s="1">
        <f t="shared" si="40"/>
        <v>162999.18500407788</v>
      </c>
    </row>
    <row r="417" spans="2:7">
      <c r="B417" s="1">
        <f t="shared" si="37"/>
        <v>2.5625000000000019E-2</v>
      </c>
      <c r="C417" s="1">
        <f t="shared" si="42"/>
        <v>7.6875000000000054E-2</v>
      </c>
      <c r="D417" s="1">
        <f t="shared" si="38"/>
        <v>9.873632812500005E-4</v>
      </c>
      <c r="E417" s="1">
        <f t="shared" si="41"/>
        <v>1.5375000000000111E-2</v>
      </c>
      <c r="F417" s="1">
        <f t="shared" si="39"/>
        <v>4.065040650406475E-3</v>
      </c>
      <c r="G417" s="1">
        <f t="shared" si="40"/>
        <v>162601.62601625902</v>
      </c>
    </row>
    <row r="418" spans="2:7">
      <c r="B418" s="1">
        <f t="shared" si="37"/>
        <v>2.5687500000000019E-2</v>
      </c>
      <c r="C418" s="1">
        <f t="shared" si="42"/>
        <v>7.7062500000000062E-2</v>
      </c>
      <c r="D418" s="1">
        <f t="shared" si="38"/>
        <v>9.9217968750000044E-4</v>
      </c>
      <c r="E418" s="1">
        <f t="shared" si="41"/>
        <v>1.5412499999999801E-2</v>
      </c>
      <c r="F418" s="1">
        <f t="shared" si="39"/>
        <v>4.055150040551553E-3</v>
      </c>
      <c r="G418" s="1">
        <f t="shared" si="40"/>
        <v>162206.00162206212</v>
      </c>
    </row>
    <row r="419" spans="2:7">
      <c r="B419" s="1">
        <f t="shared" si="37"/>
        <v>2.5750000000000019E-2</v>
      </c>
      <c r="C419" s="1">
        <f t="shared" si="42"/>
        <v>7.7250000000000055E-2</v>
      </c>
      <c r="D419" s="1">
        <f t="shared" si="38"/>
        <v>9.970078125000005E-4</v>
      </c>
      <c r="E419" s="1">
        <f t="shared" si="41"/>
        <v>1.5450000000000186E-2</v>
      </c>
      <c r="F419" s="1">
        <f t="shared" si="39"/>
        <v>4.0453074433656469E-3</v>
      </c>
      <c r="G419" s="1">
        <f t="shared" si="40"/>
        <v>161812.29773462587</v>
      </c>
    </row>
    <row r="420" spans="2:7">
      <c r="B420" s="1">
        <f t="shared" si="37"/>
        <v>2.5812500000000019E-2</v>
      </c>
      <c r="C420" s="1">
        <f t="shared" si="42"/>
        <v>7.7437500000000062E-2</v>
      </c>
      <c r="D420" s="1">
        <f t="shared" si="38"/>
        <v>1.0018476562500005E-3</v>
      </c>
      <c r="E420" s="1">
        <f t="shared" si="41"/>
        <v>1.5487499999999876E-2</v>
      </c>
      <c r="F420" s="1">
        <f t="shared" si="39"/>
        <v>4.0355125100888138E-3</v>
      </c>
      <c r="G420" s="1">
        <f t="shared" si="40"/>
        <v>161420.50040355255</v>
      </c>
    </row>
    <row r="421" spans="2:7">
      <c r="B421" s="1">
        <f t="shared" si="37"/>
        <v>2.587500000000002E-2</v>
      </c>
      <c r="C421" s="1">
        <f t="shared" si="42"/>
        <v>7.7625000000000055E-2</v>
      </c>
      <c r="D421" s="1">
        <f t="shared" si="38"/>
        <v>1.0066992187500005E-3</v>
      </c>
      <c r="E421" s="1">
        <f t="shared" si="41"/>
        <v>1.5525000000000261E-2</v>
      </c>
      <c r="F421" s="1">
        <f t="shared" si="39"/>
        <v>4.0257648953300456E-3</v>
      </c>
      <c r="G421" s="1">
        <f t="shared" si="40"/>
        <v>161030.59581320183</v>
      </c>
    </row>
    <row r="422" spans="2:7">
      <c r="B422" s="1">
        <f t="shared" si="37"/>
        <v>2.593750000000002E-2</v>
      </c>
      <c r="C422" s="1">
        <f t="shared" si="42"/>
        <v>7.7812500000000062E-2</v>
      </c>
      <c r="D422" s="1">
        <f t="shared" si="38"/>
        <v>1.0115625000000005E-3</v>
      </c>
      <c r="E422" s="1">
        <f t="shared" si="41"/>
        <v>1.5562499999999951E-2</v>
      </c>
      <c r="F422" s="1">
        <f t="shared" si="39"/>
        <v>4.0160642570281251E-3</v>
      </c>
      <c r="G422" s="1">
        <f t="shared" si="40"/>
        <v>160642.57028112502</v>
      </c>
    </row>
    <row r="423" spans="2:7">
      <c r="B423" s="1">
        <f t="shared" si="37"/>
        <v>2.600000000000002E-2</v>
      </c>
      <c r="C423" s="1">
        <f t="shared" si="42"/>
        <v>7.8000000000000055E-2</v>
      </c>
      <c r="D423" s="1">
        <f t="shared" si="38"/>
        <v>1.0164375000000006E-3</v>
      </c>
      <c r="E423" s="1">
        <f t="shared" si="41"/>
        <v>1.5600000000000336E-2</v>
      </c>
      <c r="F423" s="1">
        <f t="shared" si="39"/>
        <v>4.0064102564101702E-3</v>
      </c>
      <c r="G423" s="1">
        <f t="shared" si="40"/>
        <v>160256.41025640682</v>
      </c>
    </row>
    <row r="424" spans="2:7">
      <c r="B424" s="1">
        <f t="shared" si="37"/>
        <v>2.606250000000002E-2</v>
      </c>
      <c r="C424" s="1">
        <f t="shared" si="42"/>
        <v>7.8187500000000063E-2</v>
      </c>
      <c r="D424" s="1">
        <f t="shared" si="38"/>
        <v>1.0213242187500006E-3</v>
      </c>
      <c r="E424" s="1">
        <f t="shared" si="41"/>
        <v>1.5637500000000026E-2</v>
      </c>
      <c r="F424" s="1">
        <f t="shared" si="39"/>
        <v>3.9968025579536302E-3</v>
      </c>
      <c r="G424" s="1">
        <f t="shared" si="40"/>
        <v>159872.10231814522</v>
      </c>
    </row>
    <row r="425" spans="2:7">
      <c r="B425" s="1">
        <f t="shared" si="37"/>
        <v>2.612500000000002E-2</v>
      </c>
      <c r="C425" s="1">
        <f t="shared" si="42"/>
        <v>7.8375000000000056E-2</v>
      </c>
      <c r="D425" s="1">
        <f t="shared" si="38"/>
        <v>1.0262226562500006E-3</v>
      </c>
      <c r="E425" s="1">
        <f t="shared" si="41"/>
        <v>1.5674999999999717E-2</v>
      </c>
      <c r="F425" s="1">
        <f t="shared" si="39"/>
        <v>3.9872408293461642E-3</v>
      </c>
      <c r="G425" s="1">
        <f t="shared" si="40"/>
        <v>159489.63317384658</v>
      </c>
    </row>
    <row r="426" spans="2:7">
      <c r="B426" s="1">
        <f t="shared" si="37"/>
        <v>2.618750000000002E-2</v>
      </c>
      <c r="C426" s="1">
        <f t="shared" si="42"/>
        <v>7.8562500000000063E-2</v>
      </c>
      <c r="D426" s="1">
        <f t="shared" si="38"/>
        <v>1.0311328125000006E-3</v>
      </c>
      <c r="E426" s="1">
        <f t="shared" si="41"/>
        <v>1.5712500000000101E-2</v>
      </c>
      <c r="F426" s="1">
        <f t="shared" si="39"/>
        <v>3.977724741447866E-3</v>
      </c>
      <c r="G426" s="1">
        <f t="shared" si="40"/>
        <v>159108.98965791464</v>
      </c>
    </row>
    <row r="427" spans="2:7">
      <c r="B427" s="1">
        <f t="shared" si="37"/>
        <v>2.625000000000002E-2</v>
      </c>
      <c r="C427" s="1">
        <f t="shared" si="42"/>
        <v>7.8750000000000056E-2</v>
      </c>
      <c r="D427" s="1">
        <f t="shared" si="38"/>
        <v>1.0360546875000005E-3</v>
      </c>
      <c r="E427" s="1">
        <f t="shared" si="41"/>
        <v>1.5749999999999792E-2</v>
      </c>
      <c r="F427" s="1">
        <f t="shared" si="39"/>
        <v>3.9682539682540209E-3</v>
      </c>
      <c r="G427" s="1">
        <f t="shared" si="40"/>
        <v>158730.15873016085</v>
      </c>
    </row>
    <row r="428" spans="2:7">
      <c r="B428" s="1">
        <f t="shared" si="37"/>
        <v>2.631250000000002E-2</v>
      </c>
      <c r="C428" s="1">
        <f t="shared" si="42"/>
        <v>7.8937500000000063E-2</v>
      </c>
      <c r="D428" s="1">
        <f t="shared" si="38"/>
        <v>1.0409882812500006E-3</v>
      </c>
      <c r="E428" s="1">
        <f t="shared" si="41"/>
        <v>1.5787500000000176E-2</v>
      </c>
      <c r="F428" s="1">
        <f t="shared" si="39"/>
        <v>3.9588281868566466E-3</v>
      </c>
      <c r="G428" s="1">
        <f t="shared" si="40"/>
        <v>158353.12747426587</v>
      </c>
    </row>
    <row r="429" spans="2:7">
      <c r="B429" s="1">
        <f t="shared" si="37"/>
        <v>2.637500000000002E-2</v>
      </c>
      <c r="C429" s="1">
        <f t="shared" si="42"/>
        <v>7.9125000000000056E-2</v>
      </c>
      <c r="D429" s="1">
        <f t="shared" si="38"/>
        <v>1.0459335937500005E-3</v>
      </c>
      <c r="E429" s="1">
        <f t="shared" si="41"/>
        <v>1.5824999999999867E-2</v>
      </c>
      <c r="F429" s="1">
        <f t="shared" si="39"/>
        <v>3.9494470774091963E-3</v>
      </c>
      <c r="G429" s="1">
        <f t="shared" si="40"/>
        <v>157977.88309636785</v>
      </c>
    </row>
    <row r="430" spans="2:7">
      <c r="B430" s="1">
        <f t="shared" si="37"/>
        <v>2.643750000000002E-2</v>
      </c>
      <c r="C430" s="1">
        <f t="shared" si="42"/>
        <v>7.9312500000000064E-2</v>
      </c>
      <c r="D430" s="1">
        <f t="shared" si="38"/>
        <v>1.0508906250000006E-3</v>
      </c>
      <c r="E430" s="1">
        <f t="shared" si="41"/>
        <v>1.5862500000000251E-2</v>
      </c>
      <c r="F430" s="1">
        <f t="shared" si="39"/>
        <v>3.9401103230889845E-3</v>
      </c>
      <c r="G430" s="1">
        <f t="shared" si="40"/>
        <v>157604.4129235594</v>
      </c>
    </row>
    <row r="431" spans="2:7">
      <c r="B431" s="1">
        <f t="shared" si="37"/>
        <v>2.650000000000002E-2</v>
      </c>
      <c r="C431" s="1">
        <f t="shared" si="42"/>
        <v>7.9500000000000057E-2</v>
      </c>
      <c r="D431" s="1">
        <f t="shared" si="38"/>
        <v>1.0558593750000006E-3</v>
      </c>
      <c r="E431" s="1">
        <f t="shared" si="41"/>
        <v>1.5899999999999942E-2</v>
      </c>
      <c r="F431" s="1">
        <f t="shared" si="39"/>
        <v>3.9308176100629078E-3</v>
      </c>
      <c r="G431" s="1">
        <f t="shared" si="40"/>
        <v>157232.70440251633</v>
      </c>
    </row>
    <row r="432" spans="2:7">
      <c r="B432" s="1">
        <f t="shared" si="37"/>
        <v>2.656250000000002E-2</v>
      </c>
      <c r="C432" s="1">
        <f t="shared" si="42"/>
        <v>7.9687500000000064E-2</v>
      </c>
      <c r="D432" s="1">
        <f t="shared" si="38"/>
        <v>1.0608398437500007E-3</v>
      </c>
      <c r="E432" s="1">
        <f t="shared" si="41"/>
        <v>1.5937500000000326E-2</v>
      </c>
      <c r="F432" s="1">
        <f t="shared" si="39"/>
        <v>3.9215686274509005E-3</v>
      </c>
      <c r="G432" s="1">
        <f t="shared" si="40"/>
        <v>156862.74509803602</v>
      </c>
    </row>
    <row r="433" spans="2:7">
      <c r="B433" s="1">
        <f t="shared" si="37"/>
        <v>2.662500000000002E-2</v>
      </c>
      <c r="C433" s="1">
        <f t="shared" si="42"/>
        <v>7.9875000000000057E-2</v>
      </c>
      <c r="D433" s="1">
        <f t="shared" si="38"/>
        <v>1.0658320312500007E-3</v>
      </c>
      <c r="E433" s="1">
        <f t="shared" si="41"/>
        <v>1.5975000000000017E-2</v>
      </c>
      <c r="F433" s="1">
        <f t="shared" si="39"/>
        <v>3.9123630672926405E-3</v>
      </c>
      <c r="G433" s="1">
        <f t="shared" si="40"/>
        <v>156494.52269170561</v>
      </c>
    </row>
    <row r="434" spans="2:7">
      <c r="B434" s="1">
        <f t="shared" si="37"/>
        <v>2.668750000000002E-2</v>
      </c>
      <c r="C434" s="1">
        <f t="shared" si="42"/>
        <v>8.0062500000000064E-2</v>
      </c>
      <c r="D434" s="1">
        <f t="shared" si="38"/>
        <v>1.0708359375000006E-3</v>
      </c>
      <c r="E434" s="1">
        <f t="shared" si="41"/>
        <v>1.6012499999999708E-2</v>
      </c>
      <c r="F434" s="1">
        <f t="shared" si="39"/>
        <v>3.9032006245121715E-3</v>
      </c>
      <c r="G434" s="1">
        <f t="shared" si="40"/>
        <v>156128.02498048687</v>
      </c>
    </row>
    <row r="435" spans="2:7">
      <c r="B435" s="1">
        <f t="shared" si="37"/>
        <v>2.675000000000002E-2</v>
      </c>
      <c r="C435" s="1">
        <f t="shared" si="42"/>
        <v>8.0250000000000057E-2</v>
      </c>
      <c r="D435" s="1">
        <f t="shared" si="38"/>
        <v>1.0758515625000006E-3</v>
      </c>
      <c r="E435" s="1">
        <f t="shared" si="41"/>
        <v>1.6050000000000092E-2</v>
      </c>
      <c r="F435" s="1">
        <f t="shared" si="39"/>
        <v>3.8940809968847131E-3</v>
      </c>
      <c r="G435" s="1">
        <f t="shared" si="40"/>
        <v>155763.23987538854</v>
      </c>
    </row>
    <row r="436" spans="2:7">
      <c r="B436" s="1">
        <f t="shared" si="37"/>
        <v>2.681250000000002E-2</v>
      </c>
      <c r="C436" s="1">
        <f t="shared" si="42"/>
        <v>8.0437500000000065E-2</v>
      </c>
      <c r="D436" s="1">
        <f t="shared" si="38"/>
        <v>1.0808789062500006E-3</v>
      </c>
      <c r="E436" s="1">
        <f t="shared" si="41"/>
        <v>1.6087499999999783E-2</v>
      </c>
      <c r="F436" s="1">
        <f t="shared" si="39"/>
        <v>3.8850038850039375E-3</v>
      </c>
      <c r="G436" s="1">
        <f t="shared" si="40"/>
        <v>155400.1554001575</v>
      </c>
    </row>
    <row r="437" spans="2:7">
      <c r="B437" s="1">
        <f t="shared" si="37"/>
        <v>2.687500000000002E-2</v>
      </c>
      <c r="C437" s="1">
        <f t="shared" si="42"/>
        <v>8.0625000000000058E-2</v>
      </c>
      <c r="D437" s="1">
        <f t="shared" si="38"/>
        <v>1.0859179687500006E-3</v>
      </c>
      <c r="E437" s="1">
        <f t="shared" si="41"/>
        <v>1.6125000000000167E-2</v>
      </c>
      <c r="F437" s="1">
        <f t="shared" si="39"/>
        <v>3.8759689922480221E-3</v>
      </c>
      <c r="G437" s="1">
        <f t="shared" si="40"/>
        <v>155038.7596899209</v>
      </c>
    </row>
    <row r="438" spans="2:7">
      <c r="B438" s="1">
        <f t="shared" si="37"/>
        <v>2.693750000000002E-2</v>
      </c>
      <c r="C438" s="1">
        <f t="shared" si="42"/>
        <v>8.0812500000000065E-2</v>
      </c>
      <c r="D438" s="1">
        <f t="shared" si="38"/>
        <v>1.0909687500000006E-3</v>
      </c>
      <c r="E438" s="1">
        <f t="shared" si="41"/>
        <v>1.6162499999999858E-2</v>
      </c>
      <c r="F438" s="1">
        <f t="shared" si="39"/>
        <v>3.8669760247486808E-3</v>
      </c>
      <c r="G438" s="1">
        <f t="shared" si="40"/>
        <v>154679.04098994724</v>
      </c>
    </row>
    <row r="439" spans="2:7">
      <c r="B439" s="1">
        <f t="shared" si="37"/>
        <v>2.7000000000000021E-2</v>
      </c>
      <c r="C439" s="1">
        <f t="shared" si="42"/>
        <v>8.1000000000000058E-2</v>
      </c>
      <c r="D439" s="1">
        <f t="shared" si="38"/>
        <v>1.0960312500000007E-3</v>
      </c>
      <c r="E439" s="1">
        <f t="shared" si="41"/>
        <v>1.6200000000000242E-2</v>
      </c>
      <c r="F439" s="1">
        <f t="shared" si="39"/>
        <v>3.8580246913579672E-3</v>
      </c>
      <c r="G439" s="1">
        <f t="shared" si="40"/>
        <v>154320.98765431868</v>
      </c>
    </row>
    <row r="440" spans="2:7">
      <c r="B440" s="1">
        <f t="shared" si="37"/>
        <v>2.7062500000000021E-2</v>
      </c>
      <c r="C440" s="1">
        <f t="shared" si="42"/>
        <v>8.1187500000000065E-2</v>
      </c>
      <c r="D440" s="1">
        <f t="shared" si="38"/>
        <v>1.1011054687500006E-3</v>
      </c>
      <c r="E440" s="1">
        <f t="shared" si="41"/>
        <v>1.6237499999999933E-2</v>
      </c>
      <c r="F440" s="1">
        <f t="shared" si="39"/>
        <v>3.849114703618184E-3</v>
      </c>
      <c r="G440" s="1">
        <f t="shared" si="40"/>
        <v>153964.58814472737</v>
      </c>
    </row>
    <row r="441" spans="2:7">
      <c r="B441" s="1">
        <f t="shared" si="37"/>
        <v>2.7125000000000021E-2</v>
      </c>
      <c r="C441" s="1">
        <f t="shared" si="42"/>
        <v>8.1375000000000058E-2</v>
      </c>
      <c r="D441" s="1">
        <f t="shared" si="38"/>
        <v>1.1061914062500007E-3</v>
      </c>
      <c r="E441" s="1">
        <f t="shared" si="41"/>
        <v>1.6275000000000317E-2</v>
      </c>
      <c r="F441" s="1">
        <f t="shared" si="39"/>
        <v>3.8402457757295721E-3</v>
      </c>
      <c r="G441" s="1">
        <f t="shared" si="40"/>
        <v>153609.83102918288</v>
      </c>
    </row>
    <row r="442" spans="2:7">
      <c r="B442" s="1">
        <f t="shared" si="37"/>
        <v>2.7187500000000021E-2</v>
      </c>
      <c r="C442" s="1">
        <f t="shared" si="42"/>
        <v>8.1562500000000066E-2</v>
      </c>
      <c r="D442" s="1">
        <f t="shared" si="38"/>
        <v>1.1112890625000007E-3</v>
      </c>
      <c r="E442" s="1">
        <f t="shared" si="41"/>
        <v>1.6312500000000008E-2</v>
      </c>
      <c r="F442" s="1">
        <f t="shared" si="39"/>
        <v>3.8314176245210713E-3</v>
      </c>
      <c r="G442" s="1">
        <f t="shared" si="40"/>
        <v>153256.70498084286</v>
      </c>
    </row>
    <row r="443" spans="2:7">
      <c r="B443" s="1">
        <f t="shared" ref="B443:B500" si="43">B442+$B$6</f>
        <v>2.7250000000000021E-2</v>
      </c>
      <c r="C443" s="1">
        <f t="shared" si="42"/>
        <v>8.1750000000000059E-2</v>
      </c>
      <c r="D443" s="1">
        <f t="shared" ref="D443:D500" si="44">$B$6*(C443)+D442</f>
        <v>1.1163984375000006E-3</v>
      </c>
      <c r="E443" s="1">
        <f t="shared" si="41"/>
        <v>1.6349999999999698E-2</v>
      </c>
      <c r="F443" s="1">
        <f t="shared" si="39"/>
        <v>3.8226299694190309E-3</v>
      </c>
      <c r="G443" s="1">
        <f t="shared" si="40"/>
        <v>152905.19877676124</v>
      </c>
    </row>
    <row r="444" spans="2:7">
      <c r="B444" s="1">
        <f t="shared" si="43"/>
        <v>2.7312500000000021E-2</v>
      </c>
      <c r="C444" s="1">
        <f t="shared" si="42"/>
        <v>8.1937500000000066E-2</v>
      </c>
      <c r="D444" s="1">
        <f t="shared" si="44"/>
        <v>1.1215195312500007E-3</v>
      </c>
      <c r="E444" s="1">
        <f t="shared" si="41"/>
        <v>1.6387500000000083E-2</v>
      </c>
      <c r="F444" s="1">
        <f t="shared" si="39"/>
        <v>3.8138825324179823E-3</v>
      </c>
      <c r="G444" s="1">
        <f t="shared" si="40"/>
        <v>152555.30129671929</v>
      </c>
    </row>
    <row r="445" spans="2:7">
      <c r="B445" s="1">
        <f t="shared" si="43"/>
        <v>2.7375000000000021E-2</v>
      </c>
      <c r="C445" s="1">
        <f t="shared" si="42"/>
        <v>8.2125000000000059E-2</v>
      </c>
      <c r="D445" s="1">
        <f t="shared" si="44"/>
        <v>1.1266523437500006E-3</v>
      </c>
      <c r="E445" s="1">
        <f t="shared" si="41"/>
        <v>1.6424999999999773E-2</v>
      </c>
      <c r="F445" s="1">
        <f t="shared" si="39"/>
        <v>3.8051750380518031E-3</v>
      </c>
      <c r="G445" s="1">
        <f t="shared" si="40"/>
        <v>152207.00152207213</v>
      </c>
    </row>
    <row r="446" spans="2:7">
      <c r="B446" s="1">
        <f t="shared" si="43"/>
        <v>2.7437500000000021E-2</v>
      </c>
      <c r="C446" s="1">
        <f t="shared" si="42"/>
        <v>8.2312500000000066E-2</v>
      </c>
      <c r="D446" s="1">
        <f t="shared" si="44"/>
        <v>1.1317968750000006E-3</v>
      </c>
      <c r="E446" s="1">
        <f t="shared" si="41"/>
        <v>1.6462500000000158E-2</v>
      </c>
      <c r="F446" s="1">
        <f t="shared" si="39"/>
        <v>3.7965072133636689E-3</v>
      </c>
      <c r="G446" s="1">
        <f t="shared" si="40"/>
        <v>151860.28853454677</v>
      </c>
    </row>
    <row r="447" spans="2:7">
      <c r="B447" s="1">
        <f t="shared" si="43"/>
        <v>2.7500000000000021E-2</v>
      </c>
      <c r="C447" s="1">
        <f t="shared" si="42"/>
        <v>8.2500000000000059E-2</v>
      </c>
      <c r="D447" s="1">
        <f t="shared" si="44"/>
        <v>1.1369531250000006E-3</v>
      </c>
      <c r="E447" s="1">
        <f t="shared" si="41"/>
        <v>1.6499999999999848E-2</v>
      </c>
      <c r="F447" s="1">
        <f t="shared" si="39"/>
        <v>3.7878787878788227E-3</v>
      </c>
      <c r="G447" s="1">
        <f t="shared" si="40"/>
        <v>151515.15151515292</v>
      </c>
    </row>
    <row r="448" spans="2:7">
      <c r="B448" s="1">
        <f t="shared" si="43"/>
        <v>2.7562500000000021E-2</v>
      </c>
      <c r="C448" s="1">
        <f t="shared" si="42"/>
        <v>8.2687500000000067E-2</v>
      </c>
      <c r="D448" s="1">
        <f t="shared" si="44"/>
        <v>1.1421210937500007E-3</v>
      </c>
      <c r="E448" s="1">
        <f t="shared" si="41"/>
        <v>1.6537500000000233E-2</v>
      </c>
      <c r="F448" s="1">
        <f t="shared" si="39"/>
        <v>3.7792894935751546E-3</v>
      </c>
      <c r="G448" s="1">
        <f t="shared" si="40"/>
        <v>151171.57974300618</v>
      </c>
    </row>
    <row r="449" spans="2:7">
      <c r="B449" s="1">
        <f t="shared" si="43"/>
        <v>2.7625000000000021E-2</v>
      </c>
      <c r="C449" s="1">
        <f t="shared" si="42"/>
        <v>8.287500000000006E-2</v>
      </c>
      <c r="D449" s="1">
        <f t="shared" si="44"/>
        <v>1.1473007812500006E-3</v>
      </c>
      <c r="E449" s="1">
        <f t="shared" si="41"/>
        <v>1.6574999999999923E-2</v>
      </c>
      <c r="F449" s="1">
        <f t="shared" si="39"/>
        <v>3.7707390648567293E-3</v>
      </c>
      <c r="G449" s="1">
        <f t="shared" si="40"/>
        <v>150829.56259426917</v>
      </c>
    </row>
    <row r="450" spans="2:7">
      <c r="B450" s="1">
        <f t="shared" si="43"/>
        <v>2.7687500000000021E-2</v>
      </c>
      <c r="C450" s="1">
        <f t="shared" si="42"/>
        <v>8.3062500000000067E-2</v>
      </c>
      <c r="D450" s="1">
        <f t="shared" si="44"/>
        <v>1.1524921875000007E-3</v>
      </c>
      <c r="E450" s="1">
        <f t="shared" si="41"/>
        <v>1.6612500000000308E-2</v>
      </c>
      <c r="F450" s="1">
        <f t="shared" si="39"/>
        <v>3.7622272385251375E-3</v>
      </c>
      <c r="G450" s="1">
        <f t="shared" si="40"/>
        <v>150489.08954100549</v>
      </c>
    </row>
    <row r="451" spans="2:7">
      <c r="B451" s="1">
        <f t="shared" si="43"/>
        <v>2.7750000000000021E-2</v>
      </c>
      <c r="C451" s="1">
        <f t="shared" si="42"/>
        <v>8.325000000000006E-2</v>
      </c>
      <c r="D451" s="1">
        <f t="shared" si="44"/>
        <v>1.1576953125000007E-3</v>
      </c>
      <c r="E451" s="1">
        <f t="shared" si="41"/>
        <v>1.6649999999999998E-2</v>
      </c>
      <c r="F451" s="1">
        <f t="shared" si="39"/>
        <v>3.7537537537537542E-3</v>
      </c>
      <c r="G451" s="1">
        <f t="shared" si="40"/>
        <v>150150.15015015018</v>
      </c>
    </row>
    <row r="452" spans="2:7">
      <c r="B452" s="1">
        <f t="shared" si="43"/>
        <v>2.7812500000000021E-2</v>
      </c>
      <c r="C452" s="1">
        <f t="shared" si="42"/>
        <v>8.3437500000000067E-2</v>
      </c>
      <c r="D452" s="1">
        <f t="shared" si="44"/>
        <v>1.1629101562500006E-3</v>
      </c>
      <c r="E452" s="1">
        <f t="shared" si="41"/>
        <v>1.6687499999999689E-2</v>
      </c>
      <c r="F452" s="1">
        <f t="shared" si="39"/>
        <v>3.745318352059995E-3</v>
      </c>
      <c r="G452" s="1">
        <f t="shared" si="40"/>
        <v>149812.73408239981</v>
      </c>
    </row>
    <row r="453" spans="2:7">
      <c r="B453" s="1">
        <f t="shared" si="43"/>
        <v>2.7875000000000021E-2</v>
      </c>
      <c r="C453" s="1">
        <f t="shared" si="42"/>
        <v>8.362500000000006E-2</v>
      </c>
      <c r="D453" s="1">
        <f t="shared" si="44"/>
        <v>1.1681367187500007E-3</v>
      </c>
      <c r="E453" s="1">
        <f t="shared" si="41"/>
        <v>1.6725000000000073E-2</v>
      </c>
      <c r="F453" s="1">
        <f t="shared" si="39"/>
        <v>3.7369207772795054E-3</v>
      </c>
      <c r="G453" s="1">
        <f t="shared" si="40"/>
        <v>149476.83109118021</v>
      </c>
    </row>
    <row r="454" spans="2:7">
      <c r="B454" s="1">
        <f t="shared" si="43"/>
        <v>2.7937500000000021E-2</v>
      </c>
      <c r="C454" s="1">
        <f t="shared" si="42"/>
        <v>8.3812500000000068E-2</v>
      </c>
      <c r="D454" s="1">
        <f t="shared" si="44"/>
        <v>1.1733750000000006E-3</v>
      </c>
      <c r="E454" s="1">
        <f t="shared" si="41"/>
        <v>1.6762499999999764E-2</v>
      </c>
      <c r="F454" s="1">
        <f t="shared" si="39"/>
        <v>3.7285607755406939E-3</v>
      </c>
      <c r="G454" s="1">
        <f t="shared" si="40"/>
        <v>149142.43102162777</v>
      </c>
    </row>
    <row r="455" spans="2:7">
      <c r="B455" s="1">
        <f t="shared" si="43"/>
        <v>2.8000000000000021E-2</v>
      </c>
      <c r="C455" s="1">
        <f t="shared" si="42"/>
        <v>8.4000000000000061E-2</v>
      </c>
      <c r="D455" s="1">
        <f t="shared" si="44"/>
        <v>1.1786250000000006E-3</v>
      </c>
      <c r="E455" s="1">
        <f t="shared" si="41"/>
        <v>1.6800000000000148E-2</v>
      </c>
      <c r="F455" s="1">
        <f t="shared" si="39"/>
        <v>3.7202380952380625E-3</v>
      </c>
      <c r="G455" s="1">
        <f t="shared" si="40"/>
        <v>148809.52380952251</v>
      </c>
    </row>
    <row r="456" spans="2:7">
      <c r="B456" s="1">
        <f t="shared" si="43"/>
        <v>2.8062500000000021E-2</v>
      </c>
      <c r="C456" s="1">
        <f t="shared" si="42"/>
        <v>8.4187500000000068E-2</v>
      </c>
      <c r="D456" s="1">
        <f t="shared" si="44"/>
        <v>1.1838867187500006E-3</v>
      </c>
      <c r="E456" s="1">
        <f t="shared" si="41"/>
        <v>1.6837499999999839E-2</v>
      </c>
      <c r="F456" s="1">
        <f t="shared" si="39"/>
        <v>3.7119524870082021E-3</v>
      </c>
      <c r="G456" s="1">
        <f t="shared" si="40"/>
        <v>148478.09948032809</v>
      </c>
    </row>
    <row r="457" spans="2:7">
      <c r="B457" s="1">
        <f t="shared" si="43"/>
        <v>2.8125000000000022E-2</v>
      </c>
      <c r="C457" s="1">
        <f t="shared" si="42"/>
        <v>8.4375000000000061E-2</v>
      </c>
      <c r="D457" s="1">
        <f t="shared" si="44"/>
        <v>1.1891601562500007E-3</v>
      </c>
      <c r="E457" s="1">
        <f t="shared" si="41"/>
        <v>1.6875000000000223E-2</v>
      </c>
      <c r="F457" s="1">
        <f t="shared" ref="F457:F499" si="45">$B$6/E457</f>
        <v>3.7037037037036548E-3</v>
      </c>
      <c r="G457" s="1">
        <f t="shared" ref="G457:G499" si="46">F457/$G$3</f>
        <v>148148.1481481462</v>
      </c>
    </row>
    <row r="458" spans="2:7">
      <c r="B458" s="1">
        <f t="shared" si="43"/>
        <v>2.8187500000000022E-2</v>
      </c>
      <c r="C458" s="1">
        <f t="shared" si="42"/>
        <v>8.4562500000000068E-2</v>
      </c>
      <c r="D458" s="1">
        <f t="shared" si="44"/>
        <v>1.1944453125000006E-3</v>
      </c>
      <c r="E458" s="1">
        <f t="shared" ref="E458:E500" si="47">(D458-D457)*16*200</f>
        <v>1.6912499999999914E-2</v>
      </c>
      <c r="F458" s="1">
        <f t="shared" si="45"/>
        <v>3.6954915003695682E-3</v>
      </c>
      <c r="G458" s="1">
        <f t="shared" si="46"/>
        <v>147819.66001478274</v>
      </c>
    </row>
    <row r="459" spans="2:7">
      <c r="B459" s="1">
        <f t="shared" si="43"/>
        <v>2.8250000000000022E-2</v>
      </c>
      <c r="C459" s="1">
        <f t="shared" si="42"/>
        <v>8.4750000000000061E-2</v>
      </c>
      <c r="D459" s="1">
        <f t="shared" si="44"/>
        <v>1.1997421875000007E-3</v>
      </c>
      <c r="E459" s="1">
        <f t="shared" si="47"/>
        <v>1.6950000000000298E-2</v>
      </c>
      <c r="F459" s="1">
        <f t="shared" si="45"/>
        <v>3.6873156342182244E-3</v>
      </c>
      <c r="G459" s="1">
        <f t="shared" si="46"/>
        <v>147492.62536872897</v>
      </c>
    </row>
    <row r="460" spans="2:7">
      <c r="B460" s="1">
        <f t="shared" si="43"/>
        <v>2.8312500000000022E-2</v>
      </c>
      <c r="C460" s="1">
        <f t="shared" si="42"/>
        <v>8.4937500000000069E-2</v>
      </c>
      <c r="D460" s="1">
        <f t="shared" si="44"/>
        <v>1.2050507812500007E-3</v>
      </c>
      <c r="E460" s="1">
        <f t="shared" si="47"/>
        <v>1.6987499999999989E-2</v>
      </c>
      <c r="F460" s="1">
        <f t="shared" si="45"/>
        <v>3.6791758646063308E-3</v>
      </c>
      <c r="G460" s="1">
        <f t="shared" si="46"/>
        <v>147167.03458425324</v>
      </c>
    </row>
    <row r="461" spans="2:7">
      <c r="B461" s="1">
        <f t="shared" si="43"/>
        <v>2.8375000000000022E-2</v>
      </c>
      <c r="C461" s="1">
        <f t="shared" si="42"/>
        <v>8.5125000000000062E-2</v>
      </c>
      <c r="D461" s="1">
        <f t="shared" si="44"/>
        <v>1.2103710937500006E-3</v>
      </c>
      <c r="E461" s="1">
        <f t="shared" si="47"/>
        <v>1.7024999999999679E-2</v>
      </c>
      <c r="F461" s="1">
        <f t="shared" si="45"/>
        <v>3.6710719530103483E-3</v>
      </c>
      <c r="G461" s="1">
        <f t="shared" si="46"/>
        <v>146842.87812041395</v>
      </c>
    </row>
    <row r="462" spans="2:7">
      <c r="B462" s="1">
        <f t="shared" si="43"/>
        <v>2.8437500000000022E-2</v>
      </c>
      <c r="C462" s="1">
        <f t="shared" si="42"/>
        <v>8.5312500000000069E-2</v>
      </c>
      <c r="D462" s="1">
        <f t="shared" si="44"/>
        <v>1.2157031250000006E-3</v>
      </c>
      <c r="E462" s="1">
        <f t="shared" si="47"/>
        <v>1.7062500000000064E-2</v>
      </c>
      <c r="F462" s="1">
        <f t="shared" si="45"/>
        <v>3.6630036630036496E-3</v>
      </c>
      <c r="G462" s="1">
        <f t="shared" si="46"/>
        <v>146520.14652014599</v>
      </c>
    </row>
    <row r="463" spans="2:7">
      <c r="B463" s="1">
        <f t="shared" si="43"/>
        <v>2.8500000000000022E-2</v>
      </c>
      <c r="C463" s="1">
        <f t="shared" si="42"/>
        <v>8.5500000000000062E-2</v>
      </c>
      <c r="D463" s="1">
        <f t="shared" si="44"/>
        <v>1.2210468750000006E-3</v>
      </c>
      <c r="E463" s="1">
        <f t="shared" si="47"/>
        <v>1.7099999999999754E-2</v>
      </c>
      <c r="F463" s="1">
        <f t="shared" si="45"/>
        <v>3.6549707602339708E-3</v>
      </c>
      <c r="G463" s="1">
        <f t="shared" si="46"/>
        <v>146198.83040935884</v>
      </c>
    </row>
    <row r="464" spans="2:7">
      <c r="B464" s="1">
        <f t="shared" si="43"/>
        <v>2.8562500000000022E-2</v>
      </c>
      <c r="C464" s="1">
        <f t="shared" si="42"/>
        <v>8.5687500000000069E-2</v>
      </c>
      <c r="D464" s="1">
        <f t="shared" si="44"/>
        <v>1.2264023437500006E-3</v>
      </c>
      <c r="E464" s="1">
        <f t="shared" si="47"/>
        <v>1.7137500000000139E-2</v>
      </c>
      <c r="F464" s="1">
        <f t="shared" si="45"/>
        <v>3.6469730123996789E-3</v>
      </c>
      <c r="G464" s="1">
        <f t="shared" si="46"/>
        <v>145878.92049598717</v>
      </c>
    </row>
    <row r="465" spans="2:7">
      <c r="B465" s="1">
        <f t="shared" si="43"/>
        <v>2.8625000000000022E-2</v>
      </c>
      <c r="C465" s="1">
        <f t="shared" si="42"/>
        <v>8.5875000000000062E-2</v>
      </c>
      <c r="D465" s="1">
        <f t="shared" si="44"/>
        <v>1.2317695312500006E-3</v>
      </c>
      <c r="E465" s="1">
        <f t="shared" si="47"/>
        <v>1.7174999999999829E-2</v>
      </c>
      <c r="F465" s="1">
        <f t="shared" si="45"/>
        <v>3.6390101892285662E-3</v>
      </c>
      <c r="G465" s="1">
        <f t="shared" si="46"/>
        <v>145560.40756914267</v>
      </c>
    </row>
    <row r="466" spans="2:7">
      <c r="B466" s="1">
        <f t="shared" si="43"/>
        <v>2.8687500000000022E-2</v>
      </c>
      <c r="C466" s="1">
        <f t="shared" si="42"/>
        <v>8.6062500000000069E-2</v>
      </c>
      <c r="D466" s="1">
        <f t="shared" si="44"/>
        <v>1.2371484375000006E-3</v>
      </c>
      <c r="E466" s="1">
        <f t="shared" si="47"/>
        <v>1.7212500000000214E-2</v>
      </c>
      <c r="F466" s="1">
        <f t="shared" si="45"/>
        <v>3.6310820624545666E-3</v>
      </c>
      <c r="G466" s="1">
        <f t="shared" si="46"/>
        <v>145243.28249818267</v>
      </c>
    </row>
    <row r="467" spans="2:7">
      <c r="B467" s="1">
        <f t="shared" si="43"/>
        <v>2.8750000000000022E-2</v>
      </c>
      <c r="C467" s="1">
        <f t="shared" si="42"/>
        <v>8.6250000000000063E-2</v>
      </c>
      <c r="D467" s="1">
        <f t="shared" si="44"/>
        <v>1.2425390625000006E-3</v>
      </c>
      <c r="E467" s="1">
        <f t="shared" si="47"/>
        <v>1.7249999999999904E-2</v>
      </c>
      <c r="F467" s="1">
        <f t="shared" si="45"/>
        <v>3.6231884057971214E-3</v>
      </c>
      <c r="G467" s="1">
        <f t="shared" si="46"/>
        <v>144927.53623188488</v>
      </c>
    </row>
    <row r="468" spans="2:7">
      <c r="B468" s="1">
        <f t="shared" si="43"/>
        <v>2.8812500000000022E-2</v>
      </c>
      <c r="C468" s="1">
        <f t="shared" si="42"/>
        <v>8.643750000000007E-2</v>
      </c>
      <c r="D468" s="1">
        <f t="shared" si="44"/>
        <v>1.2479414062500007E-3</v>
      </c>
      <c r="E468" s="1">
        <f t="shared" si="47"/>
        <v>1.7287500000000289E-2</v>
      </c>
      <c r="F468" s="1">
        <f t="shared" si="45"/>
        <v>3.6153289949384789E-3</v>
      </c>
      <c r="G468" s="1">
        <f t="shared" si="46"/>
        <v>144613.15979753918</v>
      </c>
    </row>
    <row r="469" spans="2:7">
      <c r="B469" s="1">
        <f t="shared" si="43"/>
        <v>2.8875000000000022E-2</v>
      </c>
      <c r="C469" s="1">
        <f t="shared" si="42"/>
        <v>8.6625000000000063E-2</v>
      </c>
      <c r="D469" s="1">
        <f t="shared" si="44"/>
        <v>1.2533554687500007E-3</v>
      </c>
      <c r="E469" s="1">
        <f t="shared" si="47"/>
        <v>1.7324999999999979E-2</v>
      </c>
      <c r="F469" s="1">
        <f t="shared" si="45"/>
        <v>3.6075036075036118E-3</v>
      </c>
      <c r="G469" s="1">
        <f t="shared" si="46"/>
        <v>144300.14430014449</v>
      </c>
    </row>
    <row r="470" spans="2:7">
      <c r="B470" s="1">
        <f t="shared" si="43"/>
        <v>2.8937500000000022E-2</v>
      </c>
      <c r="C470" s="1">
        <f t="shared" si="42"/>
        <v>8.681250000000007E-2</v>
      </c>
      <c r="D470" s="1">
        <f t="shared" si="44"/>
        <v>1.2587812500000006E-3</v>
      </c>
      <c r="E470" s="1">
        <f t="shared" si="47"/>
        <v>1.736249999999967E-2</v>
      </c>
      <c r="F470" s="1">
        <f t="shared" si="45"/>
        <v>3.5997120230382255E-3</v>
      </c>
      <c r="G470" s="1">
        <f t="shared" si="46"/>
        <v>143988.48092152903</v>
      </c>
    </row>
    <row r="471" spans="2:7">
      <c r="B471" s="1">
        <f t="shared" si="43"/>
        <v>2.9000000000000022E-2</v>
      </c>
      <c r="C471" s="1">
        <f t="shared" si="42"/>
        <v>8.7000000000000063E-2</v>
      </c>
      <c r="D471" s="1">
        <f t="shared" si="44"/>
        <v>1.2642187500000006E-3</v>
      </c>
      <c r="E471" s="1">
        <f t="shared" si="47"/>
        <v>1.7400000000000054E-2</v>
      </c>
      <c r="F471" s="1">
        <f t="shared" si="45"/>
        <v>3.5919540229884944E-3</v>
      </c>
      <c r="G471" s="1">
        <f t="shared" si="46"/>
        <v>143678.16091953978</v>
      </c>
    </row>
    <row r="472" spans="2:7">
      <c r="B472" s="1">
        <f t="shared" si="43"/>
        <v>2.9062500000000022E-2</v>
      </c>
      <c r="C472" s="1">
        <f t="shared" ref="C472:C500" si="48">IF(B472&lt;=$D$1,IF($D$3+B472*$D$4&gt;=$D$5,$D$5,$D$3+B472*$D$4),IF($D$5+(B472-$D$1)*(-$D$4)&gt;$F$5,$D$5+(B472-$D$1)*(-$D$4),$F$5))</f>
        <v>8.718750000000007E-2</v>
      </c>
      <c r="D472" s="1">
        <f t="shared" si="44"/>
        <v>1.2696679687500005E-3</v>
      </c>
      <c r="E472" s="1">
        <f t="shared" si="47"/>
        <v>1.7437499999999745E-2</v>
      </c>
      <c r="F472" s="1">
        <f t="shared" si="45"/>
        <v>3.5842293906810561E-3</v>
      </c>
      <c r="G472" s="1">
        <f t="shared" si="46"/>
        <v>143369.17562724225</v>
      </c>
    </row>
    <row r="473" spans="2:7">
      <c r="B473" s="1">
        <f t="shared" si="43"/>
        <v>2.9125000000000022E-2</v>
      </c>
      <c r="C473" s="1">
        <f t="shared" si="48"/>
        <v>8.7375000000000064E-2</v>
      </c>
      <c r="D473" s="1">
        <f t="shared" si="44"/>
        <v>1.2751289062500005E-3</v>
      </c>
      <c r="E473" s="1">
        <f t="shared" si="47"/>
        <v>1.7475000000000129E-2</v>
      </c>
      <c r="F473" s="1">
        <f t="shared" si="45"/>
        <v>3.5765379113018333E-3</v>
      </c>
      <c r="G473" s="1">
        <f t="shared" si="46"/>
        <v>143061.51645207335</v>
      </c>
    </row>
    <row r="474" spans="2:7">
      <c r="B474" s="1">
        <f t="shared" si="43"/>
        <v>2.9187500000000022E-2</v>
      </c>
      <c r="C474" s="1">
        <f t="shared" si="48"/>
        <v>8.7562500000000071E-2</v>
      </c>
      <c r="D474" s="1">
        <f t="shared" si="44"/>
        <v>1.2806015625000005E-3</v>
      </c>
      <c r="E474" s="1">
        <f t="shared" si="47"/>
        <v>1.751249999999982E-2</v>
      </c>
      <c r="F474" s="1">
        <f t="shared" si="45"/>
        <v>3.5688793718772673E-3</v>
      </c>
      <c r="G474" s="1">
        <f t="shared" si="46"/>
        <v>142755.17487509071</v>
      </c>
    </row>
    <row r="475" spans="2:7">
      <c r="B475" s="1">
        <f t="shared" si="43"/>
        <v>2.9250000000000023E-2</v>
      </c>
      <c r="C475" s="1">
        <f t="shared" si="48"/>
        <v>8.7750000000000064E-2</v>
      </c>
      <c r="D475" s="1">
        <f t="shared" si="44"/>
        <v>1.2860859375000006E-3</v>
      </c>
      <c r="E475" s="1">
        <f t="shared" si="47"/>
        <v>1.7550000000000204E-2</v>
      </c>
      <c r="F475" s="1">
        <f t="shared" si="45"/>
        <v>3.5612535612535197E-3</v>
      </c>
      <c r="G475" s="1">
        <f t="shared" si="46"/>
        <v>142450.14245014079</v>
      </c>
    </row>
    <row r="476" spans="2:7">
      <c r="B476" s="1">
        <f t="shared" si="43"/>
        <v>2.9312500000000023E-2</v>
      </c>
      <c r="C476" s="1">
        <f t="shared" si="48"/>
        <v>8.7937500000000071E-2</v>
      </c>
      <c r="D476" s="1">
        <f t="shared" si="44"/>
        <v>1.2915820312500005E-3</v>
      </c>
      <c r="E476" s="1">
        <f t="shared" si="47"/>
        <v>1.7587499999999895E-2</v>
      </c>
      <c r="F476" s="1">
        <f t="shared" si="45"/>
        <v>3.5536602700782017E-3</v>
      </c>
      <c r="G476" s="1">
        <f t="shared" si="46"/>
        <v>142146.41080312806</v>
      </c>
    </row>
    <row r="477" spans="2:7">
      <c r="B477" s="1">
        <f t="shared" si="43"/>
        <v>2.9375000000000023E-2</v>
      </c>
      <c r="C477" s="1">
        <f t="shared" si="48"/>
        <v>8.8125000000000064E-2</v>
      </c>
      <c r="D477" s="1">
        <f t="shared" si="44"/>
        <v>1.2970898437500006E-3</v>
      </c>
      <c r="E477" s="1">
        <f t="shared" si="47"/>
        <v>1.7625000000000279E-2</v>
      </c>
      <c r="F477" s="1">
        <f t="shared" si="45"/>
        <v>3.5460992907800858E-3</v>
      </c>
      <c r="G477" s="1">
        <f t="shared" si="46"/>
        <v>141843.97163120343</v>
      </c>
    </row>
    <row r="478" spans="2:7">
      <c r="B478" s="1">
        <f t="shared" si="43"/>
        <v>2.9437500000000023E-2</v>
      </c>
      <c r="C478" s="1">
        <f t="shared" si="48"/>
        <v>8.8312500000000071E-2</v>
      </c>
      <c r="D478" s="1">
        <f t="shared" si="44"/>
        <v>1.3026093750000006E-3</v>
      </c>
      <c r="E478" s="1">
        <f t="shared" si="47"/>
        <v>1.766249999999997E-2</v>
      </c>
      <c r="F478" s="1">
        <f t="shared" si="45"/>
        <v>3.5385704175513156E-3</v>
      </c>
      <c r="G478" s="1">
        <f t="shared" si="46"/>
        <v>141542.81670205263</v>
      </c>
    </row>
    <row r="479" spans="2:7">
      <c r="B479" s="1">
        <f t="shared" si="43"/>
        <v>2.9500000000000023E-2</v>
      </c>
      <c r="C479" s="1">
        <f t="shared" si="48"/>
        <v>8.8500000000000065E-2</v>
      </c>
      <c r="D479" s="1">
        <f t="shared" si="44"/>
        <v>1.3081406250000007E-3</v>
      </c>
      <c r="E479" s="1">
        <f t="shared" si="47"/>
        <v>1.7700000000000354E-2</v>
      </c>
      <c r="F479" s="1">
        <f t="shared" si="45"/>
        <v>3.5310734463276129E-3</v>
      </c>
      <c r="G479" s="1">
        <f t="shared" si="46"/>
        <v>141242.93785310452</v>
      </c>
    </row>
    <row r="480" spans="2:7">
      <c r="B480" s="1">
        <f t="shared" si="43"/>
        <v>2.9562500000000023E-2</v>
      </c>
      <c r="C480" s="1">
        <f t="shared" si="48"/>
        <v>8.8687500000000072E-2</v>
      </c>
      <c r="D480" s="1">
        <f t="shared" si="44"/>
        <v>1.3136835937500007E-3</v>
      </c>
      <c r="E480" s="1">
        <f t="shared" si="47"/>
        <v>1.7737500000000045E-2</v>
      </c>
      <c r="F480" s="1">
        <f t="shared" si="45"/>
        <v>3.5236081747709565E-3</v>
      </c>
      <c r="G480" s="1">
        <f t="shared" si="46"/>
        <v>140944.32699083828</v>
      </c>
    </row>
    <row r="481" spans="2:7">
      <c r="B481" s="1">
        <f t="shared" si="43"/>
        <v>2.9625000000000023E-2</v>
      </c>
      <c r="C481" s="1">
        <f t="shared" si="48"/>
        <v>8.8875000000000065E-2</v>
      </c>
      <c r="D481" s="1">
        <f t="shared" si="44"/>
        <v>1.3192382812500006E-3</v>
      </c>
      <c r="E481" s="1">
        <f t="shared" si="47"/>
        <v>1.7774999999999735E-2</v>
      </c>
      <c r="F481" s="1">
        <f t="shared" si="45"/>
        <v>3.5161744022504039E-3</v>
      </c>
      <c r="G481" s="1">
        <f t="shared" si="46"/>
        <v>140646.97609001616</v>
      </c>
    </row>
    <row r="482" spans="2:7">
      <c r="B482" s="1">
        <f t="shared" si="43"/>
        <v>2.9687500000000023E-2</v>
      </c>
      <c r="C482" s="1">
        <f t="shared" si="48"/>
        <v>8.9062500000000072E-2</v>
      </c>
      <c r="D482" s="1">
        <f t="shared" si="44"/>
        <v>1.3248046875000007E-3</v>
      </c>
      <c r="E482" s="1">
        <f t="shared" si="47"/>
        <v>1.781250000000012E-2</v>
      </c>
      <c r="F482" s="1">
        <f t="shared" si="45"/>
        <v>3.5087719298245381E-3</v>
      </c>
      <c r="G482" s="1">
        <f t="shared" si="46"/>
        <v>140350.87719298154</v>
      </c>
    </row>
    <row r="483" spans="2:7">
      <c r="B483" s="1">
        <f t="shared" si="43"/>
        <v>2.9750000000000023E-2</v>
      </c>
      <c r="C483" s="1">
        <f t="shared" si="48"/>
        <v>8.9250000000000065E-2</v>
      </c>
      <c r="D483" s="1">
        <f t="shared" si="44"/>
        <v>1.3303828125000006E-3</v>
      </c>
      <c r="E483" s="1">
        <f t="shared" si="47"/>
        <v>1.784999999999981E-2</v>
      </c>
      <c r="F483" s="1">
        <f t="shared" si="45"/>
        <v>3.5014005602241271E-3</v>
      </c>
      <c r="G483" s="1">
        <f t="shared" si="46"/>
        <v>140056.0224089651</v>
      </c>
    </row>
    <row r="484" spans="2:7">
      <c r="B484" s="1">
        <f t="shared" si="43"/>
        <v>2.9812500000000023E-2</v>
      </c>
      <c r="C484" s="1">
        <f t="shared" si="48"/>
        <v>8.9437500000000072E-2</v>
      </c>
      <c r="D484" s="1">
        <f t="shared" si="44"/>
        <v>1.3359726562500007E-3</v>
      </c>
      <c r="E484" s="1">
        <f t="shared" si="47"/>
        <v>1.7887500000000195E-2</v>
      </c>
      <c r="F484" s="1">
        <f t="shared" si="45"/>
        <v>3.4940600978336446E-3</v>
      </c>
      <c r="G484" s="1">
        <f t="shared" si="46"/>
        <v>139762.4039133458</v>
      </c>
    </row>
    <row r="485" spans="2:7">
      <c r="B485" s="1">
        <f t="shared" si="43"/>
        <v>2.9875000000000023E-2</v>
      </c>
      <c r="C485" s="1">
        <f t="shared" si="48"/>
        <v>8.9625000000000066E-2</v>
      </c>
      <c r="D485" s="1">
        <f t="shared" si="44"/>
        <v>1.3415742187500006E-3</v>
      </c>
      <c r="E485" s="1">
        <f t="shared" si="47"/>
        <v>1.7924999999999885E-2</v>
      </c>
      <c r="F485" s="1">
        <f t="shared" si="45"/>
        <v>3.4867503486750574E-3</v>
      </c>
      <c r="G485" s="1">
        <f t="shared" si="46"/>
        <v>139470.0139470023</v>
      </c>
    </row>
    <row r="486" spans="2:7">
      <c r="B486" s="1">
        <f t="shared" si="43"/>
        <v>2.9937500000000023E-2</v>
      </c>
      <c r="C486" s="1">
        <f t="shared" si="48"/>
        <v>8.9812500000000073E-2</v>
      </c>
      <c r="D486" s="1">
        <f t="shared" si="44"/>
        <v>1.3471875000000007E-3</v>
      </c>
      <c r="E486" s="1">
        <f t="shared" si="47"/>
        <v>1.796250000000027E-2</v>
      </c>
      <c r="F486" s="1">
        <f t="shared" si="45"/>
        <v>3.4794711203896484E-3</v>
      </c>
      <c r="G486" s="1">
        <f t="shared" si="46"/>
        <v>139178.84481558594</v>
      </c>
    </row>
    <row r="487" spans="2:7">
      <c r="B487" s="1">
        <f t="shared" si="43"/>
        <v>3.0000000000000023E-2</v>
      </c>
      <c r="C487" s="1">
        <f t="shared" si="48"/>
        <v>9.0000000000000066E-2</v>
      </c>
      <c r="D487" s="1">
        <f t="shared" si="44"/>
        <v>1.3528125000000007E-3</v>
      </c>
      <c r="E487" s="1">
        <f t="shared" si="47"/>
        <v>1.799999999999996E-2</v>
      </c>
      <c r="F487" s="1">
        <f t="shared" si="45"/>
        <v>3.4722222222222298E-3</v>
      </c>
      <c r="G487" s="1">
        <f t="shared" si="46"/>
        <v>138888.8888888892</v>
      </c>
    </row>
    <row r="488" spans="2:7">
      <c r="B488" s="1">
        <f t="shared" si="43"/>
        <v>3.0062500000000023E-2</v>
      </c>
      <c r="C488" s="1">
        <f t="shared" si="48"/>
        <v>9.0187500000000073E-2</v>
      </c>
      <c r="D488" s="1">
        <f t="shared" si="44"/>
        <v>1.3584492187500008E-3</v>
      </c>
      <c r="E488" s="1">
        <f t="shared" si="47"/>
        <v>1.8037500000000345E-2</v>
      </c>
      <c r="F488" s="1">
        <f t="shared" si="45"/>
        <v>3.465003465003399E-3</v>
      </c>
      <c r="G488" s="1">
        <f t="shared" si="46"/>
        <v>138600.13860013598</v>
      </c>
    </row>
    <row r="489" spans="2:7">
      <c r="B489" s="1">
        <f t="shared" si="43"/>
        <v>3.0125000000000023E-2</v>
      </c>
      <c r="C489" s="1">
        <f t="shared" si="48"/>
        <v>9.0375000000000066E-2</v>
      </c>
      <c r="D489" s="1">
        <f t="shared" si="44"/>
        <v>1.3640976562500008E-3</v>
      </c>
      <c r="E489" s="1">
        <f t="shared" si="47"/>
        <v>1.8075000000000035E-2</v>
      </c>
      <c r="F489" s="1">
        <f t="shared" si="45"/>
        <v>3.4578146611341566E-3</v>
      </c>
      <c r="G489" s="1">
        <f t="shared" si="46"/>
        <v>138312.58644536627</v>
      </c>
    </row>
    <row r="490" spans="2:7">
      <c r="B490" s="1">
        <f t="shared" si="43"/>
        <v>3.0187500000000023E-2</v>
      </c>
      <c r="C490" s="1">
        <f t="shared" si="48"/>
        <v>9.0562500000000073E-2</v>
      </c>
      <c r="D490" s="1">
        <f t="shared" si="44"/>
        <v>1.3697578125000007E-3</v>
      </c>
      <c r="E490" s="1">
        <f t="shared" si="47"/>
        <v>1.8112499999999726E-2</v>
      </c>
      <c r="F490" s="1">
        <f t="shared" si="45"/>
        <v>3.4506556245687205E-3</v>
      </c>
      <c r="G490" s="1">
        <f t="shared" si="46"/>
        <v>138026.22498274883</v>
      </c>
    </row>
    <row r="491" spans="2:7">
      <c r="B491" s="1">
        <f t="shared" si="43"/>
        <v>3.0250000000000023E-2</v>
      </c>
      <c r="C491" s="1">
        <f t="shared" si="48"/>
        <v>9.0750000000000067E-2</v>
      </c>
      <c r="D491" s="1">
        <f t="shared" si="44"/>
        <v>1.3754296875000008E-3</v>
      </c>
      <c r="E491" s="1">
        <f t="shared" si="47"/>
        <v>1.815000000000011E-2</v>
      </c>
      <c r="F491" s="1">
        <f t="shared" si="45"/>
        <v>3.4435261707988774E-3</v>
      </c>
      <c r="G491" s="1">
        <f t="shared" si="46"/>
        <v>137741.04683195511</v>
      </c>
    </row>
    <row r="492" spans="2:7">
      <c r="B492" s="1">
        <f t="shared" si="43"/>
        <v>3.0312500000000023E-2</v>
      </c>
      <c r="C492" s="1">
        <f t="shared" si="48"/>
        <v>9.0937500000000074E-2</v>
      </c>
      <c r="D492" s="1">
        <f t="shared" si="44"/>
        <v>1.3811132812500007E-3</v>
      </c>
      <c r="E492" s="1">
        <f t="shared" si="47"/>
        <v>1.8187499999999801E-2</v>
      </c>
      <c r="F492" s="1">
        <f t="shared" si="45"/>
        <v>3.4364261168385256E-3</v>
      </c>
      <c r="G492" s="1">
        <f t="shared" si="46"/>
        <v>137457.04467354104</v>
      </c>
    </row>
    <row r="493" spans="2:7">
      <c r="B493" s="1">
        <f t="shared" si="43"/>
        <v>3.0375000000000024E-2</v>
      </c>
      <c r="C493" s="1">
        <f t="shared" si="48"/>
        <v>9.1125000000000067E-2</v>
      </c>
      <c r="D493" s="1">
        <f t="shared" si="44"/>
        <v>1.3868085937500008E-3</v>
      </c>
      <c r="E493" s="1">
        <f t="shared" si="47"/>
        <v>1.8225000000000185E-2</v>
      </c>
      <c r="F493" s="1">
        <f t="shared" si="45"/>
        <v>3.4293552812070982E-3</v>
      </c>
      <c r="G493" s="1">
        <f t="shared" si="46"/>
        <v>137174.21124828394</v>
      </c>
    </row>
    <row r="494" spans="2:7">
      <c r="B494" s="1">
        <f t="shared" si="43"/>
        <v>3.0437500000000024E-2</v>
      </c>
      <c r="C494" s="1">
        <f t="shared" si="48"/>
        <v>9.1312500000000074E-2</v>
      </c>
      <c r="D494" s="1">
        <f t="shared" si="44"/>
        <v>1.3925156250000007E-3</v>
      </c>
      <c r="E494" s="1">
        <f t="shared" si="47"/>
        <v>1.8262499999999876E-2</v>
      </c>
      <c r="F494" s="1">
        <f t="shared" si="45"/>
        <v>3.4223134839151499E-3</v>
      </c>
      <c r="G494" s="1">
        <f t="shared" si="46"/>
        <v>136892.53935660599</v>
      </c>
    </row>
    <row r="495" spans="2:7">
      <c r="B495" s="1">
        <f t="shared" si="43"/>
        <v>3.0500000000000024E-2</v>
      </c>
      <c r="C495" s="1">
        <f t="shared" si="48"/>
        <v>9.1500000000000067E-2</v>
      </c>
      <c r="D495" s="1">
        <f t="shared" si="44"/>
        <v>1.3982343750000008E-3</v>
      </c>
      <c r="E495" s="1">
        <f t="shared" si="47"/>
        <v>1.8300000000000261E-2</v>
      </c>
      <c r="F495" s="1">
        <f t="shared" si="45"/>
        <v>3.4153005464480387E-3</v>
      </c>
      <c r="G495" s="1">
        <f t="shared" si="46"/>
        <v>136612.02185792156</v>
      </c>
    </row>
    <row r="496" spans="2:7">
      <c r="B496" s="1">
        <f t="shared" si="43"/>
        <v>3.0562500000000024E-2</v>
      </c>
      <c r="C496" s="1">
        <f t="shared" si="48"/>
        <v>9.1687500000000074E-2</v>
      </c>
      <c r="D496" s="1">
        <f t="shared" si="44"/>
        <v>1.4039648437500008E-3</v>
      </c>
      <c r="E496" s="1">
        <f t="shared" si="47"/>
        <v>1.8337499999999951E-2</v>
      </c>
      <c r="F496" s="1">
        <f t="shared" si="45"/>
        <v>3.4083162917518837E-3</v>
      </c>
      <c r="G496" s="1">
        <f t="shared" si="46"/>
        <v>136332.65167007534</v>
      </c>
    </row>
    <row r="497" spans="2:7">
      <c r="B497" s="1">
        <f t="shared" si="43"/>
        <v>3.0625000000000024E-2</v>
      </c>
      <c r="C497" s="1">
        <f t="shared" si="48"/>
        <v>9.1875000000000068E-2</v>
      </c>
      <c r="D497" s="1">
        <f t="shared" si="44"/>
        <v>1.4097070312500009E-3</v>
      </c>
      <c r="E497" s="1">
        <f t="shared" si="47"/>
        <v>1.8375000000000336E-2</v>
      </c>
      <c r="F497" s="1">
        <f t="shared" si="45"/>
        <v>3.4013605442176249E-3</v>
      </c>
      <c r="G497" s="1">
        <f t="shared" si="46"/>
        <v>136054.42176870501</v>
      </c>
    </row>
    <row r="498" spans="2:7">
      <c r="B498" s="1">
        <f t="shared" si="43"/>
        <v>3.0687500000000024E-2</v>
      </c>
      <c r="C498" s="1">
        <f t="shared" si="48"/>
        <v>9.2062500000000075E-2</v>
      </c>
      <c r="D498" s="1">
        <f t="shared" si="44"/>
        <v>1.4154609375000009E-3</v>
      </c>
      <c r="E498" s="1">
        <f t="shared" si="47"/>
        <v>1.8412500000000026E-2</v>
      </c>
      <c r="F498" s="1">
        <f t="shared" si="45"/>
        <v>3.3944331296673408E-3</v>
      </c>
      <c r="G498" s="1">
        <f t="shared" si="46"/>
        <v>135777.32518669363</v>
      </c>
    </row>
    <row r="499" spans="2:7">
      <c r="B499" s="1">
        <f t="shared" si="43"/>
        <v>3.0750000000000024E-2</v>
      </c>
      <c r="C499" s="1">
        <f t="shared" si="48"/>
        <v>9.2250000000000068E-2</v>
      </c>
      <c r="D499" s="1">
        <f t="shared" si="44"/>
        <v>1.4212265625000008E-3</v>
      </c>
      <c r="E499" s="1">
        <f t="shared" si="47"/>
        <v>1.8449999999999717E-2</v>
      </c>
      <c r="F499" s="1">
        <f t="shared" si="45"/>
        <v>3.3875338753388056E-3</v>
      </c>
      <c r="G499" s="1">
        <f t="shared" si="46"/>
        <v>135501.35501355224</v>
      </c>
    </row>
    <row r="500" spans="2:7">
      <c r="B500" s="1">
        <f t="shared" si="43"/>
        <v>3.0812500000000024E-2</v>
      </c>
      <c r="C500" s="1">
        <f t="shared" si="48"/>
        <v>9.2437500000000075E-2</v>
      </c>
      <c r="D500" s="1">
        <f t="shared" si="44"/>
        <v>1.4270039062500009E-3</v>
      </c>
      <c r="E500" s="1">
        <f t="shared" si="47"/>
        <v>1.8487500000000101E-2</v>
      </c>
    </row>
    <row r="501" spans="2:7">
      <c r="E501" s="1">
        <f>SUM(E8:E500)</f>
        <v>4.5664125000000029</v>
      </c>
      <c r="F501" s="1">
        <f>E501/3200</f>
        <v>1.4270039062500009E-3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40760.809991087961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40760.809991087961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8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5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19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26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23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2455780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2455780.3099884256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100</v>
      </c>
      <c r="D10" t="s">
        <v>95</v>
      </c>
      <c r="E10" t="s">
        <v>102</v>
      </c>
      <c r="F10" t="s">
        <v>101</v>
      </c>
      <c r="G10" t="s">
        <v>99</v>
      </c>
      <c r="H10" t="s">
        <v>94</v>
      </c>
      <c r="I10" t="s">
        <v>98</v>
      </c>
      <c r="J10" t="s">
        <v>93</v>
      </c>
      <c r="K10" t="s">
        <v>97</v>
      </c>
      <c r="L10" t="s">
        <v>92</v>
      </c>
      <c r="M10" t="s">
        <v>96</v>
      </c>
      <c r="N10" t="s">
        <v>91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7:E13"/>
  <sheetViews>
    <sheetView workbookViewId="0">
      <selection activeCell="C14" sqref="C14"/>
    </sheetView>
  </sheetViews>
  <sheetFormatPr defaultRowHeight="15"/>
  <cols>
    <col min="3" max="3" width="36.7109375" customWidth="1"/>
    <col min="4" max="4" width="13.140625" customWidth="1"/>
    <col min="5" max="5" width="16.42578125" customWidth="1"/>
  </cols>
  <sheetData>
    <row r="7" spans="3:5" ht="18.75">
      <c r="E7" s="1" t="s">
        <v>37</v>
      </c>
    </row>
    <row r="9" spans="3:5" ht="15" customHeight="1">
      <c r="C9" s="57" t="s">
        <v>104</v>
      </c>
    </row>
    <row r="10" spans="3:5">
      <c r="C10" t="s">
        <v>105</v>
      </c>
      <c r="D10">
        <f>16*200*360</f>
        <v>1152000</v>
      </c>
    </row>
    <row r="11" spans="3:5">
      <c r="C11" t="s">
        <v>106</v>
      </c>
      <c r="D11">
        <v>24</v>
      </c>
    </row>
    <row r="12" spans="3:5">
      <c r="C12" t="s">
        <v>107</v>
      </c>
      <c r="D12">
        <f>360/D11</f>
        <v>15</v>
      </c>
    </row>
    <row r="13" spans="3:5" ht="15.75" thickBot="1">
      <c r="C13" s="17" t="s">
        <v>108</v>
      </c>
      <c r="D13" s="18">
        <f>24*60*60/D10</f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  <vt:lpstr>Лист7</vt:lpstr>
      <vt:lpstr>Лист8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2011-08-05T15:27:02Z</dcterms:modified>
</cp:coreProperties>
</file>