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25725"/>
</workbook>
</file>

<file path=xl/calcChain.xml><?xml version="1.0" encoding="utf-8"?>
<calcChain xmlns="http://schemas.openxmlformats.org/spreadsheetml/2006/main">
  <c r="D5" i="7"/>
  <c r="E5" s="1"/>
  <c r="E19" i="6"/>
  <c r="F19" s="1"/>
  <c r="F23" s="1"/>
  <c r="E22"/>
  <c r="I22"/>
  <c r="G22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G16"/>
  <c r="D26"/>
  <c r="G26" s="1"/>
  <c r="D18"/>
  <c r="I18" s="1"/>
  <c r="D16"/>
  <c r="F16" s="1"/>
  <c r="D8"/>
  <c r="E8" s="1"/>
  <c r="D13"/>
  <c r="D12"/>
  <c r="E12"/>
  <c r="D4" i="1"/>
  <c r="G18" i="2" l="1"/>
  <c r="D19"/>
  <c r="F18"/>
  <c r="F26"/>
  <c r="H22" i="6"/>
  <c r="G38"/>
  <c r="E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H23"/>
  <c r="I23"/>
  <c r="G23"/>
  <c r="J23"/>
  <c r="M4" i="5"/>
  <c r="M6"/>
  <c r="M8"/>
  <c r="M3"/>
  <c r="M9" s="1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D42" s="1"/>
  <c r="F42" s="1"/>
  <c r="G29"/>
  <c r="G39"/>
  <c r="G36"/>
  <c r="F36"/>
  <c r="F8"/>
  <c r="G8" s="1"/>
  <c r="H8" s="1"/>
  <c r="E4" i="1"/>
  <c r="F4" s="1"/>
  <c r="F29" i="2" l="1"/>
  <c r="F30"/>
  <c r="D32"/>
  <c r="F32" s="1"/>
  <c r="H38" i="6"/>
  <c r="J38"/>
  <c r="E38"/>
  <c r="I38"/>
  <c r="D20" i="2"/>
  <c r="G19"/>
  <c r="F19"/>
  <c r="F39" i="6"/>
  <c r="J39"/>
  <c r="E39"/>
  <c r="I39"/>
  <c r="H39"/>
  <c r="F40"/>
  <c r="G39"/>
  <c r="I24"/>
  <c r="H24"/>
  <c r="J24"/>
  <c r="E24"/>
  <c r="G24"/>
  <c r="M10" i="5"/>
  <c r="L9"/>
  <c r="L10" s="1"/>
  <c r="K10"/>
  <c r="D9" i="3"/>
  <c r="B11"/>
  <c r="C11" s="1"/>
  <c r="G32" i="2"/>
  <c r="F39"/>
  <c r="G42"/>
  <c r="F40"/>
  <c r="G40"/>
  <c r="I8"/>
  <c r="G4" i="1"/>
  <c r="H4" s="1"/>
  <c r="G20" i="2" l="1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F23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<sst xmlns="http://schemas.openxmlformats.org/spreadsheetml/2006/main" count="125" uniqueCount="81">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</sst>
</file>

<file path=xl/styles.xml><?xml version="1.0" encoding="utf-8"?>
<styleSheet xmlns="http://schemas.openxmlformats.org/spreadsheetml/2006/main">
  <numFmts count="4">
    <numFmt numFmtId="164" formatCode="0.0000000000"/>
    <numFmt numFmtId="165" formatCode="0.000E+00"/>
    <numFmt numFmtId="166" formatCode="dd/mm/yyyy\ h:mm:ss;@"/>
    <numFmt numFmtId="167" formatCode="0.0000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75059584"/>
        <c:axId val="75077504"/>
      </c:lineChart>
      <c:catAx>
        <c:axId val="75059584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5077504"/>
        <c:crosses val="autoZero"/>
        <c:auto val="1"/>
        <c:lblAlgn val="ctr"/>
        <c:lblOffset val="100"/>
        <c:tickMarkSkip val="10"/>
      </c:catAx>
      <c:valAx>
        <c:axId val="75077504"/>
        <c:scaling>
          <c:orientation val="minMax"/>
        </c:scaling>
        <c:axPos val="l"/>
        <c:majorGridlines/>
        <c:numFmt formatCode="General" sourceLinked="1"/>
        <c:tickLblPos val="nextTo"/>
        <c:crossAx val="7505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85374848"/>
        <c:axId val="85376384"/>
      </c:lineChart>
      <c:catAx>
        <c:axId val="8537484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85376384"/>
        <c:crosses val="autoZero"/>
        <c:auto val="1"/>
        <c:lblAlgn val="ctr"/>
        <c:lblOffset val="100"/>
        <c:tickMarkSkip val="10"/>
      </c:catAx>
      <c:valAx>
        <c:axId val="85376384"/>
        <c:scaling>
          <c:orientation val="minMax"/>
        </c:scaling>
        <c:axPos val="l"/>
        <c:majorGridlines/>
        <c:numFmt formatCode="General" sourceLinked="1"/>
        <c:tickLblPos val="nextTo"/>
        <c:crossAx val="8537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87305216"/>
        <c:axId val="87315200"/>
      </c:lineChart>
      <c:catAx>
        <c:axId val="87305216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87315200"/>
        <c:crosses val="autoZero"/>
        <c:auto val="1"/>
        <c:lblAlgn val="ctr"/>
        <c:lblOffset val="100"/>
        <c:tickMarkSkip val="10"/>
      </c:catAx>
      <c:valAx>
        <c:axId val="87315200"/>
        <c:scaling>
          <c:orientation val="minMax"/>
        </c:scaling>
        <c:axPos val="l"/>
        <c:majorGridlines/>
        <c:numFmt formatCode="General" sourceLinked="1"/>
        <c:tickLblPos val="nextTo"/>
        <c:crossAx val="87305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7372160"/>
        <c:axId val="87373696"/>
      </c:lineChart>
      <c:catAx>
        <c:axId val="87372160"/>
        <c:scaling>
          <c:orientation val="minMax"/>
        </c:scaling>
        <c:axPos val="b"/>
        <c:numFmt formatCode="General" sourceLinked="1"/>
        <c:tickLblPos val="nextTo"/>
        <c:crossAx val="87373696"/>
        <c:crosses val="autoZero"/>
        <c:auto val="1"/>
        <c:lblAlgn val="ctr"/>
        <c:lblOffset val="100"/>
      </c:catAx>
      <c:valAx>
        <c:axId val="87373696"/>
        <c:scaling>
          <c:orientation val="minMax"/>
        </c:scaling>
        <c:axPos val="l"/>
        <c:majorGridlines/>
        <c:numFmt formatCode="General" sourceLinked="1"/>
        <c:tickLblPos val="nextTo"/>
        <c:crossAx val="8737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7394560"/>
        <c:axId val="87420928"/>
      </c:lineChart>
      <c:catAx>
        <c:axId val="87394560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7420928"/>
        <c:crosses val="autoZero"/>
        <c:auto val="1"/>
        <c:lblAlgn val="ctr"/>
        <c:lblOffset val="100"/>
      </c:catAx>
      <c:valAx>
        <c:axId val="8742092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73945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5" t="s">
        <v>5</v>
      </c>
      <c r="D2" s="55"/>
      <c r="E2" s="55"/>
      <c r="F2" s="55"/>
      <c r="G2" s="55"/>
      <c r="H2" s="55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E17" sqref="E17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8.570312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6" t="s">
        <v>12</v>
      </c>
      <c r="E4" s="56"/>
      <c r="F4" s="56"/>
      <c r="G4" s="56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H19" sqref="H19:M34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40708.651187615738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40708.651187615738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6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14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15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37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43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2455728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2455728.1511921296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29" zoomScale="130" zoomScaleNormal="130" workbookViewId="0">
      <selection activeCell="J234" sqref="J23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5:10"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5:10"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5:10"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5:10"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5:10"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5:10"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5:10"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5:10"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5:10"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5:10"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5:10"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5:10"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5:10"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5:10"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5:10"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5:10"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5:10"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5:10"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5:10"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5:10"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5:10"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5:10"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5:10"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5:10"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5:10"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5:10"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5:10"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5:10"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5:10"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5:10"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5:10"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5:10"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5:10"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5:10"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5:10"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5:10"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5:10"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5:10"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5:10"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5:10"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5:10"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5:10"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5:10"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5:10"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5:10"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5:10"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5:10"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5:10"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5:10"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5:10"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5:10"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5:10"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5:10"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5:10"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5:10"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5:10"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5:10"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5:10"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5:10"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5:10"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5:10"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5:10"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5:10"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5:10"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5:10"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5:10"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5:10"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5:10"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5:10"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5:10"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5:10"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5:10"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5:10"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5:10"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5:10"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5:10"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5:10"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5:10"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5:10"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5:10"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5:10"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5:10"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5:10"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5:10"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5:10"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5:10"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5:10"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5:10"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5:10"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5:10"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5:10"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5:10"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5:10"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5:10"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5:10"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5:10"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5:10"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5:10"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5:10"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5:10"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5:10"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5:10"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5:10"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5:10"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5:10"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5:10"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5:10"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5:10"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5:10"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5:10"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5:10"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5:10"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5:10"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5:10"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5:10"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5:10"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5:10"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5:10"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5:10"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5:10"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5:10"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5:10"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5:10"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5:10"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5:10"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5:10"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5:10"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5:10"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5:10"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5:10"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5:10"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5:10"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5:10"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5:10"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5:10"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5:10"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5:10"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5:10"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5:10"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5:10"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5:10"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5:10"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5:10"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5:10"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5:10"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5:10"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5:10"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5:10"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5:10"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5:10"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5:10"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5:10"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5:10"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5:10"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5:10"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5:10"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5:10"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5:10"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5:10"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5:10"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5:10"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5:10"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5:10"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5:10"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5:10"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5:10"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5:10"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5:10"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5:10"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5:10"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5:10"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5:10"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5:10"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5:10"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5:10"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5:10"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5:10"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5:10"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5:10"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5:10"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5:10"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5:10"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5:10"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5:10"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5:10"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5:10"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5:10"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5:10"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5:10"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5:10"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5:10"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5:10"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5:10"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5:10"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5:10"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5:10"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5:10">
      <c r="E229" s="52">
        <f t="shared" si="26"/>
        <v>71.106870229007299</v>
      </c>
      <c r="F229" s="52">
        <f t="shared" si="28"/>
        <v>1.2410490062845116</v>
      </c>
      <c r="G229" s="53">
        <f t="shared" si="27"/>
        <v>106.4760794511264</v>
      </c>
      <c r="H229" s="53">
        <f t="shared" si="29"/>
        <v>118.92248384707193</v>
      </c>
      <c r="I229" s="53">
        <f t="shared" si="30"/>
        <v>108.09509931390799</v>
      </c>
      <c r="J229" s="53">
        <f t="shared" si="31"/>
        <v>123.65310480883993</v>
      </c>
    </row>
    <row r="230" spans="5:10">
      <c r="E230" s="52">
        <f t="shared" si="26"/>
        <v>71.450381679388983</v>
      </c>
      <c r="F230" s="52">
        <f t="shared" si="28"/>
        <v>1.247044412111973</v>
      </c>
      <c r="G230" s="53">
        <f t="shared" si="27"/>
        <v>106.36251577020775</v>
      </c>
      <c r="H230" s="53">
        <f t="shared" si="29"/>
        <v>118.9609702566577</v>
      </c>
      <c r="I230" s="53">
        <f t="shared" si="30"/>
        <v>107.95314471275968</v>
      </c>
      <c r="J230" s="53">
        <f t="shared" si="31"/>
        <v>123.70121282082212</v>
      </c>
    </row>
    <row r="231" spans="5:10">
      <c r="E231" s="52">
        <f t="shared" si="26"/>
        <v>71.793893129770652</v>
      </c>
      <c r="F231" s="52">
        <f t="shared" si="28"/>
        <v>1.2530398179394344</v>
      </c>
      <c r="G231" s="53">
        <f t="shared" si="27"/>
        <v>106.24872339003807</v>
      </c>
      <c r="H231" s="53">
        <f t="shared" si="29"/>
        <v>118.99877511827515</v>
      </c>
      <c r="I231" s="53">
        <f t="shared" si="30"/>
        <v>107.81090423754759</v>
      </c>
      <c r="J231" s="53">
        <f t="shared" si="31"/>
        <v>123.74846889784394</v>
      </c>
    </row>
    <row r="232" spans="5:10">
      <c r="E232" s="52">
        <f t="shared" si="26"/>
        <v>72.137404580152335</v>
      </c>
      <c r="F232" s="52">
        <f t="shared" si="28"/>
        <v>1.2590352237668958</v>
      </c>
      <c r="G232" s="53">
        <f t="shared" si="27"/>
        <v>106.13470640085983</v>
      </c>
      <c r="H232" s="53">
        <f t="shared" si="29"/>
        <v>119.03589707303676</v>
      </c>
      <c r="I232" s="53">
        <f t="shared" si="30"/>
        <v>107.66838300107479</v>
      </c>
      <c r="J232" s="53">
        <f t="shared" si="31"/>
        <v>123.79487134129596</v>
      </c>
    </row>
    <row r="233" spans="5:10">
      <c r="E233" s="52">
        <f t="shared" si="26"/>
        <v>72.480916030534004</v>
      </c>
      <c r="F233" s="52">
        <f t="shared" si="28"/>
        <v>1.2650306295943572</v>
      </c>
      <c r="G233" s="53">
        <f t="shared" si="27"/>
        <v>106.02046890098899</v>
      </c>
      <c r="H233" s="53">
        <f t="shared" si="29"/>
        <v>119.07233478660189</v>
      </c>
      <c r="I233" s="53">
        <f t="shared" si="30"/>
        <v>107.52558612623623</v>
      </c>
      <c r="J233" s="53">
        <f t="shared" si="31"/>
        <v>123.84041848325236</v>
      </c>
    </row>
    <row r="234" spans="5:10">
      <c r="E234" s="52">
        <f t="shared" si="26"/>
        <v>72.824427480915688</v>
      </c>
      <c r="F234" s="52">
        <f t="shared" si="28"/>
        <v>1.2710260354218186</v>
      </c>
      <c r="G234" s="53">
        <f t="shared" si="27"/>
        <v>105.90601499666774</v>
      </c>
      <c r="H234" s="53">
        <f t="shared" si="29"/>
        <v>119.10808694922483</v>
      </c>
      <c r="I234" s="53">
        <f t="shared" si="30"/>
        <v>107.38251874583466</v>
      </c>
      <c r="J234" s="53">
        <f t="shared" si="31"/>
        <v>123.88510868653103</v>
      </c>
    </row>
    <row r="235" spans="5:10">
      <c r="E235" s="52">
        <f t="shared" si="26"/>
        <v>73.167938931297357</v>
      </c>
      <c r="F235" s="52">
        <f t="shared" si="28"/>
        <v>1.27702144124928</v>
      </c>
      <c r="G235" s="53">
        <f t="shared" si="27"/>
        <v>105.79134880191687</v>
      </c>
      <c r="H235" s="53">
        <f t="shared" si="29"/>
        <v>119.14315227580181</v>
      </c>
      <c r="I235" s="53">
        <f t="shared" si="30"/>
        <v>107.23918600239608</v>
      </c>
      <c r="J235" s="53">
        <f t="shared" si="31"/>
        <v>123.92894034475226</v>
      </c>
    </row>
    <row r="236" spans="5:10">
      <c r="E236" s="52">
        <f t="shared" si="26"/>
        <v>73.51145038167904</v>
      </c>
      <c r="F236" s="52">
        <f t="shared" si="28"/>
        <v>1.2830168470767414</v>
      </c>
      <c r="G236" s="53">
        <f t="shared" si="27"/>
        <v>105.67647443838791</v>
      </c>
      <c r="H236" s="53">
        <f t="shared" si="29"/>
        <v>119.17752950591731</v>
      </c>
      <c r="I236" s="53">
        <f t="shared" si="30"/>
        <v>107.09559304798489</v>
      </c>
      <c r="J236" s="53">
        <f t="shared" si="31"/>
        <v>123.97191188239663</v>
      </c>
    </row>
    <row r="237" spans="5:10">
      <c r="E237" s="52">
        <f t="shared" si="26"/>
        <v>73.85496183206071</v>
      </c>
      <c r="F237" s="52">
        <f t="shared" si="28"/>
        <v>1.2890122529042027</v>
      </c>
      <c r="G237" s="53">
        <f t="shared" si="27"/>
        <v>105.56139603521498</v>
      </c>
      <c r="H237" s="53">
        <f t="shared" si="29"/>
        <v>119.21121740388919</v>
      </c>
      <c r="I237" s="53">
        <f t="shared" si="30"/>
        <v>106.95174504401874</v>
      </c>
      <c r="J237" s="53">
        <f t="shared" si="31"/>
        <v>124.01402175486149</v>
      </c>
    </row>
    <row r="238" spans="5:10">
      <c r="E238" s="52">
        <f t="shared" si="26"/>
        <v>74.198473282442379</v>
      </c>
      <c r="F238" s="52">
        <f t="shared" si="28"/>
        <v>1.2950076587316641</v>
      </c>
      <c r="G238" s="53">
        <f t="shared" si="27"/>
        <v>105.44611772886635</v>
      </c>
      <c r="H238" s="53">
        <f t="shared" si="29"/>
        <v>119.2442147588133</v>
      </c>
      <c r="I238" s="53">
        <f t="shared" si="30"/>
        <v>106.80764716108295</v>
      </c>
      <c r="J238" s="53">
        <f t="shared" si="31"/>
        <v>124.05526844851661</v>
      </c>
    </row>
    <row r="239" spans="5:10">
      <c r="E239" s="52">
        <f t="shared" si="26"/>
        <v>74.541984732824062</v>
      </c>
      <c r="F239" s="52">
        <f t="shared" si="28"/>
        <v>1.3010030645591255</v>
      </c>
      <c r="G239" s="53">
        <f t="shared" si="27"/>
        <v>105.33064366299578</v>
      </c>
      <c r="H239" s="53">
        <f t="shared" si="29"/>
        <v>119.27652038460684</v>
      </c>
      <c r="I239" s="53">
        <f t="shared" si="30"/>
        <v>106.66330457874473</v>
      </c>
      <c r="J239" s="53">
        <f t="shared" si="31"/>
        <v>124.09565048075855</v>
      </c>
    </row>
    <row r="240" spans="5:10">
      <c r="E240" s="52">
        <f t="shared" si="26"/>
        <v>74.885496183205731</v>
      </c>
      <c r="F240" s="52">
        <f t="shared" si="28"/>
        <v>1.3069984703865869</v>
      </c>
      <c r="G240" s="53">
        <f t="shared" si="27"/>
        <v>105.21497798829353</v>
      </c>
      <c r="H240" s="53">
        <f t="shared" si="29"/>
        <v>119.3081331200511</v>
      </c>
      <c r="I240" s="53">
        <f t="shared" si="30"/>
        <v>106.51872248536691</v>
      </c>
      <c r="J240" s="53">
        <f t="shared" si="31"/>
        <v>124.13516640006387</v>
      </c>
    </row>
    <row r="241" spans="5:10">
      <c r="E241" s="52">
        <f t="shared" si="26"/>
        <v>75.229007633587415</v>
      </c>
      <c r="F241" s="52">
        <f t="shared" si="28"/>
        <v>1.3129938762140483</v>
      </c>
      <c r="G241" s="53">
        <f t="shared" si="27"/>
        <v>105.09912486233723</v>
      </c>
      <c r="H241" s="53">
        <f t="shared" si="29"/>
        <v>119.33905182883314</v>
      </c>
      <c r="I241" s="53">
        <f t="shared" si="30"/>
        <v>106.37390607792153</v>
      </c>
      <c r="J241" s="53">
        <f t="shared" si="31"/>
        <v>124.17381478604142</v>
      </c>
    </row>
    <row r="242" spans="5:10">
      <c r="E242" s="52">
        <f t="shared" si="26"/>
        <v>75.572519083969084</v>
      </c>
      <c r="F242" s="52">
        <f t="shared" si="28"/>
        <v>1.3189892820415097</v>
      </c>
      <c r="G242" s="53">
        <f t="shared" si="27"/>
        <v>104.98308844944239</v>
      </c>
      <c r="H242" s="53">
        <f t="shared" si="29"/>
        <v>119.36927539958668</v>
      </c>
      <c r="I242" s="53">
        <f t="shared" si="30"/>
        <v>106.228860561803</v>
      </c>
      <c r="J242" s="53">
        <f t="shared" si="31"/>
        <v>124.21159424948335</v>
      </c>
    </row>
    <row r="243" spans="5:10">
      <c r="E243" s="52">
        <f t="shared" si="26"/>
        <v>75.916030534350767</v>
      </c>
      <c r="F243" s="52">
        <f t="shared" si="28"/>
        <v>1.3249846878689711</v>
      </c>
      <c r="G243" s="53">
        <f t="shared" si="27"/>
        <v>104.86687292051275</v>
      </c>
      <c r="H243" s="53">
        <f t="shared" si="29"/>
        <v>119.39880274593202</v>
      </c>
      <c r="I243" s="53">
        <f t="shared" si="30"/>
        <v>106.08359115064094</v>
      </c>
      <c r="J243" s="53">
        <f t="shared" si="31"/>
        <v>124.24850343241502</v>
      </c>
    </row>
    <row r="244" spans="5:10">
      <c r="E244" s="52">
        <f t="shared" si="26"/>
        <v>76.259541984732437</v>
      </c>
      <c r="F244" s="52">
        <f t="shared" si="28"/>
        <v>1.3309800936964324</v>
      </c>
      <c r="G244" s="53">
        <f t="shared" si="27"/>
        <v>104.75048245289031</v>
      </c>
      <c r="H244" s="53">
        <f t="shared" si="29"/>
        <v>119.42763280651509</v>
      </c>
      <c r="I244" s="53">
        <f t="shared" si="30"/>
        <v>105.93810306611287</v>
      </c>
      <c r="J244" s="53">
        <f t="shared" si="31"/>
        <v>124.28454100814386</v>
      </c>
    </row>
    <row r="245" spans="5:10">
      <c r="E245" s="52">
        <f t="shared" si="26"/>
        <v>76.60305343511412</v>
      </c>
      <c r="F245" s="52">
        <f t="shared" si="28"/>
        <v>1.3369754995238938</v>
      </c>
      <c r="G245" s="53">
        <f t="shared" si="27"/>
        <v>104.6339212302052</v>
      </c>
      <c r="H245" s="53">
        <f t="shared" si="29"/>
        <v>119.45576454504561</v>
      </c>
      <c r="I245" s="53">
        <f t="shared" si="30"/>
        <v>105.7924015377565</v>
      </c>
      <c r="J245" s="53">
        <f t="shared" si="31"/>
        <v>124.319705681307</v>
      </c>
    </row>
    <row r="246" spans="5:10">
      <c r="E246" s="52">
        <f t="shared" si="26"/>
        <v>76.946564885495803</v>
      </c>
      <c r="F246" s="52">
        <f t="shared" si="28"/>
        <v>1.3429709053513552</v>
      </c>
      <c r="G246" s="53">
        <f t="shared" si="27"/>
        <v>104.51719344222535</v>
      </c>
      <c r="H246" s="53">
        <f t="shared" si="29"/>
        <v>119.48319695033432</v>
      </c>
      <c r="I246" s="53">
        <f t="shared" si="30"/>
        <v>105.64649180278168</v>
      </c>
      <c r="J246" s="53">
        <f t="shared" si="31"/>
        <v>124.35399618791789</v>
      </c>
    </row>
    <row r="247" spans="5:10">
      <c r="E247" s="52">
        <f t="shared" si="26"/>
        <v>77.290076335877473</v>
      </c>
      <c r="F247" s="52">
        <f t="shared" si="28"/>
        <v>1.3489663111788166</v>
      </c>
      <c r="G247" s="53">
        <f t="shared" si="27"/>
        <v>104.40030328470579</v>
      </c>
      <c r="H247" s="53">
        <f t="shared" si="29"/>
        <v>119.50992903632937</v>
      </c>
      <c r="I247" s="53">
        <f t="shared" si="30"/>
        <v>105.50037910588222</v>
      </c>
      <c r="J247" s="53">
        <f t="shared" si="31"/>
        <v>124.38741129541171</v>
      </c>
    </row>
    <row r="248" spans="5:10">
      <c r="E248" s="52">
        <f t="shared" si="26"/>
        <v>77.633587786259156</v>
      </c>
      <c r="F248" s="52">
        <f t="shared" si="28"/>
        <v>1.354961717006278</v>
      </c>
      <c r="G248" s="53">
        <f t="shared" si="27"/>
        <v>104.28325495923789</v>
      </c>
      <c r="H248" s="53">
        <f t="shared" si="29"/>
        <v>119.5359598421517</v>
      </c>
      <c r="I248" s="53">
        <f t="shared" si="30"/>
        <v>105.35406869904737</v>
      </c>
      <c r="J248" s="53">
        <f t="shared" si="31"/>
        <v>124.41994980268963</v>
      </c>
    </row>
    <row r="249" spans="5:10">
      <c r="E249" s="52">
        <f t="shared" si="26"/>
        <v>77.977099236640825</v>
      </c>
      <c r="F249" s="52">
        <f t="shared" si="28"/>
        <v>1.3609571228337394</v>
      </c>
      <c r="G249" s="53">
        <f t="shared" si="27"/>
        <v>104.16605267309841</v>
      </c>
      <c r="H249" s="53">
        <f t="shared" si="29"/>
        <v>119.56128843212966</v>
      </c>
      <c r="I249" s="53">
        <f t="shared" si="30"/>
        <v>105.20756584137301</v>
      </c>
      <c r="J249" s="53">
        <f t="shared" si="31"/>
        <v>124.45161054016208</v>
      </c>
    </row>
    <row r="250" spans="5:10">
      <c r="E250" s="52">
        <f t="shared" si="26"/>
        <v>78.320610687022509</v>
      </c>
      <c r="F250" s="52">
        <f t="shared" si="28"/>
        <v>1.3669525286612008</v>
      </c>
      <c r="G250" s="53">
        <f t="shared" si="27"/>
        <v>104.04870063909809</v>
      </c>
      <c r="H250" s="53">
        <f t="shared" si="29"/>
        <v>119.58591389583256</v>
      </c>
      <c r="I250" s="53">
        <f t="shared" si="30"/>
        <v>105.0608757988726</v>
      </c>
      <c r="J250" s="53">
        <f t="shared" si="31"/>
        <v>124.48239236979069</v>
      </c>
    </row>
    <row r="251" spans="5:10">
      <c r="E251" s="52">
        <f t="shared" si="26"/>
        <v>78.664122137404178</v>
      </c>
      <c r="F251" s="52">
        <f t="shared" si="28"/>
        <v>1.3729479344886621</v>
      </c>
      <c r="G251" s="53">
        <f t="shared" si="27"/>
        <v>103.93120307543037</v>
      </c>
      <c r="H251" s="53">
        <f t="shared" si="29"/>
        <v>119.60983534810343</v>
      </c>
      <c r="I251" s="53">
        <f t="shared" si="30"/>
        <v>104.91400384428798</v>
      </c>
      <c r="J251" s="53">
        <f t="shared" si="31"/>
        <v>124.51229418512929</v>
      </c>
    </row>
    <row r="252" spans="5:10">
      <c r="E252" s="52">
        <f t="shared" si="26"/>
        <v>79.007633587785861</v>
      </c>
      <c r="F252" s="52">
        <f t="shared" si="28"/>
        <v>1.3789433403161235</v>
      </c>
      <c r="G252" s="53">
        <f t="shared" si="27"/>
        <v>103.81356420551975</v>
      </c>
      <c r="H252" s="53">
        <f t="shared" si="29"/>
        <v>119.63305192909087</v>
      </c>
      <c r="I252" s="53">
        <f t="shared" si="30"/>
        <v>104.76695525689969</v>
      </c>
      <c r="J252" s="53">
        <f t="shared" si="31"/>
        <v>124.54131491136357</v>
      </c>
    </row>
    <row r="253" spans="5:10">
      <c r="E253" s="52">
        <f t="shared" si="26"/>
        <v>79.35114503816753</v>
      </c>
      <c r="F253" s="52">
        <f t="shared" si="28"/>
        <v>1.3849387461435849</v>
      </c>
      <c r="G253" s="53">
        <f t="shared" si="27"/>
        <v>103.69578825786991</v>
      </c>
      <c r="H253" s="53">
        <f t="shared" si="29"/>
        <v>119.65556280427988</v>
      </c>
      <c r="I253" s="53">
        <f t="shared" si="30"/>
        <v>104.61973532233738</v>
      </c>
      <c r="J253" s="53">
        <f t="shared" si="31"/>
        <v>124.56945350534986</v>
      </c>
    </row>
    <row r="254" spans="5:10">
      <c r="E254" s="52">
        <f t="shared" si="26"/>
        <v>79.694656488549214</v>
      </c>
      <c r="F254" s="52">
        <f t="shared" si="28"/>
        <v>1.3909341519710463</v>
      </c>
      <c r="G254" s="53">
        <f t="shared" si="27"/>
        <v>103.57787946591176</v>
      </c>
      <c r="H254" s="53">
        <f t="shared" si="29"/>
        <v>119.67736716452197</v>
      </c>
      <c r="I254" s="53">
        <f t="shared" si="30"/>
        <v>104.4723493323897</v>
      </c>
      <c r="J254" s="53">
        <f t="shared" si="31"/>
        <v>124.59670895565245</v>
      </c>
    </row>
    <row r="255" spans="5:10">
      <c r="E255" s="52">
        <f t="shared" si="26"/>
        <v>80.038167938930883</v>
      </c>
      <c r="F255" s="52">
        <f t="shared" si="28"/>
        <v>1.3969295577985077</v>
      </c>
      <c r="G255" s="53">
        <f t="shared" si="27"/>
        <v>103.4598420678513</v>
      </c>
      <c r="H255" s="53">
        <f t="shared" si="29"/>
        <v>119.69846422606409</v>
      </c>
      <c r="I255" s="53">
        <f t="shared" si="30"/>
        <v>104.32480258481414</v>
      </c>
      <c r="J255" s="53">
        <f t="shared" si="31"/>
        <v>124.6230802825801</v>
      </c>
    </row>
    <row r="256" spans="5:10">
      <c r="E256" s="52">
        <f t="shared" si="26"/>
        <v>80.381679389312566</v>
      </c>
      <c r="F256" s="52">
        <f t="shared" si="28"/>
        <v>1.4029249636259691</v>
      </c>
      <c r="G256" s="53">
        <f t="shared" si="27"/>
        <v>103.34168030651723</v>
      </c>
      <c r="H256" s="53">
        <f t="shared" si="29"/>
        <v>119.71885323057694</v>
      </c>
      <c r="I256" s="53">
        <f t="shared" si="30"/>
        <v>104.17710038314654</v>
      </c>
      <c r="J256" s="53">
        <f t="shared" si="31"/>
        <v>124.64856653822119</v>
      </c>
    </row>
    <row r="257" spans="5:10">
      <c r="E257" s="52">
        <f t="shared" si="26"/>
        <v>80.725190839694235</v>
      </c>
      <c r="F257" s="52">
        <f t="shared" si="28"/>
        <v>1.4089203694534305</v>
      </c>
      <c r="G257" s="53">
        <f t="shared" si="27"/>
        <v>103.22339842920847</v>
      </c>
      <c r="H257" s="53">
        <f t="shared" si="29"/>
        <v>119.7385334451822</v>
      </c>
      <c r="I257" s="53">
        <f t="shared" si="30"/>
        <v>104.02924803651058</v>
      </c>
      <c r="J257" s="53">
        <f t="shared" si="31"/>
        <v>124.67316680647775</v>
      </c>
    </row>
    <row r="258" spans="5:10">
      <c r="E258" s="52">
        <f t="shared" si="26"/>
        <v>81.068702290075919</v>
      </c>
      <c r="F258" s="52">
        <f t="shared" si="28"/>
        <v>1.4149157752808919</v>
      </c>
      <c r="G258" s="53">
        <f t="shared" si="27"/>
        <v>103.10500068754146</v>
      </c>
      <c r="H258" s="53">
        <f t="shared" si="29"/>
        <v>119.7575041624788</v>
      </c>
      <c r="I258" s="53">
        <f t="shared" si="30"/>
        <v>103.88125085942683</v>
      </c>
      <c r="J258" s="53">
        <f t="shared" si="31"/>
        <v>124.6968802030985</v>
      </c>
    </row>
    <row r="259" spans="5:10">
      <c r="E259" s="52">
        <f t="shared" si="26"/>
        <v>81.412213740457588</v>
      </c>
      <c r="F259" s="52">
        <f t="shared" si="28"/>
        <v>1.4209111811083532</v>
      </c>
      <c r="G259" s="53">
        <f t="shared" si="27"/>
        <v>102.98649133729738</v>
      </c>
      <c r="H259" s="53">
        <f t="shared" si="29"/>
        <v>119.77576470056842</v>
      </c>
      <c r="I259" s="53">
        <f t="shared" si="30"/>
        <v>103.73311417162174</v>
      </c>
      <c r="J259" s="53">
        <f t="shared" si="31"/>
        <v>124.71970587571052</v>
      </c>
    </row>
    <row r="260" spans="5:10">
      <c r="E260" s="52">
        <f t="shared" si="26"/>
        <v>81.755725190839271</v>
      </c>
      <c r="F260" s="52">
        <f t="shared" si="28"/>
        <v>1.4269065869358146</v>
      </c>
      <c r="G260" s="53">
        <f t="shared" si="27"/>
        <v>102.86787463826917</v>
      </c>
      <c r="H260" s="53">
        <f t="shared" si="29"/>
        <v>119.79331440307996</v>
      </c>
      <c r="I260" s="53">
        <f t="shared" si="30"/>
        <v>103.58484329783646</v>
      </c>
      <c r="J260" s="53">
        <f t="shared" si="31"/>
        <v>124.74164300384994</v>
      </c>
    </row>
    <row r="261" spans="5:10">
      <c r="E261" s="52">
        <f t="shared" si="26"/>
        <v>82.099236641220941</v>
      </c>
      <c r="F261" s="52">
        <f t="shared" si="28"/>
        <v>1.432901992763276</v>
      </c>
      <c r="G261" s="53">
        <f t="shared" si="27"/>
        <v>102.74915485410835</v>
      </c>
      <c r="H261" s="53">
        <f t="shared" si="29"/>
        <v>119.81015263919318</v>
      </c>
      <c r="I261" s="53">
        <f t="shared" si="30"/>
        <v>103.43644356763544</v>
      </c>
      <c r="J261" s="53">
        <f t="shared" si="31"/>
        <v>124.76269079899147</v>
      </c>
    </row>
    <row r="262" spans="5:10">
      <c r="E262" s="52">
        <f t="shared" si="26"/>
        <v>82.44274809160261</v>
      </c>
      <c r="F262" s="52">
        <f t="shared" si="28"/>
        <v>1.4388973985907374</v>
      </c>
      <c r="G262" s="53">
        <f t="shared" si="27"/>
        <v>102.63033625217186</v>
      </c>
      <c r="H262" s="53">
        <f t="shared" si="29"/>
        <v>119.82627880366132</v>
      </c>
      <c r="I262" s="53">
        <f t="shared" si="30"/>
        <v>103.28792031521483</v>
      </c>
      <c r="J262" s="53">
        <f t="shared" si="31"/>
        <v>124.78284850457666</v>
      </c>
    </row>
    <row r="263" spans="5:10">
      <c r="E263" s="52">
        <f t="shared" si="26"/>
        <v>82.786259541984293</v>
      </c>
      <c r="F263" s="52">
        <f t="shared" si="28"/>
        <v>1.4448928044181988</v>
      </c>
      <c r="G263" s="53">
        <f t="shared" si="27"/>
        <v>102.51142310336861</v>
      </c>
      <c r="H263" s="53">
        <f t="shared" si="29"/>
        <v>119.84169231683292</v>
      </c>
      <c r="I263" s="53">
        <f t="shared" si="30"/>
        <v>103.13927887921076</v>
      </c>
      <c r="J263" s="53">
        <f t="shared" si="31"/>
        <v>124.80211539604115</v>
      </c>
    </row>
    <row r="264" spans="5:10">
      <c r="E264" s="52">
        <f t="shared" si="26"/>
        <v>83.129770992365977</v>
      </c>
      <c r="F264" s="52">
        <f t="shared" si="28"/>
        <v>1.4508882102456602</v>
      </c>
      <c r="G264" s="53">
        <f t="shared" si="27"/>
        <v>102.39241968200596</v>
      </c>
      <c r="H264" s="53">
        <f t="shared" si="29"/>
        <v>119.85639262467255</v>
      </c>
      <c r="I264" s="53">
        <f t="shared" si="30"/>
        <v>102.99052460250746</v>
      </c>
      <c r="J264" s="53">
        <f t="shared" si="31"/>
        <v>124.82049078084069</v>
      </c>
    </row>
    <row r="265" spans="5:10">
      <c r="E265" s="52">
        <f t="shared" si="26"/>
        <v>83.47328244274766</v>
      </c>
      <c r="F265" s="52">
        <f t="shared" si="28"/>
        <v>1.4568836160731216</v>
      </c>
      <c r="G265" s="53">
        <f t="shared" si="27"/>
        <v>102.27333026563613</v>
      </c>
      <c r="H265" s="53">
        <f t="shared" si="29"/>
        <v>119.87037919878085</v>
      </c>
      <c r="I265" s="53">
        <f t="shared" si="30"/>
        <v>102.84166283204516</v>
      </c>
      <c r="J265" s="53">
        <f t="shared" si="31"/>
        <v>124.83797399847606</v>
      </c>
    </row>
    <row r="266" spans="5:10">
      <c r="E266" s="52">
        <f t="shared" si="26"/>
        <v>83.816793893129315</v>
      </c>
      <c r="F266" s="52">
        <f t="shared" si="28"/>
        <v>1.4628790219005829</v>
      </c>
      <c r="G266" s="53">
        <f t="shared" si="27"/>
        <v>102.15415913490237</v>
      </c>
      <c r="H266" s="53">
        <f t="shared" si="29"/>
        <v>119.88365153641344</v>
      </c>
      <c r="I266" s="53">
        <f t="shared" si="30"/>
        <v>102.69269891862797</v>
      </c>
      <c r="J266" s="53">
        <f t="shared" si="31"/>
        <v>124.85456442051679</v>
      </c>
    </row>
    <row r="267" spans="5:10">
      <c r="E267" s="52">
        <f t="shared" si="26"/>
        <v>84.160305343510998</v>
      </c>
      <c r="F267" s="52">
        <f t="shared" si="28"/>
        <v>1.4688744277280443</v>
      </c>
      <c r="G267" s="53">
        <f t="shared" si="27"/>
        <v>102.03491057338518</v>
      </c>
      <c r="H267" s="53">
        <f t="shared" si="29"/>
        <v>119.89620916049901</v>
      </c>
      <c r="I267" s="53">
        <f t="shared" si="30"/>
        <v>102.54363821673148</v>
      </c>
      <c r="J267" s="53">
        <f t="shared" si="31"/>
        <v>124.87026145062377</v>
      </c>
    </row>
    <row r="268" spans="5:10">
      <c r="E268" s="52">
        <f t="shared" si="26"/>
        <v>84.503816793892682</v>
      </c>
      <c r="F268" s="52">
        <f t="shared" si="28"/>
        <v>1.4748698335555057</v>
      </c>
      <c r="G268" s="53">
        <f t="shared" si="27"/>
        <v>101.91558886744825</v>
      </c>
      <c r="H268" s="53">
        <f t="shared" si="29"/>
        <v>119.9080516196565</v>
      </c>
      <c r="I268" s="53">
        <f t="shared" si="30"/>
        <v>102.39448608431032</v>
      </c>
      <c r="J268" s="53">
        <f t="shared" si="31"/>
        <v>124.88506452457064</v>
      </c>
    </row>
    <row r="269" spans="5:10">
      <c r="E269" s="52">
        <f t="shared" si="26"/>
        <v>84.847328244274365</v>
      </c>
      <c r="F269" s="52">
        <f t="shared" si="28"/>
        <v>1.4808652393829671</v>
      </c>
      <c r="G269" s="53">
        <f t="shared" si="27"/>
        <v>101.79619830608448</v>
      </c>
      <c r="H269" s="53">
        <f t="shared" si="29"/>
        <v>119.91917848821129</v>
      </c>
      <c r="I269" s="53">
        <f t="shared" si="30"/>
        <v>102.24524788260558</v>
      </c>
      <c r="J269" s="53">
        <f t="shared" si="31"/>
        <v>124.89897311026411</v>
      </c>
    </row>
    <row r="270" spans="5:10">
      <c r="E270" s="52">
        <f t="shared" si="26"/>
        <v>85.190839694656049</v>
      </c>
      <c r="F270" s="52">
        <f t="shared" si="28"/>
        <v>1.4868606452104285</v>
      </c>
      <c r="G270" s="53">
        <f t="shared" si="27"/>
        <v>101.67674318076169</v>
      </c>
      <c r="H270" s="53">
        <f t="shared" si="29"/>
        <v>119.92958936621046</v>
      </c>
      <c r="I270" s="53">
        <f t="shared" si="30"/>
        <v>102.09592897595211</v>
      </c>
      <c r="J270" s="53">
        <f t="shared" si="31"/>
        <v>124.91198670776308</v>
      </c>
    </row>
    <row r="271" spans="5:10">
      <c r="E271" s="52">
        <f t="shared" si="26"/>
        <v>85.534351145037704</v>
      </c>
      <c r="F271" s="52">
        <f t="shared" si="28"/>
        <v>1.4928560510378899</v>
      </c>
      <c r="G271" s="53">
        <f t="shared" si="27"/>
        <v>101.55722778526851</v>
      </c>
      <c r="H271" s="53">
        <f t="shared" si="29"/>
        <v>119.93928387943728</v>
      </c>
      <c r="I271" s="53">
        <f t="shared" si="30"/>
        <v>101.94653473158564</v>
      </c>
      <c r="J271" s="53">
        <f t="shared" si="31"/>
        <v>124.92410484929661</v>
      </c>
    </row>
    <row r="272" spans="5:10">
      <c r="E272" s="52">
        <f t="shared" si="26"/>
        <v>85.877862595419387</v>
      </c>
      <c r="F272" s="52">
        <f t="shared" si="28"/>
        <v>1.4988514568653513</v>
      </c>
      <c r="G272" s="53">
        <f t="shared" si="27"/>
        <v>101.43765641555994</v>
      </c>
      <c r="H272" s="53">
        <f t="shared" si="29"/>
        <v>119.94826167942458</v>
      </c>
      <c r="I272" s="53">
        <f t="shared" si="30"/>
        <v>101.79707051944993</v>
      </c>
      <c r="J272" s="53">
        <f t="shared" si="31"/>
        <v>124.93532709928073</v>
      </c>
    </row>
    <row r="273" spans="5:10">
      <c r="E273" s="52">
        <f t="shared" si="26"/>
        <v>86.22137404580107</v>
      </c>
      <c r="F273" s="52">
        <f t="shared" si="28"/>
        <v>1.5048468626928126</v>
      </c>
      <c r="G273" s="53">
        <f t="shared" si="27"/>
        <v>101.31803336960296</v>
      </c>
      <c r="H273" s="53">
        <f t="shared" si="29"/>
        <v>119.95652244346728</v>
      </c>
      <c r="I273" s="53">
        <f t="shared" si="30"/>
        <v>101.6475417120037</v>
      </c>
      <c r="J273" s="53">
        <f t="shared" si="31"/>
        <v>124.94565305433409</v>
      </c>
    </row>
    <row r="274" spans="5:10">
      <c r="E274" s="52">
        <f t="shared" si="26"/>
        <v>86.56488549618274</v>
      </c>
      <c r="F274" s="52">
        <f t="shared" si="28"/>
        <v>1.510842268520274</v>
      </c>
      <c r="G274" s="53">
        <f t="shared" si="27"/>
        <v>101.19836294722204</v>
      </c>
      <c r="H274" s="53">
        <f t="shared" si="29"/>
        <v>119.96406587463399</v>
      </c>
      <c r="I274" s="53">
        <f t="shared" si="30"/>
        <v>101.49795368402755</v>
      </c>
      <c r="J274" s="53">
        <f t="shared" si="31"/>
        <v>124.95508234329249</v>
      </c>
    </row>
    <row r="275" spans="5:10">
      <c r="E275" s="52">
        <f t="shared" si="26"/>
        <v>86.908396946564409</v>
      </c>
      <c r="F275" s="52">
        <f t="shared" si="28"/>
        <v>1.5168376743477354</v>
      </c>
      <c r="G275" s="53">
        <f t="shared" si="27"/>
        <v>101.07864944994459</v>
      </c>
      <c r="H275" s="53">
        <f t="shared" si="29"/>
        <v>119.97089170177772</v>
      </c>
      <c r="I275" s="53">
        <f t="shared" si="30"/>
        <v>101.34831181243074</v>
      </c>
      <c r="J275" s="53">
        <f t="shared" si="31"/>
        <v>124.96361462722214</v>
      </c>
    </row>
    <row r="276" spans="5:10">
      <c r="E276" s="52">
        <f t="shared" si="26"/>
        <v>87.251908396946092</v>
      </c>
      <c r="F276" s="52">
        <f t="shared" si="28"/>
        <v>1.5228330801751968</v>
      </c>
      <c r="G276" s="53">
        <f t="shared" si="27"/>
        <v>100.95889718084634</v>
      </c>
      <c r="H276" s="53">
        <f t="shared" si="29"/>
        <v>119.9769996795456</v>
      </c>
      <c r="I276" s="53">
        <f t="shared" si="30"/>
        <v>101.19862147605791</v>
      </c>
      <c r="J276" s="53">
        <f t="shared" si="31"/>
        <v>124.971249599432</v>
      </c>
    </row>
    <row r="277" spans="5:10">
      <c r="E277" s="52">
        <f t="shared" si="26"/>
        <v>87.595419847327776</v>
      </c>
      <c r="F277" s="52">
        <f t="shared" si="28"/>
        <v>1.5288284860026582</v>
      </c>
      <c r="G277" s="53">
        <f t="shared" si="27"/>
        <v>100.83911044439664</v>
      </c>
      <c r="H277" s="53">
        <f t="shared" si="29"/>
        <v>119.98238958838769</v>
      </c>
      <c r="I277" s="53">
        <f t="shared" si="30"/>
        <v>101.04888805549579</v>
      </c>
      <c r="J277" s="53">
        <f t="shared" si="31"/>
        <v>124.97798698548461</v>
      </c>
    </row>
    <row r="278" spans="5:10">
      <c r="E278" s="52">
        <f t="shared" si="26"/>
        <v>87.938931297709445</v>
      </c>
      <c r="F278" s="52">
        <f t="shared" si="28"/>
        <v>1.5348238918301196</v>
      </c>
      <c r="G278" s="53">
        <f t="shared" si="27"/>
        <v>100.71929354630379</v>
      </c>
      <c r="H278" s="53">
        <f t="shared" si="29"/>
        <v>119.98706123456486</v>
      </c>
      <c r="I278" s="53">
        <f t="shared" si="30"/>
        <v>100.89911693287974</v>
      </c>
      <c r="J278" s="53">
        <f t="shared" si="31"/>
        <v>124.98382654320608</v>
      </c>
    </row>
    <row r="279" spans="5:10">
      <c r="E279" s="52">
        <f t="shared" ref="E279:E284" si="32">F279*180/PI()</f>
        <v>88.282442748091128</v>
      </c>
      <c r="F279" s="52">
        <f t="shared" si="28"/>
        <v>1.540819297657581</v>
      </c>
      <c r="G279" s="53">
        <f t="shared" si="27"/>
        <v>100.59945079336025</v>
      </c>
      <c r="H279" s="53">
        <f t="shared" si="29"/>
        <v>119.99101445015584</v>
      </c>
      <c r="I279" s="53">
        <f t="shared" si="30"/>
        <v>100.74931349170032</v>
      </c>
      <c r="J279" s="53">
        <f t="shared" si="31"/>
        <v>124.9887680626948</v>
      </c>
    </row>
    <row r="280" spans="5:10">
      <c r="E280" s="52">
        <f t="shared" si="32"/>
        <v>88.625954198472797</v>
      </c>
      <c r="F280" s="52">
        <f t="shared" si="28"/>
        <v>1.5468147034850424</v>
      </c>
      <c r="G280" s="53">
        <f t="shared" ref="G280:G284" si="33">100+$E$15*COS(F280)</f>
        <v>100.47958649328781</v>
      </c>
      <c r="H280" s="53">
        <f t="shared" si="29"/>
        <v>119.99424909306313</v>
      </c>
      <c r="I280" s="53">
        <f t="shared" si="30"/>
        <v>100.59948311660976</v>
      </c>
      <c r="J280" s="53">
        <f t="shared" si="31"/>
        <v>124.99281136632891</v>
      </c>
    </row>
    <row r="281" spans="5:10">
      <c r="E281" s="52">
        <f t="shared" si="32"/>
        <v>88.969465648854467</v>
      </c>
      <c r="F281" s="52">
        <f t="shared" si="28"/>
        <v>1.5528101093125037</v>
      </c>
      <c r="G281" s="53">
        <f t="shared" si="33"/>
        <v>100.35970495458275</v>
      </c>
      <c r="H281" s="53">
        <f t="shared" si="29"/>
        <v>119.99676504701819</v>
      </c>
      <c r="I281" s="53">
        <f t="shared" si="30"/>
        <v>100.44963119322844</v>
      </c>
      <c r="J281" s="53">
        <f t="shared" si="31"/>
        <v>124.99595630877275</v>
      </c>
    </row>
    <row r="282" spans="5:10">
      <c r="E282" s="52">
        <f t="shared" si="32"/>
        <v>89.31297709923615</v>
      </c>
      <c r="F282" s="52">
        <f t="shared" ref="F282:F284" si="34">F281+$F$19*2</f>
        <v>1.5588055151399651</v>
      </c>
      <c r="G282" s="53">
        <f t="shared" si="33"/>
        <v>100.23981048636104</v>
      </c>
      <c r="H282" s="53">
        <f t="shared" ref="H282:H284" si="35">100+$E$15*SIN(F282)</f>
        <v>119.99856222158562</v>
      </c>
      <c r="I282" s="53">
        <f t="shared" ref="I282:I284" si="36">100+$E$14*COS(F282)</f>
        <v>100.29976310795129</v>
      </c>
      <c r="J282" s="53">
        <f t="shared" ref="J282:J284" si="37">100+$E$14*SIN(F282)</f>
        <v>124.99820277698201</v>
      </c>
    </row>
    <row r="283" spans="5:10">
      <c r="E283" s="52">
        <f t="shared" si="32"/>
        <v>89.656488549617833</v>
      </c>
      <c r="F283" s="52">
        <f t="shared" si="34"/>
        <v>1.5648009209674265</v>
      </c>
      <c r="G283" s="53">
        <f t="shared" si="33"/>
        <v>100.11990739820332</v>
      </c>
      <c r="H283" s="53">
        <f t="shared" si="35"/>
        <v>119.99964055216634</v>
      </c>
      <c r="I283" s="53">
        <f t="shared" si="36"/>
        <v>100.14988424775416</v>
      </c>
      <c r="J283" s="53">
        <f t="shared" si="37"/>
        <v>124.99955069020791</v>
      </c>
    </row>
    <row r="284" spans="5:10">
      <c r="E284" s="52">
        <f t="shared" si="32"/>
        <v>89.999999999999503</v>
      </c>
      <c r="F284" s="52">
        <f t="shared" si="34"/>
        <v>1.5707963267948879</v>
      </c>
      <c r="G284" s="54">
        <f t="shared" si="33"/>
        <v>100.00000000000017</v>
      </c>
      <c r="H284" s="54">
        <f t="shared" si="35"/>
        <v>120</v>
      </c>
      <c r="I284" s="54">
        <f t="shared" si="36"/>
        <v>100.00000000000021</v>
      </c>
      <c r="J284" s="54">
        <f t="shared" si="37"/>
        <v>125</v>
      </c>
    </row>
    <row r="285" spans="5:10">
      <c r="E285" s="5"/>
      <c r="F285" s="5"/>
      <c r="G285" s="5"/>
      <c r="H285" s="5"/>
      <c r="I285" s="5"/>
      <c r="J285" s="5"/>
    </row>
    <row r="286" spans="5:10">
      <c r="E286" s="5"/>
      <c r="F286" s="5"/>
      <c r="G286" s="5"/>
      <c r="H286" s="5"/>
      <c r="I286" s="5"/>
      <c r="J286" s="5"/>
    </row>
    <row r="287" spans="5:10">
      <c r="E287" s="5"/>
      <c r="F287" s="5"/>
      <c r="G287" s="5"/>
      <c r="H287" s="5"/>
      <c r="I287" s="5"/>
      <c r="J287" s="5"/>
    </row>
    <row r="288" spans="5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5:E8"/>
  <sheetViews>
    <sheetView tabSelected="1" workbookViewId="0">
      <selection activeCell="D6" sqref="D6"/>
    </sheetView>
  </sheetViews>
  <sheetFormatPr defaultRowHeight="15"/>
  <cols>
    <col min="3" max="3" width="9.85546875" bestFit="1" customWidth="1"/>
    <col min="4" max="4" width="11.140625" customWidth="1"/>
    <col min="5" max="5" width="9.85546875" bestFit="1" customWidth="1"/>
  </cols>
  <sheetData>
    <row r="5" spans="3:5">
      <c r="C5" s="7">
        <v>40000000</v>
      </c>
      <c r="D5">
        <f>C5/D6</f>
        <v>2500000</v>
      </c>
      <c r="E5">
        <f>D5/E6</f>
        <v>312500</v>
      </c>
    </row>
    <row r="6" spans="3:5">
      <c r="D6">
        <v>16</v>
      </c>
      <c r="E6">
        <v>8</v>
      </c>
    </row>
    <row r="8" spans="3:5">
      <c r="E8" s="7"/>
    </row>
  </sheetData>
  <dataValidations count="2">
    <dataValidation type="list" allowBlank="1" showInputMessage="1" showErrorMessage="1" sqref="D6">
      <formula1>"1,4,16,64"</formula1>
    </dataValidation>
    <dataValidation type="list" allowBlank="1" showInputMessage="1" showErrorMessage="1" sqref="E6">
      <formula1>"1,2,3,4,5,6,7,8"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2011-06-14T14:20:23Z</dcterms:modified>
</cp:coreProperties>
</file>