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 activeTab="3"/>
  </bookViews>
  <sheets>
    <sheet name="Sheet" sheetId="1" r:id="rId1"/>
    <sheet name="省" sheetId="2" r:id="rId2"/>
    <sheet name="市" sheetId="3" r:id="rId3"/>
    <sheet name="县区" sheetId="4" r:id="rId4"/>
    <sheet name="Class4_Item" sheetId="5" r:id="rId5"/>
    <sheet name="Class5_Item" sheetId="6" r:id="rId6"/>
  </sheets>
  <definedNames>
    <definedName name="_xlnm._FilterDatabase" localSheetId="2" hidden="1">市!$B$1:$E$343</definedName>
    <definedName name="_xlnm._FilterDatabase" localSheetId="3" hidden="1">县区!$A$1:$F$3052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<sst xmlns="http://schemas.openxmlformats.org/spreadsheetml/2006/main" count="7201" uniqueCount="7151">
  <si>
    <t>code</t>
  </si>
  <si>
    <t>name</t>
  </si>
  <si>
    <t>11</t>
  </si>
  <si>
    <t>北京市</t>
  </si>
  <si>
    <t>12</t>
  </si>
  <si>
    <t>天津市</t>
  </si>
  <si>
    <t>13</t>
  </si>
  <si>
    <t>河北省</t>
  </si>
  <si>
    <t>14</t>
  </si>
  <si>
    <t>山西省</t>
  </si>
  <si>
    <t>15</t>
  </si>
  <si>
    <t>内蒙古自治区</t>
  </si>
  <si>
    <t>21</t>
  </si>
  <si>
    <t>辽宁省</t>
  </si>
  <si>
    <t>22</t>
  </si>
  <si>
    <t>吉林省</t>
  </si>
  <si>
    <t>23</t>
  </si>
  <si>
    <t>黑龙江省</t>
  </si>
  <si>
    <t>31</t>
  </si>
  <si>
    <t>上海市</t>
  </si>
  <si>
    <t>32</t>
  </si>
  <si>
    <t>江苏省</t>
  </si>
  <si>
    <t>33</t>
  </si>
  <si>
    <t>浙江省</t>
  </si>
  <si>
    <t>34</t>
  </si>
  <si>
    <t>安徽省</t>
  </si>
  <si>
    <t>35</t>
  </si>
  <si>
    <t>福建省</t>
  </si>
  <si>
    <t>36</t>
  </si>
  <si>
    <t>江西省</t>
  </si>
  <si>
    <t>37</t>
  </si>
  <si>
    <t>山东省</t>
  </si>
  <si>
    <t>41</t>
  </si>
  <si>
    <t>河南省</t>
  </si>
  <si>
    <t>42</t>
  </si>
  <si>
    <t>湖北省</t>
  </si>
  <si>
    <t>43</t>
  </si>
  <si>
    <t>湖南省</t>
  </si>
  <si>
    <t>44</t>
  </si>
  <si>
    <t>广东省</t>
  </si>
  <si>
    <t>45</t>
  </si>
  <si>
    <t>广西壮族自治区</t>
  </si>
  <si>
    <t>46</t>
  </si>
  <si>
    <t>海南省</t>
  </si>
  <si>
    <t>50</t>
  </si>
  <si>
    <t>重庆市</t>
  </si>
  <si>
    <t>51</t>
  </si>
  <si>
    <t>四川省</t>
  </si>
  <si>
    <t>52</t>
  </si>
  <si>
    <t>贵州省</t>
  </si>
  <si>
    <t>53</t>
  </si>
  <si>
    <t>云南省</t>
  </si>
  <si>
    <t>54</t>
  </si>
  <si>
    <t>西藏自治区</t>
  </si>
  <si>
    <t>61</t>
  </si>
  <si>
    <t>陕西省</t>
  </si>
  <si>
    <t>62</t>
  </si>
  <si>
    <t>甘肃省</t>
  </si>
  <si>
    <t>63</t>
  </si>
  <si>
    <t>青海省</t>
  </si>
  <si>
    <t>64</t>
  </si>
  <si>
    <t>宁夏回族自治区</t>
  </si>
  <si>
    <t>65</t>
  </si>
  <si>
    <t>新疆维吾尔自治区</t>
  </si>
  <si>
    <t>1101</t>
  </si>
  <si>
    <t>110100000000</t>
  </si>
  <si>
    <t>市辖区</t>
  </si>
  <si>
    <t>1201</t>
  </si>
  <si>
    <t>120100000000</t>
  </si>
  <si>
    <t>1301</t>
  </si>
  <si>
    <t>130100000000</t>
  </si>
  <si>
    <t>石家庄市</t>
  </si>
  <si>
    <t>1302</t>
  </si>
  <si>
    <t>130200000000</t>
  </si>
  <si>
    <t>唐山市</t>
  </si>
  <si>
    <t>1303</t>
  </si>
  <si>
    <t>130300000000</t>
  </si>
  <si>
    <t>秦皇岛市</t>
  </si>
  <si>
    <t>1304</t>
  </si>
  <si>
    <t>130400000000</t>
  </si>
  <si>
    <t>邯郸市</t>
  </si>
  <si>
    <t>1305</t>
  </si>
  <si>
    <t>130500000000</t>
  </si>
  <si>
    <t>邢台市</t>
  </si>
  <si>
    <t>1306</t>
  </si>
  <si>
    <t>130600000000</t>
  </si>
  <si>
    <t>保定市</t>
  </si>
  <si>
    <t>1307</t>
  </si>
  <si>
    <t>130700000000</t>
  </si>
  <si>
    <t>张家口市</t>
  </si>
  <si>
    <t>1308</t>
  </si>
  <si>
    <t>130800000000</t>
  </si>
  <si>
    <t>承德市</t>
  </si>
  <si>
    <t>1309</t>
  </si>
  <si>
    <t>130900000000</t>
  </si>
  <si>
    <t>沧州市</t>
  </si>
  <si>
    <t>1310</t>
  </si>
  <si>
    <t>131000000000</t>
  </si>
  <si>
    <t>廊坊市</t>
  </si>
  <si>
    <t>1311</t>
  </si>
  <si>
    <t>131100000000</t>
  </si>
  <si>
    <t>衡水市</t>
  </si>
  <si>
    <t>1401</t>
  </si>
  <si>
    <t>140100000000</t>
  </si>
  <si>
    <t>太原市</t>
  </si>
  <si>
    <t>1402</t>
  </si>
  <si>
    <t>140200000000</t>
  </si>
  <si>
    <t>大同市</t>
  </si>
  <si>
    <t>1403</t>
  </si>
  <si>
    <t>140300000000</t>
  </si>
  <si>
    <t>阳泉市</t>
  </si>
  <si>
    <t>1404</t>
  </si>
  <si>
    <t>140400000000</t>
  </si>
  <si>
    <t>长治市</t>
  </si>
  <si>
    <t>1405</t>
  </si>
  <si>
    <t>140500000000</t>
  </si>
  <si>
    <t>晋城市</t>
  </si>
  <si>
    <t>1406</t>
  </si>
  <si>
    <t>140600000000</t>
  </si>
  <si>
    <t>朔州市</t>
  </si>
  <si>
    <t>1407</t>
  </si>
  <si>
    <t>140700000000</t>
  </si>
  <si>
    <t>晋中市</t>
  </si>
  <si>
    <t>1408</t>
  </si>
  <si>
    <t>140800000000</t>
  </si>
  <si>
    <t>运城市</t>
  </si>
  <si>
    <t>1409</t>
  </si>
  <si>
    <t>140900000000</t>
  </si>
  <si>
    <t>忻州市</t>
  </si>
  <si>
    <t>1410</t>
  </si>
  <si>
    <t>141000000000</t>
  </si>
  <si>
    <t>临汾市</t>
  </si>
  <si>
    <t>1411</t>
  </si>
  <si>
    <t>141100000000</t>
  </si>
  <si>
    <t>吕梁市</t>
  </si>
  <si>
    <t>1501</t>
  </si>
  <si>
    <t>150100000000</t>
  </si>
  <si>
    <t>呼和浩特市</t>
  </si>
  <si>
    <t>1502</t>
  </si>
  <si>
    <t>150200000000</t>
  </si>
  <si>
    <t>包头市</t>
  </si>
  <si>
    <t>1503</t>
  </si>
  <si>
    <t>150300000000</t>
  </si>
  <si>
    <t>乌海市</t>
  </si>
  <si>
    <t>1504</t>
  </si>
  <si>
    <t>150400000000</t>
  </si>
  <si>
    <t>赤峰市</t>
  </si>
  <si>
    <t>1505</t>
  </si>
  <si>
    <t>150500000000</t>
  </si>
  <si>
    <t>通辽市</t>
  </si>
  <si>
    <t>1506</t>
  </si>
  <si>
    <t>150600000000</t>
  </si>
  <si>
    <t>鄂尔多斯市</t>
  </si>
  <si>
    <t>1507</t>
  </si>
  <si>
    <t>150700000000</t>
  </si>
  <si>
    <t>呼伦贝尔市</t>
  </si>
  <si>
    <t>1508</t>
  </si>
  <si>
    <t>150800000000</t>
  </si>
  <si>
    <t>巴彦淖尔市</t>
  </si>
  <si>
    <t>1509</t>
  </si>
  <si>
    <t>150900000000</t>
  </si>
  <si>
    <t>乌兰察布市</t>
  </si>
  <si>
    <t>1522</t>
  </si>
  <si>
    <t>152200000000</t>
  </si>
  <si>
    <t>兴安盟</t>
  </si>
  <si>
    <t>1525</t>
  </si>
  <si>
    <t>152500000000</t>
  </si>
  <si>
    <t>锡林郭勒盟</t>
  </si>
  <si>
    <t>1529</t>
  </si>
  <si>
    <t>152900000000</t>
  </si>
  <si>
    <t>阿拉善盟</t>
  </si>
  <si>
    <t>2101</t>
  </si>
  <si>
    <t>210100000000</t>
  </si>
  <si>
    <t>沈阳市</t>
  </si>
  <si>
    <t>2102</t>
  </si>
  <si>
    <t>210200000000</t>
  </si>
  <si>
    <t>大连市</t>
  </si>
  <si>
    <t>2103</t>
  </si>
  <si>
    <t>210300000000</t>
  </si>
  <si>
    <t>鞍山市</t>
  </si>
  <si>
    <t>2104</t>
  </si>
  <si>
    <t>210400000000</t>
  </si>
  <si>
    <t>抚顺市</t>
  </si>
  <si>
    <t>2105</t>
  </si>
  <si>
    <t>210500000000</t>
  </si>
  <si>
    <t>本溪市</t>
  </si>
  <si>
    <t>2106</t>
  </si>
  <si>
    <t>210600000000</t>
  </si>
  <si>
    <t>丹东市</t>
  </si>
  <si>
    <t>2107</t>
  </si>
  <si>
    <t>210700000000</t>
  </si>
  <si>
    <t>锦州市</t>
  </si>
  <si>
    <t>2108</t>
  </si>
  <si>
    <t>210800000000</t>
  </si>
  <si>
    <t>营口市</t>
  </si>
  <si>
    <t>2109</t>
  </si>
  <si>
    <t>210900000000</t>
  </si>
  <si>
    <t>阜新市</t>
  </si>
  <si>
    <t>2110</t>
  </si>
  <si>
    <t>211000000000</t>
  </si>
  <si>
    <t>辽阳市</t>
  </si>
  <si>
    <t>2111</t>
  </si>
  <si>
    <t>211100000000</t>
  </si>
  <si>
    <t>盘锦市</t>
  </si>
  <si>
    <t>2112</t>
  </si>
  <si>
    <t>211200000000</t>
  </si>
  <si>
    <t>铁岭市</t>
  </si>
  <si>
    <t>2113</t>
  </si>
  <si>
    <t>211300000000</t>
  </si>
  <si>
    <t>朝阳市</t>
  </si>
  <si>
    <t>2114</t>
  </si>
  <si>
    <t>211400000000</t>
  </si>
  <si>
    <t>葫芦岛市</t>
  </si>
  <si>
    <t>2201</t>
  </si>
  <si>
    <t>220100000000</t>
  </si>
  <si>
    <t>长春市</t>
  </si>
  <si>
    <t>2202</t>
  </si>
  <si>
    <t>220200000000</t>
  </si>
  <si>
    <t>吉林市</t>
  </si>
  <si>
    <t>2203</t>
  </si>
  <si>
    <t>220300000000</t>
  </si>
  <si>
    <t>四平市</t>
  </si>
  <si>
    <t>2204</t>
  </si>
  <si>
    <t>220400000000</t>
  </si>
  <si>
    <t>辽源市</t>
  </si>
  <si>
    <t>2205</t>
  </si>
  <si>
    <t>220500000000</t>
  </si>
  <si>
    <t>通化市</t>
  </si>
  <si>
    <t>2206</t>
  </si>
  <si>
    <t>220600000000</t>
  </si>
  <si>
    <t>白山市</t>
  </si>
  <si>
    <t>2207</t>
  </si>
  <si>
    <t>220700000000</t>
  </si>
  <si>
    <t>松原市</t>
  </si>
  <si>
    <t>2208</t>
  </si>
  <si>
    <t>220800000000</t>
  </si>
  <si>
    <t>白城市</t>
  </si>
  <si>
    <t>2224</t>
  </si>
  <si>
    <t>222400000000</t>
  </si>
  <si>
    <t>延边朝鲜族自治州</t>
  </si>
  <si>
    <t>2301</t>
  </si>
  <si>
    <t>230100000000</t>
  </si>
  <si>
    <t>哈尔滨市</t>
  </si>
  <si>
    <t>2302</t>
  </si>
  <si>
    <t>230200000000</t>
  </si>
  <si>
    <t>齐齐哈尔市</t>
  </si>
  <si>
    <t>2303</t>
  </si>
  <si>
    <t>230300000000</t>
  </si>
  <si>
    <t>鸡西市</t>
  </si>
  <si>
    <t>2304</t>
  </si>
  <si>
    <t>230400000000</t>
  </si>
  <si>
    <t>鹤岗市</t>
  </si>
  <si>
    <t>2305</t>
  </si>
  <si>
    <t>230500000000</t>
  </si>
  <si>
    <t>双鸭山市</t>
  </si>
  <si>
    <t>2306</t>
  </si>
  <si>
    <t>230600000000</t>
  </si>
  <si>
    <t>大庆市</t>
  </si>
  <si>
    <t>2307</t>
  </si>
  <si>
    <t>230700000000</t>
  </si>
  <si>
    <t>伊春市</t>
  </si>
  <si>
    <t>2308</t>
  </si>
  <si>
    <t>230800000000</t>
  </si>
  <si>
    <t>佳木斯市</t>
  </si>
  <si>
    <t>2309</t>
  </si>
  <si>
    <t>230900000000</t>
  </si>
  <si>
    <t>七台河市</t>
  </si>
  <si>
    <t>2310</t>
  </si>
  <si>
    <t>231000000000</t>
  </si>
  <si>
    <t>牡丹江市</t>
  </si>
  <si>
    <t>2311</t>
  </si>
  <si>
    <t>231100000000</t>
  </si>
  <si>
    <t>黑河市</t>
  </si>
  <si>
    <t>2312</t>
  </si>
  <si>
    <t>231200000000</t>
  </si>
  <si>
    <t>绥化市</t>
  </si>
  <si>
    <t>2327</t>
  </si>
  <si>
    <t>232700000000</t>
  </si>
  <si>
    <t>大兴安岭地区</t>
  </si>
  <si>
    <t>3101</t>
  </si>
  <si>
    <t>310100000000</t>
  </si>
  <si>
    <t>3201</t>
  </si>
  <si>
    <t>320100000000</t>
  </si>
  <si>
    <t>南京市</t>
  </si>
  <si>
    <t>3202</t>
  </si>
  <si>
    <t>320200000000</t>
  </si>
  <si>
    <t>无锡市</t>
  </si>
  <si>
    <t>3203</t>
  </si>
  <si>
    <t>320300000000</t>
  </si>
  <si>
    <t>徐州市</t>
  </si>
  <si>
    <t>3204</t>
  </si>
  <si>
    <t>320400000000</t>
  </si>
  <si>
    <t>常州市</t>
  </si>
  <si>
    <t>3205</t>
  </si>
  <si>
    <t>320500000000</t>
  </si>
  <si>
    <t>苏州市</t>
  </si>
  <si>
    <t>3206</t>
  </si>
  <si>
    <t>320600000000</t>
  </si>
  <si>
    <t>南通市</t>
  </si>
  <si>
    <t>3207</t>
  </si>
  <si>
    <t>320700000000</t>
  </si>
  <si>
    <t>连云港市</t>
  </si>
  <si>
    <t>3208</t>
  </si>
  <si>
    <t>320800000000</t>
  </si>
  <si>
    <t>淮安市</t>
  </si>
  <si>
    <t>3209</t>
  </si>
  <si>
    <t>320900000000</t>
  </si>
  <si>
    <t>盐城市</t>
  </si>
  <si>
    <t>3210</t>
  </si>
  <si>
    <t>321000000000</t>
  </si>
  <si>
    <t>扬州市</t>
  </si>
  <si>
    <t>3211</t>
  </si>
  <si>
    <t>321100000000</t>
  </si>
  <si>
    <t>镇江市</t>
  </si>
  <si>
    <t>3212</t>
  </si>
  <si>
    <t>321200000000</t>
  </si>
  <si>
    <t>泰州市</t>
  </si>
  <si>
    <t>3213</t>
  </si>
  <si>
    <t>321300000000</t>
  </si>
  <si>
    <t>宿迁市</t>
  </si>
  <si>
    <t>3301</t>
  </si>
  <si>
    <t>330100000000</t>
  </si>
  <si>
    <t>杭州市</t>
  </si>
  <si>
    <t>3302</t>
  </si>
  <si>
    <t>330200000000</t>
  </si>
  <si>
    <t>宁波市</t>
  </si>
  <si>
    <t>3303</t>
  </si>
  <si>
    <t>330300000000</t>
  </si>
  <si>
    <t>温州市</t>
  </si>
  <si>
    <t>3304</t>
  </si>
  <si>
    <t>330400000000</t>
  </si>
  <si>
    <t>嘉兴市</t>
  </si>
  <si>
    <t>3305</t>
  </si>
  <si>
    <t>330500000000</t>
  </si>
  <si>
    <t>湖州市</t>
  </si>
  <si>
    <t>3306</t>
  </si>
  <si>
    <t>330600000000</t>
  </si>
  <si>
    <t>绍兴市</t>
  </si>
  <si>
    <t>3307</t>
  </si>
  <si>
    <t>330700000000</t>
  </si>
  <si>
    <t>金华市</t>
  </si>
  <si>
    <t>3308</t>
  </si>
  <si>
    <t>330800000000</t>
  </si>
  <si>
    <t>衢州市</t>
  </si>
  <si>
    <t>3309</t>
  </si>
  <si>
    <t>330900000000</t>
  </si>
  <si>
    <t>舟山市</t>
  </si>
  <si>
    <t>3310</t>
  </si>
  <si>
    <t>331000000000</t>
  </si>
  <si>
    <t>台州市</t>
  </si>
  <si>
    <t>3311</t>
  </si>
  <si>
    <t>331100000000</t>
  </si>
  <si>
    <t>丽水市</t>
  </si>
  <si>
    <t>3401</t>
  </si>
  <si>
    <t>340100000000</t>
  </si>
  <si>
    <t>合肥市</t>
  </si>
  <si>
    <t>3402</t>
  </si>
  <si>
    <t>340200000000</t>
  </si>
  <si>
    <t>芜湖市</t>
  </si>
  <si>
    <t>3403</t>
  </si>
  <si>
    <t>340300000000</t>
  </si>
  <si>
    <t>蚌埠市</t>
  </si>
  <si>
    <t>3404</t>
  </si>
  <si>
    <t>340400000000</t>
  </si>
  <si>
    <t>淮南市</t>
  </si>
  <si>
    <t>3405</t>
  </si>
  <si>
    <t>340500000000</t>
  </si>
  <si>
    <t>马鞍山市</t>
  </si>
  <si>
    <t>3406</t>
  </si>
  <si>
    <t>340600000000</t>
  </si>
  <si>
    <t>淮北市</t>
  </si>
  <si>
    <t>3407</t>
  </si>
  <si>
    <t>340700000000</t>
  </si>
  <si>
    <t>铜陵市</t>
  </si>
  <si>
    <t>3408</t>
  </si>
  <si>
    <t>340800000000</t>
  </si>
  <si>
    <t>安庆市</t>
  </si>
  <si>
    <t>3410</t>
  </si>
  <si>
    <t>341000000000</t>
  </si>
  <si>
    <t>黄山市</t>
  </si>
  <si>
    <t>3411</t>
  </si>
  <si>
    <t>341100000000</t>
  </si>
  <si>
    <t>滁州市</t>
  </si>
  <si>
    <t>3412</t>
  </si>
  <si>
    <t>341200000000</t>
  </si>
  <si>
    <t>阜阳市</t>
  </si>
  <si>
    <t>3413</t>
  </si>
  <si>
    <t>341300000000</t>
  </si>
  <si>
    <t>宿州市</t>
  </si>
  <si>
    <t>3415</t>
  </si>
  <si>
    <t>341500000000</t>
  </si>
  <si>
    <t>六安市</t>
  </si>
  <si>
    <t>3416</t>
  </si>
  <si>
    <t>341600000000</t>
  </si>
  <si>
    <t>亳州市</t>
  </si>
  <si>
    <t>3417</t>
  </si>
  <si>
    <t>341700000000</t>
  </si>
  <si>
    <t>池州市</t>
  </si>
  <si>
    <t>3418</t>
  </si>
  <si>
    <t>341800000000</t>
  </si>
  <si>
    <t>宣城市</t>
  </si>
  <si>
    <t>3501</t>
  </si>
  <si>
    <t>350100000000</t>
  </si>
  <si>
    <t>福州市</t>
  </si>
  <si>
    <t>3502</t>
  </si>
  <si>
    <t>350200000000</t>
  </si>
  <si>
    <t>厦门市</t>
  </si>
  <si>
    <t>3503</t>
  </si>
  <si>
    <t>350300000000</t>
  </si>
  <si>
    <t>莆田市</t>
  </si>
  <si>
    <t>3504</t>
  </si>
  <si>
    <t>350400000000</t>
  </si>
  <si>
    <t>三明市</t>
  </si>
  <si>
    <t>3505</t>
  </si>
  <si>
    <t>350500000000</t>
  </si>
  <si>
    <t>泉州市</t>
  </si>
  <si>
    <t>3506</t>
  </si>
  <si>
    <t>350600000000</t>
  </si>
  <si>
    <t>漳州市</t>
  </si>
  <si>
    <t>3507</t>
  </si>
  <si>
    <t>350700000000</t>
  </si>
  <si>
    <t>南平市</t>
  </si>
  <si>
    <t>3508</t>
  </si>
  <si>
    <t>350800000000</t>
  </si>
  <si>
    <t>龙岩市</t>
  </si>
  <si>
    <t>3509</t>
  </si>
  <si>
    <t>350900000000</t>
  </si>
  <si>
    <t>宁德市</t>
  </si>
  <si>
    <t>3601</t>
  </si>
  <si>
    <t>360100000000</t>
  </si>
  <si>
    <t>南昌市</t>
  </si>
  <si>
    <t>3602</t>
  </si>
  <si>
    <t>360200000000</t>
  </si>
  <si>
    <t>景德镇市</t>
  </si>
  <si>
    <t>3603</t>
  </si>
  <si>
    <t>360300000000</t>
  </si>
  <si>
    <t>萍乡市</t>
  </si>
  <si>
    <t>3604</t>
  </si>
  <si>
    <t>360400000000</t>
  </si>
  <si>
    <t>九江市</t>
  </si>
  <si>
    <t>3605</t>
  </si>
  <si>
    <t>360500000000</t>
  </si>
  <si>
    <t>新余市</t>
  </si>
  <si>
    <t>3606</t>
  </si>
  <si>
    <t>360600000000</t>
  </si>
  <si>
    <t>鹰潭市</t>
  </si>
  <si>
    <t>3607</t>
  </si>
  <si>
    <t>360700000000</t>
  </si>
  <si>
    <t>赣州市</t>
  </si>
  <si>
    <t>3608</t>
  </si>
  <si>
    <t>360800000000</t>
  </si>
  <si>
    <t>吉安市</t>
  </si>
  <si>
    <t>3609</t>
  </si>
  <si>
    <t>360900000000</t>
  </si>
  <si>
    <t>宜春市</t>
  </si>
  <si>
    <t>3610</t>
  </si>
  <si>
    <t>361000000000</t>
  </si>
  <si>
    <t>抚州市</t>
  </si>
  <si>
    <t>3611</t>
  </si>
  <si>
    <t>361100000000</t>
  </si>
  <si>
    <t>上饶市</t>
  </si>
  <si>
    <t>3701</t>
  </si>
  <si>
    <t>370100000000</t>
  </si>
  <si>
    <t>济南市</t>
  </si>
  <si>
    <t>3702</t>
  </si>
  <si>
    <t>370200000000</t>
  </si>
  <si>
    <t>青岛市</t>
  </si>
  <si>
    <t>3703</t>
  </si>
  <si>
    <t>370300000000</t>
  </si>
  <si>
    <t>淄博市</t>
  </si>
  <si>
    <t>3704</t>
  </si>
  <si>
    <t>370400000000</t>
  </si>
  <si>
    <t>枣庄市</t>
  </si>
  <si>
    <t>3705</t>
  </si>
  <si>
    <t>370500000000</t>
  </si>
  <si>
    <t>东营市</t>
  </si>
  <si>
    <t>3706</t>
  </si>
  <si>
    <t>370600000000</t>
  </si>
  <si>
    <t>烟台市</t>
  </si>
  <si>
    <t>3707</t>
  </si>
  <si>
    <t>370700000000</t>
  </si>
  <si>
    <t>潍坊市</t>
  </si>
  <si>
    <t>3708</t>
  </si>
  <si>
    <t>370800000000</t>
  </si>
  <si>
    <t>济宁市</t>
  </si>
  <si>
    <t>3709</t>
  </si>
  <si>
    <t>370900000000</t>
  </si>
  <si>
    <t>泰安市</t>
  </si>
  <si>
    <t>3710</t>
  </si>
  <si>
    <t>371000000000</t>
  </si>
  <si>
    <t>威海市</t>
  </si>
  <si>
    <t>3711</t>
  </si>
  <si>
    <t>371100000000</t>
  </si>
  <si>
    <t>日照市</t>
  </si>
  <si>
    <t>3713</t>
  </si>
  <si>
    <t>371300000000</t>
  </si>
  <si>
    <t>临沂市</t>
  </si>
  <si>
    <t>3714</t>
  </si>
  <si>
    <t>371400000000</t>
  </si>
  <si>
    <t>德州市</t>
  </si>
  <si>
    <t>3715</t>
  </si>
  <si>
    <t>371500000000</t>
  </si>
  <si>
    <t>聊城市</t>
  </si>
  <si>
    <t>3716</t>
  </si>
  <si>
    <t>371600000000</t>
  </si>
  <si>
    <t>滨州市</t>
  </si>
  <si>
    <t>3717</t>
  </si>
  <si>
    <t>371700000000</t>
  </si>
  <si>
    <t>菏泽市</t>
  </si>
  <si>
    <t>4101</t>
  </si>
  <si>
    <t>410100000000</t>
  </si>
  <si>
    <t>郑州市</t>
  </si>
  <si>
    <t>4102</t>
  </si>
  <si>
    <t>410200000000</t>
  </si>
  <si>
    <t>开封市</t>
  </si>
  <si>
    <t>4103</t>
  </si>
  <si>
    <t>410300000000</t>
  </si>
  <si>
    <t>洛阳市</t>
  </si>
  <si>
    <t>4104</t>
  </si>
  <si>
    <t>410400000000</t>
  </si>
  <si>
    <t>平顶山市</t>
  </si>
  <si>
    <t>4105</t>
  </si>
  <si>
    <t>410500000000</t>
  </si>
  <si>
    <t>安阳市</t>
  </si>
  <si>
    <t>4106</t>
  </si>
  <si>
    <t>410600000000</t>
  </si>
  <si>
    <t>鹤壁市</t>
  </si>
  <si>
    <t>4107</t>
  </si>
  <si>
    <t>410700000000</t>
  </si>
  <si>
    <t>新乡市</t>
  </si>
  <si>
    <t>4108</t>
  </si>
  <si>
    <t>410800000000</t>
  </si>
  <si>
    <t>焦作市</t>
  </si>
  <si>
    <t>4109</t>
  </si>
  <si>
    <t>410900000000</t>
  </si>
  <si>
    <t>濮阳市</t>
  </si>
  <si>
    <t>4110</t>
  </si>
  <si>
    <t>411000000000</t>
  </si>
  <si>
    <t>许昌市</t>
  </si>
  <si>
    <t>4111</t>
  </si>
  <si>
    <t>411100000000</t>
  </si>
  <si>
    <t>漯河市</t>
  </si>
  <si>
    <t>4112</t>
  </si>
  <si>
    <t>411200000000</t>
  </si>
  <si>
    <t>三门峡市</t>
  </si>
  <si>
    <t>4113</t>
  </si>
  <si>
    <t>411300000000</t>
  </si>
  <si>
    <t>南阳市</t>
  </si>
  <si>
    <t>4114</t>
  </si>
  <si>
    <t>411400000000</t>
  </si>
  <si>
    <t>商丘市</t>
  </si>
  <si>
    <t>4115</t>
  </si>
  <si>
    <t>411500000000</t>
  </si>
  <si>
    <t>信阳市</t>
  </si>
  <si>
    <t>4116</t>
  </si>
  <si>
    <t>411600000000</t>
  </si>
  <si>
    <t>周口市</t>
  </si>
  <si>
    <t>4117</t>
  </si>
  <si>
    <t>411700000000</t>
  </si>
  <si>
    <t>驻马店市</t>
  </si>
  <si>
    <t>4190</t>
  </si>
  <si>
    <t>419000000000</t>
  </si>
  <si>
    <t>省直辖县级行政区划</t>
  </si>
  <si>
    <t>4201</t>
  </si>
  <si>
    <t>420100000000</t>
  </si>
  <si>
    <t>武汉市</t>
  </si>
  <si>
    <t>4202</t>
  </si>
  <si>
    <t>420200000000</t>
  </si>
  <si>
    <t>黄石市</t>
  </si>
  <si>
    <t>4203</t>
  </si>
  <si>
    <t>420300000000</t>
  </si>
  <si>
    <t>十堰市</t>
  </si>
  <si>
    <t>4205</t>
  </si>
  <si>
    <t>420500000000</t>
  </si>
  <si>
    <t>宜昌市</t>
  </si>
  <si>
    <t>4206</t>
  </si>
  <si>
    <t>420600000000</t>
  </si>
  <si>
    <t>襄阳市</t>
  </si>
  <si>
    <t>4207</t>
  </si>
  <si>
    <t>420700000000</t>
  </si>
  <si>
    <t>鄂州市</t>
  </si>
  <si>
    <t>4208</t>
  </si>
  <si>
    <t>420800000000</t>
  </si>
  <si>
    <t>荆门市</t>
  </si>
  <si>
    <t>4209</t>
  </si>
  <si>
    <t>420900000000</t>
  </si>
  <si>
    <t>孝感市</t>
  </si>
  <si>
    <t>4210</t>
  </si>
  <si>
    <t>421000000000</t>
  </si>
  <si>
    <t>荆州市</t>
  </si>
  <si>
    <t>4211</t>
  </si>
  <si>
    <t>421100000000</t>
  </si>
  <si>
    <t>黄冈市</t>
  </si>
  <si>
    <t>4212</t>
  </si>
  <si>
    <t>421200000000</t>
  </si>
  <si>
    <t>咸宁市</t>
  </si>
  <si>
    <t>4213</t>
  </si>
  <si>
    <t>421300000000</t>
  </si>
  <si>
    <t>随州市</t>
  </si>
  <si>
    <t>4228</t>
  </si>
  <si>
    <t>422800000000</t>
  </si>
  <si>
    <t>恩施土家族苗族自治州</t>
  </si>
  <si>
    <t>4290</t>
  </si>
  <si>
    <t>429000000000</t>
  </si>
  <si>
    <t>4301</t>
  </si>
  <si>
    <t>430100000000</t>
  </si>
  <si>
    <t>长沙市</t>
  </si>
  <si>
    <t>4302</t>
  </si>
  <si>
    <t>430200000000</t>
  </si>
  <si>
    <t>株洲市</t>
  </si>
  <si>
    <t>4303</t>
  </si>
  <si>
    <t>430300000000</t>
  </si>
  <si>
    <t>湘潭市</t>
  </si>
  <si>
    <t>4304</t>
  </si>
  <si>
    <t>430400000000</t>
  </si>
  <si>
    <t>衡阳市</t>
  </si>
  <si>
    <t>4305</t>
  </si>
  <si>
    <t>430500000000</t>
  </si>
  <si>
    <t>邵阳市</t>
  </si>
  <si>
    <t>4306</t>
  </si>
  <si>
    <t>430600000000</t>
  </si>
  <si>
    <t>岳阳市</t>
  </si>
  <si>
    <t>4307</t>
  </si>
  <si>
    <t>430700000000</t>
  </si>
  <si>
    <t>常德市</t>
  </si>
  <si>
    <t>4308</t>
  </si>
  <si>
    <t>430800000000</t>
  </si>
  <si>
    <t>张家界市</t>
  </si>
  <si>
    <t>4309</t>
  </si>
  <si>
    <t>430900000000</t>
  </si>
  <si>
    <t>益阳市</t>
  </si>
  <si>
    <t>4310</t>
  </si>
  <si>
    <t>431000000000</t>
  </si>
  <si>
    <t>郴州市</t>
  </si>
  <si>
    <t>4311</t>
  </si>
  <si>
    <t>431100000000</t>
  </si>
  <si>
    <t>永州市</t>
  </si>
  <si>
    <t>4312</t>
  </si>
  <si>
    <t>431200000000</t>
  </si>
  <si>
    <t>怀化市</t>
  </si>
  <si>
    <t>4313</t>
  </si>
  <si>
    <t>431300000000</t>
  </si>
  <si>
    <t>娄底市</t>
  </si>
  <si>
    <t>4331</t>
  </si>
  <si>
    <t>433100000000</t>
  </si>
  <si>
    <t>湘西土家族苗族自治州</t>
  </si>
  <si>
    <t>4401</t>
  </si>
  <si>
    <t>440100000000</t>
  </si>
  <si>
    <t>广州市</t>
  </si>
  <si>
    <t>4402</t>
  </si>
  <si>
    <t>440200000000</t>
  </si>
  <si>
    <t>韶关市</t>
  </si>
  <si>
    <t>4403</t>
  </si>
  <si>
    <t>440300000000</t>
  </si>
  <si>
    <t>深圳市</t>
  </si>
  <si>
    <t>4404</t>
  </si>
  <si>
    <t>440400000000</t>
  </si>
  <si>
    <t>珠海市</t>
  </si>
  <si>
    <t>4405</t>
  </si>
  <si>
    <t>440500000000</t>
  </si>
  <si>
    <t>汕头市</t>
  </si>
  <si>
    <t>4406</t>
  </si>
  <si>
    <t>440600000000</t>
  </si>
  <si>
    <t>佛山市</t>
  </si>
  <si>
    <t>4407</t>
  </si>
  <si>
    <t>440700000000</t>
  </si>
  <si>
    <t>江门市</t>
  </si>
  <si>
    <t>4408</t>
  </si>
  <si>
    <t>440800000000</t>
  </si>
  <si>
    <t>湛江市</t>
  </si>
  <si>
    <t>4409</t>
  </si>
  <si>
    <t>440900000000</t>
  </si>
  <si>
    <t>茂名市</t>
  </si>
  <si>
    <t>4412</t>
  </si>
  <si>
    <t>441200000000</t>
  </si>
  <si>
    <t>肇庆市</t>
  </si>
  <si>
    <t>4413</t>
  </si>
  <si>
    <t>441300000000</t>
  </si>
  <si>
    <t>惠州市</t>
  </si>
  <si>
    <t>4414</t>
  </si>
  <si>
    <t>441400000000</t>
  </si>
  <si>
    <t>梅州市</t>
  </si>
  <si>
    <t>4415</t>
  </si>
  <si>
    <t>441500000000</t>
  </si>
  <si>
    <t>汕尾市</t>
  </si>
  <si>
    <t>4416</t>
  </si>
  <si>
    <t>441600000000</t>
  </si>
  <si>
    <t>河源市</t>
  </si>
  <si>
    <t>4417</t>
  </si>
  <si>
    <t>441700000000</t>
  </si>
  <si>
    <t>阳江市</t>
  </si>
  <si>
    <t>4418</t>
  </si>
  <si>
    <t>441800000000</t>
  </si>
  <si>
    <t>清远市</t>
  </si>
  <si>
    <t>4419</t>
  </si>
  <si>
    <t>441900000000</t>
  </si>
  <si>
    <t>东莞市</t>
  </si>
  <si>
    <t>4420</t>
  </si>
  <si>
    <t>442000000000</t>
  </si>
  <si>
    <t>中山市</t>
  </si>
  <si>
    <t>4451</t>
  </si>
  <si>
    <t>445100000000</t>
  </si>
  <si>
    <t>潮州市</t>
  </si>
  <si>
    <t>4452</t>
  </si>
  <si>
    <t>445200000000</t>
  </si>
  <si>
    <t>揭阳市</t>
  </si>
  <si>
    <t>4453</t>
  </si>
  <si>
    <t>445300000000</t>
  </si>
  <si>
    <t>云浮市</t>
  </si>
  <si>
    <t>4501</t>
  </si>
  <si>
    <t>450100000000</t>
  </si>
  <si>
    <t>南宁市</t>
  </si>
  <si>
    <t>4502</t>
  </si>
  <si>
    <t>450200000000</t>
  </si>
  <si>
    <t>柳州市</t>
  </si>
  <si>
    <t>4503</t>
  </si>
  <si>
    <t>450300000000</t>
  </si>
  <si>
    <t>桂林市</t>
  </si>
  <si>
    <t>4504</t>
  </si>
  <si>
    <t>450400000000</t>
  </si>
  <si>
    <t>梧州市</t>
  </si>
  <si>
    <t>4505</t>
  </si>
  <si>
    <t>450500000000</t>
  </si>
  <si>
    <t>北海市</t>
  </si>
  <si>
    <t>4506</t>
  </si>
  <si>
    <t>450600000000</t>
  </si>
  <si>
    <t>防城港市</t>
  </si>
  <si>
    <t>4507</t>
  </si>
  <si>
    <t>450700000000</t>
  </si>
  <si>
    <t>钦州市</t>
  </si>
  <si>
    <t>4508</t>
  </si>
  <si>
    <t>450800000000</t>
  </si>
  <si>
    <t>贵港市</t>
  </si>
  <si>
    <t>4509</t>
  </si>
  <si>
    <t>450900000000</t>
  </si>
  <si>
    <t>玉林市</t>
  </si>
  <si>
    <t>4510</t>
  </si>
  <si>
    <t>451000000000</t>
  </si>
  <si>
    <t>百色市</t>
  </si>
  <si>
    <t>4511</t>
  </si>
  <si>
    <t>451100000000</t>
  </si>
  <si>
    <t>贺州市</t>
  </si>
  <si>
    <t>4512</t>
  </si>
  <si>
    <t>451200000000</t>
  </si>
  <si>
    <t>河池市</t>
  </si>
  <si>
    <t>4513</t>
  </si>
  <si>
    <t>451300000000</t>
  </si>
  <si>
    <t>来宾市</t>
  </si>
  <si>
    <t>4514</t>
  </si>
  <si>
    <t>451400000000</t>
  </si>
  <si>
    <t>崇左市</t>
  </si>
  <si>
    <t>4601</t>
  </si>
  <si>
    <t>460100000000</t>
  </si>
  <si>
    <t>海口市</t>
  </si>
  <si>
    <t>4602</t>
  </si>
  <si>
    <t>460200000000</t>
  </si>
  <si>
    <t>三亚市</t>
  </si>
  <si>
    <t>4603</t>
  </si>
  <si>
    <t>460300000000</t>
  </si>
  <si>
    <t>三沙市</t>
  </si>
  <si>
    <t>4604</t>
  </si>
  <si>
    <t>460400000000</t>
  </si>
  <si>
    <t>儋州市</t>
  </si>
  <si>
    <t>4690</t>
  </si>
  <si>
    <t>469000000000</t>
  </si>
  <si>
    <t>5001</t>
  </si>
  <si>
    <t>500100000000</t>
  </si>
  <si>
    <t>5002</t>
  </si>
  <si>
    <t>500200000000</t>
  </si>
  <si>
    <t>县</t>
  </si>
  <si>
    <t>5101</t>
  </si>
  <si>
    <t>510100000000</t>
  </si>
  <si>
    <t>成都市</t>
  </si>
  <si>
    <t>5103</t>
  </si>
  <si>
    <t>510300000000</t>
  </si>
  <si>
    <t>自贡市</t>
  </si>
  <si>
    <t>5104</t>
  </si>
  <si>
    <t>510400000000</t>
  </si>
  <si>
    <t>攀枝花市</t>
  </si>
  <si>
    <t>5105</t>
  </si>
  <si>
    <t>510500000000</t>
  </si>
  <si>
    <t>泸州市</t>
  </si>
  <si>
    <t>5106</t>
  </si>
  <si>
    <t>510600000000</t>
  </si>
  <si>
    <t>德阳市</t>
  </si>
  <si>
    <t>5107</t>
  </si>
  <si>
    <t>510700000000</t>
  </si>
  <si>
    <t>绵阳市</t>
  </si>
  <si>
    <t>5108</t>
  </si>
  <si>
    <t>510800000000</t>
  </si>
  <si>
    <t>广元市</t>
  </si>
  <si>
    <t>5109</t>
  </si>
  <si>
    <t>510900000000</t>
  </si>
  <si>
    <t>遂宁市</t>
  </si>
  <si>
    <t>5110</t>
  </si>
  <si>
    <t>511000000000</t>
  </si>
  <si>
    <t>内江市</t>
  </si>
  <si>
    <t>5111</t>
  </si>
  <si>
    <t>511100000000</t>
  </si>
  <si>
    <t>乐山市</t>
  </si>
  <si>
    <t>5113</t>
  </si>
  <si>
    <t>511300000000</t>
  </si>
  <si>
    <t>南充市</t>
  </si>
  <si>
    <t>5114</t>
  </si>
  <si>
    <t>511400000000</t>
  </si>
  <si>
    <t>眉山市</t>
  </si>
  <si>
    <t>5115</t>
  </si>
  <si>
    <t>511500000000</t>
  </si>
  <si>
    <t>宜宾市</t>
  </si>
  <si>
    <t>5116</t>
  </si>
  <si>
    <t>511600000000</t>
  </si>
  <si>
    <t>广安市</t>
  </si>
  <si>
    <t>5117</t>
  </si>
  <si>
    <t>511700000000</t>
  </si>
  <si>
    <t>达州市</t>
  </si>
  <si>
    <t>5118</t>
  </si>
  <si>
    <t>511800000000</t>
  </si>
  <si>
    <t>雅安市</t>
  </si>
  <si>
    <t>5119</t>
  </si>
  <si>
    <t>511900000000</t>
  </si>
  <si>
    <t>巴中市</t>
  </si>
  <si>
    <t>5120</t>
  </si>
  <si>
    <t>512000000000</t>
  </si>
  <si>
    <t>资阳市</t>
  </si>
  <si>
    <t>5132</t>
  </si>
  <si>
    <t>513200000000</t>
  </si>
  <si>
    <t>阿坝藏族羌族自治州</t>
  </si>
  <si>
    <t>5133</t>
  </si>
  <si>
    <t>513300000000</t>
  </si>
  <si>
    <t>甘孜藏族自治州</t>
  </si>
  <si>
    <t>5134</t>
  </si>
  <si>
    <t>513400000000</t>
  </si>
  <si>
    <t>凉山彝族自治州</t>
  </si>
  <si>
    <t>5201</t>
  </si>
  <si>
    <t>520100000000</t>
  </si>
  <si>
    <t>贵阳市</t>
  </si>
  <si>
    <t>5202</t>
  </si>
  <si>
    <t>520200000000</t>
  </si>
  <si>
    <t>六盘水市</t>
  </si>
  <si>
    <t>5203</t>
  </si>
  <si>
    <t>520300000000</t>
  </si>
  <si>
    <t>遵义市</t>
  </si>
  <si>
    <t>5204</t>
  </si>
  <si>
    <t>520400000000</t>
  </si>
  <si>
    <t>安顺市</t>
  </si>
  <si>
    <t>5205</t>
  </si>
  <si>
    <t>520500000000</t>
  </si>
  <si>
    <t>毕节市</t>
  </si>
  <si>
    <t>5206</t>
  </si>
  <si>
    <t>520600000000</t>
  </si>
  <si>
    <t>铜仁市</t>
  </si>
  <si>
    <t>5223</t>
  </si>
  <si>
    <t>522300000000</t>
  </si>
  <si>
    <t>黔西南布依族苗族自治州</t>
  </si>
  <si>
    <t>5226</t>
  </si>
  <si>
    <t>522600000000</t>
  </si>
  <si>
    <t>黔东南苗族侗族自治州</t>
  </si>
  <si>
    <t>5227</t>
  </si>
  <si>
    <t>522700000000</t>
  </si>
  <si>
    <t>黔南布依族苗族自治州</t>
  </si>
  <si>
    <t>5301</t>
  </si>
  <si>
    <t>530100000000</t>
  </si>
  <si>
    <t>昆明市</t>
  </si>
  <si>
    <t>5303</t>
  </si>
  <si>
    <t>530300000000</t>
  </si>
  <si>
    <t>曲靖市</t>
  </si>
  <si>
    <t>5304</t>
  </si>
  <si>
    <t>530400000000</t>
  </si>
  <si>
    <t>玉溪市</t>
  </si>
  <si>
    <t>5305</t>
  </si>
  <si>
    <t>530500000000</t>
  </si>
  <si>
    <t>保山市</t>
  </si>
  <si>
    <t>5306</t>
  </si>
  <si>
    <t>530600000000</t>
  </si>
  <si>
    <t>昭通市</t>
  </si>
  <si>
    <t>5307</t>
  </si>
  <si>
    <t>530700000000</t>
  </si>
  <si>
    <t>丽江市</t>
  </si>
  <si>
    <t>5308</t>
  </si>
  <si>
    <t>530800000000</t>
  </si>
  <si>
    <t>普洱市</t>
  </si>
  <si>
    <t>5309</t>
  </si>
  <si>
    <t>530900000000</t>
  </si>
  <si>
    <t>临沧市</t>
  </si>
  <si>
    <t>5323</t>
  </si>
  <si>
    <t>532300000000</t>
  </si>
  <si>
    <t>楚雄彝族自治州</t>
  </si>
  <si>
    <t>5325</t>
  </si>
  <si>
    <t>532500000000</t>
  </si>
  <si>
    <t>红河哈尼族彝族自治州</t>
  </si>
  <si>
    <t>5326</t>
  </si>
  <si>
    <t>532600000000</t>
  </si>
  <si>
    <t>文山壮族苗族自治州</t>
  </si>
  <si>
    <t>5328</t>
  </si>
  <si>
    <t>532800000000</t>
  </si>
  <si>
    <t>西双版纳傣族自治州</t>
  </si>
  <si>
    <t>5329</t>
  </si>
  <si>
    <t>532900000000</t>
  </si>
  <si>
    <t>大理白族自治州</t>
  </si>
  <si>
    <t>5331</t>
  </si>
  <si>
    <t>533100000000</t>
  </si>
  <si>
    <t>德宏傣族景颇族自治州</t>
  </si>
  <si>
    <t>5333</t>
  </si>
  <si>
    <t>533300000000</t>
  </si>
  <si>
    <t>怒江傈僳族自治州</t>
  </si>
  <si>
    <t>5334</t>
  </si>
  <si>
    <t>533400000000</t>
  </si>
  <si>
    <t>迪庆藏族自治州</t>
  </si>
  <si>
    <t>5401</t>
  </si>
  <si>
    <t>540100000000</t>
  </si>
  <si>
    <t>拉萨市</t>
  </si>
  <si>
    <t>5402</t>
  </si>
  <si>
    <t>540200000000</t>
  </si>
  <si>
    <t>日喀则市</t>
  </si>
  <si>
    <t>5403</t>
  </si>
  <si>
    <t>540300000000</t>
  </si>
  <si>
    <t>昌都市</t>
  </si>
  <si>
    <t>5404</t>
  </si>
  <si>
    <t>540400000000</t>
  </si>
  <si>
    <t>林芝市</t>
  </si>
  <si>
    <t>5405</t>
  </si>
  <si>
    <t>540500000000</t>
  </si>
  <si>
    <t>山南市</t>
  </si>
  <si>
    <t>5406</t>
  </si>
  <si>
    <t>540600000000</t>
  </si>
  <si>
    <t>那曲市</t>
  </si>
  <si>
    <t>5425</t>
  </si>
  <si>
    <t>542500000000</t>
  </si>
  <si>
    <t>阿里地区</t>
  </si>
  <si>
    <t>6101</t>
  </si>
  <si>
    <t>610100000000</t>
  </si>
  <si>
    <t>西安市</t>
  </si>
  <si>
    <t>6102</t>
  </si>
  <si>
    <t>610200000000</t>
  </si>
  <si>
    <t>铜川市</t>
  </si>
  <si>
    <t>6103</t>
  </si>
  <si>
    <t>610300000000</t>
  </si>
  <si>
    <t>宝鸡市</t>
  </si>
  <si>
    <t>6104</t>
  </si>
  <si>
    <t>610400000000</t>
  </si>
  <si>
    <t>咸阳市</t>
  </si>
  <si>
    <t>6105</t>
  </si>
  <si>
    <t>610500000000</t>
  </si>
  <si>
    <t>渭南市</t>
  </si>
  <si>
    <t>6106</t>
  </si>
  <si>
    <t>610600000000</t>
  </si>
  <si>
    <t>延安市</t>
  </si>
  <si>
    <t>6107</t>
  </si>
  <si>
    <t>610700000000</t>
  </si>
  <si>
    <t>汉中市</t>
  </si>
  <si>
    <t>6108</t>
  </si>
  <si>
    <t>610800000000</t>
  </si>
  <si>
    <t>榆林市</t>
  </si>
  <si>
    <t>6109</t>
  </si>
  <si>
    <t>610900000000</t>
  </si>
  <si>
    <t>安康市</t>
  </si>
  <si>
    <t>6110</t>
  </si>
  <si>
    <t>611000000000</t>
  </si>
  <si>
    <t>商洛市</t>
  </si>
  <si>
    <t>6201</t>
  </si>
  <si>
    <t>620100000000</t>
  </si>
  <si>
    <t>兰州市</t>
  </si>
  <si>
    <t>6202</t>
  </si>
  <si>
    <t>620200000000</t>
  </si>
  <si>
    <t>嘉峪关市</t>
  </si>
  <si>
    <t>6203</t>
  </si>
  <si>
    <t>620300000000</t>
  </si>
  <si>
    <t>金昌市</t>
  </si>
  <si>
    <t>6204</t>
  </si>
  <si>
    <t>620400000000</t>
  </si>
  <si>
    <t>白银市</t>
  </si>
  <si>
    <t>6205</t>
  </si>
  <si>
    <t>620500000000</t>
  </si>
  <si>
    <t>天水市</t>
  </si>
  <si>
    <t>6206</t>
  </si>
  <si>
    <t>620600000000</t>
  </si>
  <si>
    <t>武威市</t>
  </si>
  <si>
    <t>6207</t>
  </si>
  <si>
    <t>620700000000</t>
  </si>
  <si>
    <t>张掖市</t>
  </si>
  <si>
    <t>6208</t>
  </si>
  <si>
    <t>620800000000</t>
  </si>
  <si>
    <t>平凉市</t>
  </si>
  <si>
    <t>6209</t>
  </si>
  <si>
    <t>620900000000</t>
  </si>
  <si>
    <t>酒泉市</t>
  </si>
  <si>
    <t>6210</t>
  </si>
  <si>
    <t>621000000000</t>
  </si>
  <si>
    <t>庆阳市</t>
  </si>
  <si>
    <t>6211</t>
  </si>
  <si>
    <t>621100000000</t>
  </si>
  <si>
    <t>定西市</t>
  </si>
  <si>
    <t>6212</t>
  </si>
  <si>
    <t>621200000000</t>
  </si>
  <si>
    <t>陇南市</t>
  </si>
  <si>
    <t>6229</t>
  </si>
  <si>
    <t>622900000000</t>
  </si>
  <si>
    <t>临夏回族自治州</t>
  </si>
  <si>
    <t>6230</t>
  </si>
  <si>
    <t>623000000000</t>
  </si>
  <si>
    <t>甘南藏族自治州</t>
  </si>
  <si>
    <t>6301</t>
  </si>
  <si>
    <t>630100000000</t>
  </si>
  <si>
    <t>西宁市</t>
  </si>
  <si>
    <t>6302</t>
  </si>
  <si>
    <t>630200000000</t>
  </si>
  <si>
    <t>海东市</t>
  </si>
  <si>
    <t>6322</t>
  </si>
  <si>
    <t>632200000000</t>
  </si>
  <si>
    <t>海北藏族自治州</t>
  </si>
  <si>
    <t>6323</t>
  </si>
  <si>
    <t>632300000000</t>
  </si>
  <si>
    <t>黄南藏族自治州</t>
  </si>
  <si>
    <t>6325</t>
  </si>
  <si>
    <t>632500000000</t>
  </si>
  <si>
    <t>海南藏族自治州</t>
  </si>
  <si>
    <t>6326</t>
  </si>
  <si>
    <t>632600000000</t>
  </si>
  <si>
    <t>果洛藏族自治州</t>
  </si>
  <si>
    <t>6327</t>
  </si>
  <si>
    <t>632700000000</t>
  </si>
  <si>
    <t>玉树藏族自治州</t>
  </si>
  <si>
    <t>6328</t>
  </si>
  <si>
    <t>632800000000</t>
  </si>
  <si>
    <t>海西蒙古族藏族自治州</t>
  </si>
  <si>
    <t>6401</t>
  </si>
  <si>
    <t>640100000000</t>
  </si>
  <si>
    <t>银川市</t>
  </si>
  <si>
    <t>6402</t>
  </si>
  <si>
    <t>640200000000</t>
  </si>
  <si>
    <t>石嘴山市</t>
  </si>
  <si>
    <t>6403</t>
  </si>
  <si>
    <t>640300000000</t>
  </si>
  <si>
    <t>吴忠市</t>
  </si>
  <si>
    <t>6404</t>
  </si>
  <si>
    <t>640400000000</t>
  </si>
  <si>
    <t>固原市</t>
  </si>
  <si>
    <t>6405</t>
  </si>
  <si>
    <t>640500000000</t>
  </si>
  <si>
    <t>中卫市</t>
  </si>
  <si>
    <t>6501</t>
  </si>
  <si>
    <t>650100000000</t>
  </si>
  <si>
    <t>乌鲁木齐市</t>
  </si>
  <si>
    <t>6502</t>
  </si>
  <si>
    <t>650200000000</t>
  </si>
  <si>
    <t>克拉玛依市</t>
  </si>
  <si>
    <t>6504</t>
  </si>
  <si>
    <t>650400000000</t>
  </si>
  <si>
    <t>吐鲁番市</t>
  </si>
  <si>
    <t>6505</t>
  </si>
  <si>
    <t>650500000000</t>
  </si>
  <si>
    <t>哈密市</t>
  </si>
  <si>
    <t>6523</t>
  </si>
  <si>
    <t>652300000000</t>
  </si>
  <si>
    <t>昌吉回族自治州</t>
  </si>
  <si>
    <t>6527</t>
  </si>
  <si>
    <t>652700000000</t>
  </si>
  <si>
    <t>博尔塔拉蒙古自治州</t>
  </si>
  <si>
    <t>6528</t>
  </si>
  <si>
    <t>652800000000</t>
  </si>
  <si>
    <t>巴音郭楞蒙古自治州</t>
  </si>
  <si>
    <t>6529</t>
  </si>
  <si>
    <t>652900000000</t>
  </si>
  <si>
    <t>阿克苏地区</t>
  </si>
  <si>
    <t>6530</t>
  </si>
  <si>
    <t>653000000000</t>
  </si>
  <si>
    <t>克孜勒苏柯尔克孜自治州</t>
  </si>
  <si>
    <t>6531</t>
  </si>
  <si>
    <t>653100000000</t>
  </si>
  <si>
    <t>喀什地区</t>
  </si>
  <si>
    <t>6532</t>
  </si>
  <si>
    <t>653200000000</t>
  </si>
  <si>
    <t>和田地区</t>
  </si>
  <si>
    <t>6540</t>
  </si>
  <si>
    <t>654000000000</t>
  </si>
  <si>
    <t>伊犁哈萨克自治州</t>
  </si>
  <si>
    <t>6542</t>
  </si>
  <si>
    <t>654200000000</t>
  </si>
  <si>
    <t>塔城地区</t>
  </si>
  <si>
    <t>6543</t>
  </si>
  <si>
    <t>654300000000</t>
  </si>
  <si>
    <t>阿勒泰地区</t>
  </si>
  <si>
    <t>6590</t>
  </si>
  <si>
    <t>659000000000</t>
  </si>
  <si>
    <t>自治区直辖县级行政区划</t>
  </si>
  <si>
    <t>110101000000</t>
  </si>
  <si>
    <t>东城区</t>
  </si>
  <si>
    <t>110102000000</t>
  </si>
  <si>
    <t>西城区</t>
  </si>
  <si>
    <t>110105000000</t>
  </si>
  <si>
    <t>朝阳区</t>
  </si>
  <si>
    <t>110106000000</t>
  </si>
  <si>
    <t>丰台区</t>
  </si>
  <si>
    <t>110107000000</t>
  </si>
  <si>
    <t>石景山区</t>
  </si>
  <si>
    <t>110108000000</t>
  </si>
  <si>
    <t>海淀区</t>
  </si>
  <si>
    <t>110109000000</t>
  </si>
  <si>
    <t>门头沟区</t>
  </si>
  <si>
    <t>110111000000</t>
  </si>
  <si>
    <t>房山区</t>
  </si>
  <si>
    <t>110112000000</t>
  </si>
  <si>
    <t>通州区</t>
  </si>
  <si>
    <t>110113000000</t>
  </si>
  <si>
    <t>顺义区</t>
  </si>
  <si>
    <t>110114000000</t>
  </si>
  <si>
    <t>昌平区</t>
  </si>
  <si>
    <t>110115000000</t>
  </si>
  <si>
    <t>大兴区</t>
  </si>
  <si>
    <t>110116000000</t>
  </si>
  <si>
    <t>怀柔区</t>
  </si>
  <si>
    <t>110117000000</t>
  </si>
  <si>
    <t>平谷区</t>
  </si>
  <si>
    <t>110118000000</t>
  </si>
  <si>
    <t>密云区</t>
  </si>
  <si>
    <t>110119000000</t>
  </si>
  <si>
    <t>延庆区</t>
  </si>
  <si>
    <t>120101000000</t>
  </si>
  <si>
    <t>和平区</t>
  </si>
  <si>
    <t>120102000000</t>
  </si>
  <si>
    <t>河东区</t>
  </si>
  <si>
    <t>120103000000</t>
  </si>
  <si>
    <t>河西区</t>
  </si>
  <si>
    <t>120104000000</t>
  </si>
  <si>
    <t>南开区</t>
  </si>
  <si>
    <t>120105000000</t>
  </si>
  <si>
    <t>河北区</t>
  </si>
  <si>
    <t>120106000000</t>
  </si>
  <si>
    <t>红桥区</t>
  </si>
  <si>
    <t>120110000000</t>
  </si>
  <si>
    <t>东丽区</t>
  </si>
  <si>
    <t>120111000000</t>
  </si>
  <si>
    <t>西青区</t>
  </si>
  <si>
    <t>120112000000</t>
  </si>
  <si>
    <t>津南区</t>
  </si>
  <si>
    <t>120113000000</t>
  </si>
  <si>
    <t>北辰区</t>
  </si>
  <si>
    <t>120114000000</t>
  </si>
  <si>
    <t>武清区</t>
  </si>
  <si>
    <t>120115000000</t>
  </si>
  <si>
    <t>宝坻区</t>
  </si>
  <si>
    <t>120116000000</t>
  </si>
  <si>
    <t>滨海新区</t>
  </si>
  <si>
    <t>120117000000</t>
  </si>
  <si>
    <t>宁河区</t>
  </si>
  <si>
    <t>120118000000</t>
  </si>
  <si>
    <t>静海区</t>
  </si>
  <si>
    <t>120119000000</t>
  </si>
  <si>
    <t>蓟州区</t>
  </si>
  <si>
    <t>130102000000</t>
  </si>
  <si>
    <t>长安区</t>
  </si>
  <si>
    <t>130104000000</t>
  </si>
  <si>
    <t>桥西区</t>
  </si>
  <si>
    <t>130105000000</t>
  </si>
  <si>
    <t>新华区</t>
  </si>
  <si>
    <t>130107000000</t>
  </si>
  <si>
    <t>井陉矿区</t>
  </si>
  <si>
    <t>130108000000</t>
  </si>
  <si>
    <t>裕华区</t>
  </si>
  <si>
    <t>130109000000</t>
  </si>
  <si>
    <t>藁城区</t>
  </si>
  <si>
    <t>130110000000</t>
  </si>
  <si>
    <t>鹿泉区</t>
  </si>
  <si>
    <t>130111000000</t>
  </si>
  <si>
    <t>栾城区</t>
  </si>
  <si>
    <t>130121000000</t>
  </si>
  <si>
    <t>井陉县</t>
  </si>
  <si>
    <t>130123000000</t>
  </si>
  <si>
    <t>正定县</t>
  </si>
  <si>
    <t>130125000000</t>
  </si>
  <si>
    <t>行唐县</t>
  </si>
  <si>
    <t>130126000000</t>
  </si>
  <si>
    <t>灵寿县</t>
  </si>
  <si>
    <t>130127000000</t>
  </si>
  <si>
    <t>高邑县</t>
  </si>
  <si>
    <t>130128000000</t>
  </si>
  <si>
    <t>深泽县</t>
  </si>
  <si>
    <t>130129000000</t>
  </si>
  <si>
    <t>赞皇县</t>
  </si>
  <si>
    <t>130130000000</t>
  </si>
  <si>
    <t>无极县</t>
  </si>
  <si>
    <t>130131000000</t>
  </si>
  <si>
    <t>平山县</t>
  </si>
  <si>
    <t>130132000000</t>
  </si>
  <si>
    <t>元氏县</t>
  </si>
  <si>
    <t>130133000000</t>
  </si>
  <si>
    <t>赵县</t>
  </si>
  <si>
    <t>130171000000</t>
  </si>
  <si>
    <t>石家庄高新技术产业开发区</t>
  </si>
  <si>
    <t>130172000000</t>
  </si>
  <si>
    <t>石家庄循环化工园区</t>
  </si>
  <si>
    <t>130181000000</t>
  </si>
  <si>
    <t>辛集市</t>
  </si>
  <si>
    <t>130183000000</t>
  </si>
  <si>
    <t>晋州市</t>
  </si>
  <si>
    <t>130184000000</t>
  </si>
  <si>
    <t>新乐市</t>
  </si>
  <si>
    <t>130202000000</t>
  </si>
  <si>
    <t>路南区</t>
  </si>
  <si>
    <t>130203000000</t>
  </si>
  <si>
    <t>路北区</t>
  </si>
  <si>
    <t>130204000000</t>
  </si>
  <si>
    <t>古冶区</t>
  </si>
  <si>
    <t>130205000000</t>
  </si>
  <si>
    <t>开平区</t>
  </si>
  <si>
    <t>130207000000</t>
  </si>
  <si>
    <t>丰南区</t>
  </si>
  <si>
    <t>130208000000</t>
  </si>
  <si>
    <t>丰润区</t>
  </si>
  <si>
    <t>130209000000</t>
  </si>
  <si>
    <t>曹妃甸区</t>
  </si>
  <si>
    <t>130224000000</t>
  </si>
  <si>
    <t>滦南县</t>
  </si>
  <si>
    <t>130225000000</t>
  </si>
  <si>
    <t>乐亭县</t>
  </si>
  <si>
    <t>130227000000</t>
  </si>
  <si>
    <t>迁西县</t>
  </si>
  <si>
    <t>130229000000</t>
  </si>
  <si>
    <t>玉田县</t>
  </si>
  <si>
    <t>130271000000</t>
  </si>
  <si>
    <t>河北唐山芦台经济开发区</t>
  </si>
  <si>
    <t>130272000000</t>
  </si>
  <si>
    <t>唐山市汉沽管理区</t>
  </si>
  <si>
    <t>130273000000</t>
  </si>
  <si>
    <t>唐山高新技术产业开发区</t>
  </si>
  <si>
    <t>130274000000</t>
  </si>
  <si>
    <t>河北唐山海港经济开发区</t>
  </si>
  <si>
    <t>130281000000</t>
  </si>
  <si>
    <t>遵化市</t>
  </si>
  <si>
    <t>130283000000</t>
  </si>
  <si>
    <t>迁安市</t>
  </si>
  <si>
    <t>130284000000</t>
  </si>
  <si>
    <t>滦州市</t>
  </si>
  <si>
    <t>130302000000</t>
  </si>
  <si>
    <t>海港区</t>
  </si>
  <si>
    <t>130303000000</t>
  </si>
  <si>
    <t>山海关区</t>
  </si>
  <si>
    <t>130304000000</t>
  </si>
  <si>
    <t>北戴河区</t>
  </si>
  <si>
    <t>130306000000</t>
  </si>
  <si>
    <t>抚宁区</t>
  </si>
  <si>
    <t>130321000000</t>
  </si>
  <si>
    <t>青龙满族自治县</t>
  </si>
  <si>
    <t>130322000000</t>
  </si>
  <si>
    <t>昌黎县</t>
  </si>
  <si>
    <t>130324000000</t>
  </si>
  <si>
    <t>卢龙县</t>
  </si>
  <si>
    <t>130371000000</t>
  </si>
  <si>
    <t>秦皇岛市经济技术开发区</t>
  </si>
  <si>
    <t>130372000000</t>
  </si>
  <si>
    <t>北戴河新区</t>
  </si>
  <si>
    <t>130402000000</t>
  </si>
  <si>
    <t>邯山区</t>
  </si>
  <si>
    <t>130403000000</t>
  </si>
  <si>
    <t>丛台区</t>
  </si>
  <si>
    <t>130404000000</t>
  </si>
  <si>
    <t>复兴区</t>
  </si>
  <si>
    <t>130406000000</t>
  </si>
  <si>
    <t>峰峰矿区</t>
  </si>
  <si>
    <t>130407000000</t>
  </si>
  <si>
    <t>肥乡区</t>
  </si>
  <si>
    <t>130408000000</t>
  </si>
  <si>
    <t>永年区</t>
  </si>
  <si>
    <t>130423000000</t>
  </si>
  <si>
    <t>临漳县</t>
  </si>
  <si>
    <t>130424000000</t>
  </si>
  <si>
    <t>成安县</t>
  </si>
  <si>
    <t>130425000000</t>
  </si>
  <si>
    <t>大名县</t>
  </si>
  <si>
    <t>130426000000</t>
  </si>
  <si>
    <t>涉县</t>
  </si>
  <si>
    <t>130427000000</t>
  </si>
  <si>
    <t>磁县</t>
  </si>
  <si>
    <t>130430000000</t>
  </si>
  <si>
    <t>邱县</t>
  </si>
  <si>
    <t>130431000000</t>
  </si>
  <si>
    <t>鸡泽县</t>
  </si>
  <si>
    <t>130432000000</t>
  </si>
  <si>
    <t>广平县</t>
  </si>
  <si>
    <t>130433000000</t>
  </si>
  <si>
    <t>馆陶县</t>
  </si>
  <si>
    <t>130434000000</t>
  </si>
  <si>
    <t>魏县</t>
  </si>
  <si>
    <t>130435000000</t>
  </si>
  <si>
    <t>曲周县</t>
  </si>
  <si>
    <t>130471000000</t>
  </si>
  <si>
    <t>邯郸经济技术开发区</t>
  </si>
  <si>
    <t>130473000000</t>
  </si>
  <si>
    <t>邯郸冀南新区</t>
  </si>
  <si>
    <t>130481000000</t>
  </si>
  <si>
    <t>武安市</t>
  </si>
  <si>
    <t>130502000000</t>
  </si>
  <si>
    <t>襄都区</t>
  </si>
  <si>
    <t>130503000000</t>
  </si>
  <si>
    <t>信都区</t>
  </si>
  <si>
    <t>130505000000</t>
  </si>
  <si>
    <t>任泽区</t>
  </si>
  <si>
    <t>130506000000</t>
  </si>
  <si>
    <t>南和区</t>
  </si>
  <si>
    <t>130522000000</t>
  </si>
  <si>
    <t>临城县</t>
  </si>
  <si>
    <t>130523000000</t>
  </si>
  <si>
    <t>内丘县</t>
  </si>
  <si>
    <t>130524000000</t>
  </si>
  <si>
    <t>柏乡县</t>
  </si>
  <si>
    <t>130525000000</t>
  </si>
  <si>
    <t>隆尧县</t>
  </si>
  <si>
    <t>130528000000</t>
  </si>
  <si>
    <t>宁晋县</t>
  </si>
  <si>
    <t>130529000000</t>
  </si>
  <si>
    <t>巨鹿县</t>
  </si>
  <si>
    <t>130530000000</t>
  </si>
  <si>
    <t>新河县</t>
  </si>
  <si>
    <t>130531000000</t>
  </si>
  <si>
    <t>广宗县</t>
  </si>
  <si>
    <t>130532000000</t>
  </si>
  <si>
    <t>平乡县</t>
  </si>
  <si>
    <t>130533000000</t>
  </si>
  <si>
    <t>威县</t>
  </si>
  <si>
    <t>130534000000</t>
  </si>
  <si>
    <t>清河县</t>
  </si>
  <si>
    <t>130535000000</t>
  </si>
  <si>
    <t>临西县</t>
  </si>
  <si>
    <t>130571000000</t>
  </si>
  <si>
    <t>河北邢台经济开发区</t>
  </si>
  <si>
    <t>130581000000</t>
  </si>
  <si>
    <t>南宫市</t>
  </si>
  <si>
    <t>130582000000</t>
  </si>
  <si>
    <t>沙河市</t>
  </si>
  <si>
    <t>130602000000</t>
  </si>
  <si>
    <t>竞秀区</t>
  </si>
  <si>
    <t>130606000000</t>
  </si>
  <si>
    <t>莲池区</t>
  </si>
  <si>
    <t>130607000000</t>
  </si>
  <si>
    <t>满城区</t>
  </si>
  <si>
    <t>130608000000</t>
  </si>
  <si>
    <t>清苑区</t>
  </si>
  <si>
    <t>130609000000</t>
  </si>
  <si>
    <t>徐水区</t>
  </si>
  <si>
    <t>130623000000</t>
  </si>
  <si>
    <t>涞水县</t>
  </si>
  <si>
    <t>130624000000</t>
  </si>
  <si>
    <t>阜平县</t>
  </si>
  <si>
    <t>130626000000</t>
  </si>
  <si>
    <t>定兴县</t>
  </si>
  <si>
    <t>130627000000</t>
  </si>
  <si>
    <t>唐县</t>
  </si>
  <si>
    <t>130628000000</t>
  </si>
  <si>
    <t>高阳县</t>
  </si>
  <si>
    <t>130629000000</t>
  </si>
  <si>
    <t>容城县</t>
  </si>
  <si>
    <t>130630000000</t>
  </si>
  <si>
    <t>涞源县</t>
  </si>
  <si>
    <t>130631000000</t>
  </si>
  <si>
    <t>望都县</t>
  </si>
  <si>
    <t>130632000000</t>
  </si>
  <si>
    <t>安新县</t>
  </si>
  <si>
    <t>130633000000</t>
  </si>
  <si>
    <t>易县</t>
  </si>
  <si>
    <t>130634000000</t>
  </si>
  <si>
    <t>曲阳县</t>
  </si>
  <si>
    <t>130635000000</t>
  </si>
  <si>
    <t>蠡县</t>
  </si>
  <si>
    <t>130636000000</t>
  </si>
  <si>
    <t>顺平县</t>
  </si>
  <si>
    <t>130637000000</t>
  </si>
  <si>
    <t>博野县</t>
  </si>
  <si>
    <t>130638000000</t>
  </si>
  <si>
    <t>雄县</t>
  </si>
  <si>
    <t>130671000000</t>
  </si>
  <si>
    <t>保定高新技术产业开发区</t>
  </si>
  <si>
    <t>130672000000</t>
  </si>
  <si>
    <t>保定白沟新城</t>
  </si>
  <si>
    <t>130681000000</t>
  </si>
  <si>
    <t>涿州市</t>
  </si>
  <si>
    <t>130682000000</t>
  </si>
  <si>
    <t>定州市</t>
  </si>
  <si>
    <t>130683000000</t>
  </si>
  <si>
    <t>安国市</t>
  </si>
  <si>
    <t>130684000000</t>
  </si>
  <si>
    <t>高碑店市</t>
  </si>
  <si>
    <t>130702000000</t>
  </si>
  <si>
    <t>桥东区</t>
  </si>
  <si>
    <t>130703000000</t>
  </si>
  <si>
    <t>130705000000</t>
  </si>
  <si>
    <t>宣化区</t>
  </si>
  <si>
    <t>130706000000</t>
  </si>
  <si>
    <t>下花园区</t>
  </si>
  <si>
    <t>130708000000</t>
  </si>
  <si>
    <t>万全区</t>
  </si>
  <si>
    <t>130709000000</t>
  </si>
  <si>
    <t>崇礼区</t>
  </si>
  <si>
    <t>130722000000</t>
  </si>
  <si>
    <t>张北县</t>
  </si>
  <si>
    <t>130723000000</t>
  </si>
  <si>
    <t>康保县</t>
  </si>
  <si>
    <t>130724000000</t>
  </si>
  <si>
    <t>沽源县</t>
  </si>
  <si>
    <t>130725000000</t>
  </si>
  <si>
    <t>尚义县</t>
  </si>
  <si>
    <t>130726000000</t>
  </si>
  <si>
    <t>蔚县</t>
  </si>
  <si>
    <t>130727000000</t>
  </si>
  <si>
    <t>阳原县</t>
  </si>
  <si>
    <t>130728000000</t>
  </si>
  <si>
    <t>怀安县</t>
  </si>
  <si>
    <t>130730000000</t>
  </si>
  <si>
    <t>怀来县</t>
  </si>
  <si>
    <t>130731000000</t>
  </si>
  <si>
    <t>涿鹿县</t>
  </si>
  <si>
    <t>130732000000</t>
  </si>
  <si>
    <t>赤城县</t>
  </si>
  <si>
    <t>130771000000</t>
  </si>
  <si>
    <t>张家口经济开发区</t>
  </si>
  <si>
    <t>130772000000</t>
  </si>
  <si>
    <t>张家口市察北管理区</t>
  </si>
  <si>
    <t>130773000000</t>
  </si>
  <si>
    <t>张家口市塞北管理区</t>
  </si>
  <si>
    <t>130802000000</t>
  </si>
  <si>
    <t>双桥区</t>
  </si>
  <si>
    <t>130803000000</t>
  </si>
  <si>
    <t>双滦区</t>
  </si>
  <si>
    <t>130804000000</t>
  </si>
  <si>
    <t>鹰手营子矿区</t>
  </si>
  <si>
    <t>130821000000</t>
  </si>
  <si>
    <t>承德县</t>
  </si>
  <si>
    <t>130822000000</t>
  </si>
  <si>
    <t>兴隆县</t>
  </si>
  <si>
    <t>130824000000</t>
  </si>
  <si>
    <t>滦平县</t>
  </si>
  <si>
    <t>130825000000</t>
  </si>
  <si>
    <t>隆化县</t>
  </si>
  <si>
    <t>130826000000</t>
  </si>
  <si>
    <t>丰宁满族自治县</t>
  </si>
  <si>
    <t>130827000000</t>
  </si>
  <si>
    <t>宽城满族自治县</t>
  </si>
  <si>
    <t>130828000000</t>
  </si>
  <si>
    <t>围场满族蒙古族自治县</t>
  </si>
  <si>
    <t>130871000000</t>
  </si>
  <si>
    <t>承德高新技术产业开发区</t>
  </si>
  <si>
    <t>130881000000</t>
  </si>
  <si>
    <t>平泉市</t>
  </si>
  <si>
    <t>130902000000</t>
  </si>
  <si>
    <t>130903000000</t>
  </si>
  <si>
    <t>运河区</t>
  </si>
  <si>
    <t>130921000000</t>
  </si>
  <si>
    <t>沧县</t>
  </si>
  <si>
    <t>130922000000</t>
  </si>
  <si>
    <t>青县</t>
  </si>
  <si>
    <t>130923000000</t>
  </si>
  <si>
    <t>东光县</t>
  </si>
  <si>
    <t>130924000000</t>
  </si>
  <si>
    <t>海兴县</t>
  </si>
  <si>
    <t>130925000000</t>
  </si>
  <si>
    <t>盐山县</t>
  </si>
  <si>
    <t>130926000000</t>
  </si>
  <si>
    <t>肃宁县</t>
  </si>
  <si>
    <t>130927000000</t>
  </si>
  <si>
    <t>南皮县</t>
  </si>
  <si>
    <t>130928000000</t>
  </si>
  <si>
    <t>吴桥县</t>
  </si>
  <si>
    <t>130929000000</t>
  </si>
  <si>
    <t>献县</t>
  </si>
  <si>
    <t>130930000000</t>
  </si>
  <si>
    <t>孟村回族自治县</t>
  </si>
  <si>
    <t>130971000000</t>
  </si>
  <si>
    <t>河北沧州经济开发区</t>
  </si>
  <si>
    <t>130972000000</t>
  </si>
  <si>
    <t>沧州高新技术产业开发区</t>
  </si>
  <si>
    <t>130973000000</t>
  </si>
  <si>
    <t>沧州渤海新区</t>
  </si>
  <si>
    <t>130981000000</t>
  </si>
  <si>
    <t>泊头市</t>
  </si>
  <si>
    <t>130982000000</t>
  </si>
  <si>
    <t>任丘市</t>
  </si>
  <si>
    <t>130983000000</t>
  </si>
  <si>
    <t>黄骅市</t>
  </si>
  <si>
    <t>130984000000</t>
  </si>
  <si>
    <t>河间市</t>
  </si>
  <si>
    <t>131002000000</t>
  </si>
  <si>
    <t>安次区</t>
  </si>
  <si>
    <t>131003000000</t>
  </si>
  <si>
    <t>广阳区</t>
  </si>
  <si>
    <t>131022000000</t>
  </si>
  <si>
    <t>固安县</t>
  </si>
  <si>
    <t>131023000000</t>
  </si>
  <si>
    <t>永清县</t>
  </si>
  <si>
    <t>131024000000</t>
  </si>
  <si>
    <t>香河县</t>
  </si>
  <si>
    <t>131025000000</t>
  </si>
  <si>
    <t>大城县</t>
  </si>
  <si>
    <t>131026000000</t>
  </si>
  <si>
    <t>文安县</t>
  </si>
  <si>
    <t>131028000000</t>
  </si>
  <si>
    <t>大厂回族自治县</t>
  </si>
  <si>
    <t>131071000000</t>
  </si>
  <si>
    <t>廊坊经济技术开发区</t>
  </si>
  <si>
    <t>131081000000</t>
  </si>
  <si>
    <t>霸州市</t>
  </si>
  <si>
    <t>131082000000</t>
  </si>
  <si>
    <t>三河市</t>
  </si>
  <si>
    <t>131102000000</t>
  </si>
  <si>
    <t>桃城区</t>
  </si>
  <si>
    <t>131103000000</t>
  </si>
  <si>
    <t>冀州区</t>
  </si>
  <si>
    <t>131121000000</t>
  </si>
  <si>
    <t>枣强县</t>
  </si>
  <si>
    <t>131122000000</t>
  </si>
  <si>
    <t>武邑县</t>
  </si>
  <si>
    <t>131123000000</t>
  </si>
  <si>
    <t>武强县</t>
  </si>
  <si>
    <t>131124000000</t>
  </si>
  <si>
    <t>饶阳县</t>
  </si>
  <si>
    <t>131125000000</t>
  </si>
  <si>
    <t>安平县</t>
  </si>
  <si>
    <t>131126000000</t>
  </si>
  <si>
    <t>故城县</t>
  </si>
  <si>
    <t>131127000000</t>
  </si>
  <si>
    <t>景县</t>
  </si>
  <si>
    <t>131128000000</t>
  </si>
  <si>
    <t>阜城县</t>
  </si>
  <si>
    <t>131171000000</t>
  </si>
  <si>
    <t>河北衡水高新技术产业开发区</t>
  </si>
  <si>
    <t>131172000000</t>
  </si>
  <si>
    <t>衡水滨湖新区</t>
  </si>
  <si>
    <t>131182000000</t>
  </si>
  <si>
    <t>深州市</t>
  </si>
  <si>
    <t>140105000000</t>
  </si>
  <si>
    <t>小店区</t>
  </si>
  <si>
    <t>140106000000</t>
  </si>
  <si>
    <t>迎泽区</t>
  </si>
  <si>
    <t>140107000000</t>
  </si>
  <si>
    <t>杏花岭区</t>
  </si>
  <si>
    <t>140108000000</t>
  </si>
  <si>
    <t>尖草坪区</t>
  </si>
  <si>
    <t>140109000000</t>
  </si>
  <si>
    <t>万柏林区</t>
  </si>
  <si>
    <t>140110000000</t>
  </si>
  <si>
    <t>晋源区</t>
  </si>
  <si>
    <t>140121000000</t>
  </si>
  <si>
    <t>清徐县</t>
  </si>
  <si>
    <t>140122000000</t>
  </si>
  <si>
    <t>阳曲县</t>
  </si>
  <si>
    <t>140123000000</t>
  </si>
  <si>
    <t>娄烦县</t>
  </si>
  <si>
    <t>140171000000</t>
  </si>
  <si>
    <t>山西转型综合改革示范区</t>
  </si>
  <si>
    <t>140181000000</t>
  </si>
  <si>
    <t>古交市</t>
  </si>
  <si>
    <t>140212000000</t>
  </si>
  <si>
    <t>新荣区</t>
  </si>
  <si>
    <t>140213000000</t>
  </si>
  <si>
    <t>平城区</t>
  </si>
  <si>
    <t>140214000000</t>
  </si>
  <si>
    <t>云冈区</t>
  </si>
  <si>
    <t>140215000000</t>
  </si>
  <si>
    <t>云州区</t>
  </si>
  <si>
    <t>140221000000</t>
  </si>
  <si>
    <t>阳高县</t>
  </si>
  <si>
    <t>140222000000</t>
  </si>
  <si>
    <t>天镇县</t>
  </si>
  <si>
    <t>140223000000</t>
  </si>
  <si>
    <t>广灵县</t>
  </si>
  <si>
    <t>140224000000</t>
  </si>
  <si>
    <t>灵丘县</t>
  </si>
  <si>
    <t>140225000000</t>
  </si>
  <si>
    <t>浑源县</t>
  </si>
  <si>
    <t>140226000000</t>
  </si>
  <si>
    <t>左云县</t>
  </si>
  <si>
    <t>140271000000</t>
  </si>
  <si>
    <t>山西大同经济开发区</t>
  </si>
  <si>
    <t>140302000000</t>
  </si>
  <si>
    <t>城区</t>
  </si>
  <si>
    <t>140303000000</t>
  </si>
  <si>
    <t>矿区</t>
  </si>
  <si>
    <t>140311000000</t>
  </si>
  <si>
    <t>郊区</t>
  </si>
  <si>
    <t>140321000000</t>
  </si>
  <si>
    <t>平定县</t>
  </si>
  <si>
    <t>140322000000</t>
  </si>
  <si>
    <t>盂县</t>
  </si>
  <si>
    <t>140403000000</t>
  </si>
  <si>
    <t>潞州区</t>
  </si>
  <si>
    <t>140404000000</t>
  </si>
  <si>
    <t>上党区</t>
  </si>
  <si>
    <t>140405000000</t>
  </si>
  <si>
    <t>屯留区</t>
  </si>
  <si>
    <t>140406000000</t>
  </si>
  <si>
    <t>潞城区</t>
  </si>
  <si>
    <t>140423000000</t>
  </si>
  <si>
    <t>襄垣县</t>
  </si>
  <si>
    <t>140425000000</t>
  </si>
  <si>
    <t>平顺县</t>
  </si>
  <si>
    <t>140426000000</t>
  </si>
  <si>
    <t>黎城县</t>
  </si>
  <si>
    <t>140427000000</t>
  </si>
  <si>
    <t>壶关县</t>
  </si>
  <si>
    <t>140428000000</t>
  </si>
  <si>
    <t>长子县</t>
  </si>
  <si>
    <t>140429000000</t>
  </si>
  <si>
    <t>武乡县</t>
  </si>
  <si>
    <t>140430000000</t>
  </si>
  <si>
    <t>沁县</t>
  </si>
  <si>
    <t>140431000000</t>
  </si>
  <si>
    <t>沁源县</t>
  </si>
  <si>
    <t>140502000000</t>
  </si>
  <si>
    <t>140521000000</t>
  </si>
  <si>
    <t>沁水县</t>
  </si>
  <si>
    <t>140522000000</t>
  </si>
  <si>
    <t>阳城县</t>
  </si>
  <si>
    <t>140524000000</t>
  </si>
  <si>
    <t>陵川县</t>
  </si>
  <si>
    <t>140525000000</t>
  </si>
  <si>
    <t>泽州县</t>
  </si>
  <si>
    <t>140581000000</t>
  </si>
  <si>
    <t>高平市</t>
  </si>
  <si>
    <t>140602000000</t>
  </si>
  <si>
    <t>朔城区</t>
  </si>
  <si>
    <t>140603000000</t>
  </si>
  <si>
    <t>平鲁区</t>
  </si>
  <si>
    <t>140621000000</t>
  </si>
  <si>
    <t>山阴县</t>
  </si>
  <si>
    <t>140622000000</t>
  </si>
  <si>
    <t>应县</t>
  </si>
  <si>
    <t>140623000000</t>
  </si>
  <si>
    <t>右玉县</t>
  </si>
  <si>
    <t>140671000000</t>
  </si>
  <si>
    <t>山西朔州经济开发区</t>
  </si>
  <si>
    <t>140681000000</t>
  </si>
  <si>
    <t>怀仁市</t>
  </si>
  <si>
    <t>140702000000</t>
  </si>
  <si>
    <t>榆次区</t>
  </si>
  <si>
    <t>140703000000</t>
  </si>
  <si>
    <t>太谷区</t>
  </si>
  <si>
    <t>140721000000</t>
  </si>
  <si>
    <t>榆社县</t>
  </si>
  <si>
    <t>140722000000</t>
  </si>
  <si>
    <t>左权县</t>
  </si>
  <si>
    <t>140723000000</t>
  </si>
  <si>
    <t>和顺县</t>
  </si>
  <si>
    <t>140724000000</t>
  </si>
  <si>
    <t>昔阳县</t>
  </si>
  <si>
    <t>140725000000</t>
  </si>
  <si>
    <t>寿阳县</t>
  </si>
  <si>
    <t>140727000000</t>
  </si>
  <si>
    <t>祁县</t>
  </si>
  <si>
    <t>140728000000</t>
  </si>
  <si>
    <t>平遥县</t>
  </si>
  <si>
    <t>140729000000</t>
  </si>
  <si>
    <t>灵石县</t>
  </si>
  <si>
    <t>140781000000</t>
  </si>
  <si>
    <t>介休市</t>
  </si>
  <si>
    <t>140802000000</t>
  </si>
  <si>
    <t>盐湖区</t>
  </si>
  <si>
    <t>140821000000</t>
  </si>
  <si>
    <t>临猗县</t>
  </si>
  <si>
    <t>140822000000</t>
  </si>
  <si>
    <t>万荣县</t>
  </si>
  <si>
    <t>140823000000</t>
  </si>
  <si>
    <t>闻喜县</t>
  </si>
  <si>
    <t>140824000000</t>
  </si>
  <si>
    <t>稷山县</t>
  </si>
  <si>
    <t>140825000000</t>
  </si>
  <si>
    <t>新绛县</t>
  </si>
  <si>
    <t>140826000000</t>
  </si>
  <si>
    <t>绛县</t>
  </si>
  <si>
    <t>140827000000</t>
  </si>
  <si>
    <t>垣曲县</t>
  </si>
  <si>
    <t>140828000000</t>
  </si>
  <si>
    <t>夏县</t>
  </si>
  <si>
    <t>140829000000</t>
  </si>
  <si>
    <t>平陆县</t>
  </si>
  <si>
    <t>140830000000</t>
  </si>
  <si>
    <t>芮城县</t>
  </si>
  <si>
    <t>140881000000</t>
  </si>
  <si>
    <t>永济市</t>
  </si>
  <si>
    <t>140882000000</t>
  </si>
  <si>
    <t>河津市</t>
  </si>
  <si>
    <t>140902000000</t>
  </si>
  <si>
    <t>忻府区</t>
  </si>
  <si>
    <t>140921000000</t>
  </si>
  <si>
    <t>定襄县</t>
  </si>
  <si>
    <t>140922000000</t>
  </si>
  <si>
    <t>五台县</t>
  </si>
  <si>
    <t>140923000000</t>
  </si>
  <si>
    <t>代县</t>
  </si>
  <si>
    <t>140924000000</t>
  </si>
  <si>
    <t>繁峙县</t>
  </si>
  <si>
    <t>140925000000</t>
  </si>
  <si>
    <t>宁武县</t>
  </si>
  <si>
    <t>140926000000</t>
  </si>
  <si>
    <t>静乐县</t>
  </si>
  <si>
    <t>140927000000</t>
  </si>
  <si>
    <t>神池县</t>
  </si>
  <si>
    <t>140928000000</t>
  </si>
  <si>
    <t>五寨县</t>
  </si>
  <si>
    <t>140929000000</t>
  </si>
  <si>
    <t>岢岚县</t>
  </si>
  <si>
    <t>140930000000</t>
  </si>
  <si>
    <t>河曲县</t>
  </si>
  <si>
    <t>140931000000</t>
  </si>
  <si>
    <t>保德县</t>
  </si>
  <si>
    <t>140932000000</t>
  </si>
  <si>
    <t>偏关县</t>
  </si>
  <si>
    <t>140971000000</t>
  </si>
  <si>
    <t>五台山风景名胜区</t>
  </si>
  <si>
    <t>140981000000</t>
  </si>
  <si>
    <t>原平市</t>
  </si>
  <si>
    <t>141002000000</t>
  </si>
  <si>
    <t>尧都区</t>
  </si>
  <si>
    <t>141021000000</t>
  </si>
  <si>
    <t>曲沃县</t>
  </si>
  <si>
    <t>141022000000</t>
  </si>
  <si>
    <t>翼城县</t>
  </si>
  <si>
    <t>141023000000</t>
  </si>
  <si>
    <t>襄汾县</t>
  </si>
  <si>
    <t>141024000000</t>
  </si>
  <si>
    <t>洪洞县</t>
  </si>
  <si>
    <t>141025000000</t>
  </si>
  <si>
    <t>古县</t>
  </si>
  <si>
    <t>141026000000</t>
  </si>
  <si>
    <t>安泽县</t>
  </si>
  <si>
    <t>141027000000</t>
  </si>
  <si>
    <t>浮山县</t>
  </si>
  <si>
    <t>141028000000</t>
  </si>
  <si>
    <t>吉县</t>
  </si>
  <si>
    <t>141029000000</t>
  </si>
  <si>
    <t>乡宁县</t>
  </si>
  <si>
    <t>141030000000</t>
  </si>
  <si>
    <t>大宁县</t>
  </si>
  <si>
    <t>141031000000</t>
  </si>
  <si>
    <t>隰县</t>
  </si>
  <si>
    <t>141032000000</t>
  </si>
  <si>
    <t>永和县</t>
  </si>
  <si>
    <t>141033000000</t>
  </si>
  <si>
    <t>蒲县</t>
  </si>
  <si>
    <t>141034000000</t>
  </si>
  <si>
    <t>汾西县</t>
  </si>
  <si>
    <t>141081000000</t>
  </si>
  <si>
    <t>侯马市</t>
  </si>
  <si>
    <t>141082000000</t>
  </si>
  <si>
    <t>霍州市</t>
  </si>
  <si>
    <t>141102000000</t>
  </si>
  <si>
    <t>离石区</t>
  </si>
  <si>
    <t>141121000000</t>
  </si>
  <si>
    <t>文水县</t>
  </si>
  <si>
    <t>141122000000</t>
  </si>
  <si>
    <t>交城县</t>
  </si>
  <si>
    <t>141123000000</t>
  </si>
  <si>
    <t>兴县</t>
  </si>
  <si>
    <t>141124000000</t>
  </si>
  <si>
    <t>临县</t>
  </si>
  <si>
    <t>141125000000</t>
  </si>
  <si>
    <t>柳林县</t>
  </si>
  <si>
    <t>141126000000</t>
  </si>
  <si>
    <t>石楼县</t>
  </si>
  <si>
    <t>141127000000</t>
  </si>
  <si>
    <t>岚县</t>
  </si>
  <si>
    <t>141128000000</t>
  </si>
  <si>
    <t>方山县</t>
  </si>
  <si>
    <t>141129000000</t>
  </si>
  <si>
    <t>中阳县</t>
  </si>
  <si>
    <t>141130000000</t>
  </si>
  <si>
    <t>交口县</t>
  </si>
  <si>
    <t>141181000000</t>
  </si>
  <si>
    <t>孝义市</t>
  </si>
  <si>
    <t>141182000000</t>
  </si>
  <si>
    <t>汾阳市</t>
  </si>
  <si>
    <t>150102000000</t>
  </si>
  <si>
    <t>新城区</t>
  </si>
  <si>
    <t>150103000000</t>
  </si>
  <si>
    <t>回民区</t>
  </si>
  <si>
    <t>150104000000</t>
  </si>
  <si>
    <t>玉泉区</t>
  </si>
  <si>
    <t>150105000000</t>
  </si>
  <si>
    <t>赛罕区</t>
  </si>
  <si>
    <t>150121000000</t>
  </si>
  <si>
    <t>土默特左旗</t>
  </si>
  <si>
    <t>150122000000</t>
  </si>
  <si>
    <t>托克托县</t>
  </si>
  <si>
    <t>150123000000</t>
  </si>
  <si>
    <t>和林格尔县</t>
  </si>
  <si>
    <t>150124000000</t>
  </si>
  <si>
    <t>清水河县</t>
  </si>
  <si>
    <t>150125000000</t>
  </si>
  <si>
    <t>武川县</t>
  </si>
  <si>
    <t>150172000000</t>
  </si>
  <si>
    <t>呼和浩特经济技术开发区</t>
  </si>
  <si>
    <t>150202000000</t>
  </si>
  <si>
    <t>东河区</t>
  </si>
  <si>
    <t>150203000000</t>
  </si>
  <si>
    <t>昆都仑区</t>
  </si>
  <si>
    <t>150204000000</t>
  </si>
  <si>
    <t>青山区</t>
  </si>
  <si>
    <t>150205000000</t>
  </si>
  <si>
    <t>石拐区</t>
  </si>
  <si>
    <t>150206000000</t>
  </si>
  <si>
    <t>白云鄂博矿区</t>
  </si>
  <si>
    <t>150207000000</t>
  </si>
  <si>
    <t>九原区</t>
  </si>
  <si>
    <t>150221000000</t>
  </si>
  <si>
    <t>土默特右旗</t>
  </si>
  <si>
    <t>150222000000</t>
  </si>
  <si>
    <t>固阳县</t>
  </si>
  <si>
    <t>150223000000</t>
  </si>
  <si>
    <t>达尔罕茂明安联合旗</t>
  </si>
  <si>
    <t>150271000000</t>
  </si>
  <si>
    <t>包头稀土高新技术产业开发区</t>
  </si>
  <si>
    <t>150302000000</t>
  </si>
  <si>
    <t>海勃湾区</t>
  </si>
  <si>
    <t>150303000000</t>
  </si>
  <si>
    <t>海南区</t>
  </si>
  <si>
    <t>150304000000</t>
  </si>
  <si>
    <t>乌达区</t>
  </si>
  <si>
    <t>150402000000</t>
  </si>
  <si>
    <t>红山区</t>
  </si>
  <si>
    <t>150403000000</t>
  </si>
  <si>
    <t>元宝山区</t>
  </si>
  <si>
    <t>150404000000</t>
  </si>
  <si>
    <t>松山区</t>
  </si>
  <si>
    <t>150421000000</t>
  </si>
  <si>
    <t>阿鲁科尔沁旗</t>
  </si>
  <si>
    <t>150422000000</t>
  </si>
  <si>
    <t>巴林左旗</t>
  </si>
  <si>
    <t>150423000000</t>
  </si>
  <si>
    <t>巴林右旗</t>
  </si>
  <si>
    <t>150424000000</t>
  </si>
  <si>
    <t>林西县</t>
  </si>
  <si>
    <t>150425000000</t>
  </si>
  <si>
    <t>克什克腾旗</t>
  </si>
  <si>
    <t>150426000000</t>
  </si>
  <si>
    <t>翁牛特旗</t>
  </si>
  <si>
    <t>150428000000</t>
  </si>
  <si>
    <t>喀喇沁旗</t>
  </si>
  <si>
    <t>150429000000</t>
  </si>
  <si>
    <t>宁城县</t>
  </si>
  <si>
    <t>150430000000</t>
  </si>
  <si>
    <t>敖汉旗</t>
  </si>
  <si>
    <t>150502000000</t>
  </si>
  <si>
    <t>科尔沁区</t>
  </si>
  <si>
    <t>150521000000</t>
  </si>
  <si>
    <t>科尔沁左翼中旗</t>
  </si>
  <si>
    <t>150522000000</t>
  </si>
  <si>
    <t>科尔沁左翼后旗</t>
  </si>
  <si>
    <t>150523000000</t>
  </si>
  <si>
    <t>开鲁县</t>
  </si>
  <si>
    <t>150524000000</t>
  </si>
  <si>
    <t>库伦旗</t>
  </si>
  <si>
    <t>150525000000</t>
  </si>
  <si>
    <t>奈曼旗</t>
  </si>
  <si>
    <t>150526000000</t>
  </si>
  <si>
    <t>扎鲁特旗</t>
  </si>
  <si>
    <t>150571000000</t>
  </si>
  <si>
    <t>通辽经济技术开发区</t>
  </si>
  <si>
    <t>150581000000</t>
  </si>
  <si>
    <t>霍林郭勒市</t>
  </si>
  <si>
    <t>150602000000</t>
  </si>
  <si>
    <t>东胜区</t>
  </si>
  <si>
    <t>150603000000</t>
  </si>
  <si>
    <t>康巴什区</t>
  </si>
  <si>
    <t>150621000000</t>
  </si>
  <si>
    <t>达拉特旗</t>
  </si>
  <si>
    <t>150622000000</t>
  </si>
  <si>
    <t>准格尔旗</t>
  </si>
  <si>
    <t>150623000000</t>
  </si>
  <si>
    <t>鄂托克前旗</t>
  </si>
  <si>
    <t>150624000000</t>
  </si>
  <si>
    <t>鄂托克旗</t>
  </si>
  <si>
    <t>150625000000</t>
  </si>
  <si>
    <t>杭锦旗</t>
  </si>
  <si>
    <t>150626000000</t>
  </si>
  <si>
    <t>乌审旗</t>
  </si>
  <si>
    <t>150627000000</t>
  </si>
  <si>
    <t>伊金霍洛旗</t>
  </si>
  <si>
    <t>150702000000</t>
  </si>
  <si>
    <t>海拉尔区</t>
  </si>
  <si>
    <t>150703000000</t>
  </si>
  <si>
    <t>扎赉诺尔区</t>
  </si>
  <si>
    <t>150721000000</t>
  </si>
  <si>
    <t>阿荣旗</t>
  </si>
  <si>
    <t>150722000000</t>
  </si>
  <si>
    <t>莫力达瓦达斡尔族自治旗</t>
  </si>
  <si>
    <t>150723000000</t>
  </si>
  <si>
    <t>鄂伦春自治旗</t>
  </si>
  <si>
    <t>150724000000</t>
  </si>
  <si>
    <t>鄂温克族自治旗</t>
  </si>
  <si>
    <t>150725000000</t>
  </si>
  <si>
    <t>陈巴尔虎旗</t>
  </si>
  <si>
    <t>150726000000</t>
  </si>
  <si>
    <t>新巴尔虎左旗</t>
  </si>
  <si>
    <t>150727000000</t>
  </si>
  <si>
    <t>新巴尔虎右旗</t>
  </si>
  <si>
    <t>150781000000</t>
  </si>
  <si>
    <t>满洲里市</t>
  </si>
  <si>
    <t>150782000000</t>
  </si>
  <si>
    <t>牙克石市</t>
  </si>
  <si>
    <t>150783000000</t>
  </si>
  <si>
    <t>扎兰屯市</t>
  </si>
  <si>
    <t>150784000000</t>
  </si>
  <si>
    <t>额尔古纳市</t>
  </si>
  <si>
    <t>150785000000</t>
  </si>
  <si>
    <t>根河市</t>
  </si>
  <si>
    <t>150802000000</t>
  </si>
  <si>
    <t>临河区</t>
  </si>
  <si>
    <t>150821000000</t>
  </si>
  <si>
    <t>五原县</t>
  </si>
  <si>
    <t>150822000000</t>
  </si>
  <si>
    <t>磴口县</t>
  </si>
  <si>
    <t>150823000000</t>
  </si>
  <si>
    <t>乌拉特前旗</t>
  </si>
  <si>
    <t>150824000000</t>
  </si>
  <si>
    <t>乌拉特中旗</t>
  </si>
  <si>
    <t>150825000000</t>
  </si>
  <si>
    <t>乌拉特后旗</t>
  </si>
  <si>
    <t>150826000000</t>
  </si>
  <si>
    <t>杭锦后旗</t>
  </si>
  <si>
    <t>150902000000</t>
  </si>
  <si>
    <t>集宁区</t>
  </si>
  <si>
    <t>150921000000</t>
  </si>
  <si>
    <t>卓资县</t>
  </si>
  <si>
    <t>150922000000</t>
  </si>
  <si>
    <t>化德县</t>
  </si>
  <si>
    <t>150923000000</t>
  </si>
  <si>
    <t>商都县</t>
  </si>
  <si>
    <t>150924000000</t>
  </si>
  <si>
    <t>兴和县</t>
  </si>
  <si>
    <t>150925000000</t>
  </si>
  <si>
    <t>凉城县</t>
  </si>
  <si>
    <t>150926000000</t>
  </si>
  <si>
    <t>察哈尔右翼前旗</t>
  </si>
  <si>
    <t>150927000000</t>
  </si>
  <si>
    <t>察哈尔右翼中旗</t>
  </si>
  <si>
    <t>150928000000</t>
  </si>
  <si>
    <t>察哈尔右翼后旗</t>
  </si>
  <si>
    <t>150929000000</t>
  </si>
  <si>
    <t>四子王旗</t>
  </si>
  <si>
    <t>150981000000</t>
  </si>
  <si>
    <t>丰镇市</t>
  </si>
  <si>
    <t>152201000000</t>
  </si>
  <si>
    <t>乌兰浩特市</t>
  </si>
  <si>
    <t>152202000000</t>
  </si>
  <si>
    <t>阿尔山市</t>
  </si>
  <si>
    <t>152221000000</t>
  </si>
  <si>
    <t>科尔沁右翼前旗</t>
  </si>
  <si>
    <t>152222000000</t>
  </si>
  <si>
    <t>科尔沁右翼中旗</t>
  </si>
  <si>
    <t>152223000000</t>
  </si>
  <si>
    <t>扎赉特旗</t>
  </si>
  <si>
    <t>152224000000</t>
  </si>
  <si>
    <t>突泉县</t>
  </si>
  <si>
    <t>152501000000</t>
  </si>
  <si>
    <t>二连浩特市</t>
  </si>
  <si>
    <t>152502000000</t>
  </si>
  <si>
    <t>锡林浩特市</t>
  </si>
  <si>
    <t>152522000000</t>
  </si>
  <si>
    <t>阿巴嘎旗</t>
  </si>
  <si>
    <t>152523000000</t>
  </si>
  <si>
    <t>苏尼特左旗</t>
  </si>
  <si>
    <t>152524000000</t>
  </si>
  <si>
    <t>苏尼特右旗</t>
  </si>
  <si>
    <t>152525000000</t>
  </si>
  <si>
    <t>东乌珠穆沁旗</t>
  </si>
  <si>
    <t>152526000000</t>
  </si>
  <si>
    <t>西乌珠穆沁旗</t>
  </si>
  <si>
    <t>152527000000</t>
  </si>
  <si>
    <t>太仆寺旗</t>
  </si>
  <si>
    <t>152528000000</t>
  </si>
  <si>
    <t>镶黄旗</t>
  </si>
  <si>
    <t>152529000000</t>
  </si>
  <si>
    <t>正镶白旗</t>
  </si>
  <si>
    <t>152530000000</t>
  </si>
  <si>
    <t>正蓝旗</t>
  </si>
  <si>
    <t>152531000000</t>
  </si>
  <si>
    <t>多伦县</t>
  </si>
  <si>
    <t>152571000000</t>
  </si>
  <si>
    <t>乌拉盖管理区管委会</t>
  </si>
  <si>
    <t>152921000000</t>
  </si>
  <si>
    <t>阿拉善左旗</t>
  </si>
  <si>
    <t>152922000000</t>
  </si>
  <si>
    <t>阿拉善右旗</t>
  </si>
  <si>
    <t>152923000000</t>
  </si>
  <si>
    <t>额济纳旗</t>
  </si>
  <si>
    <t>152971000000</t>
  </si>
  <si>
    <t>内蒙古阿拉善高新技术产业开发区</t>
  </si>
  <si>
    <t>210102000000</t>
  </si>
  <si>
    <t>210103000000</t>
  </si>
  <si>
    <t>沈河区</t>
  </si>
  <si>
    <t>210104000000</t>
  </si>
  <si>
    <t>大东区</t>
  </si>
  <si>
    <t>210105000000</t>
  </si>
  <si>
    <t>皇姑区</t>
  </si>
  <si>
    <t>210106000000</t>
  </si>
  <si>
    <t>铁西区</t>
  </si>
  <si>
    <t>210111000000</t>
  </si>
  <si>
    <t>苏家屯区</t>
  </si>
  <si>
    <t>210112000000</t>
  </si>
  <si>
    <t>浑南区</t>
  </si>
  <si>
    <t>210113000000</t>
  </si>
  <si>
    <t>沈北新区</t>
  </si>
  <si>
    <t>210114000000</t>
  </si>
  <si>
    <t>于洪区</t>
  </si>
  <si>
    <t>210115000000</t>
  </si>
  <si>
    <t>辽中区</t>
  </si>
  <si>
    <t>210123000000</t>
  </si>
  <si>
    <t>康平县</t>
  </si>
  <si>
    <t>210124000000</t>
  </si>
  <si>
    <t>法库县</t>
  </si>
  <si>
    <t>210181000000</t>
  </si>
  <si>
    <t>新民市</t>
  </si>
  <si>
    <t>210202000000</t>
  </si>
  <si>
    <t>中山区</t>
  </si>
  <si>
    <t>210203000000</t>
  </si>
  <si>
    <t>西岗区</t>
  </si>
  <si>
    <t>210204000000</t>
  </si>
  <si>
    <t>沙河口区</t>
  </si>
  <si>
    <t>210211000000</t>
  </si>
  <si>
    <t>甘井子区</t>
  </si>
  <si>
    <t>210212000000</t>
  </si>
  <si>
    <t>旅顺口区</t>
  </si>
  <si>
    <t>210213000000</t>
  </si>
  <si>
    <t>金州区</t>
  </si>
  <si>
    <t>210214000000</t>
  </si>
  <si>
    <t>普兰店区</t>
  </si>
  <si>
    <t>210224000000</t>
  </si>
  <si>
    <t>长海县</t>
  </si>
  <si>
    <t>210281000000</t>
  </si>
  <si>
    <t>瓦房店市</t>
  </si>
  <si>
    <t>210283000000</t>
  </si>
  <si>
    <t>庄河市</t>
  </si>
  <si>
    <t>210302000000</t>
  </si>
  <si>
    <t>铁东区</t>
  </si>
  <si>
    <t>210303000000</t>
  </si>
  <si>
    <t>210304000000</t>
  </si>
  <si>
    <t>立山区</t>
  </si>
  <si>
    <t>210311000000</t>
  </si>
  <si>
    <t>千山区</t>
  </si>
  <si>
    <t>210321000000</t>
  </si>
  <si>
    <t>台安县</t>
  </si>
  <si>
    <t>210323000000</t>
  </si>
  <si>
    <t>岫岩满族自治县</t>
  </si>
  <si>
    <t>210381000000</t>
  </si>
  <si>
    <t>海城市</t>
  </si>
  <si>
    <t>210402000000</t>
  </si>
  <si>
    <t>新抚区</t>
  </si>
  <si>
    <t>210403000000</t>
  </si>
  <si>
    <t>东洲区</t>
  </si>
  <si>
    <t>210404000000</t>
  </si>
  <si>
    <t>望花区</t>
  </si>
  <si>
    <t>210411000000</t>
  </si>
  <si>
    <t>顺城区</t>
  </si>
  <si>
    <t>210421000000</t>
  </si>
  <si>
    <t>抚顺县</t>
  </si>
  <si>
    <t>210422000000</t>
  </si>
  <si>
    <t>新宾满族自治县</t>
  </si>
  <si>
    <t>210423000000</t>
  </si>
  <si>
    <t>清原满族自治县</t>
  </si>
  <si>
    <t>210502000000</t>
  </si>
  <si>
    <t>平山区</t>
  </si>
  <si>
    <t>210503000000</t>
  </si>
  <si>
    <t>溪湖区</t>
  </si>
  <si>
    <t>210504000000</t>
  </si>
  <si>
    <t>明山区</t>
  </si>
  <si>
    <t>210505000000</t>
  </si>
  <si>
    <t>南芬区</t>
  </si>
  <si>
    <t>210521000000</t>
  </si>
  <si>
    <t>本溪满族自治县</t>
  </si>
  <si>
    <t>210522000000</t>
  </si>
  <si>
    <t>桓仁满族自治县</t>
  </si>
  <si>
    <t>210602000000</t>
  </si>
  <si>
    <t>元宝区</t>
  </si>
  <si>
    <t>210603000000</t>
  </si>
  <si>
    <t>振兴区</t>
  </si>
  <si>
    <t>210604000000</t>
  </si>
  <si>
    <t>振安区</t>
  </si>
  <si>
    <t>210624000000</t>
  </si>
  <si>
    <t>宽甸满族自治县</t>
  </si>
  <si>
    <t>210681000000</t>
  </si>
  <si>
    <t>东港市</t>
  </si>
  <si>
    <t>210682000000</t>
  </si>
  <si>
    <t>凤城市</t>
  </si>
  <si>
    <t>210702000000</t>
  </si>
  <si>
    <t>古塔区</t>
  </si>
  <si>
    <t>210703000000</t>
  </si>
  <si>
    <t>凌河区</t>
  </si>
  <si>
    <t>210711000000</t>
  </si>
  <si>
    <t>太和区</t>
  </si>
  <si>
    <t>210726000000</t>
  </si>
  <si>
    <t>黑山县</t>
  </si>
  <si>
    <t>210727000000</t>
  </si>
  <si>
    <t>义县</t>
  </si>
  <si>
    <t>210781000000</t>
  </si>
  <si>
    <t>凌海市</t>
  </si>
  <si>
    <t>210782000000</t>
  </si>
  <si>
    <t>北镇市</t>
  </si>
  <si>
    <t>210802000000</t>
  </si>
  <si>
    <t>站前区</t>
  </si>
  <si>
    <t>210803000000</t>
  </si>
  <si>
    <t>西市区</t>
  </si>
  <si>
    <t>210804000000</t>
  </si>
  <si>
    <t>鲅鱼圈区</t>
  </si>
  <si>
    <t>210811000000</t>
  </si>
  <si>
    <t>老边区</t>
  </si>
  <si>
    <t>210881000000</t>
  </si>
  <si>
    <t>盖州市</t>
  </si>
  <si>
    <t>210882000000</t>
  </si>
  <si>
    <t>大石桥市</t>
  </si>
  <si>
    <t>210902000000</t>
  </si>
  <si>
    <t>海州区</t>
  </si>
  <si>
    <t>210903000000</t>
  </si>
  <si>
    <t>新邱区</t>
  </si>
  <si>
    <t>210904000000</t>
  </si>
  <si>
    <t>太平区</t>
  </si>
  <si>
    <t>210905000000</t>
  </si>
  <si>
    <t>清河门区</t>
  </si>
  <si>
    <t>210911000000</t>
  </si>
  <si>
    <t>细河区</t>
  </si>
  <si>
    <t>210921000000</t>
  </si>
  <si>
    <t>阜新蒙古族自治县</t>
  </si>
  <si>
    <t>210922000000</t>
  </si>
  <si>
    <t>彰武县</t>
  </si>
  <si>
    <t>211002000000</t>
  </si>
  <si>
    <t>白塔区</t>
  </si>
  <si>
    <t>211003000000</t>
  </si>
  <si>
    <t>文圣区</t>
  </si>
  <si>
    <t>211004000000</t>
  </si>
  <si>
    <t>宏伟区</t>
  </si>
  <si>
    <t>211005000000</t>
  </si>
  <si>
    <t>弓长岭区</t>
  </si>
  <si>
    <t>211011000000</t>
  </si>
  <si>
    <t>太子河区</t>
  </si>
  <si>
    <t>211021000000</t>
  </si>
  <si>
    <t>辽阳县</t>
  </si>
  <si>
    <t>211081000000</t>
  </si>
  <si>
    <t>灯塔市</t>
  </si>
  <si>
    <t>211102000000</t>
  </si>
  <si>
    <t>双台子区</t>
  </si>
  <si>
    <t>211103000000</t>
  </si>
  <si>
    <t>兴隆台区</t>
  </si>
  <si>
    <t>211104000000</t>
  </si>
  <si>
    <t>大洼区</t>
  </si>
  <si>
    <t>211122000000</t>
  </si>
  <si>
    <t>盘山县</t>
  </si>
  <si>
    <t>211202000000</t>
  </si>
  <si>
    <t>银州区</t>
  </si>
  <si>
    <t>211204000000</t>
  </si>
  <si>
    <t>清河区</t>
  </si>
  <si>
    <t>211221000000</t>
  </si>
  <si>
    <t>铁岭县</t>
  </si>
  <si>
    <t>211223000000</t>
  </si>
  <si>
    <t>西丰县</t>
  </si>
  <si>
    <t>211224000000</t>
  </si>
  <si>
    <t>昌图县</t>
  </si>
  <si>
    <t>211281000000</t>
  </si>
  <si>
    <t>调兵山市</t>
  </si>
  <si>
    <t>211282000000</t>
  </si>
  <si>
    <t>开原市</t>
  </si>
  <si>
    <t>211302000000</t>
  </si>
  <si>
    <t>双塔区</t>
  </si>
  <si>
    <t>211303000000</t>
  </si>
  <si>
    <t>龙城区</t>
  </si>
  <si>
    <t>211321000000</t>
  </si>
  <si>
    <t>朝阳县</t>
  </si>
  <si>
    <t>211322000000</t>
  </si>
  <si>
    <t>建平县</t>
  </si>
  <si>
    <t>211324000000</t>
  </si>
  <si>
    <t>喀喇沁左翼蒙古族自治县</t>
  </si>
  <si>
    <t>211381000000</t>
  </si>
  <si>
    <t>北票市</t>
  </si>
  <si>
    <t>211382000000</t>
  </si>
  <si>
    <t>凌源市</t>
  </si>
  <si>
    <t>211402000000</t>
  </si>
  <si>
    <t>连山区</t>
  </si>
  <si>
    <t>211403000000</t>
  </si>
  <si>
    <t>龙港区</t>
  </si>
  <si>
    <t>211404000000</t>
  </si>
  <si>
    <t>南票区</t>
  </si>
  <si>
    <t>211421000000</t>
  </si>
  <si>
    <t>绥中县</t>
  </si>
  <si>
    <t>211422000000</t>
  </si>
  <si>
    <t>建昌县</t>
  </si>
  <si>
    <t>211481000000</t>
  </si>
  <si>
    <t>兴城市</t>
  </si>
  <si>
    <t>220102000000</t>
  </si>
  <si>
    <t>南关区</t>
  </si>
  <si>
    <t>220103000000</t>
  </si>
  <si>
    <t>宽城区</t>
  </si>
  <si>
    <t>220104000000</t>
  </si>
  <si>
    <t>220105000000</t>
  </si>
  <si>
    <t>二道区</t>
  </si>
  <si>
    <t>220106000000</t>
  </si>
  <si>
    <t>绿园区</t>
  </si>
  <si>
    <t>220112000000</t>
  </si>
  <si>
    <t>双阳区</t>
  </si>
  <si>
    <t>220113000000</t>
  </si>
  <si>
    <t>九台区</t>
  </si>
  <si>
    <t>220122000000</t>
  </si>
  <si>
    <t>农安县</t>
  </si>
  <si>
    <t>220171000000</t>
  </si>
  <si>
    <t>长春经济技术开发区</t>
  </si>
  <si>
    <t>220172000000</t>
  </si>
  <si>
    <t>长春净月高新技术产业开发区</t>
  </si>
  <si>
    <t>220173000000</t>
  </si>
  <si>
    <t>长春高新技术产业开发区</t>
  </si>
  <si>
    <t>220174000000</t>
  </si>
  <si>
    <t>长春汽车经济技术开发区</t>
  </si>
  <si>
    <t>220182000000</t>
  </si>
  <si>
    <t>榆树市</t>
  </si>
  <si>
    <t>220183000000</t>
  </si>
  <si>
    <t>德惠市</t>
  </si>
  <si>
    <t>220184000000</t>
  </si>
  <si>
    <t>公主岭市</t>
  </si>
  <si>
    <t>220202000000</t>
  </si>
  <si>
    <t>昌邑区</t>
  </si>
  <si>
    <t>220203000000</t>
  </si>
  <si>
    <t>龙潭区</t>
  </si>
  <si>
    <t>220204000000</t>
  </si>
  <si>
    <t>船营区</t>
  </si>
  <si>
    <t>220211000000</t>
  </si>
  <si>
    <t>丰满区</t>
  </si>
  <si>
    <t>220221000000</t>
  </si>
  <si>
    <t>永吉县</t>
  </si>
  <si>
    <t>220271000000</t>
  </si>
  <si>
    <t>吉林经济开发区</t>
  </si>
  <si>
    <t>220272000000</t>
  </si>
  <si>
    <t>吉林高新技术产业开发区</t>
  </si>
  <si>
    <t>220273000000</t>
  </si>
  <si>
    <t>吉林中国新加坡食品区</t>
  </si>
  <si>
    <t>220281000000</t>
  </si>
  <si>
    <t>蛟河市</t>
  </si>
  <si>
    <t>220282000000</t>
  </si>
  <si>
    <t>桦甸市</t>
  </si>
  <si>
    <t>220283000000</t>
  </si>
  <si>
    <t>舒兰市</t>
  </si>
  <si>
    <t>220284000000</t>
  </si>
  <si>
    <t>磐石市</t>
  </si>
  <si>
    <t>220302000000</t>
  </si>
  <si>
    <t>220303000000</t>
  </si>
  <si>
    <t>220322000000</t>
  </si>
  <si>
    <t>梨树县</t>
  </si>
  <si>
    <t>220323000000</t>
  </si>
  <si>
    <t>伊通满族自治县</t>
  </si>
  <si>
    <t>220382000000</t>
  </si>
  <si>
    <t>双辽市</t>
  </si>
  <si>
    <t>220402000000</t>
  </si>
  <si>
    <t>龙山区</t>
  </si>
  <si>
    <t>220403000000</t>
  </si>
  <si>
    <t>西安区</t>
  </si>
  <si>
    <t>220421000000</t>
  </si>
  <si>
    <t>东丰县</t>
  </si>
  <si>
    <t>220422000000</t>
  </si>
  <si>
    <t>东辽县</t>
  </si>
  <si>
    <t>220502000000</t>
  </si>
  <si>
    <t>东昌区</t>
  </si>
  <si>
    <t>220503000000</t>
  </si>
  <si>
    <t>二道江区</t>
  </si>
  <si>
    <t>220521000000</t>
  </si>
  <si>
    <t>通化县</t>
  </si>
  <si>
    <t>220523000000</t>
  </si>
  <si>
    <t>辉南县</t>
  </si>
  <si>
    <t>220524000000</t>
  </si>
  <si>
    <t>柳河县</t>
  </si>
  <si>
    <t>220581000000</t>
  </si>
  <si>
    <t>梅河口市</t>
  </si>
  <si>
    <t>220582000000</t>
  </si>
  <si>
    <t>集安市</t>
  </si>
  <si>
    <t>220602000000</t>
  </si>
  <si>
    <t>浑江区</t>
  </si>
  <si>
    <t>220605000000</t>
  </si>
  <si>
    <t>江源区</t>
  </si>
  <si>
    <t>220621000000</t>
  </si>
  <si>
    <t>抚松县</t>
  </si>
  <si>
    <t>220622000000</t>
  </si>
  <si>
    <t>靖宇县</t>
  </si>
  <si>
    <t>220623000000</t>
  </si>
  <si>
    <t>长白朝鲜族自治县</t>
  </si>
  <si>
    <t>220681000000</t>
  </si>
  <si>
    <t>临江市</t>
  </si>
  <si>
    <t>220702000000</t>
  </si>
  <si>
    <t>宁江区</t>
  </si>
  <si>
    <t>220721000000</t>
  </si>
  <si>
    <t>前郭尔罗斯蒙古族自治县</t>
  </si>
  <si>
    <t>220722000000</t>
  </si>
  <si>
    <t>长岭县</t>
  </si>
  <si>
    <t>220723000000</t>
  </si>
  <si>
    <t>乾安县</t>
  </si>
  <si>
    <t>220771000000</t>
  </si>
  <si>
    <t>吉林松原经济开发区</t>
  </si>
  <si>
    <t>220781000000</t>
  </si>
  <si>
    <t>扶余市</t>
  </si>
  <si>
    <t>220802000000</t>
  </si>
  <si>
    <t>洮北区</t>
  </si>
  <si>
    <t>220821000000</t>
  </si>
  <si>
    <t>镇赉县</t>
  </si>
  <si>
    <t>220822000000</t>
  </si>
  <si>
    <t>通榆县</t>
  </si>
  <si>
    <t>220871000000</t>
  </si>
  <si>
    <t>吉林白城经济开发区</t>
  </si>
  <si>
    <t>220881000000</t>
  </si>
  <si>
    <t>洮南市</t>
  </si>
  <si>
    <t>220882000000</t>
  </si>
  <si>
    <t>大安市</t>
  </si>
  <si>
    <t>222401000000</t>
  </si>
  <si>
    <t>延吉市</t>
  </si>
  <si>
    <t>222402000000</t>
  </si>
  <si>
    <t>图们市</t>
  </si>
  <si>
    <t>222403000000</t>
  </si>
  <si>
    <t>敦化市</t>
  </si>
  <si>
    <t>222404000000</t>
  </si>
  <si>
    <t>珲春市</t>
  </si>
  <si>
    <t>222405000000</t>
  </si>
  <si>
    <t>龙井市</t>
  </si>
  <si>
    <t>222406000000</t>
  </si>
  <si>
    <t>和龙市</t>
  </si>
  <si>
    <t>222424000000</t>
  </si>
  <si>
    <t>汪清县</t>
  </si>
  <si>
    <t>222426000000</t>
  </si>
  <si>
    <t>安图县</t>
  </si>
  <si>
    <t>230102000000</t>
  </si>
  <si>
    <t>道里区</t>
  </si>
  <si>
    <t>230103000000</t>
  </si>
  <si>
    <t>南岗区</t>
  </si>
  <si>
    <t>230104000000</t>
  </si>
  <si>
    <t>道外区</t>
  </si>
  <si>
    <t>230108000000</t>
  </si>
  <si>
    <t>平房区</t>
  </si>
  <si>
    <t>230109000000</t>
  </si>
  <si>
    <t>松北区</t>
  </si>
  <si>
    <t>230110000000</t>
  </si>
  <si>
    <t>香坊区</t>
  </si>
  <si>
    <t>230111000000</t>
  </si>
  <si>
    <t>呼兰区</t>
  </si>
  <si>
    <t>230112000000</t>
  </si>
  <si>
    <t>阿城区</t>
  </si>
  <si>
    <t>230113000000</t>
  </si>
  <si>
    <t>双城区</t>
  </si>
  <si>
    <t>230123000000</t>
  </si>
  <si>
    <t>依兰县</t>
  </si>
  <si>
    <t>230124000000</t>
  </si>
  <si>
    <t>方正县</t>
  </si>
  <si>
    <t>230125000000</t>
  </si>
  <si>
    <t>宾县</t>
  </si>
  <si>
    <t>230126000000</t>
  </si>
  <si>
    <t>巴彦县</t>
  </si>
  <si>
    <t>230127000000</t>
  </si>
  <si>
    <t>木兰县</t>
  </si>
  <si>
    <t>230128000000</t>
  </si>
  <si>
    <t>通河县</t>
  </si>
  <si>
    <t>230129000000</t>
  </si>
  <si>
    <t>延寿县</t>
  </si>
  <si>
    <t>230183000000</t>
  </si>
  <si>
    <t>尚志市</t>
  </si>
  <si>
    <t>230184000000</t>
  </si>
  <si>
    <t>五常市</t>
  </si>
  <si>
    <t>230202000000</t>
  </si>
  <si>
    <t>龙沙区</t>
  </si>
  <si>
    <t>230203000000</t>
  </si>
  <si>
    <t>建华区</t>
  </si>
  <si>
    <t>230204000000</t>
  </si>
  <si>
    <t>铁锋区</t>
  </si>
  <si>
    <t>230205000000</t>
  </si>
  <si>
    <t>昂昂溪区</t>
  </si>
  <si>
    <t>230206000000</t>
  </si>
  <si>
    <t>富拉尔基区</t>
  </si>
  <si>
    <t>230207000000</t>
  </si>
  <si>
    <t>碾子山区</t>
  </si>
  <si>
    <t>230208000000</t>
  </si>
  <si>
    <t>梅里斯达斡尔族区</t>
  </si>
  <si>
    <t>230221000000</t>
  </si>
  <si>
    <t>龙江县</t>
  </si>
  <si>
    <t>230223000000</t>
  </si>
  <si>
    <t>依安县</t>
  </si>
  <si>
    <t>230224000000</t>
  </si>
  <si>
    <t>泰来县</t>
  </si>
  <si>
    <t>230225000000</t>
  </si>
  <si>
    <t>甘南县</t>
  </si>
  <si>
    <t>230227000000</t>
  </si>
  <si>
    <t>富裕县</t>
  </si>
  <si>
    <t>230229000000</t>
  </si>
  <si>
    <t>克山县</t>
  </si>
  <si>
    <t>230230000000</t>
  </si>
  <si>
    <t>克东县</t>
  </si>
  <si>
    <t>230231000000</t>
  </si>
  <si>
    <t>拜泉县</t>
  </si>
  <si>
    <t>230281000000</t>
  </si>
  <si>
    <t>讷河市</t>
  </si>
  <si>
    <t>230302000000</t>
  </si>
  <si>
    <t>鸡冠区</t>
  </si>
  <si>
    <t>230303000000</t>
  </si>
  <si>
    <t>恒山区</t>
  </si>
  <si>
    <t>230304000000</t>
  </si>
  <si>
    <t>滴道区</t>
  </si>
  <si>
    <t>230305000000</t>
  </si>
  <si>
    <t>梨树区</t>
  </si>
  <si>
    <t>230306000000</t>
  </si>
  <si>
    <t>城子河区</t>
  </si>
  <si>
    <t>230307000000</t>
  </si>
  <si>
    <t>麻山区</t>
  </si>
  <si>
    <t>230321000000</t>
  </si>
  <si>
    <t>鸡东县</t>
  </si>
  <si>
    <t>230381000000</t>
  </si>
  <si>
    <t>虎林市</t>
  </si>
  <si>
    <t>230382000000</t>
  </si>
  <si>
    <t>密山市</t>
  </si>
  <si>
    <t>230402000000</t>
  </si>
  <si>
    <t>向阳区</t>
  </si>
  <si>
    <t>230403000000</t>
  </si>
  <si>
    <t>工农区</t>
  </si>
  <si>
    <t>230404000000</t>
  </si>
  <si>
    <t>南山区</t>
  </si>
  <si>
    <t>230405000000</t>
  </si>
  <si>
    <t>兴安区</t>
  </si>
  <si>
    <t>230406000000</t>
  </si>
  <si>
    <t>东山区</t>
  </si>
  <si>
    <t>230407000000</t>
  </si>
  <si>
    <t>兴山区</t>
  </si>
  <si>
    <t>230421000000</t>
  </si>
  <si>
    <t>萝北县</t>
  </si>
  <si>
    <t>230422000000</t>
  </si>
  <si>
    <t>绥滨县</t>
  </si>
  <si>
    <t>230502000000</t>
  </si>
  <si>
    <t>尖山区</t>
  </si>
  <si>
    <t>230503000000</t>
  </si>
  <si>
    <t>岭东区</t>
  </si>
  <si>
    <t>230505000000</t>
  </si>
  <si>
    <t>四方台区</t>
  </si>
  <si>
    <t>230506000000</t>
  </si>
  <si>
    <t>宝山区</t>
  </si>
  <si>
    <t>230521000000</t>
  </si>
  <si>
    <t>集贤县</t>
  </si>
  <si>
    <t>230522000000</t>
  </si>
  <si>
    <t>友谊县</t>
  </si>
  <si>
    <t>230523000000</t>
  </si>
  <si>
    <t>宝清县</t>
  </si>
  <si>
    <t>230524000000</t>
  </si>
  <si>
    <t>饶河县</t>
  </si>
  <si>
    <t>230602000000</t>
  </si>
  <si>
    <t>萨尔图区</t>
  </si>
  <si>
    <t>230603000000</t>
  </si>
  <si>
    <t>龙凤区</t>
  </si>
  <si>
    <t>230604000000</t>
  </si>
  <si>
    <t>让胡路区</t>
  </si>
  <si>
    <t>230605000000</t>
  </si>
  <si>
    <t>红岗区</t>
  </si>
  <si>
    <t>230606000000</t>
  </si>
  <si>
    <t>大同区</t>
  </si>
  <si>
    <t>230621000000</t>
  </si>
  <si>
    <t>肇州县</t>
  </si>
  <si>
    <t>230622000000</t>
  </si>
  <si>
    <t>肇源县</t>
  </si>
  <si>
    <t>230623000000</t>
  </si>
  <si>
    <t>林甸县</t>
  </si>
  <si>
    <t>230624000000</t>
  </si>
  <si>
    <t>杜尔伯特蒙古族自治县</t>
  </si>
  <si>
    <t>230671000000</t>
  </si>
  <si>
    <t>大庆高新技术产业开发区</t>
  </si>
  <si>
    <t>230717000000</t>
  </si>
  <si>
    <t>伊美区</t>
  </si>
  <si>
    <t>230718000000</t>
  </si>
  <si>
    <t>乌翠区</t>
  </si>
  <si>
    <t>230719000000</t>
  </si>
  <si>
    <t>友好区</t>
  </si>
  <si>
    <t>230722000000</t>
  </si>
  <si>
    <t>嘉荫县</t>
  </si>
  <si>
    <t>230723000000</t>
  </si>
  <si>
    <t>汤旺县</t>
  </si>
  <si>
    <t>230724000000</t>
  </si>
  <si>
    <t>丰林县</t>
  </si>
  <si>
    <t>230725000000</t>
  </si>
  <si>
    <t>大箐山县</t>
  </si>
  <si>
    <t>230726000000</t>
  </si>
  <si>
    <t>南岔县</t>
  </si>
  <si>
    <t>230751000000</t>
  </si>
  <si>
    <t>金林区</t>
  </si>
  <si>
    <t>230781000000</t>
  </si>
  <si>
    <t>铁力市</t>
  </si>
  <si>
    <t>230803000000</t>
  </si>
  <si>
    <t>230804000000</t>
  </si>
  <si>
    <t>前进区</t>
  </si>
  <si>
    <t>230805000000</t>
  </si>
  <si>
    <t>东风区</t>
  </si>
  <si>
    <t>230811000000</t>
  </si>
  <si>
    <t>230822000000</t>
  </si>
  <si>
    <t>桦南县</t>
  </si>
  <si>
    <t>230826000000</t>
  </si>
  <si>
    <t>桦川县</t>
  </si>
  <si>
    <t>230828000000</t>
  </si>
  <si>
    <t>汤原县</t>
  </si>
  <si>
    <t>230881000000</t>
  </si>
  <si>
    <t>同江市</t>
  </si>
  <si>
    <t>230882000000</t>
  </si>
  <si>
    <t>富锦市</t>
  </si>
  <si>
    <t>230883000000</t>
  </si>
  <si>
    <t>抚远市</t>
  </si>
  <si>
    <t>230902000000</t>
  </si>
  <si>
    <t>新兴区</t>
  </si>
  <si>
    <t>230903000000</t>
  </si>
  <si>
    <t>桃山区</t>
  </si>
  <si>
    <t>230904000000</t>
  </si>
  <si>
    <t>茄子河区</t>
  </si>
  <si>
    <t>230921000000</t>
  </si>
  <si>
    <t>勃利县</t>
  </si>
  <si>
    <t>231002000000</t>
  </si>
  <si>
    <t>东安区</t>
  </si>
  <si>
    <t>231003000000</t>
  </si>
  <si>
    <t>阳明区</t>
  </si>
  <si>
    <t>231004000000</t>
  </si>
  <si>
    <t>爱民区</t>
  </si>
  <si>
    <t>231005000000</t>
  </si>
  <si>
    <t>231025000000</t>
  </si>
  <si>
    <t>林口县</t>
  </si>
  <si>
    <t>231081000000</t>
  </si>
  <si>
    <t>绥芬河市</t>
  </si>
  <si>
    <t>231083000000</t>
  </si>
  <si>
    <t>海林市</t>
  </si>
  <si>
    <t>231084000000</t>
  </si>
  <si>
    <t>宁安市</t>
  </si>
  <si>
    <t>231085000000</t>
  </si>
  <si>
    <t>穆棱市</t>
  </si>
  <si>
    <t>231086000000</t>
  </si>
  <si>
    <t>东宁市</t>
  </si>
  <si>
    <t>231102000000</t>
  </si>
  <si>
    <t>爱辉区</t>
  </si>
  <si>
    <t>231123000000</t>
  </si>
  <si>
    <t>逊克县</t>
  </si>
  <si>
    <t>231124000000</t>
  </si>
  <si>
    <t>孙吴县</t>
  </si>
  <si>
    <t>231181000000</t>
  </si>
  <si>
    <t>北安市</t>
  </si>
  <si>
    <t>231182000000</t>
  </si>
  <si>
    <t>五大连池市</t>
  </si>
  <si>
    <t>231183000000</t>
  </si>
  <si>
    <t>嫩江市</t>
  </si>
  <si>
    <t>231202000000</t>
  </si>
  <si>
    <t>北林区</t>
  </si>
  <si>
    <t>231221000000</t>
  </si>
  <si>
    <t>望奎县</t>
  </si>
  <si>
    <t>231222000000</t>
  </si>
  <si>
    <t>兰西县</t>
  </si>
  <si>
    <t>231223000000</t>
  </si>
  <si>
    <t>青冈县</t>
  </si>
  <si>
    <t>231224000000</t>
  </si>
  <si>
    <t>庆安县</t>
  </si>
  <si>
    <t>231225000000</t>
  </si>
  <si>
    <t>明水县</t>
  </si>
  <si>
    <t>231226000000</t>
  </si>
  <si>
    <t>绥棱县</t>
  </si>
  <si>
    <t>231281000000</t>
  </si>
  <si>
    <t>安达市</t>
  </si>
  <si>
    <t>231282000000</t>
  </si>
  <si>
    <t>肇东市</t>
  </si>
  <si>
    <t>231283000000</t>
  </si>
  <si>
    <t>海伦市</t>
  </si>
  <si>
    <t>232701000000</t>
  </si>
  <si>
    <t>漠河市</t>
  </si>
  <si>
    <t>232721000000</t>
  </si>
  <si>
    <t>呼玛县</t>
  </si>
  <si>
    <t>232722000000</t>
  </si>
  <si>
    <t>塔河县</t>
  </si>
  <si>
    <t>232761000000</t>
  </si>
  <si>
    <t>加格达奇区</t>
  </si>
  <si>
    <t>232762000000</t>
  </si>
  <si>
    <t>松岭区</t>
  </si>
  <si>
    <t>232763000000</t>
  </si>
  <si>
    <t>新林区</t>
  </si>
  <si>
    <t>232764000000</t>
  </si>
  <si>
    <t>呼中区</t>
  </si>
  <si>
    <t>310101000000</t>
  </si>
  <si>
    <t>黄浦区</t>
  </si>
  <si>
    <t>310104000000</t>
  </si>
  <si>
    <t>徐汇区</t>
  </si>
  <si>
    <t>310105000000</t>
  </si>
  <si>
    <t>长宁区</t>
  </si>
  <si>
    <t>310106000000</t>
  </si>
  <si>
    <t>静安区</t>
  </si>
  <si>
    <t>310107000000</t>
  </si>
  <si>
    <t>普陀区</t>
  </si>
  <si>
    <t>310109000000</t>
  </si>
  <si>
    <t>虹口区</t>
  </si>
  <si>
    <t>310110000000</t>
  </si>
  <si>
    <t>杨浦区</t>
  </si>
  <si>
    <t>310112000000</t>
  </si>
  <si>
    <t>闵行区</t>
  </si>
  <si>
    <t>310113000000</t>
  </si>
  <si>
    <t>310114000000</t>
  </si>
  <si>
    <t>嘉定区</t>
  </si>
  <si>
    <t>310115000000</t>
  </si>
  <si>
    <t>浦东新区</t>
  </si>
  <si>
    <t>310116000000</t>
  </si>
  <si>
    <t>金山区</t>
  </si>
  <si>
    <t>310117000000</t>
  </si>
  <si>
    <t>松江区</t>
  </si>
  <si>
    <t>310118000000</t>
  </si>
  <si>
    <t>青浦区</t>
  </si>
  <si>
    <t>310120000000</t>
  </si>
  <si>
    <t>奉贤区</t>
  </si>
  <si>
    <t>310151000000</t>
  </si>
  <si>
    <t>崇明区</t>
  </si>
  <si>
    <t>320102000000</t>
  </si>
  <si>
    <t>玄武区</t>
  </si>
  <si>
    <t>320104000000</t>
  </si>
  <si>
    <t>秦淮区</t>
  </si>
  <si>
    <t>320105000000</t>
  </si>
  <si>
    <t>建邺区</t>
  </si>
  <si>
    <t>320106000000</t>
  </si>
  <si>
    <t>鼓楼区</t>
  </si>
  <si>
    <t>320111000000</t>
  </si>
  <si>
    <t>浦口区</t>
  </si>
  <si>
    <t>320113000000</t>
  </si>
  <si>
    <t>栖霞区</t>
  </si>
  <si>
    <t>320114000000</t>
  </si>
  <si>
    <t>雨花台区</t>
  </si>
  <si>
    <t>320115000000</t>
  </si>
  <si>
    <t>江宁区</t>
  </si>
  <si>
    <t>320116000000</t>
  </si>
  <si>
    <t>六合区</t>
  </si>
  <si>
    <t>320117000000</t>
  </si>
  <si>
    <t>溧水区</t>
  </si>
  <si>
    <t>320118000000</t>
  </si>
  <si>
    <t>高淳区</t>
  </si>
  <si>
    <t>320205000000</t>
  </si>
  <si>
    <t>锡山区</t>
  </si>
  <si>
    <t>320206000000</t>
  </si>
  <si>
    <t>惠山区</t>
  </si>
  <si>
    <t>320211000000</t>
  </si>
  <si>
    <t>滨湖区</t>
  </si>
  <si>
    <t>320213000000</t>
  </si>
  <si>
    <t>梁溪区</t>
  </si>
  <si>
    <t>320214000000</t>
  </si>
  <si>
    <t>新吴区</t>
  </si>
  <si>
    <t>320281000000</t>
  </si>
  <si>
    <t>江阴市</t>
  </si>
  <si>
    <t>320282000000</t>
  </si>
  <si>
    <t>宜兴市</t>
  </si>
  <si>
    <t>320302000000</t>
  </si>
  <si>
    <t>320303000000</t>
  </si>
  <si>
    <t>云龙区</t>
  </si>
  <si>
    <t>320305000000</t>
  </si>
  <si>
    <t>贾汪区</t>
  </si>
  <si>
    <t>320311000000</t>
  </si>
  <si>
    <t>泉山区</t>
  </si>
  <si>
    <t>320312000000</t>
  </si>
  <si>
    <t>铜山区</t>
  </si>
  <si>
    <t>320321000000</t>
  </si>
  <si>
    <t>丰县</t>
  </si>
  <si>
    <t>320322000000</t>
  </si>
  <si>
    <t>沛县</t>
  </si>
  <si>
    <t>320324000000</t>
  </si>
  <si>
    <t>睢宁县</t>
  </si>
  <si>
    <t>320371000000</t>
  </si>
  <si>
    <t>徐州经济技术开发区</t>
  </si>
  <si>
    <t>320381000000</t>
  </si>
  <si>
    <t>新沂市</t>
  </si>
  <si>
    <t>320382000000</t>
  </si>
  <si>
    <t>邳州市</t>
  </si>
  <si>
    <t>320402000000</t>
  </si>
  <si>
    <t>天宁区</t>
  </si>
  <si>
    <t>320404000000</t>
  </si>
  <si>
    <t>钟楼区</t>
  </si>
  <si>
    <t>320411000000</t>
  </si>
  <si>
    <t>新北区</t>
  </si>
  <si>
    <t>320412000000</t>
  </si>
  <si>
    <t>武进区</t>
  </si>
  <si>
    <t>320413000000</t>
  </si>
  <si>
    <t>金坛区</t>
  </si>
  <si>
    <t>320481000000</t>
  </si>
  <si>
    <t>溧阳市</t>
  </si>
  <si>
    <t>320505000000</t>
  </si>
  <si>
    <t>虎丘区</t>
  </si>
  <si>
    <t>320506000000</t>
  </si>
  <si>
    <t>吴中区</t>
  </si>
  <si>
    <t>320507000000</t>
  </si>
  <si>
    <t>相城区</t>
  </si>
  <si>
    <t>320508000000</t>
  </si>
  <si>
    <t>姑苏区</t>
  </si>
  <si>
    <t>320509000000</t>
  </si>
  <si>
    <t>吴江区</t>
  </si>
  <si>
    <t>320576000000</t>
  </si>
  <si>
    <t>苏州工业园区</t>
  </si>
  <si>
    <t>320581000000</t>
  </si>
  <si>
    <t>常熟市</t>
  </si>
  <si>
    <t>320582000000</t>
  </si>
  <si>
    <t>张家港市</t>
  </si>
  <si>
    <t>320583000000</t>
  </si>
  <si>
    <t>昆山市</t>
  </si>
  <si>
    <t>320585000000</t>
  </si>
  <si>
    <t>太仓市</t>
  </si>
  <si>
    <t>320612000000</t>
  </si>
  <si>
    <t>320613000000</t>
  </si>
  <si>
    <t>崇川区</t>
  </si>
  <si>
    <t>320614000000</t>
  </si>
  <si>
    <t>海门区</t>
  </si>
  <si>
    <t>320623000000</t>
  </si>
  <si>
    <t>如东县</t>
  </si>
  <si>
    <t>320671000000</t>
  </si>
  <si>
    <t>南通经济技术开发区</t>
  </si>
  <si>
    <t>320681000000</t>
  </si>
  <si>
    <t>启东市</t>
  </si>
  <si>
    <t>320682000000</t>
  </si>
  <si>
    <t>如皋市</t>
  </si>
  <si>
    <t>320685000000</t>
  </si>
  <si>
    <t>海安市</t>
  </si>
  <si>
    <t>320703000000</t>
  </si>
  <si>
    <t>连云区</t>
  </si>
  <si>
    <t>320706000000</t>
  </si>
  <si>
    <t>320707000000</t>
  </si>
  <si>
    <t>赣榆区</t>
  </si>
  <si>
    <t>320722000000</t>
  </si>
  <si>
    <t>东海县</t>
  </si>
  <si>
    <t>320723000000</t>
  </si>
  <si>
    <t>灌云县</t>
  </si>
  <si>
    <t>320724000000</t>
  </si>
  <si>
    <t>灌南县</t>
  </si>
  <si>
    <t>320771000000</t>
  </si>
  <si>
    <t>连云港经济技术开发区</t>
  </si>
  <si>
    <t>320803000000</t>
  </si>
  <si>
    <t>淮安区</t>
  </si>
  <si>
    <t>320804000000</t>
  </si>
  <si>
    <t>淮阴区</t>
  </si>
  <si>
    <t>320812000000</t>
  </si>
  <si>
    <t>清江浦区</t>
  </si>
  <si>
    <t>320813000000</t>
  </si>
  <si>
    <t>洪泽区</t>
  </si>
  <si>
    <t>320826000000</t>
  </si>
  <si>
    <t>涟水县</t>
  </si>
  <si>
    <t>320830000000</t>
  </si>
  <si>
    <t>盱眙县</t>
  </si>
  <si>
    <t>320831000000</t>
  </si>
  <si>
    <t>金湖县</t>
  </si>
  <si>
    <t>320871000000</t>
  </si>
  <si>
    <t>淮安经济技术开发区</t>
  </si>
  <si>
    <t>320902000000</t>
  </si>
  <si>
    <t>亭湖区</t>
  </si>
  <si>
    <t>320903000000</t>
  </si>
  <si>
    <t>盐都区</t>
  </si>
  <si>
    <t>320904000000</t>
  </si>
  <si>
    <t>大丰区</t>
  </si>
  <si>
    <t>320921000000</t>
  </si>
  <si>
    <t>响水县</t>
  </si>
  <si>
    <t>320922000000</t>
  </si>
  <si>
    <t>滨海县</t>
  </si>
  <si>
    <t>320923000000</t>
  </si>
  <si>
    <t>阜宁县</t>
  </si>
  <si>
    <t>320924000000</t>
  </si>
  <si>
    <t>射阳县</t>
  </si>
  <si>
    <t>320925000000</t>
  </si>
  <si>
    <t>建湖县</t>
  </si>
  <si>
    <t>320971000000</t>
  </si>
  <si>
    <t>盐城经济技术开发区</t>
  </si>
  <si>
    <t>320981000000</t>
  </si>
  <si>
    <t>东台市</t>
  </si>
  <si>
    <t>321002000000</t>
  </si>
  <si>
    <t>广陵区</t>
  </si>
  <si>
    <t>321003000000</t>
  </si>
  <si>
    <t>邗江区</t>
  </si>
  <si>
    <t>321012000000</t>
  </si>
  <si>
    <t>江都区</t>
  </si>
  <si>
    <t>321023000000</t>
  </si>
  <si>
    <t>宝应县</t>
  </si>
  <si>
    <t>321071000000</t>
  </si>
  <si>
    <t>扬州经济技术开发区</t>
  </si>
  <si>
    <t>321081000000</t>
  </si>
  <si>
    <t>仪征市</t>
  </si>
  <si>
    <t>321084000000</t>
  </si>
  <si>
    <t>高邮市</t>
  </si>
  <si>
    <t>321102000000</t>
  </si>
  <si>
    <t>京口区</t>
  </si>
  <si>
    <t>321111000000</t>
  </si>
  <si>
    <t>润州区</t>
  </si>
  <si>
    <t>321112000000</t>
  </si>
  <si>
    <t>丹徒区</t>
  </si>
  <si>
    <t>321171000000</t>
  </si>
  <si>
    <t>镇江新区</t>
  </si>
  <si>
    <t>321181000000</t>
  </si>
  <si>
    <t>丹阳市</t>
  </si>
  <si>
    <t>321182000000</t>
  </si>
  <si>
    <t>扬中市</t>
  </si>
  <si>
    <t>321183000000</t>
  </si>
  <si>
    <t>句容市</t>
  </si>
  <si>
    <t>321202000000</t>
  </si>
  <si>
    <t>海陵区</t>
  </si>
  <si>
    <t>321203000000</t>
  </si>
  <si>
    <t>高港区</t>
  </si>
  <si>
    <t>321204000000</t>
  </si>
  <si>
    <t>姜堰区</t>
  </si>
  <si>
    <t>321281000000</t>
  </si>
  <si>
    <t>兴化市</t>
  </si>
  <si>
    <t>321282000000</t>
  </si>
  <si>
    <t>靖江市</t>
  </si>
  <si>
    <t>321283000000</t>
  </si>
  <si>
    <t>泰兴市</t>
  </si>
  <si>
    <t>321302000000</t>
  </si>
  <si>
    <t>宿城区</t>
  </si>
  <si>
    <t>321311000000</t>
  </si>
  <si>
    <t>宿豫区</t>
  </si>
  <si>
    <t>321322000000</t>
  </si>
  <si>
    <t>沭阳县</t>
  </si>
  <si>
    <t>321323000000</t>
  </si>
  <si>
    <t>泗阳县</t>
  </si>
  <si>
    <t>321324000000</t>
  </si>
  <si>
    <t>泗洪县</t>
  </si>
  <si>
    <t>321371000000</t>
  </si>
  <si>
    <t>宿迁经济技术开发区</t>
  </si>
  <si>
    <t>330102000000</t>
  </si>
  <si>
    <t>上城区</t>
  </si>
  <si>
    <t>330105000000</t>
  </si>
  <si>
    <t>拱墅区</t>
  </si>
  <si>
    <t>330106000000</t>
  </si>
  <si>
    <t>西湖区</t>
  </si>
  <si>
    <t>330108000000</t>
  </si>
  <si>
    <t>滨江区</t>
  </si>
  <si>
    <t>330109000000</t>
  </si>
  <si>
    <t>萧山区</t>
  </si>
  <si>
    <t>330110000000</t>
  </si>
  <si>
    <t>余杭区</t>
  </si>
  <si>
    <t>330111000000</t>
  </si>
  <si>
    <t>富阳区</t>
  </si>
  <si>
    <t>330112000000</t>
  </si>
  <si>
    <t>临安区</t>
  </si>
  <si>
    <t>330113000000</t>
  </si>
  <si>
    <t>临平区</t>
  </si>
  <si>
    <t>330114000000</t>
  </si>
  <si>
    <t>钱塘区</t>
  </si>
  <si>
    <t>330122000000</t>
  </si>
  <si>
    <t>桐庐县</t>
  </si>
  <si>
    <t>330127000000</t>
  </si>
  <si>
    <t>淳安县</t>
  </si>
  <si>
    <t>330182000000</t>
  </si>
  <si>
    <t>建德市</t>
  </si>
  <si>
    <t>330203000000</t>
  </si>
  <si>
    <t>海曙区</t>
  </si>
  <si>
    <t>330205000000</t>
  </si>
  <si>
    <t>江北区</t>
  </si>
  <si>
    <t>330206000000</t>
  </si>
  <si>
    <t>北仑区</t>
  </si>
  <si>
    <t>330211000000</t>
  </si>
  <si>
    <t>镇海区</t>
  </si>
  <si>
    <t>330212000000</t>
  </si>
  <si>
    <t>鄞州区</t>
  </si>
  <si>
    <t>330213000000</t>
  </si>
  <si>
    <t>奉化区</t>
  </si>
  <si>
    <t>330225000000</t>
  </si>
  <si>
    <t>象山县</t>
  </si>
  <si>
    <t>330226000000</t>
  </si>
  <si>
    <t>宁海县</t>
  </si>
  <si>
    <t>330281000000</t>
  </si>
  <si>
    <t>余姚市</t>
  </si>
  <si>
    <t>330282000000</t>
  </si>
  <si>
    <t>慈溪市</t>
  </si>
  <si>
    <t>330302000000</t>
  </si>
  <si>
    <t>鹿城区</t>
  </si>
  <si>
    <t>330303000000</t>
  </si>
  <si>
    <t>龙湾区</t>
  </si>
  <si>
    <t>330304000000</t>
  </si>
  <si>
    <t>瓯海区</t>
  </si>
  <si>
    <t>330305000000</t>
  </si>
  <si>
    <t>洞头区</t>
  </si>
  <si>
    <t>330324000000</t>
  </si>
  <si>
    <t>永嘉县</t>
  </si>
  <si>
    <t>330326000000</t>
  </si>
  <si>
    <t>平阳县</t>
  </si>
  <si>
    <t>330327000000</t>
  </si>
  <si>
    <t>苍南县</t>
  </si>
  <si>
    <t>330328000000</t>
  </si>
  <si>
    <t>文成县</t>
  </si>
  <si>
    <t>330329000000</t>
  </si>
  <si>
    <t>泰顺县</t>
  </si>
  <si>
    <t>330381000000</t>
  </si>
  <si>
    <t>瑞安市</t>
  </si>
  <si>
    <t>330382000000</t>
  </si>
  <si>
    <t>乐清市</t>
  </si>
  <si>
    <t>330383000000</t>
  </si>
  <si>
    <t>龙港市</t>
  </si>
  <si>
    <t>330402000000</t>
  </si>
  <si>
    <t>南湖区</t>
  </si>
  <si>
    <t>330411000000</t>
  </si>
  <si>
    <t>秀洲区</t>
  </si>
  <si>
    <t>330421000000</t>
  </si>
  <si>
    <t>嘉善县</t>
  </si>
  <si>
    <t>330424000000</t>
  </si>
  <si>
    <t>海盐县</t>
  </si>
  <si>
    <t>330481000000</t>
  </si>
  <si>
    <t>海宁市</t>
  </si>
  <si>
    <t>330482000000</t>
  </si>
  <si>
    <t>平湖市</t>
  </si>
  <si>
    <t>330483000000</t>
  </si>
  <si>
    <t>桐乡市</t>
  </si>
  <si>
    <t>330502000000</t>
  </si>
  <si>
    <t>吴兴区</t>
  </si>
  <si>
    <t>330503000000</t>
  </si>
  <si>
    <t>南浔区</t>
  </si>
  <si>
    <t>330521000000</t>
  </si>
  <si>
    <t>德清县</t>
  </si>
  <si>
    <t>330522000000</t>
  </si>
  <si>
    <t>长兴县</t>
  </si>
  <si>
    <t>330523000000</t>
  </si>
  <si>
    <t>安吉县</t>
  </si>
  <si>
    <t>330602000000</t>
  </si>
  <si>
    <t>越城区</t>
  </si>
  <si>
    <t>330603000000</t>
  </si>
  <si>
    <t>柯桥区</t>
  </si>
  <si>
    <t>330604000000</t>
  </si>
  <si>
    <t>上虞区</t>
  </si>
  <si>
    <t>330624000000</t>
  </si>
  <si>
    <t>新昌县</t>
  </si>
  <si>
    <t>330681000000</t>
  </si>
  <si>
    <t>诸暨市</t>
  </si>
  <si>
    <t>330683000000</t>
  </si>
  <si>
    <t>嵊州市</t>
  </si>
  <si>
    <t>330702000000</t>
  </si>
  <si>
    <t>婺城区</t>
  </si>
  <si>
    <t>330703000000</t>
  </si>
  <si>
    <t>金东区</t>
  </si>
  <si>
    <t>330723000000</t>
  </si>
  <si>
    <t>武义县</t>
  </si>
  <si>
    <t>330726000000</t>
  </si>
  <si>
    <t>浦江县</t>
  </si>
  <si>
    <t>330727000000</t>
  </si>
  <si>
    <t>磐安县</t>
  </si>
  <si>
    <t>330781000000</t>
  </si>
  <si>
    <t>兰溪市</t>
  </si>
  <si>
    <t>330782000000</t>
  </si>
  <si>
    <t>义乌市</t>
  </si>
  <si>
    <t>330783000000</t>
  </si>
  <si>
    <t>东阳市</t>
  </si>
  <si>
    <t>330784000000</t>
  </si>
  <si>
    <t>永康市</t>
  </si>
  <si>
    <t>330802000000</t>
  </si>
  <si>
    <t>柯城区</t>
  </si>
  <si>
    <t>330803000000</t>
  </si>
  <si>
    <t>衢江区</t>
  </si>
  <si>
    <t>330822000000</t>
  </si>
  <si>
    <t>常山县</t>
  </si>
  <si>
    <t>330824000000</t>
  </si>
  <si>
    <t>开化县</t>
  </si>
  <si>
    <t>330825000000</t>
  </si>
  <si>
    <t>龙游县</t>
  </si>
  <si>
    <t>330881000000</t>
  </si>
  <si>
    <t>江山市</t>
  </si>
  <si>
    <t>330902000000</t>
  </si>
  <si>
    <t>定海区</t>
  </si>
  <si>
    <t>330903000000</t>
  </si>
  <si>
    <t>330921000000</t>
  </si>
  <si>
    <t>岱山县</t>
  </si>
  <si>
    <t>330922000000</t>
  </si>
  <si>
    <t>嵊泗县</t>
  </si>
  <si>
    <t>331002000000</t>
  </si>
  <si>
    <t>椒江区</t>
  </si>
  <si>
    <t>331003000000</t>
  </si>
  <si>
    <t>黄岩区</t>
  </si>
  <si>
    <t>331004000000</t>
  </si>
  <si>
    <t>路桥区</t>
  </si>
  <si>
    <t>331022000000</t>
  </si>
  <si>
    <t>三门县</t>
  </si>
  <si>
    <t>331023000000</t>
  </si>
  <si>
    <t>天台县</t>
  </si>
  <si>
    <t>331024000000</t>
  </si>
  <si>
    <t>仙居县</t>
  </si>
  <si>
    <t>331081000000</t>
  </si>
  <si>
    <t>温岭市</t>
  </si>
  <si>
    <t>331082000000</t>
  </si>
  <si>
    <t>临海市</t>
  </si>
  <si>
    <t>331083000000</t>
  </si>
  <si>
    <t>玉环市</t>
  </si>
  <si>
    <t>331102000000</t>
  </si>
  <si>
    <t>莲都区</t>
  </si>
  <si>
    <t>331121000000</t>
  </si>
  <si>
    <t>青田县</t>
  </si>
  <si>
    <t>331122000000</t>
  </si>
  <si>
    <t>缙云县</t>
  </si>
  <si>
    <t>331123000000</t>
  </si>
  <si>
    <t>遂昌县</t>
  </si>
  <si>
    <t>331124000000</t>
  </si>
  <si>
    <t>松阳县</t>
  </si>
  <si>
    <t>331125000000</t>
  </si>
  <si>
    <t>云和县</t>
  </si>
  <si>
    <t>331126000000</t>
  </si>
  <si>
    <t>庆元县</t>
  </si>
  <si>
    <t>331127000000</t>
  </si>
  <si>
    <t>景宁畲族自治县</t>
  </si>
  <si>
    <t>331181000000</t>
  </si>
  <si>
    <t>龙泉市</t>
  </si>
  <si>
    <t>340102000000</t>
  </si>
  <si>
    <t>瑶海区</t>
  </si>
  <si>
    <t>340103000000</t>
  </si>
  <si>
    <t>庐阳区</t>
  </si>
  <si>
    <t>340104000000</t>
  </si>
  <si>
    <t>蜀山区</t>
  </si>
  <si>
    <t>340111000000</t>
  </si>
  <si>
    <t>包河区</t>
  </si>
  <si>
    <t>340121000000</t>
  </si>
  <si>
    <t>长丰县</t>
  </si>
  <si>
    <t>340122000000</t>
  </si>
  <si>
    <t>肥东县</t>
  </si>
  <si>
    <t>340123000000</t>
  </si>
  <si>
    <t>肥西县</t>
  </si>
  <si>
    <t>340124000000</t>
  </si>
  <si>
    <t>庐江县</t>
  </si>
  <si>
    <t>340176000000</t>
  </si>
  <si>
    <t>合肥高新技术产业开发区</t>
  </si>
  <si>
    <t>340177000000</t>
  </si>
  <si>
    <t>合肥经济技术开发区</t>
  </si>
  <si>
    <t>340178000000</t>
  </si>
  <si>
    <t>合肥新站高新技术产业开发区</t>
  </si>
  <si>
    <t>340181000000</t>
  </si>
  <si>
    <t>巢湖市</t>
  </si>
  <si>
    <t>340202000000</t>
  </si>
  <si>
    <t>镜湖区</t>
  </si>
  <si>
    <t>340207000000</t>
  </si>
  <si>
    <t>鸠江区</t>
  </si>
  <si>
    <t>340209000000</t>
  </si>
  <si>
    <t>弋江区</t>
  </si>
  <si>
    <t>340210000000</t>
  </si>
  <si>
    <t>湾沚区</t>
  </si>
  <si>
    <t>340212000000</t>
  </si>
  <si>
    <t>繁昌区</t>
  </si>
  <si>
    <t>340223000000</t>
  </si>
  <si>
    <t>南陵县</t>
  </si>
  <si>
    <t>340271000000</t>
  </si>
  <si>
    <t>芜湖经济技术开发区</t>
  </si>
  <si>
    <t>340272000000</t>
  </si>
  <si>
    <t>安徽芜湖三山经济开发区</t>
  </si>
  <si>
    <t>340281000000</t>
  </si>
  <si>
    <t>无为市</t>
  </si>
  <si>
    <t>340302000000</t>
  </si>
  <si>
    <t>龙子湖区</t>
  </si>
  <si>
    <t>340303000000</t>
  </si>
  <si>
    <t>蚌山区</t>
  </si>
  <si>
    <t>340304000000</t>
  </si>
  <si>
    <t>禹会区</t>
  </si>
  <si>
    <t>340311000000</t>
  </si>
  <si>
    <t>淮上区</t>
  </si>
  <si>
    <t>340321000000</t>
  </si>
  <si>
    <t>怀远县</t>
  </si>
  <si>
    <t>340322000000</t>
  </si>
  <si>
    <t>五河县</t>
  </si>
  <si>
    <t>340323000000</t>
  </si>
  <si>
    <t>固镇县</t>
  </si>
  <si>
    <t>340371000000</t>
  </si>
  <si>
    <t>蚌埠市高新技术开发区</t>
  </si>
  <si>
    <t>340372000000</t>
  </si>
  <si>
    <t>蚌埠市经济开发区</t>
  </si>
  <si>
    <t>340402000000</t>
  </si>
  <si>
    <t>大通区</t>
  </si>
  <si>
    <t>340403000000</t>
  </si>
  <si>
    <t>田家庵区</t>
  </si>
  <si>
    <t>340404000000</t>
  </si>
  <si>
    <t>谢家集区</t>
  </si>
  <si>
    <t>340405000000</t>
  </si>
  <si>
    <t>八公山区</t>
  </si>
  <si>
    <t>340406000000</t>
  </si>
  <si>
    <t>潘集区</t>
  </si>
  <si>
    <t>340421000000</t>
  </si>
  <si>
    <t>凤台县</t>
  </si>
  <si>
    <t>340422000000</t>
  </si>
  <si>
    <t>寿县</t>
  </si>
  <si>
    <t>340503000000</t>
  </si>
  <si>
    <t>花山区</t>
  </si>
  <si>
    <t>340504000000</t>
  </si>
  <si>
    <t>雨山区</t>
  </si>
  <si>
    <t>340506000000</t>
  </si>
  <si>
    <t>博望区</t>
  </si>
  <si>
    <t>340521000000</t>
  </si>
  <si>
    <t>当涂县</t>
  </si>
  <si>
    <t>340522000000</t>
  </si>
  <si>
    <t>含山县</t>
  </si>
  <si>
    <t>340523000000</t>
  </si>
  <si>
    <t>和县</t>
  </si>
  <si>
    <t>340602000000</t>
  </si>
  <si>
    <t>杜集区</t>
  </si>
  <si>
    <t>340603000000</t>
  </si>
  <si>
    <t>相山区</t>
  </si>
  <si>
    <t>340604000000</t>
  </si>
  <si>
    <t>烈山区</t>
  </si>
  <si>
    <t>340621000000</t>
  </si>
  <si>
    <t>濉溪县</t>
  </si>
  <si>
    <t>340705000000</t>
  </si>
  <si>
    <t>铜官区</t>
  </si>
  <si>
    <t>340706000000</t>
  </si>
  <si>
    <t>义安区</t>
  </si>
  <si>
    <t>340711000000</t>
  </si>
  <si>
    <t>340722000000</t>
  </si>
  <si>
    <t>枞阳县</t>
  </si>
  <si>
    <t>340802000000</t>
  </si>
  <si>
    <t>迎江区</t>
  </si>
  <si>
    <t>340803000000</t>
  </si>
  <si>
    <t>大观区</t>
  </si>
  <si>
    <t>340811000000</t>
  </si>
  <si>
    <t>宜秀区</t>
  </si>
  <si>
    <t>340822000000</t>
  </si>
  <si>
    <t>怀宁县</t>
  </si>
  <si>
    <t>340825000000</t>
  </si>
  <si>
    <t>太湖县</t>
  </si>
  <si>
    <t>340826000000</t>
  </si>
  <si>
    <t>宿松县</t>
  </si>
  <si>
    <t>340827000000</t>
  </si>
  <si>
    <t>望江县</t>
  </si>
  <si>
    <t>340828000000</t>
  </si>
  <si>
    <t>岳西县</t>
  </si>
  <si>
    <t>340871000000</t>
  </si>
  <si>
    <t>安徽安庆经济开发区</t>
  </si>
  <si>
    <t>340881000000</t>
  </si>
  <si>
    <t>桐城市</t>
  </si>
  <si>
    <t>340882000000</t>
  </si>
  <si>
    <t>潜山市</t>
  </si>
  <si>
    <t>341002000000</t>
  </si>
  <si>
    <t>屯溪区</t>
  </si>
  <si>
    <t>341003000000</t>
  </si>
  <si>
    <t>黄山区</t>
  </si>
  <si>
    <t>341004000000</t>
  </si>
  <si>
    <t>徽州区</t>
  </si>
  <si>
    <t>341021000000</t>
  </si>
  <si>
    <t>歙县</t>
  </si>
  <si>
    <t>341022000000</t>
  </si>
  <si>
    <t>休宁县</t>
  </si>
  <si>
    <t>341023000000</t>
  </si>
  <si>
    <t>黟县</t>
  </si>
  <si>
    <t>341024000000</t>
  </si>
  <si>
    <t>祁门县</t>
  </si>
  <si>
    <t>341102000000</t>
  </si>
  <si>
    <t>琅琊区</t>
  </si>
  <si>
    <t>341103000000</t>
  </si>
  <si>
    <t>南谯区</t>
  </si>
  <si>
    <t>341122000000</t>
  </si>
  <si>
    <t>来安县</t>
  </si>
  <si>
    <t>341124000000</t>
  </si>
  <si>
    <t>全椒县</t>
  </si>
  <si>
    <t>341125000000</t>
  </si>
  <si>
    <t>定远县</t>
  </si>
  <si>
    <t>341126000000</t>
  </si>
  <si>
    <t>凤阳县</t>
  </si>
  <si>
    <t>341171000000</t>
  </si>
  <si>
    <t>中新苏滁高新技术产业开发区</t>
  </si>
  <si>
    <t>341172000000</t>
  </si>
  <si>
    <t>滁州经济技术开发区</t>
  </si>
  <si>
    <t>341181000000</t>
  </si>
  <si>
    <t>天长市</t>
  </si>
  <si>
    <t>341182000000</t>
  </si>
  <si>
    <t>明光市</t>
  </si>
  <si>
    <t>341202000000</t>
  </si>
  <si>
    <t>颍州区</t>
  </si>
  <si>
    <t>341203000000</t>
  </si>
  <si>
    <t>颍东区</t>
  </si>
  <si>
    <t>341204000000</t>
  </si>
  <si>
    <t>颍泉区</t>
  </si>
  <si>
    <t>341221000000</t>
  </si>
  <si>
    <t>临泉县</t>
  </si>
  <si>
    <t>341222000000</t>
  </si>
  <si>
    <t>太和县</t>
  </si>
  <si>
    <t>341225000000</t>
  </si>
  <si>
    <t>阜南县</t>
  </si>
  <si>
    <t>341226000000</t>
  </si>
  <si>
    <t>颍上县</t>
  </si>
  <si>
    <t>341271000000</t>
  </si>
  <si>
    <t>阜阳合肥现代产业园区</t>
  </si>
  <si>
    <t>341272000000</t>
  </si>
  <si>
    <t>阜阳经济技术开发区</t>
  </si>
  <si>
    <t>341282000000</t>
  </si>
  <si>
    <t>界首市</t>
  </si>
  <si>
    <t>341302000000</t>
  </si>
  <si>
    <t>埇桥区</t>
  </si>
  <si>
    <t>341321000000</t>
  </si>
  <si>
    <t>砀山县</t>
  </si>
  <si>
    <t>341322000000</t>
  </si>
  <si>
    <t>萧县</t>
  </si>
  <si>
    <t>341323000000</t>
  </si>
  <si>
    <t>灵璧县</t>
  </si>
  <si>
    <t>341324000000</t>
  </si>
  <si>
    <t>泗县</t>
  </si>
  <si>
    <t>341371000000</t>
  </si>
  <si>
    <t>宿州马鞍山现代产业园区</t>
  </si>
  <si>
    <t>341372000000</t>
  </si>
  <si>
    <t>宿州经济技术开发区</t>
  </si>
  <si>
    <t>341502000000</t>
  </si>
  <si>
    <t>金安区</t>
  </si>
  <si>
    <t>341503000000</t>
  </si>
  <si>
    <t>裕安区</t>
  </si>
  <si>
    <t>341504000000</t>
  </si>
  <si>
    <t>叶集区</t>
  </si>
  <si>
    <t>341522000000</t>
  </si>
  <si>
    <t>霍邱县</t>
  </si>
  <si>
    <t>341523000000</t>
  </si>
  <si>
    <t>舒城县</t>
  </si>
  <si>
    <t>341524000000</t>
  </si>
  <si>
    <t>金寨县</t>
  </si>
  <si>
    <t>341525000000</t>
  </si>
  <si>
    <t>霍山县</t>
  </si>
  <si>
    <t>341602000000</t>
  </si>
  <si>
    <t>谯城区</t>
  </si>
  <si>
    <t>341621000000</t>
  </si>
  <si>
    <t>涡阳县</t>
  </si>
  <si>
    <t>341622000000</t>
  </si>
  <si>
    <t>蒙城县</t>
  </si>
  <si>
    <t>341623000000</t>
  </si>
  <si>
    <t>利辛县</t>
  </si>
  <si>
    <t>341702000000</t>
  </si>
  <si>
    <t>贵池区</t>
  </si>
  <si>
    <t>341721000000</t>
  </si>
  <si>
    <t>东至县</t>
  </si>
  <si>
    <t>341722000000</t>
  </si>
  <si>
    <t>石台县</t>
  </si>
  <si>
    <t>341723000000</t>
  </si>
  <si>
    <t>青阳县</t>
  </si>
  <si>
    <t>341802000000</t>
  </si>
  <si>
    <t>宣州区</t>
  </si>
  <si>
    <t>341821000000</t>
  </si>
  <si>
    <t>郎溪县</t>
  </si>
  <si>
    <t>341823000000</t>
  </si>
  <si>
    <t>泾县</t>
  </si>
  <si>
    <t>341824000000</t>
  </si>
  <si>
    <t>绩溪县</t>
  </si>
  <si>
    <t>341825000000</t>
  </si>
  <si>
    <t>旌德县</t>
  </si>
  <si>
    <t>341871000000</t>
  </si>
  <si>
    <t>宣城市经济开发区</t>
  </si>
  <si>
    <t>341881000000</t>
  </si>
  <si>
    <t>宁国市</t>
  </si>
  <si>
    <t>341882000000</t>
  </si>
  <si>
    <t>广德市</t>
  </si>
  <si>
    <t>350102000000</t>
  </si>
  <si>
    <t>350103000000</t>
  </si>
  <si>
    <t>台江区</t>
  </si>
  <si>
    <t>350104000000</t>
  </si>
  <si>
    <t>仓山区</t>
  </si>
  <si>
    <t>350105000000</t>
  </si>
  <si>
    <t>马尾区</t>
  </si>
  <si>
    <t>350111000000</t>
  </si>
  <si>
    <t>晋安区</t>
  </si>
  <si>
    <t>350112000000</t>
  </si>
  <si>
    <t>长乐区</t>
  </si>
  <si>
    <t>350121000000</t>
  </si>
  <si>
    <t>闽侯县</t>
  </si>
  <si>
    <t>350122000000</t>
  </si>
  <si>
    <t>连江县</t>
  </si>
  <si>
    <t>350123000000</t>
  </si>
  <si>
    <t>罗源县</t>
  </si>
  <si>
    <t>350124000000</t>
  </si>
  <si>
    <t>闽清县</t>
  </si>
  <si>
    <t>350125000000</t>
  </si>
  <si>
    <t>永泰县</t>
  </si>
  <si>
    <t>350128000000</t>
  </si>
  <si>
    <t>平潭县</t>
  </si>
  <si>
    <t>350181000000</t>
  </si>
  <si>
    <t>福清市</t>
  </si>
  <si>
    <t>350203000000</t>
  </si>
  <si>
    <t>思明区</t>
  </si>
  <si>
    <t>350205000000</t>
  </si>
  <si>
    <t>海沧区</t>
  </si>
  <si>
    <t>350206000000</t>
  </si>
  <si>
    <t>湖里区</t>
  </si>
  <si>
    <t>350211000000</t>
  </si>
  <si>
    <t>集美区</t>
  </si>
  <si>
    <t>350212000000</t>
  </si>
  <si>
    <t>同安区</t>
  </si>
  <si>
    <t>350213000000</t>
  </si>
  <si>
    <t>翔安区</t>
  </si>
  <si>
    <t>350302000000</t>
  </si>
  <si>
    <t>城厢区</t>
  </si>
  <si>
    <t>350303000000</t>
  </si>
  <si>
    <t>涵江区</t>
  </si>
  <si>
    <t>350304000000</t>
  </si>
  <si>
    <t>荔城区</t>
  </si>
  <si>
    <t>350305000000</t>
  </si>
  <si>
    <t>秀屿区</t>
  </si>
  <si>
    <t>350322000000</t>
  </si>
  <si>
    <t>仙游县</t>
  </si>
  <si>
    <t>350404000000</t>
  </si>
  <si>
    <t>三元区</t>
  </si>
  <si>
    <t>350405000000</t>
  </si>
  <si>
    <t>沙县区</t>
  </si>
  <si>
    <t>350421000000</t>
  </si>
  <si>
    <t>明溪县</t>
  </si>
  <si>
    <t>350423000000</t>
  </si>
  <si>
    <t>清流县</t>
  </si>
  <si>
    <t>350424000000</t>
  </si>
  <si>
    <t>宁化县</t>
  </si>
  <si>
    <t>350425000000</t>
  </si>
  <si>
    <t>大田县</t>
  </si>
  <si>
    <t>350426000000</t>
  </si>
  <si>
    <t>尤溪县</t>
  </si>
  <si>
    <t>350428000000</t>
  </si>
  <si>
    <t>将乐县</t>
  </si>
  <si>
    <t>350429000000</t>
  </si>
  <si>
    <t>泰宁县</t>
  </si>
  <si>
    <t>350430000000</t>
  </si>
  <si>
    <t>建宁县</t>
  </si>
  <si>
    <t>350481000000</t>
  </si>
  <si>
    <t>永安市</t>
  </si>
  <si>
    <t>350502000000</t>
  </si>
  <si>
    <t>鲤城区</t>
  </si>
  <si>
    <t>350503000000</t>
  </si>
  <si>
    <t>丰泽区</t>
  </si>
  <si>
    <t>350504000000</t>
  </si>
  <si>
    <t>洛江区</t>
  </si>
  <si>
    <t>350505000000</t>
  </si>
  <si>
    <t>泉港区</t>
  </si>
  <si>
    <t>350521000000</t>
  </si>
  <si>
    <t>惠安县</t>
  </si>
  <si>
    <t>350524000000</t>
  </si>
  <si>
    <t>安溪县</t>
  </si>
  <si>
    <t>350525000000</t>
  </si>
  <si>
    <t>永春县</t>
  </si>
  <si>
    <t>350526000000</t>
  </si>
  <si>
    <t>德化县</t>
  </si>
  <si>
    <t>350581000000</t>
  </si>
  <si>
    <t>石狮市</t>
  </si>
  <si>
    <t>350582000000</t>
  </si>
  <si>
    <t>晋江市</t>
  </si>
  <si>
    <t>350583000000</t>
  </si>
  <si>
    <t>南安市</t>
  </si>
  <si>
    <t>350602000000</t>
  </si>
  <si>
    <t>芗城区</t>
  </si>
  <si>
    <t>350603000000</t>
  </si>
  <si>
    <t>龙文区</t>
  </si>
  <si>
    <t>350604000000</t>
  </si>
  <si>
    <t>龙海区</t>
  </si>
  <si>
    <t>350605000000</t>
  </si>
  <si>
    <t>长泰区</t>
  </si>
  <si>
    <t>350622000000</t>
  </si>
  <si>
    <t>云霄县</t>
  </si>
  <si>
    <t>350623000000</t>
  </si>
  <si>
    <t>漳浦县</t>
  </si>
  <si>
    <t>350624000000</t>
  </si>
  <si>
    <t>诏安县</t>
  </si>
  <si>
    <t>350626000000</t>
  </si>
  <si>
    <t>东山县</t>
  </si>
  <si>
    <t>350627000000</t>
  </si>
  <si>
    <t>南靖县</t>
  </si>
  <si>
    <t>350628000000</t>
  </si>
  <si>
    <t>平和县</t>
  </si>
  <si>
    <t>350629000000</t>
  </si>
  <si>
    <t>华安县</t>
  </si>
  <si>
    <t>350702000000</t>
  </si>
  <si>
    <t>延平区</t>
  </si>
  <si>
    <t>350703000000</t>
  </si>
  <si>
    <t>建阳区</t>
  </si>
  <si>
    <t>350721000000</t>
  </si>
  <si>
    <t>顺昌县</t>
  </si>
  <si>
    <t>350722000000</t>
  </si>
  <si>
    <t>浦城县</t>
  </si>
  <si>
    <t>350723000000</t>
  </si>
  <si>
    <t>光泽县</t>
  </si>
  <si>
    <t>350724000000</t>
  </si>
  <si>
    <t>松溪县</t>
  </si>
  <si>
    <t>350725000000</t>
  </si>
  <si>
    <t>政和县</t>
  </si>
  <si>
    <t>350781000000</t>
  </si>
  <si>
    <t>邵武市</t>
  </si>
  <si>
    <t>350782000000</t>
  </si>
  <si>
    <t>武夷山市</t>
  </si>
  <si>
    <t>350783000000</t>
  </si>
  <si>
    <t>建瓯市</t>
  </si>
  <si>
    <t>350802000000</t>
  </si>
  <si>
    <t>新罗区</t>
  </si>
  <si>
    <t>350803000000</t>
  </si>
  <si>
    <t>永定区</t>
  </si>
  <si>
    <t>350821000000</t>
  </si>
  <si>
    <t>长汀县</t>
  </si>
  <si>
    <t>350823000000</t>
  </si>
  <si>
    <t>上杭县</t>
  </si>
  <si>
    <t>350824000000</t>
  </si>
  <si>
    <t>武平县</t>
  </si>
  <si>
    <t>350825000000</t>
  </si>
  <si>
    <t>连城县</t>
  </si>
  <si>
    <t>350881000000</t>
  </si>
  <si>
    <t>漳平市</t>
  </si>
  <si>
    <t>350902000000</t>
  </si>
  <si>
    <t>蕉城区</t>
  </si>
  <si>
    <t>350921000000</t>
  </si>
  <si>
    <t>霞浦县</t>
  </si>
  <si>
    <t>350922000000</t>
  </si>
  <si>
    <t>古田县</t>
  </si>
  <si>
    <t>350923000000</t>
  </si>
  <si>
    <t>屏南县</t>
  </si>
  <si>
    <t>350924000000</t>
  </si>
  <si>
    <t>寿宁县</t>
  </si>
  <si>
    <t>350925000000</t>
  </si>
  <si>
    <t>周宁县</t>
  </si>
  <si>
    <t>350926000000</t>
  </si>
  <si>
    <t>柘荣县</t>
  </si>
  <si>
    <t>350981000000</t>
  </si>
  <si>
    <t>福安市</t>
  </si>
  <si>
    <t>350982000000</t>
  </si>
  <si>
    <t>福鼎市</t>
  </si>
  <si>
    <t>360102000000</t>
  </si>
  <si>
    <t>东湖区</t>
  </si>
  <si>
    <t>360103000000</t>
  </si>
  <si>
    <t>360104000000</t>
  </si>
  <si>
    <t>青云谱区</t>
  </si>
  <si>
    <t>360111000000</t>
  </si>
  <si>
    <t>青山湖区</t>
  </si>
  <si>
    <t>360112000000</t>
  </si>
  <si>
    <t>新建区</t>
  </si>
  <si>
    <t>360113000000</t>
  </si>
  <si>
    <t>红谷滩区</t>
  </si>
  <si>
    <t>360121000000</t>
  </si>
  <si>
    <t>南昌县</t>
  </si>
  <si>
    <t>360123000000</t>
  </si>
  <si>
    <t>安义县</t>
  </si>
  <si>
    <t>360124000000</t>
  </si>
  <si>
    <t>进贤县</t>
  </si>
  <si>
    <t>360202000000</t>
  </si>
  <si>
    <t>昌江区</t>
  </si>
  <si>
    <t>360203000000</t>
  </si>
  <si>
    <t>珠山区</t>
  </si>
  <si>
    <t>360222000000</t>
  </si>
  <si>
    <t>浮梁县</t>
  </si>
  <si>
    <t>360281000000</t>
  </si>
  <si>
    <t>乐平市</t>
  </si>
  <si>
    <t>360302000000</t>
  </si>
  <si>
    <t>安源区</t>
  </si>
  <si>
    <t>360313000000</t>
  </si>
  <si>
    <t>湘东区</t>
  </si>
  <si>
    <t>360321000000</t>
  </si>
  <si>
    <t>莲花县</t>
  </si>
  <si>
    <t>360322000000</t>
  </si>
  <si>
    <t>上栗县</t>
  </si>
  <si>
    <t>360323000000</t>
  </si>
  <si>
    <t>芦溪县</t>
  </si>
  <si>
    <t>360402000000</t>
  </si>
  <si>
    <t>濂溪区</t>
  </si>
  <si>
    <t>360403000000</t>
  </si>
  <si>
    <t>浔阳区</t>
  </si>
  <si>
    <t>360404000000</t>
  </si>
  <si>
    <t>柴桑区</t>
  </si>
  <si>
    <t>360423000000</t>
  </si>
  <si>
    <t>武宁县</t>
  </si>
  <si>
    <t>360424000000</t>
  </si>
  <si>
    <t>修水县</t>
  </si>
  <si>
    <t>360425000000</t>
  </si>
  <si>
    <t>永修县</t>
  </si>
  <si>
    <t>360426000000</t>
  </si>
  <si>
    <t>德安县</t>
  </si>
  <si>
    <t>360428000000</t>
  </si>
  <si>
    <t>都昌县</t>
  </si>
  <si>
    <t>360429000000</t>
  </si>
  <si>
    <t>湖口县</t>
  </si>
  <si>
    <t>360430000000</t>
  </si>
  <si>
    <t>彭泽县</t>
  </si>
  <si>
    <t>360481000000</t>
  </si>
  <si>
    <t>瑞昌市</t>
  </si>
  <si>
    <t>360482000000</t>
  </si>
  <si>
    <t>共青城市</t>
  </si>
  <si>
    <t>360483000000</t>
  </si>
  <si>
    <t>庐山市</t>
  </si>
  <si>
    <t>360502000000</t>
  </si>
  <si>
    <t>渝水区</t>
  </si>
  <si>
    <t>360521000000</t>
  </si>
  <si>
    <t>分宜县</t>
  </si>
  <si>
    <t>360602000000</t>
  </si>
  <si>
    <t>月湖区</t>
  </si>
  <si>
    <t>360603000000</t>
  </si>
  <si>
    <t>余江区</t>
  </si>
  <si>
    <t>360681000000</t>
  </si>
  <si>
    <t>贵溪市</t>
  </si>
  <si>
    <t>360702000000</t>
  </si>
  <si>
    <t>章贡区</t>
  </si>
  <si>
    <t>360703000000</t>
  </si>
  <si>
    <t>南康区</t>
  </si>
  <si>
    <t>360704000000</t>
  </si>
  <si>
    <t>赣县区</t>
  </si>
  <si>
    <t>360722000000</t>
  </si>
  <si>
    <t>信丰县</t>
  </si>
  <si>
    <t>360723000000</t>
  </si>
  <si>
    <t>大余县</t>
  </si>
  <si>
    <t>360724000000</t>
  </si>
  <si>
    <t>上犹县</t>
  </si>
  <si>
    <t>360725000000</t>
  </si>
  <si>
    <t>崇义县</t>
  </si>
  <si>
    <t>360726000000</t>
  </si>
  <si>
    <t>安远县</t>
  </si>
  <si>
    <t>360728000000</t>
  </si>
  <si>
    <t>定南县</t>
  </si>
  <si>
    <t>360729000000</t>
  </si>
  <si>
    <t>全南县</t>
  </si>
  <si>
    <t>360730000000</t>
  </si>
  <si>
    <t>宁都县</t>
  </si>
  <si>
    <t>360731000000</t>
  </si>
  <si>
    <t>于都县</t>
  </si>
  <si>
    <t>360732000000</t>
  </si>
  <si>
    <t>兴国县</t>
  </si>
  <si>
    <t>360733000000</t>
  </si>
  <si>
    <t>会昌县</t>
  </si>
  <si>
    <t>360734000000</t>
  </si>
  <si>
    <t>寻乌县</t>
  </si>
  <si>
    <t>360735000000</t>
  </si>
  <si>
    <t>石城县</t>
  </si>
  <si>
    <t>360781000000</t>
  </si>
  <si>
    <t>瑞金市</t>
  </si>
  <si>
    <t>360783000000</t>
  </si>
  <si>
    <t>龙南市</t>
  </si>
  <si>
    <t>360802000000</t>
  </si>
  <si>
    <t>吉州区</t>
  </si>
  <si>
    <t>360803000000</t>
  </si>
  <si>
    <t>青原区</t>
  </si>
  <si>
    <t>360821000000</t>
  </si>
  <si>
    <t>吉安县</t>
  </si>
  <si>
    <t>360822000000</t>
  </si>
  <si>
    <t>吉水县</t>
  </si>
  <si>
    <t>360823000000</t>
  </si>
  <si>
    <t>峡江县</t>
  </si>
  <si>
    <t>360824000000</t>
  </si>
  <si>
    <t>新干县</t>
  </si>
  <si>
    <t>360825000000</t>
  </si>
  <si>
    <t>永丰县</t>
  </si>
  <si>
    <t>360826000000</t>
  </si>
  <si>
    <t>泰和县</t>
  </si>
  <si>
    <t>360827000000</t>
  </si>
  <si>
    <t>遂川县</t>
  </si>
  <si>
    <t>360828000000</t>
  </si>
  <si>
    <t>万安县</t>
  </si>
  <si>
    <t>360829000000</t>
  </si>
  <si>
    <t>安福县</t>
  </si>
  <si>
    <t>360830000000</t>
  </si>
  <si>
    <t>永新县</t>
  </si>
  <si>
    <t>360881000000</t>
  </si>
  <si>
    <t>井冈山市</t>
  </si>
  <si>
    <t>360902000000</t>
  </si>
  <si>
    <t>袁州区</t>
  </si>
  <si>
    <t>360921000000</t>
  </si>
  <si>
    <t>奉新县</t>
  </si>
  <si>
    <t>360922000000</t>
  </si>
  <si>
    <t>万载县</t>
  </si>
  <si>
    <t>360923000000</t>
  </si>
  <si>
    <t>上高县</t>
  </si>
  <si>
    <t>360924000000</t>
  </si>
  <si>
    <t>宜丰县</t>
  </si>
  <si>
    <t>360925000000</t>
  </si>
  <si>
    <t>靖安县</t>
  </si>
  <si>
    <t>360926000000</t>
  </si>
  <si>
    <t>铜鼓县</t>
  </si>
  <si>
    <t>360981000000</t>
  </si>
  <si>
    <t>丰城市</t>
  </si>
  <si>
    <t>360982000000</t>
  </si>
  <si>
    <t>樟树市</t>
  </si>
  <si>
    <t>360983000000</t>
  </si>
  <si>
    <t>高安市</t>
  </si>
  <si>
    <t>361002000000</t>
  </si>
  <si>
    <t>临川区</t>
  </si>
  <si>
    <t>361003000000</t>
  </si>
  <si>
    <t>东乡区</t>
  </si>
  <si>
    <t>361021000000</t>
  </si>
  <si>
    <t>南城县</t>
  </si>
  <si>
    <t>361022000000</t>
  </si>
  <si>
    <t>黎川县</t>
  </si>
  <si>
    <t>361023000000</t>
  </si>
  <si>
    <t>南丰县</t>
  </si>
  <si>
    <t>361024000000</t>
  </si>
  <si>
    <t>崇仁县</t>
  </si>
  <si>
    <t>361025000000</t>
  </si>
  <si>
    <t>乐安县</t>
  </si>
  <si>
    <t>361026000000</t>
  </si>
  <si>
    <t>宜黄县</t>
  </si>
  <si>
    <t>361027000000</t>
  </si>
  <si>
    <t>金溪县</t>
  </si>
  <si>
    <t>361028000000</t>
  </si>
  <si>
    <t>资溪县</t>
  </si>
  <si>
    <t>361030000000</t>
  </si>
  <si>
    <t>广昌县</t>
  </si>
  <si>
    <t>361102000000</t>
  </si>
  <si>
    <t>信州区</t>
  </si>
  <si>
    <t>361103000000</t>
  </si>
  <si>
    <t>广丰区</t>
  </si>
  <si>
    <t>361104000000</t>
  </si>
  <si>
    <t>广信区</t>
  </si>
  <si>
    <t>361123000000</t>
  </si>
  <si>
    <t>玉山县</t>
  </si>
  <si>
    <t>361124000000</t>
  </si>
  <si>
    <t>铅山县</t>
  </si>
  <si>
    <t>361125000000</t>
  </si>
  <si>
    <t>横峰县</t>
  </si>
  <si>
    <t>361126000000</t>
  </si>
  <si>
    <t>弋阳县</t>
  </si>
  <si>
    <t>361127000000</t>
  </si>
  <si>
    <t>余干县</t>
  </si>
  <si>
    <t>361128000000</t>
  </si>
  <si>
    <t>鄱阳县</t>
  </si>
  <si>
    <t>361129000000</t>
  </si>
  <si>
    <t>万年县</t>
  </si>
  <si>
    <t>361130000000</t>
  </si>
  <si>
    <t>婺源县</t>
  </si>
  <si>
    <t>361181000000</t>
  </si>
  <si>
    <t>德兴市</t>
  </si>
  <si>
    <t>370102000000</t>
  </si>
  <si>
    <t>历下区</t>
  </si>
  <si>
    <t>370103000000</t>
  </si>
  <si>
    <t>市中区</t>
  </si>
  <si>
    <t>370104000000</t>
  </si>
  <si>
    <t>槐荫区</t>
  </si>
  <si>
    <t>370105000000</t>
  </si>
  <si>
    <t>天桥区</t>
  </si>
  <si>
    <t>370112000000</t>
  </si>
  <si>
    <t>历城区</t>
  </si>
  <si>
    <t>370113000000</t>
  </si>
  <si>
    <t>长清区</t>
  </si>
  <si>
    <t>370114000000</t>
  </si>
  <si>
    <t>章丘区</t>
  </si>
  <si>
    <t>370115000000</t>
  </si>
  <si>
    <t>济阳区</t>
  </si>
  <si>
    <t>370116000000</t>
  </si>
  <si>
    <t>莱芜区</t>
  </si>
  <si>
    <t>370117000000</t>
  </si>
  <si>
    <t>钢城区</t>
  </si>
  <si>
    <t>370124000000</t>
  </si>
  <si>
    <t>平阴县</t>
  </si>
  <si>
    <t>370126000000</t>
  </si>
  <si>
    <t>商河县</t>
  </si>
  <si>
    <t>370176000000</t>
  </si>
  <si>
    <t>济南高新技术产业开发区</t>
  </si>
  <si>
    <t>370202000000</t>
  </si>
  <si>
    <t>市南区</t>
  </si>
  <si>
    <t>370203000000</t>
  </si>
  <si>
    <t>市北区</t>
  </si>
  <si>
    <t>370211000000</t>
  </si>
  <si>
    <t>黄岛区</t>
  </si>
  <si>
    <t>370212000000</t>
  </si>
  <si>
    <t>崂山区</t>
  </si>
  <si>
    <t>370213000000</t>
  </si>
  <si>
    <t>李沧区</t>
  </si>
  <si>
    <t>370214000000</t>
  </si>
  <si>
    <t>城阳区</t>
  </si>
  <si>
    <t>370215000000</t>
  </si>
  <si>
    <t>即墨区</t>
  </si>
  <si>
    <t>370281000000</t>
  </si>
  <si>
    <t>胶州市</t>
  </si>
  <si>
    <t>370283000000</t>
  </si>
  <si>
    <t>平度市</t>
  </si>
  <si>
    <t>370285000000</t>
  </si>
  <si>
    <t>莱西市</t>
  </si>
  <si>
    <t>370302000000</t>
  </si>
  <si>
    <t>淄川区</t>
  </si>
  <si>
    <t>370303000000</t>
  </si>
  <si>
    <t>张店区</t>
  </si>
  <si>
    <t>370304000000</t>
  </si>
  <si>
    <t>博山区</t>
  </si>
  <si>
    <t>370305000000</t>
  </si>
  <si>
    <t>临淄区</t>
  </si>
  <si>
    <t>370306000000</t>
  </si>
  <si>
    <t>周村区</t>
  </si>
  <si>
    <t>370321000000</t>
  </si>
  <si>
    <t>桓台县</t>
  </si>
  <si>
    <t>370322000000</t>
  </si>
  <si>
    <t>高青县</t>
  </si>
  <si>
    <t>370323000000</t>
  </si>
  <si>
    <t>沂源县</t>
  </si>
  <si>
    <t>370402000000</t>
  </si>
  <si>
    <t>370403000000</t>
  </si>
  <si>
    <t>薛城区</t>
  </si>
  <si>
    <t>370404000000</t>
  </si>
  <si>
    <t>峄城区</t>
  </si>
  <si>
    <t>370405000000</t>
  </si>
  <si>
    <t>台儿庄区</t>
  </si>
  <si>
    <t>370406000000</t>
  </si>
  <si>
    <t>山亭区</t>
  </si>
  <si>
    <t>370481000000</t>
  </si>
  <si>
    <t>滕州市</t>
  </si>
  <si>
    <t>370502000000</t>
  </si>
  <si>
    <t>东营区</t>
  </si>
  <si>
    <t>370503000000</t>
  </si>
  <si>
    <t>河口区</t>
  </si>
  <si>
    <t>370505000000</t>
  </si>
  <si>
    <t>垦利区</t>
  </si>
  <si>
    <t>370522000000</t>
  </si>
  <si>
    <t>利津县</t>
  </si>
  <si>
    <t>370523000000</t>
  </si>
  <si>
    <t>广饶县</t>
  </si>
  <si>
    <t>370571000000</t>
  </si>
  <si>
    <t>东营经济技术开发区</t>
  </si>
  <si>
    <t>370572000000</t>
  </si>
  <si>
    <t>东营港经济开发区</t>
  </si>
  <si>
    <t>370602000000</t>
  </si>
  <si>
    <t>芝罘区</t>
  </si>
  <si>
    <t>370611000000</t>
  </si>
  <si>
    <t>福山区</t>
  </si>
  <si>
    <t>370612000000</t>
  </si>
  <si>
    <t>牟平区</t>
  </si>
  <si>
    <t>370613000000</t>
  </si>
  <si>
    <t>莱山区</t>
  </si>
  <si>
    <t>370614000000</t>
  </si>
  <si>
    <t>蓬莱区</t>
  </si>
  <si>
    <t>370671000000</t>
  </si>
  <si>
    <t>烟台高新技术产业开发区</t>
  </si>
  <si>
    <t>370676000000</t>
  </si>
  <si>
    <t>烟台经济技术开发区</t>
  </si>
  <si>
    <t>370681000000</t>
  </si>
  <si>
    <t>龙口市</t>
  </si>
  <si>
    <t>370682000000</t>
  </si>
  <si>
    <t>莱阳市</t>
  </si>
  <si>
    <t>370683000000</t>
  </si>
  <si>
    <t>莱州市</t>
  </si>
  <si>
    <t>370685000000</t>
  </si>
  <si>
    <t>招远市</t>
  </si>
  <si>
    <t>370686000000</t>
  </si>
  <si>
    <t>栖霞市</t>
  </si>
  <si>
    <t>370687000000</t>
  </si>
  <si>
    <t>海阳市</t>
  </si>
  <si>
    <t>370702000000</t>
  </si>
  <si>
    <t>潍城区</t>
  </si>
  <si>
    <t>370703000000</t>
  </si>
  <si>
    <t>寒亭区</t>
  </si>
  <si>
    <t>370704000000</t>
  </si>
  <si>
    <t>坊子区</t>
  </si>
  <si>
    <t>370705000000</t>
  </si>
  <si>
    <t>奎文区</t>
  </si>
  <si>
    <t>370724000000</t>
  </si>
  <si>
    <t>临朐县</t>
  </si>
  <si>
    <t>370725000000</t>
  </si>
  <si>
    <t>昌乐县</t>
  </si>
  <si>
    <t>370772000000</t>
  </si>
  <si>
    <t>潍坊滨海经济技术开发区</t>
  </si>
  <si>
    <t>370781000000</t>
  </si>
  <si>
    <t>青州市</t>
  </si>
  <si>
    <t>370782000000</t>
  </si>
  <si>
    <t>诸城市</t>
  </si>
  <si>
    <t>370783000000</t>
  </si>
  <si>
    <t>寿光市</t>
  </si>
  <si>
    <t>370784000000</t>
  </si>
  <si>
    <t>安丘市</t>
  </si>
  <si>
    <t>370785000000</t>
  </si>
  <si>
    <t>高密市</t>
  </si>
  <si>
    <t>370786000000</t>
  </si>
  <si>
    <t>昌邑市</t>
  </si>
  <si>
    <t>370811000000</t>
  </si>
  <si>
    <t>任城区</t>
  </si>
  <si>
    <t>370812000000</t>
  </si>
  <si>
    <t>兖州区</t>
  </si>
  <si>
    <t>370826000000</t>
  </si>
  <si>
    <t>微山县</t>
  </si>
  <si>
    <t>370827000000</t>
  </si>
  <si>
    <t>鱼台县</t>
  </si>
  <si>
    <t>370828000000</t>
  </si>
  <si>
    <t>金乡县</t>
  </si>
  <si>
    <t>370829000000</t>
  </si>
  <si>
    <t>嘉祥县</t>
  </si>
  <si>
    <t>370830000000</t>
  </si>
  <si>
    <t>汶上县</t>
  </si>
  <si>
    <t>370831000000</t>
  </si>
  <si>
    <t>泗水县</t>
  </si>
  <si>
    <t>370832000000</t>
  </si>
  <si>
    <t>梁山县</t>
  </si>
  <si>
    <t>370871000000</t>
  </si>
  <si>
    <t>济宁高新技术产业开发区</t>
  </si>
  <si>
    <t>370881000000</t>
  </si>
  <si>
    <t>曲阜市</t>
  </si>
  <si>
    <t>370883000000</t>
  </si>
  <si>
    <t>邹城市</t>
  </si>
  <si>
    <t>370902000000</t>
  </si>
  <si>
    <t>泰山区</t>
  </si>
  <si>
    <t>370911000000</t>
  </si>
  <si>
    <t>岱岳区</t>
  </si>
  <si>
    <t>370921000000</t>
  </si>
  <si>
    <t>宁阳县</t>
  </si>
  <si>
    <t>370923000000</t>
  </si>
  <si>
    <t>东平县</t>
  </si>
  <si>
    <t>370982000000</t>
  </si>
  <si>
    <t>新泰市</t>
  </si>
  <si>
    <t>370983000000</t>
  </si>
  <si>
    <t>肥城市</t>
  </si>
  <si>
    <t>371002000000</t>
  </si>
  <si>
    <t>环翠区</t>
  </si>
  <si>
    <t>371003000000</t>
  </si>
  <si>
    <t>文登区</t>
  </si>
  <si>
    <t>371071000000</t>
  </si>
  <si>
    <t>威海火炬高技术产业开发区</t>
  </si>
  <si>
    <t>371072000000</t>
  </si>
  <si>
    <t>威海经济技术开发区</t>
  </si>
  <si>
    <t>371073000000</t>
  </si>
  <si>
    <t>威海临港经济技术开发区</t>
  </si>
  <si>
    <t>371082000000</t>
  </si>
  <si>
    <t>荣成市</t>
  </si>
  <si>
    <t>371083000000</t>
  </si>
  <si>
    <t>乳山市</t>
  </si>
  <si>
    <t>371102000000</t>
  </si>
  <si>
    <t>东港区</t>
  </si>
  <si>
    <t>371103000000</t>
  </si>
  <si>
    <t>岚山区</t>
  </si>
  <si>
    <t>371121000000</t>
  </si>
  <si>
    <t>五莲县</t>
  </si>
  <si>
    <t>371122000000</t>
  </si>
  <si>
    <t>莒县</t>
  </si>
  <si>
    <t>371171000000</t>
  </si>
  <si>
    <t>日照经济技术开发区</t>
  </si>
  <si>
    <t>371302000000</t>
  </si>
  <si>
    <t>兰山区</t>
  </si>
  <si>
    <t>371311000000</t>
  </si>
  <si>
    <t>罗庄区</t>
  </si>
  <si>
    <t>371312000000</t>
  </si>
  <si>
    <t>371321000000</t>
  </si>
  <si>
    <t>沂南县</t>
  </si>
  <si>
    <t>371322000000</t>
  </si>
  <si>
    <t>郯城县</t>
  </si>
  <si>
    <t>371323000000</t>
  </si>
  <si>
    <t>沂水县</t>
  </si>
  <si>
    <t>371324000000</t>
  </si>
  <si>
    <t>兰陵县</t>
  </si>
  <si>
    <t>371325000000</t>
  </si>
  <si>
    <t>费县</t>
  </si>
  <si>
    <t>371326000000</t>
  </si>
  <si>
    <t>平邑县</t>
  </si>
  <si>
    <t>371327000000</t>
  </si>
  <si>
    <t>莒南县</t>
  </si>
  <si>
    <t>371328000000</t>
  </si>
  <si>
    <t>蒙阴县</t>
  </si>
  <si>
    <t>371329000000</t>
  </si>
  <si>
    <t>临沭县</t>
  </si>
  <si>
    <t>371371000000</t>
  </si>
  <si>
    <t>临沂高新技术产业开发区</t>
  </si>
  <si>
    <t>371402000000</t>
  </si>
  <si>
    <t>德城区</t>
  </si>
  <si>
    <t>371403000000</t>
  </si>
  <si>
    <t>陵城区</t>
  </si>
  <si>
    <t>371422000000</t>
  </si>
  <si>
    <t>宁津县</t>
  </si>
  <si>
    <t>371423000000</t>
  </si>
  <si>
    <t>庆云县</t>
  </si>
  <si>
    <t>371424000000</t>
  </si>
  <si>
    <t>临邑县</t>
  </si>
  <si>
    <t>371425000000</t>
  </si>
  <si>
    <t>齐河县</t>
  </si>
  <si>
    <t>371426000000</t>
  </si>
  <si>
    <t>平原县</t>
  </si>
  <si>
    <t>371427000000</t>
  </si>
  <si>
    <t>夏津县</t>
  </si>
  <si>
    <t>371428000000</t>
  </si>
  <si>
    <t>武城县</t>
  </si>
  <si>
    <t>371471000000</t>
  </si>
  <si>
    <t>德州天衢新区</t>
  </si>
  <si>
    <t>371481000000</t>
  </si>
  <si>
    <t>乐陵市</t>
  </si>
  <si>
    <t>371482000000</t>
  </si>
  <si>
    <t>禹城市</t>
  </si>
  <si>
    <t>371502000000</t>
  </si>
  <si>
    <t>东昌府区</t>
  </si>
  <si>
    <t>371503000000</t>
  </si>
  <si>
    <t>茌平区</t>
  </si>
  <si>
    <t>371521000000</t>
  </si>
  <si>
    <t>阳谷县</t>
  </si>
  <si>
    <t>371522000000</t>
  </si>
  <si>
    <t>莘县</t>
  </si>
  <si>
    <t>371524000000</t>
  </si>
  <si>
    <t>东阿县</t>
  </si>
  <si>
    <t>371525000000</t>
  </si>
  <si>
    <t>冠县</t>
  </si>
  <si>
    <t>371526000000</t>
  </si>
  <si>
    <t>高唐县</t>
  </si>
  <si>
    <t>371581000000</t>
  </si>
  <si>
    <t>临清市</t>
  </si>
  <si>
    <t>371602000000</t>
  </si>
  <si>
    <t>滨城区</t>
  </si>
  <si>
    <t>371603000000</t>
  </si>
  <si>
    <t>沾化区</t>
  </si>
  <si>
    <t>371621000000</t>
  </si>
  <si>
    <t>惠民县</t>
  </si>
  <si>
    <t>371622000000</t>
  </si>
  <si>
    <t>阳信县</t>
  </si>
  <si>
    <t>371623000000</t>
  </si>
  <si>
    <t>无棣县</t>
  </si>
  <si>
    <t>371625000000</t>
  </si>
  <si>
    <t>博兴县</t>
  </si>
  <si>
    <t>371681000000</t>
  </si>
  <si>
    <t>邹平市</t>
  </si>
  <si>
    <t>371702000000</t>
  </si>
  <si>
    <t>牡丹区</t>
  </si>
  <si>
    <t>371703000000</t>
  </si>
  <si>
    <t>定陶区</t>
  </si>
  <si>
    <t>371721000000</t>
  </si>
  <si>
    <t>曹县</t>
  </si>
  <si>
    <t>371722000000</t>
  </si>
  <si>
    <t>单县</t>
  </si>
  <si>
    <t>371723000000</t>
  </si>
  <si>
    <t>成武县</t>
  </si>
  <si>
    <t>371724000000</t>
  </si>
  <si>
    <t>巨野县</t>
  </si>
  <si>
    <t>371725000000</t>
  </si>
  <si>
    <t>郓城县</t>
  </si>
  <si>
    <t>371726000000</t>
  </si>
  <si>
    <t>鄄城县</t>
  </si>
  <si>
    <t>371728000000</t>
  </si>
  <si>
    <t>东明县</t>
  </si>
  <si>
    <t>371771000000</t>
  </si>
  <si>
    <t>菏泽经济技术开发区</t>
  </si>
  <si>
    <t>371772000000</t>
  </si>
  <si>
    <t>菏泽高新技术开发区</t>
  </si>
  <si>
    <t>410102000000</t>
  </si>
  <si>
    <t>中原区</t>
  </si>
  <si>
    <t>410103000000</t>
  </si>
  <si>
    <t>二七区</t>
  </si>
  <si>
    <t>410104000000</t>
  </si>
  <si>
    <t>管城回族区</t>
  </si>
  <si>
    <t>410105000000</t>
  </si>
  <si>
    <t>金水区</t>
  </si>
  <si>
    <t>410106000000</t>
  </si>
  <si>
    <t>上街区</t>
  </si>
  <si>
    <t>410108000000</t>
  </si>
  <si>
    <t>惠济区</t>
  </si>
  <si>
    <t>410122000000</t>
  </si>
  <si>
    <t>中牟县</t>
  </si>
  <si>
    <t>410171000000</t>
  </si>
  <si>
    <t>郑州经济技术开发区</t>
  </si>
  <si>
    <t>410172000000</t>
  </si>
  <si>
    <t>郑州高新技术产业开发区</t>
  </si>
  <si>
    <t>410173000000</t>
  </si>
  <si>
    <t>郑州航空港经济综合实验区</t>
  </si>
  <si>
    <t>410181000000</t>
  </si>
  <si>
    <t>巩义市</t>
  </si>
  <si>
    <t>410182000000</t>
  </si>
  <si>
    <t>荥阳市</t>
  </si>
  <si>
    <t>410183000000</t>
  </si>
  <si>
    <t>新密市</t>
  </si>
  <si>
    <t>410184000000</t>
  </si>
  <si>
    <t>新郑市</t>
  </si>
  <si>
    <t>410185000000</t>
  </si>
  <si>
    <t>登封市</t>
  </si>
  <si>
    <t>410202000000</t>
  </si>
  <si>
    <t>龙亭区</t>
  </si>
  <si>
    <t>410203000000</t>
  </si>
  <si>
    <t>顺河回族区</t>
  </si>
  <si>
    <t>410204000000</t>
  </si>
  <si>
    <t>410205000000</t>
  </si>
  <si>
    <t>禹王台区</t>
  </si>
  <si>
    <t>410212000000</t>
  </si>
  <si>
    <t>祥符区</t>
  </si>
  <si>
    <t>410221000000</t>
  </si>
  <si>
    <t>杞县</t>
  </si>
  <si>
    <t>410222000000</t>
  </si>
  <si>
    <t>通许县</t>
  </si>
  <si>
    <t>410223000000</t>
  </si>
  <si>
    <t>尉氏县</t>
  </si>
  <si>
    <t>410225000000</t>
  </si>
  <si>
    <t>兰考县</t>
  </si>
  <si>
    <t>410302000000</t>
  </si>
  <si>
    <t>老城区</t>
  </si>
  <si>
    <t>410303000000</t>
  </si>
  <si>
    <t>西工区</t>
  </si>
  <si>
    <t>410304000000</t>
  </si>
  <si>
    <t>瀍河回族区</t>
  </si>
  <si>
    <t>410305000000</t>
  </si>
  <si>
    <t>涧西区</t>
  </si>
  <si>
    <t>410307000000</t>
  </si>
  <si>
    <t>偃师区</t>
  </si>
  <si>
    <t>410308000000</t>
  </si>
  <si>
    <t>孟津区</t>
  </si>
  <si>
    <t>410311000000</t>
  </si>
  <si>
    <t>洛龙区</t>
  </si>
  <si>
    <t>410323000000</t>
  </si>
  <si>
    <t>新安县</t>
  </si>
  <si>
    <t>410324000000</t>
  </si>
  <si>
    <t>栾川县</t>
  </si>
  <si>
    <t>410325000000</t>
  </si>
  <si>
    <t>嵩县</t>
  </si>
  <si>
    <t>410326000000</t>
  </si>
  <si>
    <t>汝阳县</t>
  </si>
  <si>
    <t>410327000000</t>
  </si>
  <si>
    <t>宜阳县</t>
  </si>
  <si>
    <t>410328000000</t>
  </si>
  <si>
    <t>洛宁县</t>
  </si>
  <si>
    <t>410329000000</t>
  </si>
  <si>
    <t>伊川县</t>
  </si>
  <si>
    <t>410371000000</t>
  </si>
  <si>
    <t>洛阳高新技术产业开发区</t>
  </si>
  <si>
    <t>410402000000</t>
  </si>
  <si>
    <t>410403000000</t>
  </si>
  <si>
    <t>卫东区</t>
  </si>
  <si>
    <t>410404000000</t>
  </si>
  <si>
    <t>石龙区</t>
  </si>
  <si>
    <t>410411000000</t>
  </si>
  <si>
    <t>湛河区</t>
  </si>
  <si>
    <t>410421000000</t>
  </si>
  <si>
    <t>宝丰县</t>
  </si>
  <si>
    <t>410422000000</t>
  </si>
  <si>
    <t>叶县</t>
  </si>
  <si>
    <t>410423000000</t>
  </si>
  <si>
    <t>鲁山县</t>
  </si>
  <si>
    <t>410425000000</t>
  </si>
  <si>
    <t>郏县</t>
  </si>
  <si>
    <t>410471000000</t>
  </si>
  <si>
    <t>平顶山高新技术产业开发区</t>
  </si>
  <si>
    <t>410472000000</t>
  </si>
  <si>
    <t>平顶山市城乡一体化示范区</t>
  </si>
  <si>
    <t>410481000000</t>
  </si>
  <si>
    <t>舞钢市</t>
  </si>
  <si>
    <t>410482000000</t>
  </si>
  <si>
    <t>汝州市</t>
  </si>
  <si>
    <t>410502000000</t>
  </si>
  <si>
    <t>文峰区</t>
  </si>
  <si>
    <t>410503000000</t>
  </si>
  <si>
    <t>北关区</t>
  </si>
  <si>
    <t>410505000000</t>
  </si>
  <si>
    <t>殷都区</t>
  </si>
  <si>
    <t>410506000000</t>
  </si>
  <si>
    <t>龙安区</t>
  </si>
  <si>
    <t>410522000000</t>
  </si>
  <si>
    <t>安阳县</t>
  </si>
  <si>
    <t>410523000000</t>
  </si>
  <si>
    <t>汤阴县</t>
  </si>
  <si>
    <t>410526000000</t>
  </si>
  <si>
    <t>滑县</t>
  </si>
  <si>
    <t>410527000000</t>
  </si>
  <si>
    <t>内黄县</t>
  </si>
  <si>
    <t>410571000000</t>
  </si>
  <si>
    <t>安阳高新技术产业开发区</t>
  </si>
  <si>
    <t>410581000000</t>
  </si>
  <si>
    <t>林州市</t>
  </si>
  <si>
    <t>410602000000</t>
  </si>
  <si>
    <t>鹤山区</t>
  </si>
  <si>
    <t>410603000000</t>
  </si>
  <si>
    <t>山城区</t>
  </si>
  <si>
    <t>410611000000</t>
  </si>
  <si>
    <t>淇滨区</t>
  </si>
  <si>
    <t>410621000000</t>
  </si>
  <si>
    <t>浚县</t>
  </si>
  <si>
    <t>410622000000</t>
  </si>
  <si>
    <t>淇县</t>
  </si>
  <si>
    <t>410671000000</t>
  </si>
  <si>
    <t>鹤壁经济技术开发区</t>
  </si>
  <si>
    <t>410702000000</t>
  </si>
  <si>
    <t>红旗区</t>
  </si>
  <si>
    <t>410703000000</t>
  </si>
  <si>
    <t>卫滨区</t>
  </si>
  <si>
    <t>410704000000</t>
  </si>
  <si>
    <t>凤泉区</t>
  </si>
  <si>
    <t>410711000000</t>
  </si>
  <si>
    <t>牧野区</t>
  </si>
  <si>
    <t>410721000000</t>
  </si>
  <si>
    <t>新乡县</t>
  </si>
  <si>
    <t>410724000000</t>
  </si>
  <si>
    <t>获嘉县</t>
  </si>
  <si>
    <t>410725000000</t>
  </si>
  <si>
    <t>原阳县</t>
  </si>
  <si>
    <t>410726000000</t>
  </si>
  <si>
    <t>延津县</t>
  </si>
  <si>
    <t>410727000000</t>
  </si>
  <si>
    <t>封丘县</t>
  </si>
  <si>
    <t>410771000000</t>
  </si>
  <si>
    <t>新乡高新技术产业开发区</t>
  </si>
  <si>
    <t>410772000000</t>
  </si>
  <si>
    <t>新乡经济技术开发区</t>
  </si>
  <si>
    <t>410773000000</t>
  </si>
  <si>
    <t>新乡市平原城乡一体化示范区</t>
  </si>
  <si>
    <t>410781000000</t>
  </si>
  <si>
    <t>卫辉市</t>
  </si>
  <si>
    <t>410782000000</t>
  </si>
  <si>
    <t>辉县市</t>
  </si>
  <si>
    <t>410783000000</t>
  </si>
  <si>
    <t>长垣市</t>
  </si>
  <si>
    <t>410802000000</t>
  </si>
  <si>
    <t>解放区</t>
  </si>
  <si>
    <t>410803000000</t>
  </si>
  <si>
    <t>中站区</t>
  </si>
  <si>
    <t>410804000000</t>
  </si>
  <si>
    <t>马村区</t>
  </si>
  <si>
    <t>410811000000</t>
  </si>
  <si>
    <t>山阳区</t>
  </si>
  <si>
    <t>410821000000</t>
  </si>
  <si>
    <t>修武县</t>
  </si>
  <si>
    <t>410822000000</t>
  </si>
  <si>
    <t>博爱县</t>
  </si>
  <si>
    <t>410823000000</t>
  </si>
  <si>
    <t>武陟县</t>
  </si>
  <si>
    <t>410825000000</t>
  </si>
  <si>
    <t>温县</t>
  </si>
  <si>
    <t>410871000000</t>
  </si>
  <si>
    <t>焦作城乡一体化示范区</t>
  </si>
  <si>
    <t>410882000000</t>
  </si>
  <si>
    <t>沁阳市</t>
  </si>
  <si>
    <t>410883000000</t>
  </si>
  <si>
    <t>孟州市</t>
  </si>
  <si>
    <t>410902000000</t>
  </si>
  <si>
    <t>华龙区</t>
  </si>
  <si>
    <t>410922000000</t>
  </si>
  <si>
    <t>清丰县</t>
  </si>
  <si>
    <t>410923000000</t>
  </si>
  <si>
    <t>南乐县</t>
  </si>
  <si>
    <t>410926000000</t>
  </si>
  <si>
    <t>范县</t>
  </si>
  <si>
    <t>410927000000</t>
  </si>
  <si>
    <t>台前县</t>
  </si>
  <si>
    <t>410928000000</t>
  </si>
  <si>
    <t>濮阳县</t>
  </si>
  <si>
    <t>410971000000</t>
  </si>
  <si>
    <t>河南濮阳工业园区</t>
  </si>
  <si>
    <t>410972000000</t>
  </si>
  <si>
    <t>濮阳经济技术开发区</t>
  </si>
  <si>
    <t>411002000000</t>
  </si>
  <si>
    <t>魏都区</t>
  </si>
  <si>
    <t>411003000000</t>
  </si>
  <si>
    <t>建安区</t>
  </si>
  <si>
    <t>411024000000</t>
  </si>
  <si>
    <t>鄢陵县</t>
  </si>
  <si>
    <t>411025000000</t>
  </si>
  <si>
    <t>襄城县</t>
  </si>
  <si>
    <t>411071000000</t>
  </si>
  <si>
    <t>许昌经济技术开发区</t>
  </si>
  <si>
    <t>411081000000</t>
  </si>
  <si>
    <t>禹州市</t>
  </si>
  <si>
    <t>411082000000</t>
  </si>
  <si>
    <t>长葛市</t>
  </si>
  <si>
    <t>411102000000</t>
  </si>
  <si>
    <t>源汇区</t>
  </si>
  <si>
    <t>411103000000</t>
  </si>
  <si>
    <t>郾城区</t>
  </si>
  <si>
    <t>411104000000</t>
  </si>
  <si>
    <t>召陵区</t>
  </si>
  <si>
    <t>411121000000</t>
  </si>
  <si>
    <t>舞阳县</t>
  </si>
  <si>
    <t>411122000000</t>
  </si>
  <si>
    <t>临颍县</t>
  </si>
  <si>
    <t>411171000000</t>
  </si>
  <si>
    <t>漯河经济技术开发区</t>
  </si>
  <si>
    <t>411202000000</t>
  </si>
  <si>
    <t>湖滨区</t>
  </si>
  <si>
    <t>411203000000</t>
  </si>
  <si>
    <t>陕州区</t>
  </si>
  <si>
    <t>411221000000</t>
  </si>
  <si>
    <t>渑池县</t>
  </si>
  <si>
    <t>411224000000</t>
  </si>
  <si>
    <t>卢氏县</t>
  </si>
  <si>
    <t>411271000000</t>
  </si>
  <si>
    <t>河南三门峡经济开发区</t>
  </si>
  <si>
    <t>411281000000</t>
  </si>
  <si>
    <t>义马市</t>
  </si>
  <si>
    <t>411282000000</t>
  </si>
  <si>
    <t>灵宝市</t>
  </si>
  <si>
    <t>411302000000</t>
  </si>
  <si>
    <t>宛城区</t>
  </si>
  <si>
    <t>411303000000</t>
  </si>
  <si>
    <t>卧龙区</t>
  </si>
  <si>
    <t>411321000000</t>
  </si>
  <si>
    <t>南召县</t>
  </si>
  <si>
    <t>411322000000</t>
  </si>
  <si>
    <t>方城县</t>
  </si>
  <si>
    <t>411323000000</t>
  </si>
  <si>
    <t>西峡县</t>
  </si>
  <si>
    <t>411324000000</t>
  </si>
  <si>
    <t>镇平县</t>
  </si>
  <si>
    <t>411325000000</t>
  </si>
  <si>
    <t>内乡县</t>
  </si>
  <si>
    <t>411326000000</t>
  </si>
  <si>
    <t>淅川县</t>
  </si>
  <si>
    <t>411327000000</t>
  </si>
  <si>
    <t>社旗县</t>
  </si>
  <si>
    <t>411328000000</t>
  </si>
  <si>
    <t>唐河县</t>
  </si>
  <si>
    <t>411329000000</t>
  </si>
  <si>
    <t>新野县</t>
  </si>
  <si>
    <t>411330000000</t>
  </si>
  <si>
    <t>桐柏县</t>
  </si>
  <si>
    <t>411371000000</t>
  </si>
  <si>
    <t>南阳高新技术产业开发区</t>
  </si>
  <si>
    <t>411372000000</t>
  </si>
  <si>
    <t>南阳市城乡一体化示范区</t>
  </si>
  <si>
    <t>411381000000</t>
  </si>
  <si>
    <t>邓州市</t>
  </si>
  <si>
    <t>411402000000</t>
  </si>
  <si>
    <t>梁园区</t>
  </si>
  <si>
    <t>411403000000</t>
  </si>
  <si>
    <t>睢阳区</t>
  </si>
  <si>
    <t>411421000000</t>
  </si>
  <si>
    <t>民权县</t>
  </si>
  <si>
    <t>411422000000</t>
  </si>
  <si>
    <t>睢县</t>
  </si>
  <si>
    <t>411423000000</t>
  </si>
  <si>
    <t>宁陵县</t>
  </si>
  <si>
    <t>411424000000</t>
  </si>
  <si>
    <t>柘城县</t>
  </si>
  <si>
    <t>411425000000</t>
  </si>
  <si>
    <t>虞城县</t>
  </si>
  <si>
    <t>411426000000</t>
  </si>
  <si>
    <t>夏邑县</t>
  </si>
  <si>
    <t>411471000000</t>
  </si>
  <si>
    <t>豫东综合物流产业聚集区</t>
  </si>
  <si>
    <t>411472000000</t>
  </si>
  <si>
    <t>河南商丘经济开发区</t>
  </si>
  <si>
    <t>411481000000</t>
  </si>
  <si>
    <t>永城市</t>
  </si>
  <si>
    <t>411502000000</t>
  </si>
  <si>
    <t>浉河区</t>
  </si>
  <si>
    <t>411503000000</t>
  </si>
  <si>
    <t>平桥区</t>
  </si>
  <si>
    <t>411521000000</t>
  </si>
  <si>
    <t>罗山县</t>
  </si>
  <si>
    <t>411522000000</t>
  </si>
  <si>
    <t>光山县</t>
  </si>
  <si>
    <t>411523000000</t>
  </si>
  <si>
    <t>新县</t>
  </si>
  <si>
    <t>411524000000</t>
  </si>
  <si>
    <t>商城县</t>
  </si>
  <si>
    <t>411525000000</t>
  </si>
  <si>
    <t>固始县</t>
  </si>
  <si>
    <t>411526000000</t>
  </si>
  <si>
    <t>潢川县</t>
  </si>
  <si>
    <t>411527000000</t>
  </si>
  <si>
    <t>淮滨县</t>
  </si>
  <si>
    <t>411528000000</t>
  </si>
  <si>
    <t>息县</t>
  </si>
  <si>
    <t>411571000000</t>
  </si>
  <si>
    <t>信阳高新技术产业开发区</t>
  </si>
  <si>
    <t>411602000000</t>
  </si>
  <si>
    <t>川汇区</t>
  </si>
  <si>
    <t>411603000000</t>
  </si>
  <si>
    <t>淮阳区</t>
  </si>
  <si>
    <t>411621000000</t>
  </si>
  <si>
    <t>扶沟县</t>
  </si>
  <si>
    <t>411622000000</t>
  </si>
  <si>
    <t>西华县</t>
  </si>
  <si>
    <t>411623000000</t>
  </si>
  <si>
    <t>商水县</t>
  </si>
  <si>
    <t>411624000000</t>
  </si>
  <si>
    <t>沈丘县</t>
  </si>
  <si>
    <t>411625000000</t>
  </si>
  <si>
    <t>郸城县</t>
  </si>
  <si>
    <t>411627000000</t>
  </si>
  <si>
    <t>太康县</t>
  </si>
  <si>
    <t>411628000000</t>
  </si>
  <si>
    <t>鹿邑县</t>
  </si>
  <si>
    <t>411671000000</t>
  </si>
  <si>
    <t>周口临港开发区</t>
  </si>
  <si>
    <t>411681000000</t>
  </si>
  <si>
    <t>项城市</t>
  </si>
  <si>
    <t>411702000000</t>
  </si>
  <si>
    <t>驿城区</t>
  </si>
  <si>
    <t>411721000000</t>
  </si>
  <si>
    <t>西平县</t>
  </si>
  <si>
    <t>411722000000</t>
  </si>
  <si>
    <t>上蔡县</t>
  </si>
  <si>
    <t>411723000000</t>
  </si>
  <si>
    <t>平舆县</t>
  </si>
  <si>
    <t>411724000000</t>
  </si>
  <si>
    <t>正阳县</t>
  </si>
  <si>
    <t>411725000000</t>
  </si>
  <si>
    <t>确山县</t>
  </si>
  <si>
    <t>411726000000</t>
  </si>
  <si>
    <t>泌阳县</t>
  </si>
  <si>
    <t>411727000000</t>
  </si>
  <si>
    <t>汝南县</t>
  </si>
  <si>
    <t>411728000000</t>
  </si>
  <si>
    <t>遂平县</t>
  </si>
  <si>
    <t>411729000000</t>
  </si>
  <si>
    <t>新蔡县</t>
  </si>
  <si>
    <t>411771000000</t>
  </si>
  <si>
    <t>河南驻马店经济开发区</t>
  </si>
  <si>
    <t>419001000000</t>
  </si>
  <si>
    <t>济源市</t>
  </si>
  <si>
    <t>420102000000</t>
  </si>
  <si>
    <t>江岸区</t>
  </si>
  <si>
    <t>420103000000</t>
  </si>
  <si>
    <t>江汉区</t>
  </si>
  <si>
    <t>420104000000</t>
  </si>
  <si>
    <t>硚口区</t>
  </si>
  <si>
    <t>420105000000</t>
  </si>
  <si>
    <t>汉阳区</t>
  </si>
  <si>
    <t>420106000000</t>
  </si>
  <si>
    <t>武昌区</t>
  </si>
  <si>
    <t>420107000000</t>
  </si>
  <si>
    <t>420111000000</t>
  </si>
  <si>
    <t>洪山区</t>
  </si>
  <si>
    <t>420112000000</t>
  </si>
  <si>
    <t>东西湖区</t>
  </si>
  <si>
    <t>420113000000</t>
  </si>
  <si>
    <t>汉南区</t>
  </si>
  <si>
    <t>420114000000</t>
  </si>
  <si>
    <t>蔡甸区</t>
  </si>
  <si>
    <t>420115000000</t>
  </si>
  <si>
    <t>江夏区</t>
  </si>
  <si>
    <t>420116000000</t>
  </si>
  <si>
    <t>黄陂区</t>
  </si>
  <si>
    <t>420117000000</t>
  </si>
  <si>
    <t>新洲区</t>
  </si>
  <si>
    <t>420202000000</t>
  </si>
  <si>
    <t>黄石港区</t>
  </si>
  <si>
    <t>420203000000</t>
  </si>
  <si>
    <t>西塞山区</t>
  </si>
  <si>
    <t>420204000000</t>
  </si>
  <si>
    <t>下陆区</t>
  </si>
  <si>
    <t>420205000000</t>
  </si>
  <si>
    <t>铁山区</t>
  </si>
  <si>
    <t>420222000000</t>
  </si>
  <si>
    <t>阳新县</t>
  </si>
  <si>
    <t>420281000000</t>
  </si>
  <si>
    <t>大冶市</t>
  </si>
  <si>
    <t>420302000000</t>
  </si>
  <si>
    <t>茅箭区</t>
  </si>
  <si>
    <t>420303000000</t>
  </si>
  <si>
    <t>张湾区</t>
  </si>
  <si>
    <t>420304000000</t>
  </si>
  <si>
    <t>郧阳区</t>
  </si>
  <si>
    <t>420322000000</t>
  </si>
  <si>
    <t>郧西县</t>
  </si>
  <si>
    <t>420323000000</t>
  </si>
  <si>
    <t>竹山县</t>
  </si>
  <si>
    <t>420324000000</t>
  </si>
  <si>
    <t>竹溪县</t>
  </si>
  <si>
    <t>420325000000</t>
  </si>
  <si>
    <t>房县</t>
  </si>
  <si>
    <t>420381000000</t>
  </si>
  <si>
    <t>丹江口市</t>
  </si>
  <si>
    <t>420502000000</t>
  </si>
  <si>
    <t>西陵区</t>
  </si>
  <si>
    <t>420503000000</t>
  </si>
  <si>
    <t>伍家岗区</t>
  </si>
  <si>
    <t>420504000000</t>
  </si>
  <si>
    <t>点军区</t>
  </si>
  <si>
    <t>420505000000</t>
  </si>
  <si>
    <t>猇亭区</t>
  </si>
  <si>
    <t>420506000000</t>
  </si>
  <si>
    <t>夷陵区</t>
  </si>
  <si>
    <t>420525000000</t>
  </si>
  <si>
    <t>远安县</t>
  </si>
  <si>
    <t>420526000000</t>
  </si>
  <si>
    <t>兴山县</t>
  </si>
  <si>
    <t>420527000000</t>
  </si>
  <si>
    <t>秭归县</t>
  </si>
  <si>
    <t>420528000000</t>
  </si>
  <si>
    <t>长阳土家族自治县</t>
  </si>
  <si>
    <t>420529000000</t>
  </si>
  <si>
    <t>五峰土家族自治县</t>
  </si>
  <si>
    <t>420581000000</t>
  </si>
  <si>
    <t>宜都市</t>
  </si>
  <si>
    <t>420582000000</t>
  </si>
  <si>
    <t>当阳市</t>
  </si>
  <si>
    <t>420583000000</t>
  </si>
  <si>
    <t>枝江市</t>
  </si>
  <si>
    <t>420602000000</t>
  </si>
  <si>
    <t>襄城区</t>
  </si>
  <si>
    <t>420606000000</t>
  </si>
  <si>
    <t>樊城区</t>
  </si>
  <si>
    <t>420607000000</t>
  </si>
  <si>
    <t>襄州区</t>
  </si>
  <si>
    <t>420624000000</t>
  </si>
  <si>
    <t>南漳县</t>
  </si>
  <si>
    <t>420625000000</t>
  </si>
  <si>
    <t>谷城县</t>
  </si>
  <si>
    <t>420626000000</t>
  </si>
  <si>
    <t>保康县</t>
  </si>
  <si>
    <t>420682000000</t>
  </si>
  <si>
    <t>老河口市</t>
  </si>
  <si>
    <t>420683000000</t>
  </si>
  <si>
    <t>枣阳市</t>
  </si>
  <si>
    <t>420684000000</t>
  </si>
  <si>
    <t>宜城市</t>
  </si>
  <si>
    <t>420702000000</t>
  </si>
  <si>
    <t>梁子湖区</t>
  </si>
  <si>
    <t>420703000000</t>
  </si>
  <si>
    <t>华容区</t>
  </si>
  <si>
    <t>420704000000</t>
  </si>
  <si>
    <t>鄂城区</t>
  </si>
  <si>
    <t>420802000000</t>
  </si>
  <si>
    <t>东宝区</t>
  </si>
  <si>
    <t>420804000000</t>
  </si>
  <si>
    <t>掇刀区</t>
  </si>
  <si>
    <t>420822000000</t>
  </si>
  <si>
    <t>沙洋县</t>
  </si>
  <si>
    <t>420881000000</t>
  </si>
  <si>
    <t>钟祥市</t>
  </si>
  <si>
    <t>420882000000</t>
  </si>
  <si>
    <t>京山市</t>
  </si>
  <si>
    <t>420902000000</t>
  </si>
  <si>
    <t>孝南区</t>
  </si>
  <si>
    <t>420921000000</t>
  </si>
  <si>
    <t>孝昌县</t>
  </si>
  <si>
    <t>420922000000</t>
  </si>
  <si>
    <t>大悟县</t>
  </si>
  <si>
    <t>420923000000</t>
  </si>
  <si>
    <t>云梦县</t>
  </si>
  <si>
    <t>420981000000</t>
  </si>
  <si>
    <t>应城市</t>
  </si>
  <si>
    <t>420982000000</t>
  </si>
  <si>
    <t>安陆市</t>
  </si>
  <si>
    <t>420984000000</t>
  </si>
  <si>
    <t>汉川市</t>
  </si>
  <si>
    <t>421002000000</t>
  </si>
  <si>
    <t>沙市区</t>
  </si>
  <si>
    <t>421003000000</t>
  </si>
  <si>
    <t>荆州区</t>
  </si>
  <si>
    <t>421022000000</t>
  </si>
  <si>
    <t>公安县</t>
  </si>
  <si>
    <t>421024000000</t>
  </si>
  <si>
    <t>江陵县</t>
  </si>
  <si>
    <t>421071000000</t>
  </si>
  <si>
    <t>荆州经济技术开发区</t>
  </si>
  <si>
    <t>421081000000</t>
  </si>
  <si>
    <t>石首市</t>
  </si>
  <si>
    <t>421083000000</t>
  </si>
  <si>
    <t>洪湖市</t>
  </si>
  <si>
    <t>421087000000</t>
  </si>
  <si>
    <t>松滋市</t>
  </si>
  <si>
    <t>421088000000</t>
  </si>
  <si>
    <t>监利市</t>
  </si>
  <si>
    <t>421102000000</t>
  </si>
  <si>
    <t>黄州区</t>
  </si>
  <si>
    <t>421121000000</t>
  </si>
  <si>
    <t>团风县</t>
  </si>
  <si>
    <t>421122000000</t>
  </si>
  <si>
    <t>红安县</t>
  </si>
  <si>
    <t>421123000000</t>
  </si>
  <si>
    <t>罗田县</t>
  </si>
  <si>
    <t>421124000000</t>
  </si>
  <si>
    <t>英山县</t>
  </si>
  <si>
    <t>421125000000</t>
  </si>
  <si>
    <t>浠水县</t>
  </si>
  <si>
    <t>421126000000</t>
  </si>
  <si>
    <t>蕲春县</t>
  </si>
  <si>
    <t>421127000000</t>
  </si>
  <si>
    <t>黄梅县</t>
  </si>
  <si>
    <t>421171000000</t>
  </si>
  <si>
    <t>龙感湖管理区</t>
  </si>
  <si>
    <t>421181000000</t>
  </si>
  <si>
    <t>麻城市</t>
  </si>
  <si>
    <t>421182000000</t>
  </si>
  <si>
    <t>武穴市</t>
  </si>
  <si>
    <t>421202000000</t>
  </si>
  <si>
    <t>咸安区</t>
  </si>
  <si>
    <t>421221000000</t>
  </si>
  <si>
    <t>嘉鱼县</t>
  </si>
  <si>
    <t>421222000000</t>
  </si>
  <si>
    <t>通城县</t>
  </si>
  <si>
    <t>421223000000</t>
  </si>
  <si>
    <t>崇阳县</t>
  </si>
  <si>
    <t>421224000000</t>
  </si>
  <si>
    <t>通山县</t>
  </si>
  <si>
    <t>421281000000</t>
  </si>
  <si>
    <t>赤壁市</t>
  </si>
  <si>
    <t>421303000000</t>
  </si>
  <si>
    <t>曾都区</t>
  </si>
  <si>
    <t>421321000000</t>
  </si>
  <si>
    <t>随县</t>
  </si>
  <si>
    <t>421381000000</t>
  </si>
  <si>
    <t>广水市</t>
  </si>
  <si>
    <t>422801000000</t>
  </si>
  <si>
    <t>恩施市</t>
  </si>
  <si>
    <t>422802000000</t>
  </si>
  <si>
    <t>利川市</t>
  </si>
  <si>
    <t>422822000000</t>
  </si>
  <si>
    <t>建始县</t>
  </si>
  <si>
    <t>422823000000</t>
  </si>
  <si>
    <t>巴东县</t>
  </si>
  <si>
    <t>422825000000</t>
  </si>
  <si>
    <t>宣恩县</t>
  </si>
  <si>
    <t>422826000000</t>
  </si>
  <si>
    <t>咸丰县</t>
  </si>
  <si>
    <t>422827000000</t>
  </si>
  <si>
    <t>来凤县</t>
  </si>
  <si>
    <t>422828000000</t>
  </si>
  <si>
    <t>鹤峰县</t>
  </si>
  <si>
    <t>429004000000</t>
  </si>
  <si>
    <t>仙桃市</t>
  </si>
  <si>
    <t>429005000000</t>
  </si>
  <si>
    <t>潜江市</t>
  </si>
  <si>
    <t>429006000000</t>
  </si>
  <si>
    <t>天门市</t>
  </si>
  <si>
    <t>429021000000</t>
  </si>
  <si>
    <t>神农架林区</t>
  </si>
  <si>
    <t>430102000000</t>
  </si>
  <si>
    <t>芙蓉区</t>
  </si>
  <si>
    <t>430103000000</t>
  </si>
  <si>
    <t>天心区</t>
  </si>
  <si>
    <t>430104000000</t>
  </si>
  <si>
    <t>岳麓区</t>
  </si>
  <si>
    <t>430105000000</t>
  </si>
  <si>
    <t>开福区</t>
  </si>
  <si>
    <t>430111000000</t>
  </si>
  <si>
    <t>雨花区</t>
  </si>
  <si>
    <t>430112000000</t>
  </si>
  <si>
    <t>望城区</t>
  </si>
  <si>
    <t>430121000000</t>
  </si>
  <si>
    <t>长沙县</t>
  </si>
  <si>
    <t>430181000000</t>
  </si>
  <si>
    <t>浏阳市</t>
  </si>
  <si>
    <t>430182000000</t>
  </si>
  <si>
    <t>宁乡市</t>
  </si>
  <si>
    <t>430202000000</t>
  </si>
  <si>
    <t>荷塘区</t>
  </si>
  <si>
    <t>430203000000</t>
  </si>
  <si>
    <t>芦淞区</t>
  </si>
  <si>
    <t>430204000000</t>
  </si>
  <si>
    <t>石峰区</t>
  </si>
  <si>
    <t>430211000000</t>
  </si>
  <si>
    <t>天元区</t>
  </si>
  <si>
    <t>430212000000</t>
  </si>
  <si>
    <t>渌口区</t>
  </si>
  <si>
    <t>430223000000</t>
  </si>
  <si>
    <t>攸县</t>
  </si>
  <si>
    <t>430224000000</t>
  </si>
  <si>
    <t>茶陵县</t>
  </si>
  <si>
    <t>430225000000</t>
  </si>
  <si>
    <t>炎陵县</t>
  </si>
  <si>
    <t>430281000000</t>
  </si>
  <si>
    <t>醴陵市</t>
  </si>
  <si>
    <t>430302000000</t>
  </si>
  <si>
    <t>雨湖区</t>
  </si>
  <si>
    <t>430304000000</t>
  </si>
  <si>
    <t>岳塘区</t>
  </si>
  <si>
    <t>430321000000</t>
  </si>
  <si>
    <t>湘潭县</t>
  </si>
  <si>
    <t>430371000000</t>
  </si>
  <si>
    <t>湖南湘潭高新技术产业园区</t>
  </si>
  <si>
    <t>430372000000</t>
  </si>
  <si>
    <t>湘潭昭山示范区</t>
  </si>
  <si>
    <t>430373000000</t>
  </si>
  <si>
    <t>湘潭九华示范区</t>
  </si>
  <si>
    <t>430381000000</t>
  </si>
  <si>
    <t>湘乡市</t>
  </si>
  <si>
    <t>430382000000</t>
  </si>
  <si>
    <t>韶山市</t>
  </si>
  <si>
    <t>430405000000</t>
  </si>
  <si>
    <t>珠晖区</t>
  </si>
  <si>
    <t>430406000000</t>
  </si>
  <si>
    <t>雁峰区</t>
  </si>
  <si>
    <t>430407000000</t>
  </si>
  <si>
    <t>石鼓区</t>
  </si>
  <si>
    <t>430408000000</t>
  </si>
  <si>
    <t>蒸湘区</t>
  </si>
  <si>
    <t>430412000000</t>
  </si>
  <si>
    <t>南岳区</t>
  </si>
  <si>
    <t>430421000000</t>
  </si>
  <si>
    <t>衡阳县</t>
  </si>
  <si>
    <t>430422000000</t>
  </si>
  <si>
    <t>衡南县</t>
  </si>
  <si>
    <t>430423000000</t>
  </si>
  <si>
    <t>衡山县</t>
  </si>
  <si>
    <t>430424000000</t>
  </si>
  <si>
    <t>衡东县</t>
  </si>
  <si>
    <t>430426000000</t>
  </si>
  <si>
    <t>祁东县</t>
  </si>
  <si>
    <t>430473000000</t>
  </si>
  <si>
    <t>湖南衡阳松木经济开发区</t>
  </si>
  <si>
    <t>430476000000</t>
  </si>
  <si>
    <t>湖南衡阳高新技术产业园区</t>
  </si>
  <si>
    <t>430481000000</t>
  </si>
  <si>
    <t>耒阳市</t>
  </si>
  <si>
    <t>430482000000</t>
  </si>
  <si>
    <t>常宁市</t>
  </si>
  <si>
    <t>430502000000</t>
  </si>
  <si>
    <t>双清区</t>
  </si>
  <si>
    <t>430503000000</t>
  </si>
  <si>
    <t>大祥区</t>
  </si>
  <si>
    <t>430511000000</t>
  </si>
  <si>
    <t>北塔区</t>
  </si>
  <si>
    <t>430522000000</t>
  </si>
  <si>
    <t>新邵县</t>
  </si>
  <si>
    <t>430523000000</t>
  </si>
  <si>
    <t>邵阳县</t>
  </si>
  <si>
    <t>430524000000</t>
  </si>
  <si>
    <t>隆回县</t>
  </si>
  <si>
    <t>430525000000</t>
  </si>
  <si>
    <t>洞口县</t>
  </si>
  <si>
    <t>430527000000</t>
  </si>
  <si>
    <t>绥宁县</t>
  </si>
  <si>
    <t>430528000000</t>
  </si>
  <si>
    <t>新宁县</t>
  </si>
  <si>
    <t>430529000000</t>
  </si>
  <si>
    <t>城步苗族自治县</t>
  </si>
  <si>
    <t>430581000000</t>
  </si>
  <si>
    <t>武冈市</t>
  </si>
  <si>
    <t>430582000000</t>
  </si>
  <si>
    <t>邵东市</t>
  </si>
  <si>
    <t>430602000000</t>
  </si>
  <si>
    <t>岳阳楼区</t>
  </si>
  <si>
    <t>430603000000</t>
  </si>
  <si>
    <t>云溪区</t>
  </si>
  <si>
    <t>430611000000</t>
  </si>
  <si>
    <t>君山区</t>
  </si>
  <si>
    <t>430621000000</t>
  </si>
  <si>
    <t>岳阳县</t>
  </si>
  <si>
    <t>430623000000</t>
  </si>
  <si>
    <t>华容县</t>
  </si>
  <si>
    <t>430624000000</t>
  </si>
  <si>
    <t>湘阴县</t>
  </si>
  <si>
    <t>430626000000</t>
  </si>
  <si>
    <t>平江县</t>
  </si>
  <si>
    <t>430671000000</t>
  </si>
  <si>
    <t>岳阳市屈原管理区</t>
  </si>
  <si>
    <t>430681000000</t>
  </si>
  <si>
    <t>汨罗市</t>
  </si>
  <si>
    <t>430682000000</t>
  </si>
  <si>
    <t>临湘市</t>
  </si>
  <si>
    <t>430702000000</t>
  </si>
  <si>
    <t>武陵区</t>
  </si>
  <si>
    <t>430703000000</t>
  </si>
  <si>
    <t>鼎城区</t>
  </si>
  <si>
    <t>430721000000</t>
  </si>
  <si>
    <t>安乡县</t>
  </si>
  <si>
    <t>430722000000</t>
  </si>
  <si>
    <t>汉寿县</t>
  </si>
  <si>
    <t>430723000000</t>
  </si>
  <si>
    <t>澧县</t>
  </si>
  <si>
    <t>430724000000</t>
  </si>
  <si>
    <t>临澧县</t>
  </si>
  <si>
    <t>430725000000</t>
  </si>
  <si>
    <t>桃源县</t>
  </si>
  <si>
    <t>430726000000</t>
  </si>
  <si>
    <t>石门县</t>
  </si>
  <si>
    <t>430771000000</t>
  </si>
  <si>
    <t>常德市西洞庭管理区</t>
  </si>
  <si>
    <t>430781000000</t>
  </si>
  <si>
    <t>津市市</t>
  </si>
  <si>
    <t>430802000000</t>
  </si>
  <si>
    <t>430811000000</t>
  </si>
  <si>
    <t>武陵源区</t>
  </si>
  <si>
    <t>430821000000</t>
  </si>
  <si>
    <t>慈利县</t>
  </si>
  <si>
    <t>430822000000</t>
  </si>
  <si>
    <t>桑植县</t>
  </si>
  <si>
    <t>430902000000</t>
  </si>
  <si>
    <t>资阳区</t>
  </si>
  <si>
    <t>430903000000</t>
  </si>
  <si>
    <t>赫山区</t>
  </si>
  <si>
    <t>430921000000</t>
  </si>
  <si>
    <t>南县</t>
  </si>
  <si>
    <t>430922000000</t>
  </si>
  <si>
    <t>桃江县</t>
  </si>
  <si>
    <t>430923000000</t>
  </si>
  <si>
    <t>安化县</t>
  </si>
  <si>
    <t>430971000000</t>
  </si>
  <si>
    <t>益阳市大通湖管理区</t>
  </si>
  <si>
    <t>430972000000</t>
  </si>
  <si>
    <t>湖南益阳高新技术产业园区</t>
  </si>
  <si>
    <t>430981000000</t>
  </si>
  <si>
    <t>沅江市</t>
  </si>
  <si>
    <t>431002000000</t>
  </si>
  <si>
    <t>北湖区</t>
  </si>
  <si>
    <t>431003000000</t>
  </si>
  <si>
    <t>苏仙区</t>
  </si>
  <si>
    <t>431021000000</t>
  </si>
  <si>
    <t>桂阳县</t>
  </si>
  <si>
    <t>431022000000</t>
  </si>
  <si>
    <t>宜章县</t>
  </si>
  <si>
    <t>431023000000</t>
  </si>
  <si>
    <t>永兴县</t>
  </si>
  <si>
    <t>431024000000</t>
  </si>
  <si>
    <t>嘉禾县</t>
  </si>
  <si>
    <t>431025000000</t>
  </si>
  <si>
    <t>临武县</t>
  </si>
  <si>
    <t>431026000000</t>
  </si>
  <si>
    <t>汝城县</t>
  </si>
  <si>
    <t>431027000000</t>
  </si>
  <si>
    <t>桂东县</t>
  </si>
  <si>
    <t>431028000000</t>
  </si>
  <si>
    <t>安仁县</t>
  </si>
  <si>
    <t>431081000000</t>
  </si>
  <si>
    <t>资兴市</t>
  </si>
  <si>
    <t>431102000000</t>
  </si>
  <si>
    <t>零陵区</t>
  </si>
  <si>
    <t>431103000000</t>
  </si>
  <si>
    <t>冷水滩区</t>
  </si>
  <si>
    <t>431122000000</t>
  </si>
  <si>
    <t>东安县</t>
  </si>
  <si>
    <t>431123000000</t>
  </si>
  <si>
    <t>双牌县</t>
  </si>
  <si>
    <t>431124000000</t>
  </si>
  <si>
    <t>道县</t>
  </si>
  <si>
    <t>431125000000</t>
  </si>
  <si>
    <t>江永县</t>
  </si>
  <si>
    <t>431126000000</t>
  </si>
  <si>
    <t>宁远县</t>
  </si>
  <si>
    <t>431127000000</t>
  </si>
  <si>
    <t>蓝山县</t>
  </si>
  <si>
    <t>431128000000</t>
  </si>
  <si>
    <t>新田县</t>
  </si>
  <si>
    <t>431129000000</t>
  </si>
  <si>
    <t>江华瑶族自治县</t>
  </si>
  <si>
    <t>431171000000</t>
  </si>
  <si>
    <t>永州经济技术开发区</t>
  </si>
  <si>
    <t>431173000000</t>
  </si>
  <si>
    <t>永州市回龙圩管理区</t>
  </si>
  <si>
    <t>431181000000</t>
  </si>
  <si>
    <t>祁阳市</t>
  </si>
  <si>
    <t>431202000000</t>
  </si>
  <si>
    <t>鹤城区</t>
  </si>
  <si>
    <t>431221000000</t>
  </si>
  <si>
    <t>中方县</t>
  </si>
  <si>
    <t>431222000000</t>
  </si>
  <si>
    <t>沅陵县</t>
  </si>
  <si>
    <t>431223000000</t>
  </si>
  <si>
    <t>辰溪县</t>
  </si>
  <si>
    <t>431224000000</t>
  </si>
  <si>
    <t>溆浦县</t>
  </si>
  <si>
    <t>431225000000</t>
  </si>
  <si>
    <t>会同县</t>
  </si>
  <si>
    <t>431226000000</t>
  </si>
  <si>
    <t>麻阳苗族自治县</t>
  </si>
  <si>
    <t>431227000000</t>
  </si>
  <si>
    <t>新晃侗族自治县</t>
  </si>
  <si>
    <t>431228000000</t>
  </si>
  <si>
    <t>芷江侗族自治县</t>
  </si>
  <si>
    <t>431229000000</t>
  </si>
  <si>
    <t>靖州苗族侗族自治县</t>
  </si>
  <si>
    <t>431230000000</t>
  </si>
  <si>
    <t>通道侗族自治县</t>
  </si>
  <si>
    <t>431271000000</t>
  </si>
  <si>
    <t>怀化市洪江管理区</t>
  </si>
  <si>
    <t>431281000000</t>
  </si>
  <si>
    <t>洪江市</t>
  </si>
  <si>
    <t>431302000000</t>
  </si>
  <si>
    <t>娄星区</t>
  </si>
  <si>
    <t>431321000000</t>
  </si>
  <si>
    <t>双峰县</t>
  </si>
  <si>
    <t>431322000000</t>
  </si>
  <si>
    <t>新化县</t>
  </si>
  <si>
    <t>431381000000</t>
  </si>
  <si>
    <t>冷水江市</t>
  </si>
  <si>
    <t>431382000000</t>
  </si>
  <si>
    <t>涟源市</t>
  </si>
  <si>
    <t>433101000000</t>
  </si>
  <si>
    <t>吉首市</t>
  </si>
  <si>
    <t>433122000000</t>
  </si>
  <si>
    <t>泸溪县</t>
  </si>
  <si>
    <t>433123000000</t>
  </si>
  <si>
    <t>凤凰县</t>
  </si>
  <si>
    <t>433124000000</t>
  </si>
  <si>
    <t>花垣县</t>
  </si>
  <si>
    <t>433125000000</t>
  </si>
  <si>
    <t>保靖县</t>
  </si>
  <si>
    <t>433126000000</t>
  </si>
  <si>
    <t>古丈县</t>
  </si>
  <si>
    <t>433127000000</t>
  </si>
  <si>
    <t>永顺县</t>
  </si>
  <si>
    <t>433130000000</t>
  </si>
  <si>
    <t>龙山县</t>
  </si>
  <si>
    <t>440103000000</t>
  </si>
  <si>
    <t>荔湾区</t>
  </si>
  <si>
    <t>440104000000</t>
  </si>
  <si>
    <t>越秀区</t>
  </si>
  <si>
    <t>440105000000</t>
  </si>
  <si>
    <t>海珠区</t>
  </si>
  <si>
    <t>440106000000</t>
  </si>
  <si>
    <t>天河区</t>
  </si>
  <si>
    <t>440111000000</t>
  </si>
  <si>
    <t>白云区</t>
  </si>
  <si>
    <t>440112000000</t>
  </si>
  <si>
    <t>黄埔区</t>
  </si>
  <si>
    <t>440113000000</t>
  </si>
  <si>
    <t>番禺区</t>
  </si>
  <si>
    <t>440114000000</t>
  </si>
  <si>
    <t>花都区</t>
  </si>
  <si>
    <t>440115000000</t>
  </si>
  <si>
    <t>南沙区</t>
  </si>
  <si>
    <t>440117000000</t>
  </si>
  <si>
    <t>从化区</t>
  </si>
  <si>
    <t>440118000000</t>
  </si>
  <si>
    <t>增城区</t>
  </si>
  <si>
    <t>440203000000</t>
  </si>
  <si>
    <t>武江区</t>
  </si>
  <si>
    <t>440204000000</t>
  </si>
  <si>
    <t>浈江区</t>
  </si>
  <si>
    <t>440205000000</t>
  </si>
  <si>
    <t>曲江区</t>
  </si>
  <si>
    <t>440222000000</t>
  </si>
  <si>
    <t>始兴县</t>
  </si>
  <si>
    <t>440224000000</t>
  </si>
  <si>
    <t>仁化县</t>
  </si>
  <si>
    <t>440229000000</t>
  </si>
  <si>
    <t>翁源县</t>
  </si>
  <si>
    <t>440232000000</t>
  </si>
  <si>
    <t>乳源瑶族自治县</t>
  </si>
  <si>
    <t>440233000000</t>
  </si>
  <si>
    <t>新丰县</t>
  </si>
  <si>
    <t>440281000000</t>
  </si>
  <si>
    <t>乐昌市</t>
  </si>
  <si>
    <t>440282000000</t>
  </si>
  <si>
    <t>南雄市</t>
  </si>
  <si>
    <t>440303000000</t>
  </si>
  <si>
    <t>罗湖区</t>
  </si>
  <si>
    <t>440304000000</t>
  </si>
  <si>
    <t>福田区</t>
  </si>
  <si>
    <t>440305000000</t>
  </si>
  <si>
    <t>440306000000</t>
  </si>
  <si>
    <t>宝安区</t>
  </si>
  <si>
    <t>440307000000</t>
  </si>
  <si>
    <t>龙岗区</t>
  </si>
  <si>
    <t>440308000000</t>
  </si>
  <si>
    <t>盐田区</t>
  </si>
  <si>
    <t>440309000000</t>
  </si>
  <si>
    <t>龙华区</t>
  </si>
  <si>
    <t>440310000000</t>
  </si>
  <si>
    <t>坪山区</t>
  </si>
  <si>
    <t>440311000000</t>
  </si>
  <si>
    <t>光明区</t>
  </si>
  <si>
    <t>440402000000</t>
  </si>
  <si>
    <t>香洲区</t>
  </si>
  <si>
    <t>440403000000</t>
  </si>
  <si>
    <t>斗门区</t>
  </si>
  <si>
    <t>440404000000</t>
  </si>
  <si>
    <t>金湾区</t>
  </si>
  <si>
    <t>440507000000</t>
  </si>
  <si>
    <t>龙湖区</t>
  </si>
  <si>
    <t>440511000000</t>
  </si>
  <si>
    <t>金平区</t>
  </si>
  <si>
    <t>440512000000</t>
  </si>
  <si>
    <t>濠江区</t>
  </si>
  <si>
    <t>440513000000</t>
  </si>
  <si>
    <t>潮阳区</t>
  </si>
  <si>
    <t>440514000000</t>
  </si>
  <si>
    <t>潮南区</t>
  </si>
  <si>
    <t>440515000000</t>
  </si>
  <si>
    <t>澄海区</t>
  </si>
  <si>
    <t>440523000000</t>
  </si>
  <si>
    <t>南澳县</t>
  </si>
  <si>
    <t>440604000000</t>
  </si>
  <si>
    <t>禅城区</t>
  </si>
  <si>
    <t>440605000000</t>
  </si>
  <si>
    <t>南海区</t>
  </si>
  <si>
    <t>440606000000</t>
  </si>
  <si>
    <t>顺德区</t>
  </si>
  <si>
    <t>440607000000</t>
  </si>
  <si>
    <t>三水区</t>
  </si>
  <si>
    <t>440608000000</t>
  </si>
  <si>
    <t>高明区</t>
  </si>
  <si>
    <t>440703000000</t>
  </si>
  <si>
    <t>蓬江区</t>
  </si>
  <si>
    <t>440704000000</t>
  </si>
  <si>
    <t>江海区</t>
  </si>
  <si>
    <t>440705000000</t>
  </si>
  <si>
    <t>新会区</t>
  </si>
  <si>
    <t>440781000000</t>
  </si>
  <si>
    <t>台山市</t>
  </si>
  <si>
    <t>440783000000</t>
  </si>
  <si>
    <t>开平市</t>
  </si>
  <si>
    <t>440784000000</t>
  </si>
  <si>
    <t>鹤山市</t>
  </si>
  <si>
    <t>440785000000</t>
  </si>
  <si>
    <t>恩平市</t>
  </si>
  <si>
    <t>440802000000</t>
  </si>
  <si>
    <t>赤坎区</t>
  </si>
  <si>
    <t>440803000000</t>
  </si>
  <si>
    <t>霞山区</t>
  </si>
  <si>
    <t>440804000000</t>
  </si>
  <si>
    <t>坡头区</t>
  </si>
  <si>
    <t>440811000000</t>
  </si>
  <si>
    <t>麻章区</t>
  </si>
  <si>
    <t>440823000000</t>
  </si>
  <si>
    <t>遂溪县</t>
  </si>
  <si>
    <t>440825000000</t>
  </si>
  <si>
    <t>徐闻县</t>
  </si>
  <si>
    <t>440881000000</t>
  </si>
  <si>
    <t>廉江市</t>
  </si>
  <si>
    <t>440882000000</t>
  </si>
  <si>
    <t>雷州市</t>
  </si>
  <si>
    <t>440883000000</t>
  </si>
  <si>
    <t>吴川市</t>
  </si>
  <si>
    <t>440902000000</t>
  </si>
  <si>
    <t>茂南区</t>
  </si>
  <si>
    <t>440904000000</t>
  </si>
  <si>
    <t>电白区</t>
  </si>
  <si>
    <t>440981000000</t>
  </si>
  <si>
    <t>高州市</t>
  </si>
  <si>
    <t>440982000000</t>
  </si>
  <si>
    <t>化州市</t>
  </si>
  <si>
    <t>440983000000</t>
  </si>
  <si>
    <t>信宜市</t>
  </si>
  <si>
    <t>441202000000</t>
  </si>
  <si>
    <t>端州区</t>
  </si>
  <si>
    <t>441203000000</t>
  </si>
  <si>
    <t>鼎湖区</t>
  </si>
  <si>
    <t>441204000000</t>
  </si>
  <si>
    <t>高要区</t>
  </si>
  <si>
    <t>441223000000</t>
  </si>
  <si>
    <t>广宁县</t>
  </si>
  <si>
    <t>441224000000</t>
  </si>
  <si>
    <t>怀集县</t>
  </si>
  <si>
    <t>441225000000</t>
  </si>
  <si>
    <t>封开县</t>
  </si>
  <si>
    <t>441226000000</t>
  </si>
  <si>
    <t>德庆县</t>
  </si>
  <si>
    <t>441284000000</t>
  </si>
  <si>
    <t>四会市</t>
  </si>
  <si>
    <t>441302000000</t>
  </si>
  <si>
    <t>惠城区</t>
  </si>
  <si>
    <t>441303000000</t>
  </si>
  <si>
    <t>惠阳区</t>
  </si>
  <si>
    <t>441322000000</t>
  </si>
  <si>
    <t>博罗县</t>
  </si>
  <si>
    <t>441323000000</t>
  </si>
  <si>
    <t>惠东县</t>
  </si>
  <si>
    <t>441324000000</t>
  </si>
  <si>
    <t>龙门县</t>
  </si>
  <si>
    <t>441402000000</t>
  </si>
  <si>
    <t>梅江区</t>
  </si>
  <si>
    <t>441403000000</t>
  </si>
  <si>
    <t>梅县区</t>
  </si>
  <si>
    <t>441422000000</t>
  </si>
  <si>
    <t>大埔县</t>
  </si>
  <si>
    <t>441423000000</t>
  </si>
  <si>
    <t>丰顺县</t>
  </si>
  <si>
    <t>441424000000</t>
  </si>
  <si>
    <t>五华县</t>
  </si>
  <si>
    <t>441426000000</t>
  </si>
  <si>
    <t>平远县</t>
  </si>
  <si>
    <t>441427000000</t>
  </si>
  <si>
    <t>蕉岭县</t>
  </si>
  <si>
    <t>441481000000</t>
  </si>
  <si>
    <t>兴宁市</t>
  </si>
  <si>
    <t>441502000000</t>
  </si>
  <si>
    <t>441521000000</t>
  </si>
  <si>
    <t>海丰县</t>
  </si>
  <si>
    <t>441523000000</t>
  </si>
  <si>
    <t>陆河县</t>
  </si>
  <si>
    <t>441581000000</t>
  </si>
  <si>
    <t>陆丰市</t>
  </si>
  <si>
    <t>441602000000</t>
  </si>
  <si>
    <t>源城区</t>
  </si>
  <si>
    <t>441621000000</t>
  </si>
  <si>
    <t>紫金县</t>
  </si>
  <si>
    <t>441622000000</t>
  </si>
  <si>
    <t>龙川县</t>
  </si>
  <si>
    <t>441623000000</t>
  </si>
  <si>
    <t>连平县</t>
  </si>
  <si>
    <t>441624000000</t>
  </si>
  <si>
    <t>和平县</t>
  </si>
  <si>
    <t>441625000000</t>
  </si>
  <si>
    <t>东源县</t>
  </si>
  <si>
    <t>441702000000</t>
  </si>
  <si>
    <t>江城区</t>
  </si>
  <si>
    <t>441704000000</t>
  </si>
  <si>
    <t>阳东区</t>
  </si>
  <si>
    <t>441721000000</t>
  </si>
  <si>
    <t>阳西县</t>
  </si>
  <si>
    <t>441781000000</t>
  </si>
  <si>
    <t>阳春市</t>
  </si>
  <si>
    <t>441802000000</t>
  </si>
  <si>
    <t>清城区</t>
  </si>
  <si>
    <t>441803000000</t>
  </si>
  <si>
    <t>清新区</t>
  </si>
  <si>
    <t>441821000000</t>
  </si>
  <si>
    <t>佛冈县</t>
  </si>
  <si>
    <t>441823000000</t>
  </si>
  <si>
    <t>阳山县</t>
  </si>
  <si>
    <t>441825000000</t>
  </si>
  <si>
    <t>连山壮族瑶族自治县</t>
  </si>
  <si>
    <t>441826000000</t>
  </si>
  <si>
    <t>连南瑶族自治县</t>
  </si>
  <si>
    <t>441881000000</t>
  </si>
  <si>
    <t>英德市</t>
  </si>
  <si>
    <t>441882000000</t>
  </si>
  <si>
    <t>连州市</t>
  </si>
  <si>
    <t>441900003000</t>
  </si>
  <si>
    <t>东城街道</t>
  </si>
  <si>
    <t>441900004000</t>
  </si>
  <si>
    <t>南城街道</t>
  </si>
  <si>
    <t>441900005000</t>
  </si>
  <si>
    <t>万江街道</t>
  </si>
  <si>
    <t>441900006000</t>
  </si>
  <si>
    <t>莞城街道</t>
  </si>
  <si>
    <t>441900101000</t>
  </si>
  <si>
    <t>石碣镇</t>
  </si>
  <si>
    <t>441900102000</t>
  </si>
  <si>
    <t>石龙镇</t>
  </si>
  <si>
    <t>441900103000</t>
  </si>
  <si>
    <t>茶山镇</t>
  </si>
  <si>
    <t>441900104000</t>
  </si>
  <si>
    <t>石排镇</t>
  </si>
  <si>
    <t>441900105000</t>
  </si>
  <si>
    <t>企石镇</t>
  </si>
  <si>
    <t>441900106000</t>
  </si>
  <si>
    <t>横沥镇</t>
  </si>
  <si>
    <t>441900107000</t>
  </si>
  <si>
    <t>桥头镇</t>
  </si>
  <si>
    <t>441900108000</t>
  </si>
  <si>
    <t>谢岗镇</t>
  </si>
  <si>
    <t>441900109000</t>
  </si>
  <si>
    <t>东坑镇</t>
  </si>
  <si>
    <t>441900110000</t>
  </si>
  <si>
    <t>常平镇</t>
  </si>
  <si>
    <t>441900111000</t>
  </si>
  <si>
    <t>寮步镇</t>
  </si>
  <si>
    <t>441900112000</t>
  </si>
  <si>
    <t>樟木头镇</t>
  </si>
  <si>
    <t>441900113000</t>
  </si>
  <si>
    <t>大朗镇</t>
  </si>
  <si>
    <t>441900114000</t>
  </si>
  <si>
    <t>黄江镇</t>
  </si>
  <si>
    <t>441900115000</t>
  </si>
  <si>
    <t>清溪镇</t>
  </si>
  <si>
    <t>441900116000</t>
  </si>
  <si>
    <t>塘厦镇</t>
  </si>
  <si>
    <t>441900117000</t>
  </si>
  <si>
    <t>凤岗镇</t>
  </si>
  <si>
    <t>441900118000</t>
  </si>
  <si>
    <t>大岭山镇</t>
  </si>
  <si>
    <t>441900119000</t>
  </si>
  <si>
    <t>长安镇</t>
  </si>
  <si>
    <t>441900121000</t>
  </si>
  <si>
    <t>虎门镇</t>
  </si>
  <si>
    <t>441900122000</t>
  </si>
  <si>
    <t>厚街镇</t>
  </si>
  <si>
    <t>441900123000</t>
  </si>
  <si>
    <t>沙田镇</t>
  </si>
  <si>
    <t>441900124000</t>
  </si>
  <si>
    <t>道滘镇</t>
  </si>
  <si>
    <t>441900125000</t>
  </si>
  <si>
    <t>洪梅镇</t>
  </si>
  <si>
    <t>441900126000</t>
  </si>
  <si>
    <t>麻涌镇</t>
  </si>
  <si>
    <t>441900127000</t>
  </si>
  <si>
    <t>望牛墩镇</t>
  </si>
  <si>
    <t>441900128000</t>
  </si>
  <si>
    <t>中堂镇</t>
  </si>
  <si>
    <t>441900129000</t>
  </si>
  <si>
    <t>高埗镇</t>
  </si>
  <si>
    <t>441900401000</t>
  </si>
  <si>
    <t>松山湖</t>
  </si>
  <si>
    <t>441900402000</t>
  </si>
  <si>
    <t>东莞港</t>
  </si>
  <si>
    <t>441900403000</t>
  </si>
  <si>
    <t>东莞生态园</t>
  </si>
  <si>
    <t>441900404000</t>
  </si>
  <si>
    <t>东莞滨海湾新区</t>
  </si>
  <si>
    <t>442000001000</t>
  </si>
  <si>
    <t>石岐街道</t>
  </si>
  <si>
    <t>442000002000</t>
  </si>
  <si>
    <t>东区街道</t>
  </si>
  <si>
    <t>442000003000</t>
  </si>
  <si>
    <t>中山港街道</t>
  </si>
  <si>
    <t>442000004000</t>
  </si>
  <si>
    <t>西区街道</t>
  </si>
  <si>
    <t>442000005000</t>
  </si>
  <si>
    <t>南区街道</t>
  </si>
  <si>
    <t>442000006000</t>
  </si>
  <si>
    <t>五桂山街道</t>
  </si>
  <si>
    <t>442000007000</t>
  </si>
  <si>
    <t>民众街道</t>
  </si>
  <si>
    <t>442000008000</t>
  </si>
  <si>
    <t>南朗街道</t>
  </si>
  <si>
    <t>442000101000</t>
  </si>
  <si>
    <t>黄圃镇</t>
  </si>
  <si>
    <t>442000103000</t>
  </si>
  <si>
    <t>东凤镇</t>
  </si>
  <si>
    <t>442000105000</t>
  </si>
  <si>
    <t>古镇镇</t>
  </si>
  <si>
    <t>442000106000</t>
  </si>
  <si>
    <t>沙溪镇</t>
  </si>
  <si>
    <t>442000107000</t>
  </si>
  <si>
    <t>坦洲镇</t>
  </si>
  <si>
    <t>442000108000</t>
  </si>
  <si>
    <t>港口镇</t>
  </si>
  <si>
    <t>442000109000</t>
  </si>
  <si>
    <t>三角镇</t>
  </si>
  <si>
    <t>442000110000</t>
  </si>
  <si>
    <t>横栏镇</t>
  </si>
  <si>
    <t>442000111000</t>
  </si>
  <si>
    <t>南头镇</t>
  </si>
  <si>
    <t>442000112000</t>
  </si>
  <si>
    <t>阜沙镇</t>
  </si>
  <si>
    <t>442000114000</t>
  </si>
  <si>
    <t>三乡镇</t>
  </si>
  <si>
    <t>442000115000</t>
  </si>
  <si>
    <t>板芙镇</t>
  </si>
  <si>
    <t>442000116000</t>
  </si>
  <si>
    <t>大涌镇</t>
  </si>
  <si>
    <t>442000117000</t>
  </si>
  <si>
    <t>神湾镇</t>
  </si>
  <si>
    <t>442000118000</t>
  </si>
  <si>
    <t>小榄镇</t>
  </si>
  <si>
    <t>445102000000</t>
  </si>
  <si>
    <t>湘桥区</t>
  </si>
  <si>
    <t>445103000000</t>
  </si>
  <si>
    <t>潮安区</t>
  </si>
  <si>
    <t>445122000000</t>
  </si>
  <si>
    <t>饶平县</t>
  </si>
  <si>
    <t>445202000000</t>
  </si>
  <si>
    <t>榕城区</t>
  </si>
  <si>
    <t>445203000000</t>
  </si>
  <si>
    <t>揭东区</t>
  </si>
  <si>
    <t>445222000000</t>
  </si>
  <si>
    <t>揭西县</t>
  </si>
  <si>
    <t>445224000000</t>
  </si>
  <si>
    <t>惠来县</t>
  </si>
  <si>
    <t>445281000000</t>
  </si>
  <si>
    <t>普宁市</t>
  </si>
  <si>
    <t>445302000000</t>
  </si>
  <si>
    <t>云城区</t>
  </si>
  <si>
    <t>445303000000</t>
  </si>
  <si>
    <t>云安区</t>
  </si>
  <si>
    <t>445321000000</t>
  </si>
  <si>
    <t>新兴县</t>
  </si>
  <si>
    <t>445322000000</t>
  </si>
  <si>
    <t>郁南县</t>
  </si>
  <si>
    <t>445381000000</t>
  </si>
  <si>
    <t>罗定市</t>
  </si>
  <si>
    <t>450102000000</t>
  </si>
  <si>
    <t>兴宁区</t>
  </si>
  <si>
    <t>450103000000</t>
  </si>
  <si>
    <t>青秀区</t>
  </si>
  <si>
    <t>450105000000</t>
  </si>
  <si>
    <t>江南区</t>
  </si>
  <si>
    <t>450107000000</t>
  </si>
  <si>
    <t>西乡塘区</t>
  </si>
  <si>
    <t>450108000000</t>
  </si>
  <si>
    <t>良庆区</t>
  </si>
  <si>
    <t>450109000000</t>
  </si>
  <si>
    <t>邕宁区</t>
  </si>
  <si>
    <t>450110000000</t>
  </si>
  <si>
    <t>武鸣区</t>
  </si>
  <si>
    <t>450123000000</t>
  </si>
  <si>
    <t>隆安县</t>
  </si>
  <si>
    <t>450124000000</t>
  </si>
  <si>
    <t>马山县</t>
  </si>
  <si>
    <t>450125000000</t>
  </si>
  <si>
    <t>上林县</t>
  </si>
  <si>
    <t>450126000000</t>
  </si>
  <si>
    <t>宾阳县</t>
  </si>
  <si>
    <t>450181000000</t>
  </si>
  <si>
    <t>横州市</t>
  </si>
  <si>
    <t>450202000000</t>
  </si>
  <si>
    <t>城中区</t>
  </si>
  <si>
    <t>450203000000</t>
  </si>
  <si>
    <t>鱼峰区</t>
  </si>
  <si>
    <t>450204000000</t>
  </si>
  <si>
    <t>柳南区</t>
  </si>
  <si>
    <t>450205000000</t>
  </si>
  <si>
    <t>柳北区</t>
  </si>
  <si>
    <t>450206000000</t>
  </si>
  <si>
    <t>柳江区</t>
  </si>
  <si>
    <t>450222000000</t>
  </si>
  <si>
    <t>柳城县</t>
  </si>
  <si>
    <t>450223000000</t>
  </si>
  <si>
    <t>鹿寨县</t>
  </si>
  <si>
    <t>450224000000</t>
  </si>
  <si>
    <t>融安县</t>
  </si>
  <si>
    <t>450225000000</t>
  </si>
  <si>
    <t>融水苗族自治县</t>
  </si>
  <si>
    <t>450226000000</t>
  </si>
  <si>
    <t>三江侗族自治县</t>
  </si>
  <si>
    <t>450302000000</t>
  </si>
  <si>
    <t>秀峰区</t>
  </si>
  <si>
    <t>450303000000</t>
  </si>
  <si>
    <t>叠彩区</t>
  </si>
  <si>
    <t>450304000000</t>
  </si>
  <si>
    <t>象山区</t>
  </si>
  <si>
    <t>450305000000</t>
  </si>
  <si>
    <t>七星区</t>
  </si>
  <si>
    <t>450311000000</t>
  </si>
  <si>
    <t>雁山区</t>
  </si>
  <si>
    <t>450312000000</t>
  </si>
  <si>
    <t>临桂区</t>
  </si>
  <si>
    <t>450321000000</t>
  </si>
  <si>
    <t>阳朔县</t>
  </si>
  <si>
    <t>450323000000</t>
  </si>
  <si>
    <t>灵川县</t>
  </si>
  <si>
    <t>450324000000</t>
  </si>
  <si>
    <t>全州县</t>
  </si>
  <si>
    <t>450325000000</t>
  </si>
  <si>
    <t>兴安县</t>
  </si>
  <si>
    <t>450326000000</t>
  </si>
  <si>
    <t>永福县</t>
  </si>
  <si>
    <t>450327000000</t>
  </si>
  <si>
    <t>灌阳县</t>
  </si>
  <si>
    <t>450328000000</t>
  </si>
  <si>
    <t>龙胜各族自治县</t>
  </si>
  <si>
    <t>450329000000</t>
  </si>
  <si>
    <t>资源县</t>
  </si>
  <si>
    <t>450330000000</t>
  </si>
  <si>
    <t>平乐县</t>
  </si>
  <si>
    <t>450332000000</t>
  </si>
  <si>
    <t>恭城瑶族自治县</t>
  </si>
  <si>
    <t>450381000000</t>
  </si>
  <si>
    <t>荔浦市</t>
  </si>
  <si>
    <t>450403000000</t>
  </si>
  <si>
    <t>万秀区</t>
  </si>
  <si>
    <t>450405000000</t>
  </si>
  <si>
    <t>长洲区</t>
  </si>
  <si>
    <t>450406000000</t>
  </si>
  <si>
    <t>龙圩区</t>
  </si>
  <si>
    <t>450421000000</t>
  </si>
  <si>
    <t>苍梧县</t>
  </si>
  <si>
    <t>450422000000</t>
  </si>
  <si>
    <t>藤县</t>
  </si>
  <si>
    <t>450423000000</t>
  </si>
  <si>
    <t>蒙山县</t>
  </si>
  <si>
    <t>450481000000</t>
  </si>
  <si>
    <t>岑溪市</t>
  </si>
  <si>
    <t>450502000000</t>
  </si>
  <si>
    <t>海城区</t>
  </si>
  <si>
    <t>450503000000</t>
  </si>
  <si>
    <t>银海区</t>
  </si>
  <si>
    <t>450512000000</t>
  </si>
  <si>
    <t>铁山港区</t>
  </si>
  <si>
    <t>450521000000</t>
  </si>
  <si>
    <t>合浦县</t>
  </si>
  <si>
    <t>450602000000</t>
  </si>
  <si>
    <t>港口区</t>
  </si>
  <si>
    <t>450603000000</t>
  </si>
  <si>
    <t>防城区</t>
  </si>
  <si>
    <t>450621000000</t>
  </si>
  <si>
    <t>上思县</t>
  </si>
  <si>
    <t>450681000000</t>
  </si>
  <si>
    <t>东兴市</t>
  </si>
  <si>
    <t>450702000000</t>
  </si>
  <si>
    <t>钦南区</t>
  </si>
  <si>
    <t>450703000000</t>
  </si>
  <si>
    <t>钦北区</t>
  </si>
  <si>
    <t>450721000000</t>
  </si>
  <si>
    <t>灵山县</t>
  </si>
  <si>
    <t>450722000000</t>
  </si>
  <si>
    <t>浦北县</t>
  </si>
  <si>
    <t>450802000000</t>
  </si>
  <si>
    <t>港北区</t>
  </si>
  <si>
    <t>450803000000</t>
  </si>
  <si>
    <t>港南区</t>
  </si>
  <si>
    <t>450804000000</t>
  </si>
  <si>
    <t>覃塘区</t>
  </si>
  <si>
    <t>450821000000</t>
  </si>
  <si>
    <t>平南县</t>
  </si>
  <si>
    <t>450881000000</t>
  </si>
  <si>
    <t>桂平市</t>
  </si>
  <si>
    <t>450902000000</t>
  </si>
  <si>
    <t>玉州区</t>
  </si>
  <si>
    <t>450903000000</t>
  </si>
  <si>
    <t>福绵区</t>
  </si>
  <si>
    <t>450921000000</t>
  </si>
  <si>
    <t>容县</t>
  </si>
  <si>
    <t>450922000000</t>
  </si>
  <si>
    <t>陆川县</t>
  </si>
  <si>
    <t>450923000000</t>
  </si>
  <si>
    <t>博白县</t>
  </si>
  <si>
    <t>450924000000</t>
  </si>
  <si>
    <t>兴业县</t>
  </si>
  <si>
    <t>450981000000</t>
  </si>
  <si>
    <t>北流市</t>
  </si>
  <si>
    <t>451002000000</t>
  </si>
  <si>
    <t>右江区</t>
  </si>
  <si>
    <t>451003000000</t>
  </si>
  <si>
    <t>田阳区</t>
  </si>
  <si>
    <t>451022000000</t>
  </si>
  <si>
    <t>田东县</t>
  </si>
  <si>
    <t>451024000000</t>
  </si>
  <si>
    <t>德保县</t>
  </si>
  <si>
    <t>451026000000</t>
  </si>
  <si>
    <t>那坡县</t>
  </si>
  <si>
    <t>451027000000</t>
  </si>
  <si>
    <t>凌云县</t>
  </si>
  <si>
    <t>451028000000</t>
  </si>
  <si>
    <t>乐业县</t>
  </si>
  <si>
    <t>451029000000</t>
  </si>
  <si>
    <t>田林县</t>
  </si>
  <si>
    <t>451030000000</t>
  </si>
  <si>
    <t>西林县</t>
  </si>
  <si>
    <t>451031000000</t>
  </si>
  <si>
    <t>隆林各族自治县</t>
  </si>
  <si>
    <t>451081000000</t>
  </si>
  <si>
    <t>靖西市</t>
  </si>
  <si>
    <t>451082000000</t>
  </si>
  <si>
    <t>平果市</t>
  </si>
  <si>
    <t>451102000000</t>
  </si>
  <si>
    <t>八步区</t>
  </si>
  <si>
    <t>451103000000</t>
  </si>
  <si>
    <t>平桂区</t>
  </si>
  <si>
    <t>451121000000</t>
  </si>
  <si>
    <t>昭平县</t>
  </si>
  <si>
    <t>451122000000</t>
  </si>
  <si>
    <t>钟山县</t>
  </si>
  <si>
    <t>451123000000</t>
  </si>
  <si>
    <t>富川瑶族自治县</t>
  </si>
  <si>
    <t>451202000000</t>
  </si>
  <si>
    <t>金城江区</t>
  </si>
  <si>
    <t>451203000000</t>
  </si>
  <si>
    <t>宜州区</t>
  </si>
  <si>
    <t>451221000000</t>
  </si>
  <si>
    <t>南丹县</t>
  </si>
  <si>
    <t>451222000000</t>
  </si>
  <si>
    <t>天峨县</t>
  </si>
  <si>
    <t>451223000000</t>
  </si>
  <si>
    <t>凤山县</t>
  </si>
  <si>
    <t>451224000000</t>
  </si>
  <si>
    <t>东兰县</t>
  </si>
  <si>
    <t>451225000000</t>
  </si>
  <si>
    <t>罗城仫佬族自治县</t>
  </si>
  <si>
    <t>451226000000</t>
  </si>
  <si>
    <t>环江毛南族自治县</t>
  </si>
  <si>
    <t>451227000000</t>
  </si>
  <si>
    <t>巴马瑶族自治县</t>
  </si>
  <si>
    <t>451228000000</t>
  </si>
  <si>
    <t>都安瑶族自治县</t>
  </si>
  <si>
    <t>451229000000</t>
  </si>
  <si>
    <t>大化瑶族自治县</t>
  </si>
  <si>
    <t>451302000000</t>
  </si>
  <si>
    <t>兴宾区</t>
  </si>
  <si>
    <t>451321000000</t>
  </si>
  <si>
    <t>忻城县</t>
  </si>
  <si>
    <t>451322000000</t>
  </si>
  <si>
    <t>象州县</t>
  </si>
  <si>
    <t>451323000000</t>
  </si>
  <si>
    <t>武宣县</t>
  </si>
  <si>
    <t>451324000000</t>
  </si>
  <si>
    <t>金秀瑶族自治县</t>
  </si>
  <si>
    <t>451381000000</t>
  </si>
  <si>
    <t>合山市</t>
  </si>
  <si>
    <t>451402000000</t>
  </si>
  <si>
    <t>江州区</t>
  </si>
  <si>
    <t>451421000000</t>
  </si>
  <si>
    <t>扶绥县</t>
  </si>
  <si>
    <t>451422000000</t>
  </si>
  <si>
    <t>宁明县</t>
  </si>
  <si>
    <t>451423000000</t>
  </si>
  <si>
    <t>龙州县</t>
  </si>
  <si>
    <t>451424000000</t>
  </si>
  <si>
    <t>大新县</t>
  </si>
  <si>
    <t>451425000000</t>
  </si>
  <si>
    <t>天等县</t>
  </si>
  <si>
    <t>451481000000</t>
  </si>
  <si>
    <t>凭祥市</t>
  </si>
  <si>
    <t>460105000000</t>
  </si>
  <si>
    <t>秀英区</t>
  </si>
  <si>
    <t>460106000000</t>
  </si>
  <si>
    <t>460107000000</t>
  </si>
  <si>
    <t>琼山区</t>
  </si>
  <si>
    <t>460108000000</t>
  </si>
  <si>
    <t>美兰区</t>
  </si>
  <si>
    <t>460202000000</t>
  </si>
  <si>
    <t>海棠区</t>
  </si>
  <si>
    <t>460203000000</t>
  </si>
  <si>
    <t>吉阳区</t>
  </si>
  <si>
    <t>460204000000</t>
  </si>
  <si>
    <t>天涯区</t>
  </si>
  <si>
    <t>460205000000</t>
  </si>
  <si>
    <t>崖州区</t>
  </si>
  <si>
    <t>460321000000</t>
  </si>
  <si>
    <t>西沙群岛</t>
  </si>
  <si>
    <t>460322000000</t>
  </si>
  <si>
    <t>南沙群岛</t>
  </si>
  <si>
    <t>460323000000</t>
  </si>
  <si>
    <t>中沙群岛的岛礁及其海域</t>
  </si>
  <si>
    <t>460400100000</t>
  </si>
  <si>
    <t>那大镇</t>
  </si>
  <si>
    <t>460400101000</t>
  </si>
  <si>
    <t>和庆镇</t>
  </si>
  <si>
    <t>460400102000</t>
  </si>
  <si>
    <t>南丰镇</t>
  </si>
  <si>
    <t>460400103000</t>
  </si>
  <si>
    <t>大成镇</t>
  </si>
  <si>
    <t>460400104000</t>
  </si>
  <si>
    <t>雅星镇</t>
  </si>
  <si>
    <t>460400105000</t>
  </si>
  <si>
    <t>兰洋镇</t>
  </si>
  <si>
    <t>460400106000</t>
  </si>
  <si>
    <t>光村镇</t>
  </si>
  <si>
    <t>460400107000</t>
  </si>
  <si>
    <t>木棠镇</t>
  </si>
  <si>
    <t>460400108000</t>
  </si>
  <si>
    <t>海头镇</t>
  </si>
  <si>
    <t>460400109000</t>
  </si>
  <si>
    <t>峨蔓镇</t>
  </si>
  <si>
    <t>460400111000</t>
  </si>
  <si>
    <t>王五镇</t>
  </si>
  <si>
    <t>460400112000</t>
  </si>
  <si>
    <t>白马井镇</t>
  </si>
  <si>
    <t>460400113000</t>
  </si>
  <si>
    <t>中和镇</t>
  </si>
  <si>
    <t>460400114000</t>
  </si>
  <si>
    <t>排浦镇</t>
  </si>
  <si>
    <t>460400115000</t>
  </si>
  <si>
    <t>东成镇</t>
  </si>
  <si>
    <t>460400116000</t>
  </si>
  <si>
    <t>新州镇</t>
  </si>
  <si>
    <t>460400499000</t>
  </si>
  <si>
    <t>洋浦经济开发区</t>
  </si>
  <si>
    <t>460400500000</t>
  </si>
  <si>
    <t>华南热作学院</t>
  </si>
  <si>
    <t>469001000000</t>
  </si>
  <si>
    <t>五指山市</t>
  </si>
  <si>
    <t>469002000000</t>
  </si>
  <si>
    <t>琼海市</t>
  </si>
  <si>
    <t>469005000000</t>
  </si>
  <si>
    <t>文昌市</t>
  </si>
  <si>
    <t>469006000000</t>
  </si>
  <si>
    <t>万宁市</t>
  </si>
  <si>
    <t>469007000000</t>
  </si>
  <si>
    <t>东方市</t>
  </si>
  <si>
    <t>469021000000</t>
  </si>
  <si>
    <t>定安县</t>
  </si>
  <si>
    <t>469022000000</t>
  </si>
  <si>
    <t>屯昌县</t>
  </si>
  <si>
    <t>469023000000</t>
  </si>
  <si>
    <t>澄迈县</t>
  </si>
  <si>
    <t>469024000000</t>
  </si>
  <si>
    <t>临高县</t>
  </si>
  <si>
    <t>469025000000</t>
  </si>
  <si>
    <t>白沙黎族自治县</t>
  </si>
  <si>
    <t>469026000000</t>
  </si>
  <si>
    <t>昌江黎族自治县</t>
  </si>
  <si>
    <t>469027000000</t>
  </si>
  <si>
    <t>乐东黎族自治县</t>
  </si>
  <si>
    <t>469028000000</t>
  </si>
  <si>
    <t>陵水黎族自治县</t>
  </si>
  <si>
    <t>469029000000</t>
  </si>
  <si>
    <t>保亭黎族苗族自治县</t>
  </si>
  <si>
    <t>469030000000</t>
  </si>
  <si>
    <t>琼中黎族苗族自治县</t>
  </si>
  <si>
    <t>500101000000</t>
  </si>
  <si>
    <t>万州区</t>
  </si>
  <si>
    <t>500102000000</t>
  </si>
  <si>
    <t>涪陵区</t>
  </si>
  <si>
    <t>500103000000</t>
  </si>
  <si>
    <t>渝中区</t>
  </si>
  <si>
    <t>500104000000</t>
  </si>
  <si>
    <t>大渡口区</t>
  </si>
  <si>
    <t>500105000000</t>
  </si>
  <si>
    <t>500106000000</t>
  </si>
  <si>
    <t>沙坪坝区</t>
  </si>
  <si>
    <t>500107000000</t>
  </si>
  <si>
    <t>九龙坡区</t>
  </si>
  <si>
    <t>500108000000</t>
  </si>
  <si>
    <t>南岸区</t>
  </si>
  <si>
    <t>500109000000</t>
  </si>
  <si>
    <t>北碚区</t>
  </si>
  <si>
    <t>500110000000</t>
  </si>
  <si>
    <t>綦江区</t>
  </si>
  <si>
    <t>500111000000</t>
  </si>
  <si>
    <t>大足区</t>
  </si>
  <si>
    <t>500112000000</t>
  </si>
  <si>
    <t>渝北区</t>
  </si>
  <si>
    <t>500113000000</t>
  </si>
  <si>
    <t>巴南区</t>
  </si>
  <si>
    <t>500114000000</t>
  </si>
  <si>
    <t>黔江区</t>
  </si>
  <si>
    <t>500115000000</t>
  </si>
  <si>
    <t>长寿区</t>
  </si>
  <si>
    <t>500116000000</t>
  </si>
  <si>
    <t>江津区</t>
  </si>
  <si>
    <t>500117000000</t>
  </si>
  <si>
    <t>合川区</t>
  </si>
  <si>
    <t>500118000000</t>
  </si>
  <si>
    <t>永川区</t>
  </si>
  <si>
    <t>500119000000</t>
  </si>
  <si>
    <t>南川区</t>
  </si>
  <si>
    <t>500120000000</t>
  </si>
  <si>
    <t>璧山区</t>
  </si>
  <si>
    <t>500151000000</t>
  </si>
  <si>
    <t>铜梁区</t>
  </si>
  <si>
    <t>500152000000</t>
  </si>
  <si>
    <t>潼南区</t>
  </si>
  <si>
    <t>500153000000</t>
  </si>
  <si>
    <t>荣昌区</t>
  </si>
  <si>
    <t>500154000000</t>
  </si>
  <si>
    <t>开州区</t>
  </si>
  <si>
    <t>500155000000</t>
  </si>
  <si>
    <t>梁平区</t>
  </si>
  <si>
    <t>500156000000</t>
  </si>
  <si>
    <t>武隆区</t>
  </si>
  <si>
    <t>500229000000</t>
  </si>
  <si>
    <t>城口县</t>
  </si>
  <si>
    <t>500230000000</t>
  </si>
  <si>
    <t>丰都县</t>
  </si>
  <si>
    <t>500231000000</t>
  </si>
  <si>
    <t>垫江县</t>
  </si>
  <si>
    <t>500233000000</t>
  </si>
  <si>
    <t>忠县</t>
  </si>
  <si>
    <t>500235000000</t>
  </si>
  <si>
    <t>云阳县</t>
  </si>
  <si>
    <t>500236000000</t>
  </si>
  <si>
    <t>奉节县</t>
  </si>
  <si>
    <t>500237000000</t>
  </si>
  <si>
    <t>巫山县</t>
  </si>
  <si>
    <t>500238000000</t>
  </si>
  <si>
    <t>巫溪县</t>
  </si>
  <si>
    <t>500240000000</t>
  </si>
  <si>
    <t>石柱土家族自治县</t>
  </si>
  <si>
    <t>500241000000</t>
  </si>
  <si>
    <t>秀山土家族苗族自治县</t>
  </si>
  <si>
    <t>500242000000</t>
  </si>
  <si>
    <t>酉阳土家族苗族自治县</t>
  </si>
  <si>
    <t>500243000000</t>
  </si>
  <si>
    <t>彭水苗族土家族自治县</t>
  </si>
  <si>
    <t>510104000000</t>
  </si>
  <si>
    <t>锦江区</t>
  </si>
  <si>
    <t>510105000000</t>
  </si>
  <si>
    <t>青羊区</t>
  </si>
  <si>
    <t>510106000000</t>
  </si>
  <si>
    <t>金牛区</t>
  </si>
  <si>
    <t>510107000000</t>
  </si>
  <si>
    <t>武侯区</t>
  </si>
  <si>
    <t>510108000000</t>
  </si>
  <si>
    <t>成华区</t>
  </si>
  <si>
    <t>510112000000</t>
  </si>
  <si>
    <t>龙泉驿区</t>
  </si>
  <si>
    <t>510113000000</t>
  </si>
  <si>
    <t>青白江区</t>
  </si>
  <si>
    <t>510114000000</t>
  </si>
  <si>
    <t>新都区</t>
  </si>
  <si>
    <t>510115000000</t>
  </si>
  <si>
    <t>温江区</t>
  </si>
  <si>
    <t>510116000000</t>
  </si>
  <si>
    <t>双流区</t>
  </si>
  <si>
    <t>510117000000</t>
  </si>
  <si>
    <t>郫都区</t>
  </si>
  <si>
    <t>510118000000</t>
  </si>
  <si>
    <t>新津区</t>
  </si>
  <si>
    <t>510121000000</t>
  </si>
  <si>
    <t>金堂县</t>
  </si>
  <si>
    <t>510129000000</t>
  </si>
  <si>
    <t>大邑县</t>
  </si>
  <si>
    <t>510131000000</t>
  </si>
  <si>
    <t>蒲江县</t>
  </si>
  <si>
    <t>510181000000</t>
  </si>
  <si>
    <t>都江堰市</t>
  </si>
  <si>
    <t>510182000000</t>
  </si>
  <si>
    <t>彭州市</t>
  </si>
  <si>
    <t>510183000000</t>
  </si>
  <si>
    <t>邛崃市</t>
  </si>
  <si>
    <t>510184000000</t>
  </si>
  <si>
    <t>崇州市</t>
  </si>
  <si>
    <t>510185000000</t>
  </si>
  <si>
    <t>简阳市</t>
  </si>
  <si>
    <t>510302000000</t>
  </si>
  <si>
    <t>自流井区</t>
  </si>
  <si>
    <t>510303000000</t>
  </si>
  <si>
    <t>贡井区</t>
  </si>
  <si>
    <t>510304000000</t>
  </si>
  <si>
    <t>大安区</t>
  </si>
  <si>
    <t>510311000000</t>
  </si>
  <si>
    <t>沿滩区</t>
  </si>
  <si>
    <t>510321000000</t>
  </si>
  <si>
    <t>荣县</t>
  </si>
  <si>
    <t>510322000000</t>
  </si>
  <si>
    <t>富顺县</t>
  </si>
  <si>
    <t>510402000000</t>
  </si>
  <si>
    <t>东区</t>
  </si>
  <si>
    <t>510403000000</t>
  </si>
  <si>
    <t>西区</t>
  </si>
  <si>
    <t>510411000000</t>
  </si>
  <si>
    <t>仁和区</t>
  </si>
  <si>
    <t>510421000000</t>
  </si>
  <si>
    <t>米易县</t>
  </si>
  <si>
    <t>510422000000</t>
  </si>
  <si>
    <t>盐边县</t>
  </si>
  <si>
    <t>510502000000</t>
  </si>
  <si>
    <t>江阳区</t>
  </si>
  <si>
    <t>510503000000</t>
  </si>
  <si>
    <t>纳溪区</t>
  </si>
  <si>
    <t>510504000000</t>
  </si>
  <si>
    <t>龙马潭区</t>
  </si>
  <si>
    <t>510521000000</t>
  </si>
  <si>
    <t>泸县</t>
  </si>
  <si>
    <t>510522000000</t>
  </si>
  <si>
    <t>合江县</t>
  </si>
  <si>
    <t>510524000000</t>
  </si>
  <si>
    <t>叙永县</t>
  </si>
  <si>
    <t>510525000000</t>
  </si>
  <si>
    <t>古蔺县</t>
  </si>
  <si>
    <t>510603000000</t>
  </si>
  <si>
    <t>旌阳区</t>
  </si>
  <si>
    <t>510604000000</t>
  </si>
  <si>
    <t>罗江区</t>
  </si>
  <si>
    <t>510623000000</t>
  </si>
  <si>
    <t>中江县</t>
  </si>
  <si>
    <t>510681000000</t>
  </si>
  <si>
    <t>广汉市</t>
  </si>
  <si>
    <t>510682000000</t>
  </si>
  <si>
    <t>什邡市</t>
  </si>
  <si>
    <t>510683000000</t>
  </si>
  <si>
    <t>绵竹市</t>
  </si>
  <si>
    <t>510703000000</t>
  </si>
  <si>
    <t>涪城区</t>
  </si>
  <si>
    <t>510704000000</t>
  </si>
  <si>
    <t>游仙区</t>
  </si>
  <si>
    <t>510705000000</t>
  </si>
  <si>
    <t>安州区</t>
  </si>
  <si>
    <t>510722000000</t>
  </si>
  <si>
    <t>三台县</t>
  </si>
  <si>
    <t>510723000000</t>
  </si>
  <si>
    <t>盐亭县</t>
  </si>
  <si>
    <t>510725000000</t>
  </si>
  <si>
    <t>梓潼县</t>
  </si>
  <si>
    <t>510726000000</t>
  </si>
  <si>
    <t>北川羌族自治县</t>
  </si>
  <si>
    <t>510727000000</t>
  </si>
  <si>
    <t>平武县</t>
  </si>
  <si>
    <t>510781000000</t>
  </si>
  <si>
    <t>江油市</t>
  </si>
  <si>
    <t>510802000000</t>
  </si>
  <si>
    <t>利州区</t>
  </si>
  <si>
    <t>510811000000</t>
  </si>
  <si>
    <t>昭化区</t>
  </si>
  <si>
    <t>510812000000</t>
  </si>
  <si>
    <t>朝天区</t>
  </si>
  <si>
    <t>510821000000</t>
  </si>
  <si>
    <t>旺苍县</t>
  </si>
  <si>
    <t>510822000000</t>
  </si>
  <si>
    <t>青川县</t>
  </si>
  <si>
    <t>510823000000</t>
  </si>
  <si>
    <t>剑阁县</t>
  </si>
  <si>
    <t>510824000000</t>
  </si>
  <si>
    <t>苍溪县</t>
  </si>
  <si>
    <t>510903000000</t>
  </si>
  <si>
    <t>船山区</t>
  </si>
  <si>
    <t>510904000000</t>
  </si>
  <si>
    <t>安居区</t>
  </si>
  <si>
    <t>510921000000</t>
  </si>
  <si>
    <t>蓬溪县</t>
  </si>
  <si>
    <t>510923000000</t>
  </si>
  <si>
    <t>大英县</t>
  </si>
  <si>
    <t>510981000000</t>
  </si>
  <si>
    <t>射洪市</t>
  </si>
  <si>
    <t>511002000000</t>
  </si>
  <si>
    <t>511011000000</t>
  </si>
  <si>
    <t>东兴区</t>
  </si>
  <si>
    <t>511024000000</t>
  </si>
  <si>
    <t>威远县</t>
  </si>
  <si>
    <t>511025000000</t>
  </si>
  <si>
    <t>资中县</t>
  </si>
  <si>
    <t>511083000000</t>
  </si>
  <si>
    <t>隆昌市</t>
  </si>
  <si>
    <t>511102000000</t>
  </si>
  <si>
    <t>511111000000</t>
  </si>
  <si>
    <t>沙湾区</t>
  </si>
  <si>
    <t>511112000000</t>
  </si>
  <si>
    <t>五通桥区</t>
  </si>
  <si>
    <t>511113000000</t>
  </si>
  <si>
    <t>金口河区</t>
  </si>
  <si>
    <t>511123000000</t>
  </si>
  <si>
    <t>犍为县</t>
  </si>
  <si>
    <t>511124000000</t>
  </si>
  <si>
    <t>井研县</t>
  </si>
  <si>
    <t>511126000000</t>
  </si>
  <si>
    <t>夹江县</t>
  </si>
  <si>
    <t>511129000000</t>
  </si>
  <si>
    <t>沐川县</t>
  </si>
  <si>
    <t>511132000000</t>
  </si>
  <si>
    <t>峨边彝族自治县</t>
  </si>
  <si>
    <t>511133000000</t>
  </si>
  <si>
    <t>马边彝族自治县</t>
  </si>
  <si>
    <t>511181000000</t>
  </si>
  <si>
    <t>峨眉山市</t>
  </si>
  <si>
    <t>511302000000</t>
  </si>
  <si>
    <t>顺庆区</t>
  </si>
  <si>
    <t>511303000000</t>
  </si>
  <si>
    <t>高坪区</t>
  </si>
  <si>
    <t>511304000000</t>
  </si>
  <si>
    <t>嘉陵区</t>
  </si>
  <si>
    <t>511321000000</t>
  </si>
  <si>
    <t>南部县</t>
  </si>
  <si>
    <t>511322000000</t>
  </si>
  <si>
    <t>营山县</t>
  </si>
  <si>
    <t>511323000000</t>
  </si>
  <si>
    <t>蓬安县</t>
  </si>
  <si>
    <t>511324000000</t>
  </si>
  <si>
    <t>仪陇县</t>
  </si>
  <si>
    <t>511325000000</t>
  </si>
  <si>
    <t>西充县</t>
  </si>
  <si>
    <t>511381000000</t>
  </si>
  <si>
    <t>阆中市</t>
  </si>
  <si>
    <t>511402000000</t>
  </si>
  <si>
    <t>东坡区</t>
  </si>
  <si>
    <t>511403000000</t>
  </si>
  <si>
    <t>彭山区</t>
  </si>
  <si>
    <t>511421000000</t>
  </si>
  <si>
    <t>仁寿县</t>
  </si>
  <si>
    <t>511423000000</t>
  </si>
  <si>
    <t>洪雅县</t>
  </si>
  <si>
    <t>511424000000</t>
  </si>
  <si>
    <t>丹棱县</t>
  </si>
  <si>
    <t>511425000000</t>
  </si>
  <si>
    <t>青神县</t>
  </si>
  <si>
    <t>511502000000</t>
  </si>
  <si>
    <t>翠屏区</t>
  </si>
  <si>
    <t>511503000000</t>
  </si>
  <si>
    <t>南溪区</t>
  </si>
  <si>
    <t>511504000000</t>
  </si>
  <si>
    <t>叙州区</t>
  </si>
  <si>
    <t>511523000000</t>
  </si>
  <si>
    <t>江安县</t>
  </si>
  <si>
    <t>511524000000</t>
  </si>
  <si>
    <t>长宁县</t>
  </si>
  <si>
    <t>511525000000</t>
  </si>
  <si>
    <t>高县</t>
  </si>
  <si>
    <t>511526000000</t>
  </si>
  <si>
    <t>珙县</t>
  </si>
  <si>
    <t>511527000000</t>
  </si>
  <si>
    <t>筠连县</t>
  </si>
  <si>
    <t>511528000000</t>
  </si>
  <si>
    <t>兴文县</t>
  </si>
  <si>
    <t>511529000000</t>
  </si>
  <si>
    <t>屏山县</t>
  </si>
  <si>
    <t>511602000000</t>
  </si>
  <si>
    <t>广安区</t>
  </si>
  <si>
    <t>511603000000</t>
  </si>
  <si>
    <t>前锋区</t>
  </si>
  <si>
    <t>511621000000</t>
  </si>
  <si>
    <t>岳池县</t>
  </si>
  <si>
    <t>511622000000</t>
  </si>
  <si>
    <t>武胜县</t>
  </si>
  <si>
    <t>511623000000</t>
  </si>
  <si>
    <t>邻水县</t>
  </si>
  <si>
    <t>511681000000</t>
  </si>
  <si>
    <t>华蓥市</t>
  </si>
  <si>
    <t>511702000000</t>
  </si>
  <si>
    <t>通川区</t>
  </si>
  <si>
    <t>511703000000</t>
  </si>
  <si>
    <t>达川区</t>
  </si>
  <si>
    <t>511722000000</t>
  </si>
  <si>
    <t>宣汉县</t>
  </si>
  <si>
    <t>511723000000</t>
  </si>
  <si>
    <t>开江县</t>
  </si>
  <si>
    <t>511724000000</t>
  </si>
  <si>
    <t>大竹县</t>
  </si>
  <si>
    <t>511725000000</t>
  </si>
  <si>
    <t>渠县</t>
  </si>
  <si>
    <t>511781000000</t>
  </si>
  <si>
    <t>万源市</t>
  </si>
  <si>
    <t>511802000000</t>
  </si>
  <si>
    <t>雨城区</t>
  </si>
  <si>
    <t>511803000000</t>
  </si>
  <si>
    <t>名山区</t>
  </si>
  <si>
    <t>511822000000</t>
  </si>
  <si>
    <t>荥经县</t>
  </si>
  <si>
    <t>511823000000</t>
  </si>
  <si>
    <t>汉源县</t>
  </si>
  <si>
    <t>511824000000</t>
  </si>
  <si>
    <t>石棉县</t>
  </si>
  <si>
    <t>511825000000</t>
  </si>
  <si>
    <t>天全县</t>
  </si>
  <si>
    <t>511826000000</t>
  </si>
  <si>
    <t>芦山县</t>
  </si>
  <si>
    <t>511827000000</t>
  </si>
  <si>
    <t>宝兴县</t>
  </si>
  <si>
    <t>511902000000</t>
  </si>
  <si>
    <t>巴州区</t>
  </si>
  <si>
    <t>511903000000</t>
  </si>
  <si>
    <t>恩阳区</t>
  </si>
  <si>
    <t>511921000000</t>
  </si>
  <si>
    <t>通江县</t>
  </si>
  <si>
    <t>511922000000</t>
  </si>
  <si>
    <t>南江县</t>
  </si>
  <si>
    <t>511923000000</t>
  </si>
  <si>
    <t>平昌县</t>
  </si>
  <si>
    <t>512002000000</t>
  </si>
  <si>
    <t>雁江区</t>
  </si>
  <si>
    <t>512021000000</t>
  </si>
  <si>
    <t>安岳县</t>
  </si>
  <si>
    <t>512022000000</t>
  </si>
  <si>
    <t>乐至县</t>
  </si>
  <si>
    <t>513201000000</t>
  </si>
  <si>
    <t>马尔康市</t>
  </si>
  <si>
    <t>513221000000</t>
  </si>
  <si>
    <t>汶川县</t>
  </si>
  <si>
    <t>513222000000</t>
  </si>
  <si>
    <t>理县</t>
  </si>
  <si>
    <t>513223000000</t>
  </si>
  <si>
    <t>茂县</t>
  </si>
  <si>
    <t>513224000000</t>
  </si>
  <si>
    <t>松潘县</t>
  </si>
  <si>
    <t>513225000000</t>
  </si>
  <si>
    <t>九寨沟县</t>
  </si>
  <si>
    <t>513226000000</t>
  </si>
  <si>
    <t>金川县</t>
  </si>
  <si>
    <t>513227000000</t>
  </si>
  <si>
    <t>小金县</t>
  </si>
  <si>
    <t>513228000000</t>
  </si>
  <si>
    <t>黑水县</t>
  </si>
  <si>
    <t>513230000000</t>
  </si>
  <si>
    <t>壤塘县</t>
  </si>
  <si>
    <t>513231000000</t>
  </si>
  <si>
    <t>阿坝县</t>
  </si>
  <si>
    <t>513232000000</t>
  </si>
  <si>
    <t>若尔盖县</t>
  </si>
  <si>
    <t>513233000000</t>
  </si>
  <si>
    <t>红原县</t>
  </si>
  <si>
    <t>513301000000</t>
  </si>
  <si>
    <t>康定市</t>
  </si>
  <si>
    <t>513322000000</t>
  </si>
  <si>
    <t>泸定县</t>
  </si>
  <si>
    <t>513323000000</t>
  </si>
  <si>
    <t>丹巴县</t>
  </si>
  <si>
    <t>513324000000</t>
  </si>
  <si>
    <t>九龙县</t>
  </si>
  <si>
    <t>513325000000</t>
  </si>
  <si>
    <t>雅江县</t>
  </si>
  <si>
    <t>513326000000</t>
  </si>
  <si>
    <t>道孚县</t>
  </si>
  <si>
    <t>513327000000</t>
  </si>
  <si>
    <t>炉霍县</t>
  </si>
  <si>
    <t>513328000000</t>
  </si>
  <si>
    <t>甘孜县</t>
  </si>
  <si>
    <t>513329000000</t>
  </si>
  <si>
    <t>新龙县</t>
  </si>
  <si>
    <t>513330000000</t>
  </si>
  <si>
    <t>德格县</t>
  </si>
  <si>
    <t>513331000000</t>
  </si>
  <si>
    <t>白玉县</t>
  </si>
  <si>
    <t>513332000000</t>
  </si>
  <si>
    <t>石渠县</t>
  </si>
  <si>
    <t>513333000000</t>
  </si>
  <si>
    <t>色达县</t>
  </si>
  <si>
    <t>513334000000</t>
  </si>
  <si>
    <t>理塘县</t>
  </si>
  <si>
    <t>513335000000</t>
  </si>
  <si>
    <t>巴塘县</t>
  </si>
  <si>
    <t>513336000000</t>
  </si>
  <si>
    <t>乡城县</t>
  </si>
  <si>
    <t>513337000000</t>
  </si>
  <si>
    <t>稻城县</t>
  </si>
  <si>
    <t>513338000000</t>
  </si>
  <si>
    <t>得荣县</t>
  </si>
  <si>
    <t>513401000000</t>
  </si>
  <si>
    <t>西昌市</t>
  </si>
  <si>
    <t>513402000000</t>
  </si>
  <si>
    <t>会理市</t>
  </si>
  <si>
    <t>513422000000</t>
  </si>
  <si>
    <t>木里藏族自治县</t>
  </si>
  <si>
    <t>513423000000</t>
  </si>
  <si>
    <t>盐源县</t>
  </si>
  <si>
    <t>513424000000</t>
  </si>
  <si>
    <t>德昌县</t>
  </si>
  <si>
    <t>513426000000</t>
  </si>
  <si>
    <t>会东县</t>
  </si>
  <si>
    <t>513427000000</t>
  </si>
  <si>
    <t>宁南县</t>
  </si>
  <si>
    <t>513428000000</t>
  </si>
  <si>
    <t>普格县</t>
  </si>
  <si>
    <t>513429000000</t>
  </si>
  <si>
    <t>布拖县</t>
  </si>
  <si>
    <t>513430000000</t>
  </si>
  <si>
    <t>金阳县</t>
  </si>
  <si>
    <t>513431000000</t>
  </si>
  <si>
    <t>昭觉县</t>
  </si>
  <si>
    <t>513432000000</t>
  </si>
  <si>
    <t>喜德县</t>
  </si>
  <si>
    <t>513433000000</t>
  </si>
  <si>
    <t>冕宁县</t>
  </si>
  <si>
    <t>513434000000</t>
  </si>
  <si>
    <t>越西县</t>
  </si>
  <si>
    <t>513435000000</t>
  </si>
  <si>
    <t>甘洛县</t>
  </si>
  <si>
    <t>513436000000</t>
  </si>
  <si>
    <t>美姑县</t>
  </si>
  <si>
    <t>513437000000</t>
  </si>
  <si>
    <t>雷波县</t>
  </si>
  <si>
    <t>520102000000</t>
  </si>
  <si>
    <t>南明区</t>
  </si>
  <si>
    <t>520103000000</t>
  </si>
  <si>
    <t>云岩区</t>
  </si>
  <si>
    <t>520111000000</t>
  </si>
  <si>
    <t>花溪区</t>
  </si>
  <si>
    <t>520112000000</t>
  </si>
  <si>
    <t>乌当区</t>
  </si>
  <si>
    <t>520113000000</t>
  </si>
  <si>
    <t>520115000000</t>
  </si>
  <si>
    <t>观山湖区</t>
  </si>
  <si>
    <t>520121000000</t>
  </si>
  <si>
    <t>开阳县</t>
  </si>
  <si>
    <t>520122000000</t>
  </si>
  <si>
    <t>息烽县</t>
  </si>
  <si>
    <t>520123000000</t>
  </si>
  <si>
    <t>修文县</t>
  </si>
  <si>
    <t>520181000000</t>
  </si>
  <si>
    <t>清镇市</t>
  </si>
  <si>
    <t>520201000000</t>
  </si>
  <si>
    <t>钟山区</t>
  </si>
  <si>
    <t>520203000000</t>
  </si>
  <si>
    <t>六枝特区</t>
  </si>
  <si>
    <t>520204000000</t>
  </si>
  <si>
    <t>水城区</t>
  </si>
  <si>
    <t>520281000000</t>
  </si>
  <si>
    <t>盘州市</t>
  </si>
  <si>
    <t>520302000000</t>
  </si>
  <si>
    <t>红花岗区</t>
  </si>
  <si>
    <t>520303000000</t>
  </si>
  <si>
    <t>汇川区</t>
  </si>
  <si>
    <t>520304000000</t>
  </si>
  <si>
    <t>播州区</t>
  </si>
  <si>
    <t>520322000000</t>
  </si>
  <si>
    <t>桐梓县</t>
  </si>
  <si>
    <t>520323000000</t>
  </si>
  <si>
    <t>绥阳县</t>
  </si>
  <si>
    <t>520324000000</t>
  </si>
  <si>
    <t>正安县</t>
  </si>
  <si>
    <t>520325000000</t>
  </si>
  <si>
    <t>道真仡佬族苗族自治县</t>
  </si>
  <si>
    <t>520326000000</t>
  </si>
  <si>
    <t>务川仡佬族苗族自治县</t>
  </si>
  <si>
    <t>520327000000</t>
  </si>
  <si>
    <t>凤冈县</t>
  </si>
  <si>
    <t>520328000000</t>
  </si>
  <si>
    <t>湄潭县</t>
  </si>
  <si>
    <t>520329000000</t>
  </si>
  <si>
    <t>余庆县</t>
  </si>
  <si>
    <t>520330000000</t>
  </si>
  <si>
    <t>习水县</t>
  </si>
  <si>
    <t>520381000000</t>
  </si>
  <si>
    <t>赤水市</t>
  </si>
  <si>
    <t>520382000000</t>
  </si>
  <si>
    <t>仁怀市</t>
  </si>
  <si>
    <t>520402000000</t>
  </si>
  <si>
    <t>西秀区</t>
  </si>
  <si>
    <t>520403000000</t>
  </si>
  <si>
    <t>平坝区</t>
  </si>
  <si>
    <t>520422000000</t>
  </si>
  <si>
    <t>普定县</t>
  </si>
  <si>
    <t>520423000000</t>
  </si>
  <si>
    <t>镇宁布依族苗族自治县</t>
  </si>
  <si>
    <t>520424000000</t>
  </si>
  <si>
    <t>关岭布依族苗族自治县</t>
  </si>
  <si>
    <t>520425000000</t>
  </si>
  <si>
    <t>紫云苗族布依族自治县</t>
  </si>
  <si>
    <t>520502000000</t>
  </si>
  <si>
    <t>七星关区</t>
  </si>
  <si>
    <t>520521000000</t>
  </si>
  <si>
    <t>大方县</t>
  </si>
  <si>
    <t>520523000000</t>
  </si>
  <si>
    <t>金沙县</t>
  </si>
  <si>
    <t>520524000000</t>
  </si>
  <si>
    <t>织金县</t>
  </si>
  <si>
    <t>520525000000</t>
  </si>
  <si>
    <t>纳雍县</t>
  </si>
  <si>
    <t>520526000000</t>
  </si>
  <si>
    <t>威宁彝族回族苗族自治县</t>
  </si>
  <si>
    <t>520527000000</t>
  </si>
  <si>
    <t>赫章县</t>
  </si>
  <si>
    <t>520581000000</t>
  </si>
  <si>
    <t>黔西市</t>
  </si>
  <si>
    <t>520602000000</t>
  </si>
  <si>
    <t>碧江区</t>
  </si>
  <si>
    <t>520603000000</t>
  </si>
  <si>
    <t>万山区</t>
  </si>
  <si>
    <t>520621000000</t>
  </si>
  <si>
    <t>江口县</t>
  </si>
  <si>
    <t>520622000000</t>
  </si>
  <si>
    <t>玉屏侗族自治县</t>
  </si>
  <si>
    <t>520623000000</t>
  </si>
  <si>
    <t>石阡县</t>
  </si>
  <si>
    <t>520624000000</t>
  </si>
  <si>
    <t>思南县</t>
  </si>
  <si>
    <t>520625000000</t>
  </si>
  <si>
    <t>印江土家族苗族自治县</t>
  </si>
  <si>
    <t>520626000000</t>
  </si>
  <si>
    <t>德江县</t>
  </si>
  <si>
    <t>520627000000</t>
  </si>
  <si>
    <t>沿河土家族自治县</t>
  </si>
  <si>
    <t>520628000000</t>
  </si>
  <si>
    <t>松桃苗族自治县</t>
  </si>
  <si>
    <t>522301000000</t>
  </si>
  <si>
    <t>兴义市</t>
  </si>
  <si>
    <t>522302000000</t>
  </si>
  <si>
    <t>兴仁市</t>
  </si>
  <si>
    <t>522323000000</t>
  </si>
  <si>
    <t>普安县</t>
  </si>
  <si>
    <t>522324000000</t>
  </si>
  <si>
    <t>晴隆县</t>
  </si>
  <si>
    <t>522325000000</t>
  </si>
  <si>
    <t>贞丰县</t>
  </si>
  <si>
    <t>522326000000</t>
  </si>
  <si>
    <t>望谟县</t>
  </si>
  <si>
    <t>522327000000</t>
  </si>
  <si>
    <t>册亨县</t>
  </si>
  <si>
    <t>522328000000</t>
  </si>
  <si>
    <t>安龙县</t>
  </si>
  <si>
    <t>522601000000</t>
  </si>
  <si>
    <t>凯里市</t>
  </si>
  <si>
    <t>522622000000</t>
  </si>
  <si>
    <t>黄平县</t>
  </si>
  <si>
    <t>522623000000</t>
  </si>
  <si>
    <t>施秉县</t>
  </si>
  <si>
    <t>522624000000</t>
  </si>
  <si>
    <t>三穗县</t>
  </si>
  <si>
    <t>522625000000</t>
  </si>
  <si>
    <t>镇远县</t>
  </si>
  <si>
    <t>522626000000</t>
  </si>
  <si>
    <t>岑巩县</t>
  </si>
  <si>
    <t>522627000000</t>
  </si>
  <si>
    <t>天柱县</t>
  </si>
  <si>
    <t>522628000000</t>
  </si>
  <si>
    <t>锦屏县</t>
  </si>
  <si>
    <t>522629000000</t>
  </si>
  <si>
    <t>剑河县</t>
  </si>
  <si>
    <t>522630000000</t>
  </si>
  <si>
    <t>台江县</t>
  </si>
  <si>
    <t>522631000000</t>
  </si>
  <si>
    <t>黎平县</t>
  </si>
  <si>
    <t>522632000000</t>
  </si>
  <si>
    <t>榕江县</t>
  </si>
  <si>
    <t>522633000000</t>
  </si>
  <si>
    <t>从江县</t>
  </si>
  <si>
    <t>522634000000</t>
  </si>
  <si>
    <t>雷山县</t>
  </si>
  <si>
    <t>522635000000</t>
  </si>
  <si>
    <t>麻江县</t>
  </si>
  <si>
    <t>522636000000</t>
  </si>
  <si>
    <t>丹寨县</t>
  </si>
  <si>
    <t>522701000000</t>
  </si>
  <si>
    <t>都匀市</t>
  </si>
  <si>
    <t>522702000000</t>
  </si>
  <si>
    <t>福泉市</t>
  </si>
  <si>
    <t>522722000000</t>
  </si>
  <si>
    <t>荔波县</t>
  </si>
  <si>
    <t>522723000000</t>
  </si>
  <si>
    <t>贵定县</t>
  </si>
  <si>
    <t>522725000000</t>
  </si>
  <si>
    <t>瓮安县</t>
  </si>
  <si>
    <t>522726000000</t>
  </si>
  <si>
    <t>独山县</t>
  </si>
  <si>
    <t>522727000000</t>
  </si>
  <si>
    <t>平塘县</t>
  </si>
  <si>
    <t>522728000000</t>
  </si>
  <si>
    <t>罗甸县</t>
  </si>
  <si>
    <t>522729000000</t>
  </si>
  <si>
    <t>长顺县</t>
  </si>
  <si>
    <t>522730000000</t>
  </si>
  <si>
    <t>龙里县</t>
  </si>
  <si>
    <t>522731000000</t>
  </si>
  <si>
    <t>惠水县</t>
  </si>
  <si>
    <t>522732000000</t>
  </si>
  <si>
    <t>三都水族自治县</t>
  </si>
  <si>
    <t>530102000000</t>
  </si>
  <si>
    <t>五华区</t>
  </si>
  <si>
    <t>530103000000</t>
  </si>
  <si>
    <t>盘龙区</t>
  </si>
  <si>
    <t>530111000000</t>
  </si>
  <si>
    <t>官渡区</t>
  </si>
  <si>
    <t>530112000000</t>
  </si>
  <si>
    <t>西山区</t>
  </si>
  <si>
    <t>530113000000</t>
  </si>
  <si>
    <t>东川区</t>
  </si>
  <si>
    <t>530114000000</t>
  </si>
  <si>
    <t>呈贡区</t>
  </si>
  <si>
    <t>530115000000</t>
  </si>
  <si>
    <t>晋宁区</t>
  </si>
  <si>
    <t>530124000000</t>
  </si>
  <si>
    <t>富民县</t>
  </si>
  <si>
    <t>530125000000</t>
  </si>
  <si>
    <t>宜良县</t>
  </si>
  <si>
    <t>530126000000</t>
  </si>
  <si>
    <t>石林彝族自治县</t>
  </si>
  <si>
    <t>530127000000</t>
  </si>
  <si>
    <t>嵩明县</t>
  </si>
  <si>
    <t>530128000000</t>
  </si>
  <si>
    <t>禄劝彝族苗族自治县</t>
  </si>
  <si>
    <t>530129000000</t>
  </si>
  <si>
    <t>寻甸回族彝族自治县</t>
  </si>
  <si>
    <t>530181000000</t>
  </si>
  <si>
    <t>安宁市</t>
  </si>
  <si>
    <t>530302000000</t>
  </si>
  <si>
    <t>麒麟区</t>
  </si>
  <si>
    <t>530303000000</t>
  </si>
  <si>
    <t>沾益区</t>
  </si>
  <si>
    <t>530304000000</t>
  </si>
  <si>
    <t>马龙区</t>
  </si>
  <si>
    <t>530322000000</t>
  </si>
  <si>
    <t>陆良县</t>
  </si>
  <si>
    <t>530323000000</t>
  </si>
  <si>
    <t>师宗县</t>
  </si>
  <si>
    <t>530324000000</t>
  </si>
  <si>
    <t>罗平县</t>
  </si>
  <si>
    <t>530325000000</t>
  </si>
  <si>
    <t>富源县</t>
  </si>
  <si>
    <t>530326000000</t>
  </si>
  <si>
    <t>会泽县</t>
  </si>
  <si>
    <t>530381000000</t>
  </si>
  <si>
    <t>宣威市</t>
  </si>
  <si>
    <t>530402000000</t>
  </si>
  <si>
    <t>红塔区</t>
  </si>
  <si>
    <t>530403000000</t>
  </si>
  <si>
    <t>江川区</t>
  </si>
  <si>
    <t>530423000000</t>
  </si>
  <si>
    <t>通海县</t>
  </si>
  <si>
    <t>530424000000</t>
  </si>
  <si>
    <t>华宁县</t>
  </si>
  <si>
    <t>530425000000</t>
  </si>
  <si>
    <t>易门县</t>
  </si>
  <si>
    <t>530426000000</t>
  </si>
  <si>
    <t>峨山彝族自治县</t>
  </si>
  <si>
    <t>530427000000</t>
  </si>
  <si>
    <t>新平彝族傣族自治县</t>
  </si>
  <si>
    <t>530428000000</t>
  </si>
  <si>
    <t>元江哈尼族彝族傣族自治县</t>
  </si>
  <si>
    <t>530481000000</t>
  </si>
  <si>
    <t>澄江市</t>
  </si>
  <si>
    <t>530502000000</t>
  </si>
  <si>
    <t>隆阳区</t>
  </si>
  <si>
    <t>530521000000</t>
  </si>
  <si>
    <t>施甸县</t>
  </si>
  <si>
    <t>530523000000</t>
  </si>
  <si>
    <t>龙陵县</t>
  </si>
  <si>
    <t>530524000000</t>
  </si>
  <si>
    <t>昌宁县</t>
  </si>
  <si>
    <t>530581000000</t>
  </si>
  <si>
    <t>腾冲市</t>
  </si>
  <si>
    <t>530602000000</t>
  </si>
  <si>
    <t>昭阳区</t>
  </si>
  <si>
    <t>530621000000</t>
  </si>
  <si>
    <t>鲁甸县</t>
  </si>
  <si>
    <t>530622000000</t>
  </si>
  <si>
    <t>巧家县</t>
  </si>
  <si>
    <t>530623000000</t>
  </si>
  <si>
    <t>盐津县</t>
  </si>
  <si>
    <t>530624000000</t>
  </si>
  <si>
    <t>大关县</t>
  </si>
  <si>
    <t>530625000000</t>
  </si>
  <si>
    <t>永善县</t>
  </si>
  <si>
    <t>530626000000</t>
  </si>
  <si>
    <t>绥江县</t>
  </si>
  <si>
    <t>530627000000</t>
  </si>
  <si>
    <t>镇雄县</t>
  </si>
  <si>
    <t>530628000000</t>
  </si>
  <si>
    <t>彝良县</t>
  </si>
  <si>
    <t>530629000000</t>
  </si>
  <si>
    <t>威信县</t>
  </si>
  <si>
    <t>530681000000</t>
  </si>
  <si>
    <t>水富市</t>
  </si>
  <si>
    <t>530702000000</t>
  </si>
  <si>
    <t>古城区</t>
  </si>
  <si>
    <t>530721000000</t>
  </si>
  <si>
    <t>玉龙纳西族自治县</t>
  </si>
  <si>
    <t>530722000000</t>
  </si>
  <si>
    <t>永胜县</t>
  </si>
  <si>
    <t>530723000000</t>
  </si>
  <si>
    <t>华坪县</t>
  </si>
  <si>
    <t>530724000000</t>
  </si>
  <si>
    <t>宁蒗彝族自治县</t>
  </si>
  <si>
    <t>530802000000</t>
  </si>
  <si>
    <t>思茅区</t>
  </si>
  <si>
    <t>530821000000</t>
  </si>
  <si>
    <t>宁洱哈尼族彝族自治县</t>
  </si>
  <si>
    <t>530822000000</t>
  </si>
  <si>
    <t>墨江哈尼族自治县</t>
  </si>
  <si>
    <t>530823000000</t>
  </si>
  <si>
    <t>景东彝族自治县</t>
  </si>
  <si>
    <t>530824000000</t>
  </si>
  <si>
    <t>景谷傣族彝族自治县</t>
  </si>
  <si>
    <t>530825000000</t>
  </si>
  <si>
    <t>镇沅彝族哈尼族拉祜族自治县</t>
  </si>
  <si>
    <t>530826000000</t>
  </si>
  <si>
    <t>江城哈尼族彝族自治县</t>
  </si>
  <si>
    <t>530827000000</t>
  </si>
  <si>
    <t>孟连傣族拉祜族佤族自治县</t>
  </si>
  <si>
    <t>530828000000</t>
  </si>
  <si>
    <t>澜沧拉祜族自治县</t>
  </si>
  <si>
    <t>530829000000</t>
  </si>
  <si>
    <t>西盟佤族自治县</t>
  </si>
  <si>
    <t>530902000000</t>
  </si>
  <si>
    <t>临翔区</t>
  </si>
  <si>
    <t>530921000000</t>
  </si>
  <si>
    <t>凤庆县</t>
  </si>
  <si>
    <t>530922000000</t>
  </si>
  <si>
    <t>云县</t>
  </si>
  <si>
    <t>530923000000</t>
  </si>
  <si>
    <t>永德县</t>
  </si>
  <si>
    <t>530924000000</t>
  </si>
  <si>
    <t>镇康县</t>
  </si>
  <si>
    <t>530925000000</t>
  </si>
  <si>
    <t>双江拉祜族佤族布朗族傣族自治县</t>
  </si>
  <si>
    <t>530926000000</t>
  </si>
  <si>
    <t>耿马傣族佤族自治县</t>
  </si>
  <si>
    <t>530927000000</t>
  </si>
  <si>
    <t>沧源佤族自治县</t>
  </si>
  <si>
    <t>532301000000</t>
  </si>
  <si>
    <t>楚雄市</t>
  </si>
  <si>
    <t>532302000000</t>
  </si>
  <si>
    <t>禄丰市</t>
  </si>
  <si>
    <t>532322000000</t>
  </si>
  <si>
    <t>双柏县</t>
  </si>
  <si>
    <t>532323000000</t>
  </si>
  <si>
    <t>牟定县</t>
  </si>
  <si>
    <t>532324000000</t>
  </si>
  <si>
    <t>南华县</t>
  </si>
  <si>
    <t>532325000000</t>
  </si>
  <si>
    <t>姚安县</t>
  </si>
  <si>
    <t>532326000000</t>
  </si>
  <si>
    <t>大姚县</t>
  </si>
  <si>
    <t>532327000000</t>
  </si>
  <si>
    <t>永仁县</t>
  </si>
  <si>
    <t>532328000000</t>
  </si>
  <si>
    <t>元谋县</t>
  </si>
  <si>
    <t>532329000000</t>
  </si>
  <si>
    <t>武定县</t>
  </si>
  <si>
    <t>532501000000</t>
  </si>
  <si>
    <t>个旧市</t>
  </si>
  <si>
    <t>532502000000</t>
  </si>
  <si>
    <t>开远市</t>
  </si>
  <si>
    <t>532503000000</t>
  </si>
  <si>
    <t>蒙自市</t>
  </si>
  <si>
    <t>532504000000</t>
  </si>
  <si>
    <t>弥勒市</t>
  </si>
  <si>
    <t>532523000000</t>
  </si>
  <si>
    <t>屏边苗族自治县</t>
  </si>
  <si>
    <t>532524000000</t>
  </si>
  <si>
    <t>建水县</t>
  </si>
  <si>
    <t>532525000000</t>
  </si>
  <si>
    <t>石屏县</t>
  </si>
  <si>
    <t>532527000000</t>
  </si>
  <si>
    <t>泸西县</t>
  </si>
  <si>
    <t>532528000000</t>
  </si>
  <si>
    <t>元阳县</t>
  </si>
  <si>
    <t>532529000000</t>
  </si>
  <si>
    <t>红河县</t>
  </si>
  <si>
    <t>532530000000</t>
  </si>
  <si>
    <t>金平苗族瑶族傣族自治县</t>
  </si>
  <si>
    <t>532531000000</t>
  </si>
  <si>
    <t>绿春县</t>
  </si>
  <si>
    <t>532532000000</t>
  </si>
  <si>
    <t>河口瑶族自治县</t>
  </si>
  <si>
    <t>532601000000</t>
  </si>
  <si>
    <t>文山市</t>
  </si>
  <si>
    <t>532622000000</t>
  </si>
  <si>
    <t>砚山县</t>
  </si>
  <si>
    <t>532623000000</t>
  </si>
  <si>
    <t>西畴县</t>
  </si>
  <si>
    <t>532624000000</t>
  </si>
  <si>
    <t>麻栗坡县</t>
  </si>
  <si>
    <t>532625000000</t>
  </si>
  <si>
    <t>马关县</t>
  </si>
  <si>
    <t>532626000000</t>
  </si>
  <si>
    <t>丘北县</t>
  </si>
  <si>
    <t>532627000000</t>
  </si>
  <si>
    <t>广南县</t>
  </si>
  <si>
    <t>532628000000</t>
  </si>
  <si>
    <t>富宁县</t>
  </si>
  <si>
    <t>532801000000</t>
  </si>
  <si>
    <t>景洪市</t>
  </si>
  <si>
    <t>532822000000</t>
  </si>
  <si>
    <t>勐海县</t>
  </si>
  <si>
    <t>532823000000</t>
  </si>
  <si>
    <t>勐腊县</t>
  </si>
  <si>
    <t>532901000000</t>
  </si>
  <si>
    <t>大理市</t>
  </si>
  <si>
    <t>532922000000</t>
  </si>
  <si>
    <t>漾濞彝族自治县</t>
  </si>
  <si>
    <t>532923000000</t>
  </si>
  <si>
    <t>祥云县</t>
  </si>
  <si>
    <t>532924000000</t>
  </si>
  <si>
    <t>宾川县</t>
  </si>
  <si>
    <t>532925000000</t>
  </si>
  <si>
    <t>弥渡县</t>
  </si>
  <si>
    <t>532926000000</t>
  </si>
  <si>
    <t>南涧彝族自治县</t>
  </si>
  <si>
    <t>532927000000</t>
  </si>
  <si>
    <t>巍山彝族回族自治县</t>
  </si>
  <si>
    <t>532928000000</t>
  </si>
  <si>
    <t>永平县</t>
  </si>
  <si>
    <t>532929000000</t>
  </si>
  <si>
    <t>云龙县</t>
  </si>
  <si>
    <t>532930000000</t>
  </si>
  <si>
    <t>洱源县</t>
  </si>
  <si>
    <t>532931000000</t>
  </si>
  <si>
    <t>剑川县</t>
  </si>
  <si>
    <t>532932000000</t>
  </si>
  <si>
    <t>鹤庆县</t>
  </si>
  <si>
    <t>533102000000</t>
  </si>
  <si>
    <t>瑞丽市</t>
  </si>
  <si>
    <t>533103000000</t>
  </si>
  <si>
    <t>芒市</t>
  </si>
  <si>
    <t>533122000000</t>
  </si>
  <si>
    <t>梁河县</t>
  </si>
  <si>
    <t>533123000000</t>
  </si>
  <si>
    <t>盈江县</t>
  </si>
  <si>
    <t>533124000000</t>
  </si>
  <si>
    <t>陇川县</t>
  </si>
  <si>
    <t>533301000000</t>
  </si>
  <si>
    <t>泸水市</t>
  </si>
  <si>
    <t>533323000000</t>
  </si>
  <si>
    <t>福贡县</t>
  </si>
  <si>
    <t>533324000000</t>
  </si>
  <si>
    <t>贡山独龙族怒族自治县</t>
  </si>
  <si>
    <t>533325000000</t>
  </si>
  <si>
    <t>兰坪白族普米族自治县</t>
  </si>
  <si>
    <t>533401000000</t>
  </si>
  <si>
    <t>香格里拉市</t>
  </si>
  <si>
    <t>533422000000</t>
  </si>
  <si>
    <t>德钦县</t>
  </si>
  <si>
    <t>533423000000</t>
  </si>
  <si>
    <t>维西傈僳族自治县</t>
  </si>
  <si>
    <t>540102000000</t>
  </si>
  <si>
    <t>城关区</t>
  </si>
  <si>
    <t>540103000000</t>
  </si>
  <si>
    <t>堆龙德庆区</t>
  </si>
  <si>
    <t>540104000000</t>
  </si>
  <si>
    <t>达孜区</t>
  </si>
  <si>
    <t>540121000000</t>
  </si>
  <si>
    <t>林周县</t>
  </si>
  <si>
    <t>540122000000</t>
  </si>
  <si>
    <t>当雄县</t>
  </si>
  <si>
    <t>540123000000</t>
  </si>
  <si>
    <t>尼木县</t>
  </si>
  <si>
    <t>540124000000</t>
  </si>
  <si>
    <t>曲水县</t>
  </si>
  <si>
    <t>540127000000</t>
  </si>
  <si>
    <t>墨竹工卡县</t>
  </si>
  <si>
    <t>540171000000</t>
  </si>
  <si>
    <t>格尔木藏青工业园区</t>
  </si>
  <si>
    <t>540172000000</t>
  </si>
  <si>
    <t>拉萨经济技术开发区</t>
  </si>
  <si>
    <t>540173000000</t>
  </si>
  <si>
    <t>西藏文化旅游创意园区</t>
  </si>
  <si>
    <t>540174000000</t>
  </si>
  <si>
    <t>达孜工业园区</t>
  </si>
  <si>
    <t>540202000000</t>
  </si>
  <si>
    <t>桑珠孜区</t>
  </si>
  <si>
    <t>540221000000</t>
  </si>
  <si>
    <t>南木林县</t>
  </si>
  <si>
    <t>540222000000</t>
  </si>
  <si>
    <t>江孜县</t>
  </si>
  <si>
    <t>540223000000</t>
  </si>
  <si>
    <t>定日县</t>
  </si>
  <si>
    <t>540224000000</t>
  </si>
  <si>
    <t>萨迦县</t>
  </si>
  <si>
    <t>540225000000</t>
  </si>
  <si>
    <t>拉孜县</t>
  </si>
  <si>
    <t>540226000000</t>
  </si>
  <si>
    <t>昂仁县</t>
  </si>
  <si>
    <t>540227000000</t>
  </si>
  <si>
    <t>谢通门县</t>
  </si>
  <si>
    <t>540228000000</t>
  </si>
  <si>
    <t>白朗县</t>
  </si>
  <si>
    <t>540229000000</t>
  </si>
  <si>
    <t>仁布县</t>
  </si>
  <si>
    <t>540230000000</t>
  </si>
  <si>
    <t>康马县</t>
  </si>
  <si>
    <t>540231000000</t>
  </si>
  <si>
    <t>定结县</t>
  </si>
  <si>
    <t>540232000000</t>
  </si>
  <si>
    <t>仲巴县</t>
  </si>
  <si>
    <t>540233000000</t>
  </si>
  <si>
    <t>亚东县</t>
  </si>
  <si>
    <t>540234000000</t>
  </si>
  <si>
    <t>吉隆县</t>
  </si>
  <si>
    <t>540235000000</t>
  </si>
  <si>
    <t>聂拉木县</t>
  </si>
  <si>
    <t>540236000000</t>
  </si>
  <si>
    <t>萨嘎县</t>
  </si>
  <si>
    <t>540237000000</t>
  </si>
  <si>
    <t>岗巴县</t>
  </si>
  <si>
    <t>540302000000</t>
  </si>
  <si>
    <t>卡若区</t>
  </si>
  <si>
    <t>540321000000</t>
  </si>
  <si>
    <t>江达县</t>
  </si>
  <si>
    <t>540322000000</t>
  </si>
  <si>
    <t>贡觉县</t>
  </si>
  <si>
    <t>540323000000</t>
  </si>
  <si>
    <t>类乌齐县</t>
  </si>
  <si>
    <t>540324000000</t>
  </si>
  <si>
    <t>丁青县</t>
  </si>
  <si>
    <t>540325000000</t>
  </si>
  <si>
    <t>察雅县</t>
  </si>
  <si>
    <t>540326000000</t>
  </si>
  <si>
    <t>八宿县</t>
  </si>
  <si>
    <t>540327000000</t>
  </si>
  <si>
    <t>左贡县</t>
  </si>
  <si>
    <t>540328000000</t>
  </si>
  <si>
    <t>芒康县</t>
  </si>
  <si>
    <t>540329000000</t>
  </si>
  <si>
    <t>洛隆县</t>
  </si>
  <si>
    <t>540330000000</t>
  </si>
  <si>
    <t>边坝县</t>
  </si>
  <si>
    <t>540402000000</t>
  </si>
  <si>
    <t>巴宜区</t>
  </si>
  <si>
    <t>540421000000</t>
  </si>
  <si>
    <t>工布江达县</t>
  </si>
  <si>
    <t>540423000000</t>
  </si>
  <si>
    <t>墨脱县</t>
  </si>
  <si>
    <t>540424000000</t>
  </si>
  <si>
    <t>波密县</t>
  </si>
  <si>
    <t>540425000000</t>
  </si>
  <si>
    <t>察隅县</t>
  </si>
  <si>
    <t>540426000000</t>
  </si>
  <si>
    <t>朗县</t>
  </si>
  <si>
    <t>540481000000</t>
  </si>
  <si>
    <t>米林市</t>
  </si>
  <si>
    <t>540502000000</t>
  </si>
  <si>
    <t>乃东区</t>
  </si>
  <si>
    <t>540521000000</t>
  </si>
  <si>
    <t>扎囊县</t>
  </si>
  <si>
    <t>540522000000</t>
  </si>
  <si>
    <t>贡嘎县</t>
  </si>
  <si>
    <t>540523000000</t>
  </si>
  <si>
    <t>桑日县</t>
  </si>
  <si>
    <t>540524000000</t>
  </si>
  <si>
    <t>琼结县</t>
  </si>
  <si>
    <t>540525000000</t>
  </si>
  <si>
    <t>曲松县</t>
  </si>
  <si>
    <t>540526000000</t>
  </si>
  <si>
    <t>措美县</t>
  </si>
  <si>
    <t>540527000000</t>
  </si>
  <si>
    <t>洛扎县</t>
  </si>
  <si>
    <t>540528000000</t>
  </si>
  <si>
    <t>加查县</t>
  </si>
  <si>
    <t>540529000000</t>
  </si>
  <si>
    <t>隆子县</t>
  </si>
  <si>
    <t>540531000000</t>
  </si>
  <si>
    <t>浪卡子县</t>
  </si>
  <si>
    <t>540581000000</t>
  </si>
  <si>
    <t>错那市</t>
  </si>
  <si>
    <t>540602000000</t>
  </si>
  <si>
    <t>色尼区</t>
  </si>
  <si>
    <t>540621000000</t>
  </si>
  <si>
    <t>嘉黎县</t>
  </si>
  <si>
    <t>540622000000</t>
  </si>
  <si>
    <t>比如县</t>
  </si>
  <si>
    <t>540623000000</t>
  </si>
  <si>
    <t>聂荣县</t>
  </si>
  <si>
    <t>540624000000</t>
  </si>
  <si>
    <t>安多县</t>
  </si>
  <si>
    <t>540625000000</t>
  </si>
  <si>
    <t>申扎县</t>
  </si>
  <si>
    <t>540626000000</t>
  </si>
  <si>
    <t>索县</t>
  </si>
  <si>
    <t>540627000000</t>
  </si>
  <si>
    <t>班戈县</t>
  </si>
  <si>
    <t>540628000000</t>
  </si>
  <si>
    <t>巴青县</t>
  </si>
  <si>
    <t>540629000000</t>
  </si>
  <si>
    <t>尼玛县</t>
  </si>
  <si>
    <t>540630000000</t>
  </si>
  <si>
    <t>双湖县</t>
  </si>
  <si>
    <t>542521000000</t>
  </si>
  <si>
    <t>普兰县</t>
  </si>
  <si>
    <t>542522000000</t>
  </si>
  <si>
    <t>札达县</t>
  </si>
  <si>
    <t>542523000000</t>
  </si>
  <si>
    <t>噶尔县</t>
  </si>
  <si>
    <t>542524000000</t>
  </si>
  <si>
    <t>日土县</t>
  </si>
  <si>
    <t>542525000000</t>
  </si>
  <si>
    <t>革吉县</t>
  </si>
  <si>
    <t>542526000000</t>
  </si>
  <si>
    <t>改则县</t>
  </si>
  <si>
    <t>542527000000</t>
  </si>
  <si>
    <t>措勤县</t>
  </si>
  <si>
    <t>610102000000</t>
  </si>
  <si>
    <t>610103000000</t>
  </si>
  <si>
    <t>碑林区</t>
  </si>
  <si>
    <t>610104000000</t>
  </si>
  <si>
    <t>莲湖区</t>
  </si>
  <si>
    <t>610111000000</t>
  </si>
  <si>
    <t>灞桥区</t>
  </si>
  <si>
    <t>610112000000</t>
  </si>
  <si>
    <t>未央区</t>
  </si>
  <si>
    <t>610113000000</t>
  </si>
  <si>
    <t>雁塔区</t>
  </si>
  <si>
    <t>610114000000</t>
  </si>
  <si>
    <t>阎良区</t>
  </si>
  <si>
    <t>610115000000</t>
  </si>
  <si>
    <t>临潼区</t>
  </si>
  <si>
    <t>610116000000</t>
  </si>
  <si>
    <t>610117000000</t>
  </si>
  <si>
    <t>高陵区</t>
  </si>
  <si>
    <t>610118000000</t>
  </si>
  <si>
    <t>鄠邑区</t>
  </si>
  <si>
    <t>610122000000</t>
  </si>
  <si>
    <t>蓝田县</t>
  </si>
  <si>
    <t>610124000000</t>
  </si>
  <si>
    <t>周至县</t>
  </si>
  <si>
    <t>610202000000</t>
  </si>
  <si>
    <t>王益区</t>
  </si>
  <si>
    <t>610203000000</t>
  </si>
  <si>
    <t>印台区</t>
  </si>
  <si>
    <t>610204000000</t>
  </si>
  <si>
    <t>耀州区</t>
  </si>
  <si>
    <t>610222000000</t>
  </si>
  <si>
    <t>宜君县</t>
  </si>
  <si>
    <t>610302000000</t>
  </si>
  <si>
    <t>渭滨区</t>
  </si>
  <si>
    <t>610303000000</t>
  </si>
  <si>
    <t>金台区</t>
  </si>
  <si>
    <t>610304000000</t>
  </si>
  <si>
    <t>陈仓区</t>
  </si>
  <si>
    <t>610305000000</t>
  </si>
  <si>
    <t>凤翔区</t>
  </si>
  <si>
    <t>610323000000</t>
  </si>
  <si>
    <t>岐山县</t>
  </si>
  <si>
    <t>610324000000</t>
  </si>
  <si>
    <t>扶风县</t>
  </si>
  <si>
    <t>610326000000</t>
  </si>
  <si>
    <t>眉县</t>
  </si>
  <si>
    <t>610327000000</t>
  </si>
  <si>
    <t>陇县</t>
  </si>
  <si>
    <t>610328000000</t>
  </si>
  <si>
    <t>千阳县</t>
  </si>
  <si>
    <t>610329000000</t>
  </si>
  <si>
    <t>麟游县</t>
  </si>
  <si>
    <t>610330000000</t>
  </si>
  <si>
    <t>凤县</t>
  </si>
  <si>
    <t>610331000000</t>
  </si>
  <si>
    <t>太白县</t>
  </si>
  <si>
    <t>610402000000</t>
  </si>
  <si>
    <t>秦都区</t>
  </si>
  <si>
    <t>610403000000</t>
  </si>
  <si>
    <t>杨陵区</t>
  </si>
  <si>
    <t>610404000000</t>
  </si>
  <si>
    <t>渭城区</t>
  </si>
  <si>
    <t>610422000000</t>
  </si>
  <si>
    <t>三原县</t>
  </si>
  <si>
    <t>610423000000</t>
  </si>
  <si>
    <t>泾阳县</t>
  </si>
  <si>
    <t>610424000000</t>
  </si>
  <si>
    <t>乾县</t>
  </si>
  <si>
    <t>610425000000</t>
  </si>
  <si>
    <t>礼泉县</t>
  </si>
  <si>
    <t>610426000000</t>
  </si>
  <si>
    <t>永寿县</t>
  </si>
  <si>
    <t>610428000000</t>
  </si>
  <si>
    <t>长武县</t>
  </si>
  <si>
    <t>610429000000</t>
  </si>
  <si>
    <t>旬邑县</t>
  </si>
  <si>
    <t>610430000000</t>
  </si>
  <si>
    <t>淳化县</t>
  </si>
  <si>
    <t>610431000000</t>
  </si>
  <si>
    <t>武功县</t>
  </si>
  <si>
    <t>610481000000</t>
  </si>
  <si>
    <t>兴平市</t>
  </si>
  <si>
    <t>610482000000</t>
  </si>
  <si>
    <t>彬州市</t>
  </si>
  <si>
    <t>610502000000</t>
  </si>
  <si>
    <t>临渭区</t>
  </si>
  <si>
    <t>610503000000</t>
  </si>
  <si>
    <t>华州区</t>
  </si>
  <si>
    <t>610522000000</t>
  </si>
  <si>
    <t>潼关县</t>
  </si>
  <si>
    <t>610523000000</t>
  </si>
  <si>
    <t>大荔县</t>
  </si>
  <si>
    <t>610524000000</t>
  </si>
  <si>
    <t>合阳县</t>
  </si>
  <si>
    <t>610525000000</t>
  </si>
  <si>
    <t>澄城县</t>
  </si>
  <si>
    <t>610526000000</t>
  </si>
  <si>
    <t>蒲城县</t>
  </si>
  <si>
    <t>610527000000</t>
  </si>
  <si>
    <t>白水县</t>
  </si>
  <si>
    <t>610528000000</t>
  </si>
  <si>
    <t>富平县</t>
  </si>
  <si>
    <t>610581000000</t>
  </si>
  <si>
    <t>韩城市</t>
  </si>
  <si>
    <t>610582000000</t>
  </si>
  <si>
    <t>华阴市</t>
  </si>
  <si>
    <t>610602000000</t>
  </si>
  <si>
    <t>宝塔区</t>
  </si>
  <si>
    <t>610603000000</t>
  </si>
  <si>
    <t>安塞区</t>
  </si>
  <si>
    <t>610621000000</t>
  </si>
  <si>
    <t>延长县</t>
  </si>
  <si>
    <t>610622000000</t>
  </si>
  <si>
    <t>延川县</t>
  </si>
  <si>
    <t>610625000000</t>
  </si>
  <si>
    <t>志丹县</t>
  </si>
  <si>
    <t>610626000000</t>
  </si>
  <si>
    <t>吴起县</t>
  </si>
  <si>
    <t>610627000000</t>
  </si>
  <si>
    <t>甘泉县</t>
  </si>
  <si>
    <t>610628000000</t>
  </si>
  <si>
    <t>富县</t>
  </si>
  <si>
    <t>610629000000</t>
  </si>
  <si>
    <t>洛川县</t>
  </si>
  <si>
    <t>610630000000</t>
  </si>
  <si>
    <t>宜川县</t>
  </si>
  <si>
    <t>610631000000</t>
  </si>
  <si>
    <t>黄龙县</t>
  </si>
  <si>
    <t>610632000000</t>
  </si>
  <si>
    <t>黄陵县</t>
  </si>
  <si>
    <t>610681000000</t>
  </si>
  <si>
    <t>子长市</t>
  </si>
  <si>
    <t>610702000000</t>
  </si>
  <si>
    <t>汉台区</t>
  </si>
  <si>
    <t>610703000000</t>
  </si>
  <si>
    <t>南郑区</t>
  </si>
  <si>
    <t>610722000000</t>
  </si>
  <si>
    <t>城固县</t>
  </si>
  <si>
    <t>610723000000</t>
  </si>
  <si>
    <t>洋县</t>
  </si>
  <si>
    <t>610724000000</t>
  </si>
  <si>
    <t>西乡县</t>
  </si>
  <si>
    <t>610725000000</t>
  </si>
  <si>
    <t>勉县</t>
  </si>
  <si>
    <t>610726000000</t>
  </si>
  <si>
    <t>宁强县</t>
  </si>
  <si>
    <t>610727000000</t>
  </si>
  <si>
    <t>略阳县</t>
  </si>
  <si>
    <t>610728000000</t>
  </si>
  <si>
    <t>镇巴县</t>
  </si>
  <si>
    <t>610729000000</t>
  </si>
  <si>
    <t>留坝县</t>
  </si>
  <si>
    <t>610730000000</t>
  </si>
  <si>
    <t>佛坪县</t>
  </si>
  <si>
    <t>610802000000</t>
  </si>
  <si>
    <t>榆阳区</t>
  </si>
  <si>
    <t>610803000000</t>
  </si>
  <si>
    <t>横山区</t>
  </si>
  <si>
    <t>610822000000</t>
  </si>
  <si>
    <t>府谷县</t>
  </si>
  <si>
    <t>610824000000</t>
  </si>
  <si>
    <t>靖边县</t>
  </si>
  <si>
    <t>610825000000</t>
  </si>
  <si>
    <t>定边县</t>
  </si>
  <si>
    <t>610826000000</t>
  </si>
  <si>
    <t>绥德县</t>
  </si>
  <si>
    <t>610827000000</t>
  </si>
  <si>
    <t>米脂县</t>
  </si>
  <si>
    <t>610828000000</t>
  </si>
  <si>
    <t>佳县</t>
  </si>
  <si>
    <t>610829000000</t>
  </si>
  <si>
    <t>吴堡县</t>
  </si>
  <si>
    <t>610830000000</t>
  </si>
  <si>
    <t>清涧县</t>
  </si>
  <si>
    <t>610831000000</t>
  </si>
  <si>
    <t>子洲县</t>
  </si>
  <si>
    <t>610881000000</t>
  </si>
  <si>
    <t>神木市</t>
  </si>
  <si>
    <t>610902000000</t>
  </si>
  <si>
    <t>汉滨区</t>
  </si>
  <si>
    <t>610921000000</t>
  </si>
  <si>
    <t>汉阴县</t>
  </si>
  <si>
    <t>610922000000</t>
  </si>
  <si>
    <t>石泉县</t>
  </si>
  <si>
    <t>610923000000</t>
  </si>
  <si>
    <t>宁陕县</t>
  </si>
  <si>
    <t>610924000000</t>
  </si>
  <si>
    <t>紫阳县</t>
  </si>
  <si>
    <t>610925000000</t>
  </si>
  <si>
    <t>岚皋县</t>
  </si>
  <si>
    <t>610926000000</t>
  </si>
  <si>
    <t>平利县</t>
  </si>
  <si>
    <t>610927000000</t>
  </si>
  <si>
    <t>镇坪县</t>
  </si>
  <si>
    <t>610929000000</t>
  </si>
  <si>
    <t>白河县</t>
  </si>
  <si>
    <t>610981000000</t>
  </si>
  <si>
    <t>旬阳市</t>
  </si>
  <si>
    <t>611002000000</t>
  </si>
  <si>
    <t>商州区</t>
  </si>
  <si>
    <t>611021000000</t>
  </si>
  <si>
    <t>洛南县</t>
  </si>
  <si>
    <t>611022000000</t>
  </si>
  <si>
    <t>丹凤县</t>
  </si>
  <si>
    <t>611023000000</t>
  </si>
  <si>
    <t>商南县</t>
  </si>
  <si>
    <t>611024000000</t>
  </si>
  <si>
    <t>山阳县</t>
  </si>
  <si>
    <t>611025000000</t>
  </si>
  <si>
    <t>镇安县</t>
  </si>
  <si>
    <t>611026000000</t>
  </si>
  <si>
    <t>柞水县</t>
  </si>
  <si>
    <t>620102000000</t>
  </si>
  <si>
    <t>620103000000</t>
  </si>
  <si>
    <t>七里河区</t>
  </si>
  <si>
    <t>620104000000</t>
  </si>
  <si>
    <t>西固区</t>
  </si>
  <si>
    <t>620105000000</t>
  </si>
  <si>
    <t>安宁区</t>
  </si>
  <si>
    <t>620111000000</t>
  </si>
  <si>
    <t>红古区</t>
  </si>
  <si>
    <t>620121000000</t>
  </si>
  <si>
    <t>永登县</t>
  </si>
  <si>
    <t>620122000000</t>
  </si>
  <si>
    <t>皋兰县</t>
  </si>
  <si>
    <t>620123000000</t>
  </si>
  <si>
    <t>榆中县</t>
  </si>
  <si>
    <t>620171000000</t>
  </si>
  <si>
    <t>兰州新区</t>
  </si>
  <si>
    <t>620201000000</t>
  </si>
  <si>
    <t>620302000000</t>
  </si>
  <si>
    <t>金川区</t>
  </si>
  <si>
    <t>620321000000</t>
  </si>
  <si>
    <t>永昌县</t>
  </si>
  <si>
    <t>620402000000</t>
  </si>
  <si>
    <t>白银区</t>
  </si>
  <si>
    <t>620403000000</t>
  </si>
  <si>
    <t>平川区</t>
  </si>
  <si>
    <t>620421000000</t>
  </si>
  <si>
    <t>靖远县</t>
  </si>
  <si>
    <t>620422000000</t>
  </si>
  <si>
    <t>会宁县</t>
  </si>
  <si>
    <t>620423000000</t>
  </si>
  <si>
    <t>景泰县</t>
  </si>
  <si>
    <t>620502000000</t>
  </si>
  <si>
    <t>秦州区</t>
  </si>
  <si>
    <t>620503000000</t>
  </si>
  <si>
    <t>麦积区</t>
  </si>
  <si>
    <t>620521000000</t>
  </si>
  <si>
    <t>清水县</t>
  </si>
  <si>
    <t>620522000000</t>
  </si>
  <si>
    <t>秦安县</t>
  </si>
  <si>
    <t>620523000000</t>
  </si>
  <si>
    <t>甘谷县</t>
  </si>
  <si>
    <t>620524000000</t>
  </si>
  <si>
    <t>武山县</t>
  </si>
  <si>
    <t>620525000000</t>
  </si>
  <si>
    <t>张家川回族自治县</t>
  </si>
  <si>
    <t>620602000000</t>
  </si>
  <si>
    <t>凉州区</t>
  </si>
  <si>
    <t>620621000000</t>
  </si>
  <si>
    <t>民勤县</t>
  </si>
  <si>
    <t>620622000000</t>
  </si>
  <si>
    <t>古浪县</t>
  </si>
  <si>
    <t>620623000000</t>
  </si>
  <si>
    <t>天祝藏族自治县</t>
  </si>
  <si>
    <t>620702000000</t>
  </si>
  <si>
    <t>甘州区</t>
  </si>
  <si>
    <t>620721000000</t>
  </si>
  <si>
    <t>肃南裕固族自治县</t>
  </si>
  <si>
    <t>620722000000</t>
  </si>
  <si>
    <t>民乐县</t>
  </si>
  <si>
    <t>620723000000</t>
  </si>
  <si>
    <t>临泽县</t>
  </si>
  <si>
    <t>620724000000</t>
  </si>
  <si>
    <t>高台县</t>
  </si>
  <si>
    <t>620725000000</t>
  </si>
  <si>
    <t>山丹县</t>
  </si>
  <si>
    <t>620802000000</t>
  </si>
  <si>
    <t>崆峒区</t>
  </si>
  <si>
    <t>620821000000</t>
  </si>
  <si>
    <t>泾川县</t>
  </si>
  <si>
    <t>620822000000</t>
  </si>
  <si>
    <t>灵台县</t>
  </si>
  <si>
    <t>620823000000</t>
  </si>
  <si>
    <t>崇信县</t>
  </si>
  <si>
    <t>620825000000</t>
  </si>
  <si>
    <t>庄浪县</t>
  </si>
  <si>
    <t>620826000000</t>
  </si>
  <si>
    <t>静宁县</t>
  </si>
  <si>
    <t>620881000000</t>
  </si>
  <si>
    <t>华亭市</t>
  </si>
  <si>
    <t>620902000000</t>
  </si>
  <si>
    <t>肃州区</t>
  </si>
  <si>
    <t>620921000000</t>
  </si>
  <si>
    <t>金塔县</t>
  </si>
  <si>
    <t>620922000000</t>
  </si>
  <si>
    <t>瓜州县</t>
  </si>
  <si>
    <t>620923000000</t>
  </si>
  <si>
    <t>肃北蒙古族自治县</t>
  </si>
  <si>
    <t>620924000000</t>
  </si>
  <si>
    <t>阿克塞哈萨克族自治县</t>
  </si>
  <si>
    <t>620981000000</t>
  </si>
  <si>
    <t>玉门市</t>
  </si>
  <si>
    <t>620982000000</t>
  </si>
  <si>
    <t>敦煌市</t>
  </si>
  <si>
    <t>621002000000</t>
  </si>
  <si>
    <t>西峰区</t>
  </si>
  <si>
    <t>621021000000</t>
  </si>
  <si>
    <t>庆城县</t>
  </si>
  <si>
    <t>621022000000</t>
  </si>
  <si>
    <t>环县</t>
  </si>
  <si>
    <t>621023000000</t>
  </si>
  <si>
    <t>华池县</t>
  </si>
  <si>
    <t>621024000000</t>
  </si>
  <si>
    <t>合水县</t>
  </si>
  <si>
    <t>621025000000</t>
  </si>
  <si>
    <t>正宁县</t>
  </si>
  <si>
    <t>621026000000</t>
  </si>
  <si>
    <t>宁县</t>
  </si>
  <si>
    <t>621027000000</t>
  </si>
  <si>
    <t>镇原县</t>
  </si>
  <si>
    <t>621102000000</t>
  </si>
  <si>
    <t>安定区</t>
  </si>
  <si>
    <t>621121000000</t>
  </si>
  <si>
    <t>通渭县</t>
  </si>
  <si>
    <t>621122000000</t>
  </si>
  <si>
    <t>陇西县</t>
  </si>
  <si>
    <t>621123000000</t>
  </si>
  <si>
    <t>渭源县</t>
  </si>
  <si>
    <t>621124000000</t>
  </si>
  <si>
    <t>临洮县</t>
  </si>
  <si>
    <t>621125000000</t>
  </si>
  <si>
    <t>漳县</t>
  </si>
  <si>
    <t>621126000000</t>
  </si>
  <si>
    <t>岷县</t>
  </si>
  <si>
    <t>621202000000</t>
  </si>
  <si>
    <t>武都区</t>
  </si>
  <si>
    <t>621221000000</t>
  </si>
  <si>
    <t>成县</t>
  </si>
  <si>
    <t>621222000000</t>
  </si>
  <si>
    <t>文县</t>
  </si>
  <si>
    <t>621223000000</t>
  </si>
  <si>
    <t>宕昌县</t>
  </si>
  <si>
    <t>621224000000</t>
  </si>
  <si>
    <t>康县</t>
  </si>
  <si>
    <t>621225000000</t>
  </si>
  <si>
    <t>西和县</t>
  </si>
  <si>
    <t>621226000000</t>
  </si>
  <si>
    <t>礼县</t>
  </si>
  <si>
    <t>621227000000</t>
  </si>
  <si>
    <t>徽县</t>
  </si>
  <si>
    <t>621228000000</t>
  </si>
  <si>
    <t>两当县</t>
  </si>
  <si>
    <t>622901000000</t>
  </si>
  <si>
    <t>临夏市</t>
  </si>
  <si>
    <t>622921000000</t>
  </si>
  <si>
    <t>临夏县</t>
  </si>
  <si>
    <t>622922000000</t>
  </si>
  <si>
    <t>康乐县</t>
  </si>
  <si>
    <t>622923000000</t>
  </si>
  <si>
    <t>永靖县</t>
  </si>
  <si>
    <t>622924000000</t>
  </si>
  <si>
    <t>广河县</t>
  </si>
  <si>
    <t>622925000000</t>
  </si>
  <si>
    <t>和政县</t>
  </si>
  <si>
    <t>622926000000</t>
  </si>
  <si>
    <t>东乡族自治县</t>
  </si>
  <si>
    <t>622927000000</t>
  </si>
  <si>
    <t>积石山保安族东乡族撒拉族自治县</t>
  </si>
  <si>
    <t>623001000000</t>
  </si>
  <si>
    <t>合作市</t>
  </si>
  <si>
    <t>623021000000</t>
  </si>
  <si>
    <t>临潭县</t>
  </si>
  <si>
    <t>623022000000</t>
  </si>
  <si>
    <t>卓尼县</t>
  </si>
  <si>
    <t>623023000000</t>
  </si>
  <si>
    <t>舟曲县</t>
  </si>
  <si>
    <t>623024000000</t>
  </si>
  <si>
    <t>迭部县</t>
  </si>
  <si>
    <t>623025000000</t>
  </si>
  <si>
    <t>玛曲县</t>
  </si>
  <si>
    <t>623026000000</t>
  </si>
  <si>
    <t>碌曲县</t>
  </si>
  <si>
    <t>623027000000</t>
  </si>
  <si>
    <t>夏河县</t>
  </si>
  <si>
    <t>630102000000</t>
  </si>
  <si>
    <t>城东区</t>
  </si>
  <si>
    <t>630103000000</t>
  </si>
  <si>
    <t>630104000000</t>
  </si>
  <si>
    <t>城西区</t>
  </si>
  <si>
    <t>630105000000</t>
  </si>
  <si>
    <t>城北区</t>
  </si>
  <si>
    <t>630106000000</t>
  </si>
  <si>
    <t>湟中区</t>
  </si>
  <si>
    <t>630121000000</t>
  </si>
  <si>
    <t>大通回族土族自治县</t>
  </si>
  <si>
    <t>630123000000</t>
  </si>
  <si>
    <t>湟源县</t>
  </si>
  <si>
    <t>630202000000</t>
  </si>
  <si>
    <t>乐都区</t>
  </si>
  <si>
    <t>630203000000</t>
  </si>
  <si>
    <t>平安区</t>
  </si>
  <si>
    <t>630222000000</t>
  </si>
  <si>
    <t>民和回族土族自治县</t>
  </si>
  <si>
    <t>630223000000</t>
  </si>
  <si>
    <t>互助土族自治县</t>
  </si>
  <si>
    <t>630224000000</t>
  </si>
  <si>
    <t>化隆回族自治县</t>
  </si>
  <si>
    <t>630225000000</t>
  </si>
  <si>
    <t>循化撒拉族自治县</t>
  </si>
  <si>
    <t>632221000000</t>
  </si>
  <si>
    <t>门源回族自治县</t>
  </si>
  <si>
    <t>632222000000</t>
  </si>
  <si>
    <t>祁连县</t>
  </si>
  <si>
    <t>632223000000</t>
  </si>
  <si>
    <t>海晏县</t>
  </si>
  <si>
    <t>632224000000</t>
  </si>
  <si>
    <t>刚察县</t>
  </si>
  <si>
    <t>632301000000</t>
  </si>
  <si>
    <t>同仁市</t>
  </si>
  <si>
    <t>632322000000</t>
  </si>
  <si>
    <t>尖扎县</t>
  </si>
  <si>
    <t>632323000000</t>
  </si>
  <si>
    <t>泽库县</t>
  </si>
  <si>
    <t>632324000000</t>
  </si>
  <si>
    <t>河南蒙古族自治县</t>
  </si>
  <si>
    <t>632521000000</t>
  </si>
  <si>
    <t>共和县</t>
  </si>
  <si>
    <t>632522000000</t>
  </si>
  <si>
    <t>同德县</t>
  </si>
  <si>
    <t>632523000000</t>
  </si>
  <si>
    <t>贵德县</t>
  </si>
  <si>
    <t>632524000000</t>
  </si>
  <si>
    <t>兴海县</t>
  </si>
  <si>
    <t>632525000000</t>
  </si>
  <si>
    <t>贵南县</t>
  </si>
  <si>
    <t>632621000000</t>
  </si>
  <si>
    <t>玛沁县</t>
  </si>
  <si>
    <t>632622000000</t>
  </si>
  <si>
    <t>班玛县</t>
  </si>
  <si>
    <t>632623000000</t>
  </si>
  <si>
    <t>甘德县</t>
  </si>
  <si>
    <t>632624000000</t>
  </si>
  <si>
    <t>达日县</t>
  </si>
  <si>
    <t>632625000000</t>
  </si>
  <si>
    <t>久治县</t>
  </si>
  <si>
    <t>632626000000</t>
  </si>
  <si>
    <t>玛多县</t>
  </si>
  <si>
    <t>632701000000</t>
  </si>
  <si>
    <t>玉树市</t>
  </si>
  <si>
    <t>632722000000</t>
  </si>
  <si>
    <t>杂多县</t>
  </si>
  <si>
    <t>632723000000</t>
  </si>
  <si>
    <t>称多县</t>
  </si>
  <si>
    <t>632724000000</t>
  </si>
  <si>
    <t>治多县</t>
  </si>
  <si>
    <t>632725000000</t>
  </si>
  <si>
    <t>囊谦县</t>
  </si>
  <si>
    <t>632726000000</t>
  </si>
  <si>
    <t>曲麻莱县</t>
  </si>
  <si>
    <t>632801000000</t>
  </si>
  <si>
    <t>格尔木市</t>
  </si>
  <si>
    <t>632802000000</t>
  </si>
  <si>
    <t>德令哈市</t>
  </si>
  <si>
    <t>632803000000</t>
  </si>
  <si>
    <t>茫崖市</t>
  </si>
  <si>
    <t>632821000000</t>
  </si>
  <si>
    <t>乌兰县</t>
  </si>
  <si>
    <t>632822000000</t>
  </si>
  <si>
    <t>都兰县</t>
  </si>
  <si>
    <t>632823000000</t>
  </si>
  <si>
    <t>天峻县</t>
  </si>
  <si>
    <t>632857000000</t>
  </si>
  <si>
    <t>大柴旦行政委员会</t>
  </si>
  <si>
    <t>640104000000</t>
  </si>
  <si>
    <t>兴庆区</t>
  </si>
  <si>
    <t>640105000000</t>
  </si>
  <si>
    <t>西夏区</t>
  </si>
  <si>
    <t>640106000000</t>
  </si>
  <si>
    <t>金凤区</t>
  </si>
  <si>
    <t>640121000000</t>
  </si>
  <si>
    <t>永宁县</t>
  </si>
  <si>
    <t>640122000000</t>
  </si>
  <si>
    <t>贺兰县</t>
  </si>
  <si>
    <t>640181000000</t>
  </si>
  <si>
    <t>灵武市</t>
  </si>
  <si>
    <t>640202000000</t>
  </si>
  <si>
    <t>大武口区</t>
  </si>
  <si>
    <t>640205000000</t>
  </si>
  <si>
    <t>惠农区</t>
  </si>
  <si>
    <t>640221000000</t>
  </si>
  <si>
    <t>平罗县</t>
  </si>
  <si>
    <t>640302000000</t>
  </si>
  <si>
    <t>利通区</t>
  </si>
  <si>
    <t>640303000000</t>
  </si>
  <si>
    <t>红寺堡区</t>
  </si>
  <si>
    <t>640323000000</t>
  </si>
  <si>
    <t>盐池县</t>
  </si>
  <si>
    <t>640324000000</t>
  </si>
  <si>
    <t>同心县</t>
  </si>
  <si>
    <t>640381000000</t>
  </si>
  <si>
    <t>青铜峡市</t>
  </si>
  <si>
    <t>640402000000</t>
  </si>
  <si>
    <t>原州区</t>
  </si>
  <si>
    <t>640422000000</t>
  </si>
  <si>
    <t>西吉县</t>
  </si>
  <si>
    <t>640423000000</t>
  </si>
  <si>
    <t>隆德县</t>
  </si>
  <si>
    <t>640424000000</t>
  </si>
  <si>
    <t>泾源县</t>
  </si>
  <si>
    <t>640425000000</t>
  </si>
  <si>
    <t>彭阳县</t>
  </si>
  <si>
    <t>640502000000</t>
  </si>
  <si>
    <t>沙坡头区</t>
  </si>
  <si>
    <t>640521000000</t>
  </si>
  <si>
    <t>中宁县</t>
  </si>
  <si>
    <t>640522000000</t>
  </si>
  <si>
    <t>海原县</t>
  </si>
  <si>
    <t>650102000000</t>
  </si>
  <si>
    <t>天山区</t>
  </si>
  <si>
    <t>650103000000</t>
  </si>
  <si>
    <t>沙依巴克区</t>
  </si>
  <si>
    <t>650104000000</t>
  </si>
  <si>
    <t>新市区</t>
  </si>
  <si>
    <t>650105000000</t>
  </si>
  <si>
    <t>水磨沟区</t>
  </si>
  <si>
    <t>650106000000</t>
  </si>
  <si>
    <t>头屯河区</t>
  </si>
  <si>
    <t>650107000000</t>
  </si>
  <si>
    <t>达坂城区</t>
  </si>
  <si>
    <t>650109000000</t>
  </si>
  <si>
    <t>米东区</t>
  </si>
  <si>
    <t>650121000000</t>
  </si>
  <si>
    <t>乌鲁木齐县</t>
  </si>
  <si>
    <t>650202000000</t>
  </si>
  <si>
    <t>独山子区</t>
  </si>
  <si>
    <t>650203000000</t>
  </si>
  <si>
    <t>克拉玛依区</t>
  </si>
  <si>
    <t>650204000000</t>
  </si>
  <si>
    <t>白碱滩区</t>
  </si>
  <si>
    <t>650205000000</t>
  </si>
  <si>
    <t>乌尔禾区</t>
  </si>
  <si>
    <t>650402000000</t>
  </si>
  <si>
    <t>高昌区</t>
  </si>
  <si>
    <t>650421000000</t>
  </si>
  <si>
    <t>鄯善县</t>
  </si>
  <si>
    <t>650422000000</t>
  </si>
  <si>
    <t>托克逊县</t>
  </si>
  <si>
    <t>650502000000</t>
  </si>
  <si>
    <t>伊州区</t>
  </si>
  <si>
    <t>650521000000</t>
  </si>
  <si>
    <t>巴里坤哈萨克自治县</t>
  </si>
  <si>
    <t>650522000000</t>
  </si>
  <si>
    <t>伊吾县</t>
  </si>
  <si>
    <t>652301000000</t>
  </si>
  <si>
    <t>昌吉市</t>
  </si>
  <si>
    <t>652302000000</t>
  </si>
  <si>
    <t>阜康市</t>
  </si>
  <si>
    <t>652323000000</t>
  </si>
  <si>
    <t>呼图壁县</t>
  </si>
  <si>
    <t>652324000000</t>
  </si>
  <si>
    <t>玛纳斯县</t>
  </si>
  <si>
    <t>652325000000</t>
  </si>
  <si>
    <t>奇台县</t>
  </si>
  <si>
    <t>652327000000</t>
  </si>
  <si>
    <t>吉木萨尔县</t>
  </si>
  <si>
    <t>652328000000</t>
  </si>
  <si>
    <t>木垒哈萨克自治县</t>
  </si>
  <si>
    <t>652701000000</t>
  </si>
  <si>
    <t>博乐市</t>
  </si>
  <si>
    <t>652702000000</t>
  </si>
  <si>
    <t>阿拉山口市</t>
  </si>
  <si>
    <t>652722000000</t>
  </si>
  <si>
    <t>精河县</t>
  </si>
  <si>
    <t>652723000000</t>
  </si>
  <si>
    <t>温泉县</t>
  </si>
  <si>
    <t>652801000000</t>
  </si>
  <si>
    <t>库尔勒市</t>
  </si>
  <si>
    <t>652822000000</t>
  </si>
  <si>
    <t>轮台县</t>
  </si>
  <si>
    <t>652823000000</t>
  </si>
  <si>
    <t>尉犁县</t>
  </si>
  <si>
    <t>652824000000</t>
  </si>
  <si>
    <t>若羌县</t>
  </si>
  <si>
    <t>652825000000</t>
  </si>
  <si>
    <t>且末县</t>
  </si>
  <si>
    <t>652826000000</t>
  </si>
  <si>
    <t>焉耆回族自治县</t>
  </si>
  <si>
    <t>652827000000</t>
  </si>
  <si>
    <t>和静县</t>
  </si>
  <si>
    <t>652828000000</t>
  </si>
  <si>
    <t>和硕县</t>
  </si>
  <si>
    <t>652829000000</t>
  </si>
  <si>
    <t>博湖县</t>
  </si>
  <si>
    <t>652901000000</t>
  </si>
  <si>
    <t>阿克苏市</t>
  </si>
  <si>
    <t>652902000000</t>
  </si>
  <si>
    <t>库车市</t>
  </si>
  <si>
    <t>652922000000</t>
  </si>
  <si>
    <t>温宿县</t>
  </si>
  <si>
    <t>652924000000</t>
  </si>
  <si>
    <t>沙雅县</t>
  </si>
  <si>
    <t>652925000000</t>
  </si>
  <si>
    <t>新和县</t>
  </si>
  <si>
    <t>652926000000</t>
  </si>
  <si>
    <t>拜城县</t>
  </si>
  <si>
    <t>652927000000</t>
  </si>
  <si>
    <t>乌什县</t>
  </si>
  <si>
    <t>652928000000</t>
  </si>
  <si>
    <t>阿瓦提县</t>
  </si>
  <si>
    <t>652929000000</t>
  </si>
  <si>
    <t>柯坪县</t>
  </si>
  <si>
    <t>653001000000</t>
  </si>
  <si>
    <t>阿图什市</t>
  </si>
  <si>
    <t>653022000000</t>
  </si>
  <si>
    <t>阿克陶县</t>
  </si>
  <si>
    <t>653023000000</t>
  </si>
  <si>
    <t>阿合奇县</t>
  </si>
  <si>
    <t>653024000000</t>
  </si>
  <si>
    <t>乌恰县</t>
  </si>
  <si>
    <t>653101000000</t>
  </si>
  <si>
    <t>喀什市</t>
  </si>
  <si>
    <t>653121000000</t>
  </si>
  <si>
    <t>疏附县</t>
  </si>
  <si>
    <t>653122000000</t>
  </si>
  <si>
    <t>疏勒县</t>
  </si>
  <si>
    <t>653123000000</t>
  </si>
  <si>
    <t>英吉沙县</t>
  </si>
  <si>
    <t>653124000000</t>
  </si>
  <si>
    <t>泽普县</t>
  </si>
  <si>
    <t>653125000000</t>
  </si>
  <si>
    <t>莎车县</t>
  </si>
  <si>
    <t>653126000000</t>
  </si>
  <si>
    <t>叶城县</t>
  </si>
  <si>
    <t>653127000000</t>
  </si>
  <si>
    <t>麦盖提县</t>
  </si>
  <si>
    <t>653128000000</t>
  </si>
  <si>
    <t>岳普湖县</t>
  </si>
  <si>
    <t>653129000000</t>
  </si>
  <si>
    <t>伽师县</t>
  </si>
  <si>
    <t>653130000000</t>
  </si>
  <si>
    <t>巴楚县</t>
  </si>
  <si>
    <t>653131000000</t>
  </si>
  <si>
    <t>塔什库尔干塔吉克自治县</t>
  </si>
  <si>
    <t>653201000000</t>
  </si>
  <si>
    <t>和田市</t>
  </si>
  <si>
    <t>653221000000</t>
  </si>
  <si>
    <t>和田县</t>
  </si>
  <si>
    <t>653222000000</t>
  </si>
  <si>
    <t>墨玉县</t>
  </si>
  <si>
    <t>653223000000</t>
  </si>
  <si>
    <t>皮山县</t>
  </si>
  <si>
    <t>653224000000</t>
  </si>
  <si>
    <t>洛浦县</t>
  </si>
  <si>
    <t>653225000000</t>
  </si>
  <si>
    <t>策勒县</t>
  </si>
  <si>
    <t>653226000000</t>
  </si>
  <si>
    <t>于田县</t>
  </si>
  <si>
    <t>653227000000</t>
  </si>
  <si>
    <t>民丰县</t>
  </si>
  <si>
    <t>654002000000</t>
  </si>
  <si>
    <t>伊宁市</t>
  </si>
  <si>
    <t>654003000000</t>
  </si>
  <si>
    <t>奎屯市</t>
  </si>
  <si>
    <t>654004000000</t>
  </si>
  <si>
    <t>霍尔果斯市</t>
  </si>
  <si>
    <t>654021000000</t>
  </si>
  <si>
    <t>伊宁县</t>
  </si>
  <si>
    <t>654022000000</t>
  </si>
  <si>
    <t>察布查尔锡伯自治县</t>
  </si>
  <si>
    <t>654023000000</t>
  </si>
  <si>
    <t>霍城县</t>
  </si>
  <si>
    <t>654024000000</t>
  </si>
  <si>
    <t>巩留县</t>
  </si>
  <si>
    <t>654025000000</t>
  </si>
  <si>
    <t>新源县</t>
  </si>
  <si>
    <t>654026000000</t>
  </si>
  <si>
    <t>昭苏县</t>
  </si>
  <si>
    <t>654027000000</t>
  </si>
  <si>
    <t>特克斯县</t>
  </si>
  <si>
    <t>654028000000</t>
  </si>
  <si>
    <t>尼勒克县</t>
  </si>
  <si>
    <t>654201000000</t>
  </si>
  <si>
    <t>塔城市</t>
  </si>
  <si>
    <t>654202000000</t>
  </si>
  <si>
    <t>乌苏市</t>
  </si>
  <si>
    <t>654203000000</t>
  </si>
  <si>
    <t>沙湾市</t>
  </si>
  <si>
    <t>654221000000</t>
  </si>
  <si>
    <t>额敏县</t>
  </si>
  <si>
    <t>654224000000</t>
  </si>
  <si>
    <t>托里县</t>
  </si>
  <si>
    <t>654225000000</t>
  </si>
  <si>
    <t>裕民县</t>
  </si>
  <si>
    <t>654226000000</t>
  </si>
  <si>
    <t>和布克赛尔蒙古自治县</t>
  </si>
  <si>
    <t>654301000000</t>
  </si>
  <si>
    <t>阿勒泰市</t>
  </si>
  <si>
    <t>654321000000</t>
  </si>
  <si>
    <t>布尔津县</t>
  </si>
  <si>
    <t>654322000000</t>
  </si>
  <si>
    <t>富蕴县</t>
  </si>
  <si>
    <t>654323000000</t>
  </si>
  <si>
    <t>福海县</t>
  </si>
  <si>
    <t>654324000000</t>
  </si>
  <si>
    <t>哈巴河县</t>
  </si>
  <si>
    <t>654325000000</t>
  </si>
  <si>
    <t>青河县</t>
  </si>
  <si>
    <t>654326000000</t>
  </si>
  <si>
    <t>吉木乃县</t>
  </si>
  <si>
    <t>659001000000</t>
  </si>
  <si>
    <t>石河子市</t>
  </si>
  <si>
    <t>659002000000</t>
  </si>
  <si>
    <t>阿拉尔市</t>
  </si>
  <si>
    <t>659003000000</t>
  </si>
  <si>
    <t>图木舒克市</t>
  </si>
  <si>
    <t>659004000000</t>
  </si>
  <si>
    <t>五家渠市</t>
  </si>
  <si>
    <t>659005000000</t>
  </si>
  <si>
    <t>北屯市</t>
  </si>
  <si>
    <t>659006000000</t>
  </si>
  <si>
    <t>铁门关市</t>
  </si>
  <si>
    <t>659007000000</t>
  </si>
  <si>
    <t>双河市</t>
  </si>
  <si>
    <t>659008000000</t>
  </si>
  <si>
    <t>可克达拉市</t>
  </si>
  <si>
    <t>659009000000</t>
  </si>
  <si>
    <t>昆玉市</t>
  </si>
  <si>
    <t>659010000000</t>
  </si>
  <si>
    <t>胡杨河市</t>
  </si>
  <si>
    <t>659011000000</t>
  </si>
  <si>
    <t>新星市</t>
  </si>
  <si>
    <t>659012000000</t>
  </si>
  <si>
    <t>白杨市</t>
  </si>
  <si>
    <t>code2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</si>
</sst>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customProperties>
    <customPr name="BudgetSheetCodeNam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32"/>
  <sheetViews>
    <sheetView workbookViewId="0">
      <selection activeCell="F6" sqref="F6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</sheetData>
  <pageMargins left="0.75" right="0.75" top="1" bottom="1" header="0.5" footer="0.5"/>
  <headerFooter/>
  <customProperties>
    <customPr name="BudgetSheetCode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343"/>
  <sheetViews>
    <sheetView workbookViewId="0">
      <selection activeCell="A2" sqref="A2:A343"/>
    </sheetView>
  </sheetViews>
  <sheetFormatPr defaultColWidth="9" defaultRowHeight="13.5" outlineLevelCol="4"/>
  <cols>
    <col min="2" max="2" width="13.875" customWidth="1"/>
  </cols>
  <sheetData>
    <row r="1" spans="2:3">
      <c r="B1" t="s">
        <v>0</v>
      </c>
      <c r="C1" t="s">
        <v>1</v>
      </c>
    </row>
    <row r="2" spans="1:5">
      <c r="A2" t="s">
        <v>64</v>
      </c>
      <c r="B2" t="s">
        <v>65</v>
      </c>
      <c r="C2" t="s">
        <v>66</v>
      </c>
      <c r="D2" t="str">
        <f>RIGHT(B2,8)</f>
        <v>00000000</v>
      </c>
      <c r="E2" t="str">
        <f>LEFT(B2,4)</f>
        <v>1101</v>
      </c>
    </row>
    <row r="3" spans="1:5">
      <c r="A3" t="s">
        <v>67</v>
      </c>
      <c r="B3" t="s">
        <v>68</v>
      </c>
      <c r="C3" t="s">
        <v>66</v>
      </c>
      <c r="D3" t="str">
        <f>RIGHT(B3,8)</f>
        <v>00000000</v>
      </c>
      <c r="E3" t="str">
        <f>LEFT(B3,4)</f>
        <v>1201</v>
      </c>
    </row>
    <row r="4" spans="1:5">
      <c r="A4" t="s">
        <v>69</v>
      </c>
      <c r="B4" t="s">
        <v>70</v>
      </c>
      <c r="C4" t="s">
        <v>71</v>
      </c>
      <c r="D4" t="str">
        <f>RIGHT(B4,8)</f>
        <v>00000000</v>
      </c>
      <c r="E4" t="str">
        <f>LEFT(B4,4)</f>
        <v>1301</v>
      </c>
    </row>
    <row r="5" spans="1:5">
      <c r="A5" t="s">
        <v>72</v>
      </c>
      <c r="B5" t="s">
        <v>73</v>
      </c>
      <c r="C5" t="s">
        <v>74</v>
      </c>
      <c r="D5" t="str">
        <f>RIGHT(B5,8)</f>
        <v>00000000</v>
      </c>
      <c r="E5" t="str">
        <f>LEFT(B5,4)</f>
        <v>1302</v>
      </c>
    </row>
    <row r="6" spans="1:5">
      <c r="A6" t="s">
        <v>75</v>
      </c>
      <c r="B6" t="s">
        <v>76</v>
      </c>
      <c r="C6" t="s">
        <v>77</v>
      </c>
      <c r="D6" t="str">
        <f>RIGHT(B6,8)</f>
        <v>00000000</v>
      </c>
      <c r="E6" t="str">
        <f>LEFT(B6,4)</f>
        <v>1303</v>
      </c>
    </row>
    <row r="7" spans="1:5">
      <c r="A7" t="s">
        <v>78</v>
      </c>
      <c r="B7" t="s">
        <v>79</v>
      </c>
      <c r="C7" t="s">
        <v>80</v>
      </c>
      <c r="D7" t="str">
        <f>RIGHT(B7,8)</f>
        <v>00000000</v>
      </c>
      <c r="E7" t="str">
        <f>LEFT(B7,4)</f>
        <v>1304</v>
      </c>
    </row>
    <row r="8" spans="1:5">
      <c r="A8" t="s">
        <v>81</v>
      </c>
      <c r="B8" t="s">
        <v>82</v>
      </c>
      <c r="C8" t="s">
        <v>83</v>
      </c>
      <c r="D8" t="str">
        <f>RIGHT(B8,8)</f>
        <v>00000000</v>
      </c>
      <c r="E8" t="str">
        <f>LEFT(B8,4)</f>
        <v>1305</v>
      </c>
    </row>
    <row r="9" spans="1:5">
      <c r="A9" t="s">
        <v>84</v>
      </c>
      <c r="B9" t="s">
        <v>85</v>
      </c>
      <c r="C9" t="s">
        <v>86</v>
      </c>
      <c r="D9" t="str">
        <f>RIGHT(B9,8)</f>
        <v>00000000</v>
      </c>
      <c r="E9" t="str">
        <f>LEFT(B9,4)</f>
        <v>1306</v>
      </c>
    </row>
    <row r="10" spans="1:5">
      <c r="A10" t="s">
        <v>87</v>
      </c>
      <c r="B10" t="s">
        <v>88</v>
      </c>
      <c r="C10" t="s">
        <v>89</v>
      </c>
      <c r="D10" t="str">
        <f>RIGHT(B10,8)</f>
        <v>00000000</v>
      </c>
      <c r="E10" t="str">
        <f>LEFT(B10,4)</f>
        <v>1307</v>
      </c>
    </row>
    <row r="11" spans="1:5">
      <c r="A11" t="s">
        <v>90</v>
      </c>
      <c r="B11" t="s">
        <v>91</v>
      </c>
      <c r="C11" t="s">
        <v>92</v>
      </c>
      <c r="D11" t="str">
        <f>RIGHT(B11,8)</f>
        <v>00000000</v>
      </c>
      <c r="E11" t="str">
        <f>LEFT(B11,4)</f>
        <v>1308</v>
      </c>
    </row>
    <row r="12" spans="1:5">
      <c r="A12" t="s">
        <v>93</v>
      </c>
      <c r="B12" t="s">
        <v>94</v>
      </c>
      <c r="C12" t="s">
        <v>95</v>
      </c>
      <c r="D12" t="str">
        <f>RIGHT(B12,8)</f>
        <v>00000000</v>
      </c>
      <c r="E12" t="str">
        <f>LEFT(B12,4)</f>
        <v>1309</v>
      </c>
    </row>
    <row r="13" spans="1:5">
      <c r="A13" t="s">
        <v>96</v>
      </c>
      <c r="B13" t="s">
        <v>97</v>
      </c>
      <c r="C13" t="s">
        <v>98</v>
      </c>
      <c r="D13" t="str">
        <f>RIGHT(B13,8)</f>
        <v>00000000</v>
      </c>
      <c r="E13" t="str">
        <f>LEFT(B13,4)</f>
        <v>1310</v>
      </c>
    </row>
    <row r="14" spans="1:5">
      <c r="A14" t="s">
        <v>99</v>
      </c>
      <c r="B14" t="s">
        <v>100</v>
      </c>
      <c r="C14" t="s">
        <v>101</v>
      </c>
      <c r="D14" t="str">
        <f>RIGHT(B14,8)</f>
        <v>00000000</v>
      </c>
      <c r="E14" t="str">
        <f>LEFT(B14,4)</f>
        <v>1311</v>
      </c>
    </row>
    <row r="15" spans="1:5">
      <c r="A15" t="s">
        <v>102</v>
      </c>
      <c r="B15" t="s">
        <v>103</v>
      </c>
      <c r="C15" t="s">
        <v>104</v>
      </c>
      <c r="D15" t="str">
        <f>RIGHT(B15,8)</f>
        <v>00000000</v>
      </c>
      <c r="E15" t="str">
        <f>LEFT(B15,4)</f>
        <v>1401</v>
      </c>
    </row>
    <row r="16" spans="1:5">
      <c r="A16" t="s">
        <v>105</v>
      </c>
      <c r="B16" t="s">
        <v>106</v>
      </c>
      <c r="C16" t="s">
        <v>107</v>
      </c>
      <c r="D16" t="str">
        <f>RIGHT(B16,8)</f>
        <v>00000000</v>
      </c>
      <c r="E16" t="str">
        <f>LEFT(B16,4)</f>
        <v>1402</v>
      </c>
    </row>
    <row r="17" spans="1:5">
      <c r="A17" t="s">
        <v>108</v>
      </c>
      <c r="B17" t="s">
        <v>109</v>
      </c>
      <c r="C17" t="s">
        <v>110</v>
      </c>
      <c r="D17" t="str">
        <f>RIGHT(B17,8)</f>
        <v>00000000</v>
      </c>
      <c r="E17" t="str">
        <f>LEFT(B17,4)</f>
        <v>1403</v>
      </c>
    </row>
    <row r="18" spans="1:5">
      <c r="A18" t="s">
        <v>111</v>
      </c>
      <c r="B18" t="s">
        <v>112</v>
      </c>
      <c r="C18" t="s">
        <v>113</v>
      </c>
      <c r="D18" t="str">
        <f>RIGHT(B18,8)</f>
        <v>00000000</v>
      </c>
      <c r="E18" t="str">
        <f>LEFT(B18,4)</f>
        <v>1404</v>
      </c>
    </row>
    <row r="19" spans="1:5">
      <c r="A19" t="s">
        <v>114</v>
      </c>
      <c r="B19" t="s">
        <v>115</v>
      </c>
      <c r="C19" t="s">
        <v>116</v>
      </c>
      <c r="D19" t="str">
        <f>RIGHT(B19,8)</f>
        <v>00000000</v>
      </c>
      <c r="E19" t="str">
        <f>LEFT(B19,4)</f>
        <v>1405</v>
      </c>
    </row>
    <row r="20" spans="1:5">
      <c r="A20" t="s">
        <v>117</v>
      </c>
      <c r="B20" t="s">
        <v>118</v>
      </c>
      <c r="C20" t="s">
        <v>119</v>
      </c>
      <c r="D20" t="str">
        <f>RIGHT(B20,8)</f>
        <v>00000000</v>
      </c>
      <c r="E20" t="str">
        <f>LEFT(B20,4)</f>
        <v>1406</v>
      </c>
    </row>
    <row r="21" spans="1:5">
      <c r="A21" t="s">
        <v>120</v>
      </c>
      <c r="B21" t="s">
        <v>121</v>
      </c>
      <c r="C21" t="s">
        <v>122</v>
      </c>
      <c r="D21" t="str">
        <f>RIGHT(B21,8)</f>
        <v>00000000</v>
      </c>
      <c r="E21" t="str">
        <f>LEFT(B21,4)</f>
        <v>1407</v>
      </c>
    </row>
    <row r="22" spans="1:5">
      <c r="A22" t="s">
        <v>123</v>
      </c>
      <c r="B22" t="s">
        <v>124</v>
      </c>
      <c r="C22" t="s">
        <v>125</v>
      </c>
      <c r="D22" t="str">
        <f>RIGHT(B22,8)</f>
        <v>00000000</v>
      </c>
      <c r="E22" t="str">
        <f>LEFT(B22,4)</f>
        <v>1408</v>
      </c>
    </row>
    <row r="23" spans="1:5">
      <c r="A23" t="s">
        <v>126</v>
      </c>
      <c r="B23" t="s">
        <v>127</v>
      </c>
      <c r="C23" t="s">
        <v>128</v>
      </c>
      <c r="D23" t="str">
        <f>RIGHT(B23,8)</f>
        <v>00000000</v>
      </c>
      <c r="E23" t="str">
        <f>LEFT(B23,4)</f>
        <v>1409</v>
      </c>
    </row>
    <row r="24" spans="1:5">
      <c r="A24" t="s">
        <v>129</v>
      </c>
      <c r="B24" t="s">
        <v>130</v>
      </c>
      <c r="C24" t="s">
        <v>131</v>
      </c>
      <c r="D24" t="str">
        <f>RIGHT(B24,8)</f>
        <v>00000000</v>
      </c>
      <c r="E24" t="str">
        <f>LEFT(B24,4)</f>
        <v>1410</v>
      </c>
    </row>
    <row r="25" spans="1:5">
      <c r="A25" t="s">
        <v>132</v>
      </c>
      <c r="B25" t="s">
        <v>133</v>
      </c>
      <c r="C25" t="s">
        <v>134</v>
      </c>
      <c r="D25" t="str">
        <f>RIGHT(B25,8)</f>
        <v>00000000</v>
      </c>
      <c r="E25" t="str">
        <f>LEFT(B25,4)</f>
        <v>1411</v>
      </c>
    </row>
    <row r="26" spans="1:5">
      <c r="A26" t="s">
        <v>135</v>
      </c>
      <c r="B26" t="s">
        <v>136</v>
      </c>
      <c r="C26" t="s">
        <v>137</v>
      </c>
      <c r="D26" t="str">
        <f>RIGHT(B26,8)</f>
        <v>00000000</v>
      </c>
      <c r="E26" t="str">
        <f>LEFT(B26,4)</f>
        <v>1501</v>
      </c>
    </row>
    <row r="27" spans="1:5">
      <c r="A27" t="s">
        <v>138</v>
      </c>
      <c r="B27" t="s">
        <v>139</v>
      </c>
      <c r="C27" t="s">
        <v>140</v>
      </c>
      <c r="D27" t="str">
        <f>RIGHT(B27,8)</f>
        <v>00000000</v>
      </c>
      <c r="E27" t="str">
        <f>LEFT(B27,4)</f>
        <v>1502</v>
      </c>
    </row>
    <row r="28" spans="1:5">
      <c r="A28" t="s">
        <v>141</v>
      </c>
      <c r="B28" t="s">
        <v>142</v>
      </c>
      <c r="C28" t="s">
        <v>143</v>
      </c>
      <c r="D28" t="str">
        <f>RIGHT(B28,8)</f>
        <v>00000000</v>
      </c>
      <c r="E28" t="str">
        <f>LEFT(B28,4)</f>
        <v>1503</v>
      </c>
    </row>
    <row r="29" spans="1:5">
      <c r="A29" t="s">
        <v>144</v>
      </c>
      <c r="B29" t="s">
        <v>145</v>
      </c>
      <c r="C29" t="s">
        <v>146</v>
      </c>
      <c r="D29" t="str">
        <f>RIGHT(B29,8)</f>
        <v>00000000</v>
      </c>
      <c r="E29" t="str">
        <f>LEFT(B29,4)</f>
        <v>1504</v>
      </c>
    </row>
    <row r="30" spans="1:5">
      <c r="A30" t="s">
        <v>147</v>
      </c>
      <c r="B30" t="s">
        <v>148</v>
      </c>
      <c r="C30" t="s">
        <v>149</v>
      </c>
      <c r="D30" t="str">
        <f>RIGHT(B30,8)</f>
        <v>00000000</v>
      </c>
      <c r="E30" t="str">
        <f>LEFT(B30,4)</f>
        <v>1505</v>
      </c>
    </row>
    <row r="31" spans="1:5">
      <c r="A31" t="s">
        <v>150</v>
      </c>
      <c r="B31" t="s">
        <v>151</v>
      </c>
      <c r="C31" t="s">
        <v>152</v>
      </c>
      <c r="D31" t="str">
        <f>RIGHT(B31,8)</f>
        <v>00000000</v>
      </c>
      <c r="E31" t="str">
        <f>LEFT(B31,4)</f>
        <v>1506</v>
      </c>
    </row>
    <row r="32" spans="1:5">
      <c r="A32" t="s">
        <v>153</v>
      </c>
      <c r="B32" t="s">
        <v>154</v>
      </c>
      <c r="C32" t="s">
        <v>155</v>
      </c>
      <c r="D32" t="str">
        <f>RIGHT(B32,8)</f>
        <v>00000000</v>
      </c>
      <c r="E32" t="str">
        <f>LEFT(B32,4)</f>
        <v>1507</v>
      </c>
    </row>
    <row r="33" spans="1:5">
      <c r="A33" t="s">
        <v>156</v>
      </c>
      <c r="B33" t="s">
        <v>157</v>
      </c>
      <c r="C33" t="s">
        <v>158</v>
      </c>
      <c r="D33" t="str">
        <f>RIGHT(B33,8)</f>
        <v>00000000</v>
      </c>
      <c r="E33" t="str">
        <f>LEFT(B33,4)</f>
        <v>1508</v>
      </c>
    </row>
    <row r="34" spans="1:5">
      <c r="A34" t="s">
        <v>159</v>
      </c>
      <c r="B34" t="s">
        <v>160</v>
      </c>
      <c r="C34" t="s">
        <v>161</v>
      </c>
      <c r="D34" t="str">
        <f>RIGHT(B34,8)</f>
        <v>00000000</v>
      </c>
      <c r="E34" t="str">
        <f>LEFT(B34,4)</f>
        <v>1509</v>
      </c>
    </row>
    <row r="35" spans="1:5">
      <c r="A35" t="s">
        <v>162</v>
      </c>
      <c r="B35" t="s">
        <v>163</v>
      </c>
      <c r="C35" t="s">
        <v>164</v>
      </c>
      <c r="D35" t="str">
        <f>RIGHT(B35,8)</f>
        <v>00000000</v>
      </c>
      <c r="E35" t="str">
        <f>LEFT(B35,4)</f>
        <v>1522</v>
      </c>
    </row>
    <row r="36" spans="1:5">
      <c r="A36" t="s">
        <v>165</v>
      </c>
      <c r="B36" t="s">
        <v>166</v>
      </c>
      <c r="C36" t="s">
        <v>167</v>
      </c>
      <c r="D36" t="str">
        <f>RIGHT(B36,8)</f>
        <v>00000000</v>
      </c>
      <c r="E36" t="str">
        <f>LEFT(B36,4)</f>
        <v>1525</v>
      </c>
    </row>
    <row r="37" spans="1:5">
      <c r="A37" t="s">
        <v>168</v>
      </c>
      <c r="B37" t="s">
        <v>169</v>
      </c>
      <c r="C37" t="s">
        <v>170</v>
      </c>
      <c r="D37" t="str">
        <f>RIGHT(B37,8)</f>
        <v>00000000</v>
      </c>
      <c r="E37" t="str">
        <f>LEFT(B37,4)</f>
        <v>1529</v>
      </c>
    </row>
    <row r="38" spans="1:5">
      <c r="A38" t="s">
        <v>171</v>
      </c>
      <c r="B38" t="s">
        <v>172</v>
      </c>
      <c r="C38" t="s">
        <v>173</v>
      </c>
      <c r="D38" t="str">
        <f>RIGHT(B38,8)</f>
        <v>00000000</v>
      </c>
      <c r="E38" t="str">
        <f>LEFT(B38,4)</f>
        <v>2101</v>
      </c>
    </row>
    <row r="39" spans="1:5">
      <c r="A39" t="s">
        <v>174</v>
      </c>
      <c r="B39" t="s">
        <v>175</v>
      </c>
      <c r="C39" t="s">
        <v>176</v>
      </c>
      <c r="D39" t="str">
        <f>RIGHT(B39,8)</f>
        <v>00000000</v>
      </c>
      <c r="E39" t="str">
        <f>LEFT(B39,4)</f>
        <v>2102</v>
      </c>
    </row>
    <row r="40" spans="1:5">
      <c r="A40" t="s">
        <v>177</v>
      </c>
      <c r="B40" t="s">
        <v>178</v>
      </c>
      <c r="C40" t="s">
        <v>179</v>
      </c>
      <c r="D40" t="str">
        <f>RIGHT(B40,8)</f>
        <v>00000000</v>
      </c>
      <c r="E40" t="str">
        <f>LEFT(B40,4)</f>
        <v>2103</v>
      </c>
    </row>
    <row r="41" spans="1:5">
      <c r="A41" t="s">
        <v>180</v>
      </c>
      <c r="B41" t="s">
        <v>181</v>
      </c>
      <c r="C41" t="s">
        <v>182</v>
      </c>
      <c r="D41" t="str">
        <f>RIGHT(B41,8)</f>
        <v>00000000</v>
      </c>
      <c r="E41" t="str">
        <f>LEFT(B41,4)</f>
        <v>2104</v>
      </c>
    </row>
    <row r="42" spans="1:5">
      <c r="A42" t="s">
        <v>183</v>
      </c>
      <c r="B42" t="s">
        <v>184</v>
      </c>
      <c r="C42" t="s">
        <v>185</v>
      </c>
      <c r="D42" t="str">
        <f>RIGHT(B42,8)</f>
        <v>00000000</v>
      </c>
      <c r="E42" t="str">
        <f>LEFT(B42,4)</f>
        <v>2105</v>
      </c>
    </row>
    <row r="43" spans="1:5">
      <c r="A43" t="s">
        <v>186</v>
      </c>
      <c r="B43" t="s">
        <v>187</v>
      </c>
      <c r="C43" t="s">
        <v>188</v>
      </c>
      <c r="D43" t="str">
        <f>RIGHT(B43,8)</f>
        <v>00000000</v>
      </c>
      <c r="E43" t="str">
        <f>LEFT(B43,4)</f>
        <v>2106</v>
      </c>
    </row>
    <row r="44" spans="1:5">
      <c r="A44" t="s">
        <v>189</v>
      </c>
      <c r="B44" t="s">
        <v>190</v>
      </c>
      <c r="C44" t="s">
        <v>191</v>
      </c>
      <c r="D44" t="str">
        <f>RIGHT(B44,8)</f>
        <v>00000000</v>
      </c>
      <c r="E44" t="str">
        <f>LEFT(B44,4)</f>
        <v>2107</v>
      </c>
    </row>
    <row r="45" spans="1:5">
      <c r="A45" t="s">
        <v>192</v>
      </c>
      <c r="B45" t="s">
        <v>193</v>
      </c>
      <c r="C45" t="s">
        <v>194</v>
      </c>
      <c r="D45" t="str">
        <f>RIGHT(B45,8)</f>
        <v>00000000</v>
      </c>
      <c r="E45" t="str">
        <f>LEFT(B45,4)</f>
        <v>2108</v>
      </c>
    </row>
    <row r="46" spans="1:5">
      <c r="A46" t="s">
        <v>195</v>
      </c>
      <c r="B46" t="s">
        <v>196</v>
      </c>
      <c r="C46" t="s">
        <v>197</v>
      </c>
      <c r="D46" t="str">
        <f>RIGHT(B46,8)</f>
        <v>00000000</v>
      </c>
      <c r="E46" t="str">
        <f>LEFT(B46,4)</f>
        <v>2109</v>
      </c>
    </row>
    <row r="47" spans="1:5">
      <c r="A47" t="s">
        <v>198</v>
      </c>
      <c r="B47" t="s">
        <v>199</v>
      </c>
      <c r="C47" t="s">
        <v>200</v>
      </c>
      <c r="D47" t="str">
        <f>RIGHT(B47,8)</f>
        <v>00000000</v>
      </c>
      <c r="E47" t="str">
        <f>LEFT(B47,4)</f>
        <v>2110</v>
      </c>
    </row>
    <row r="48" spans="1:5">
      <c r="A48" t="s">
        <v>201</v>
      </c>
      <c r="B48" t="s">
        <v>202</v>
      </c>
      <c r="C48" t="s">
        <v>203</v>
      </c>
      <c r="D48" t="str">
        <f>RIGHT(B48,8)</f>
        <v>00000000</v>
      </c>
      <c r="E48" t="str">
        <f>LEFT(B48,4)</f>
        <v>2111</v>
      </c>
    </row>
    <row r="49" spans="1:5">
      <c r="A49" t="s">
        <v>204</v>
      </c>
      <c r="B49" t="s">
        <v>205</v>
      </c>
      <c r="C49" t="s">
        <v>206</v>
      </c>
      <c r="D49" t="str">
        <f>RIGHT(B49,8)</f>
        <v>00000000</v>
      </c>
      <c r="E49" t="str">
        <f>LEFT(B49,4)</f>
        <v>2112</v>
      </c>
    </row>
    <row r="50" spans="1:5">
      <c r="A50" t="s">
        <v>207</v>
      </c>
      <c r="B50" t="s">
        <v>208</v>
      </c>
      <c r="C50" t="s">
        <v>209</v>
      </c>
      <c r="D50" t="str">
        <f>RIGHT(B50,8)</f>
        <v>00000000</v>
      </c>
      <c r="E50" t="str">
        <f>LEFT(B50,4)</f>
        <v>2113</v>
      </c>
    </row>
    <row r="51" spans="1:5">
      <c r="A51" t="s">
        <v>210</v>
      </c>
      <c r="B51" t="s">
        <v>211</v>
      </c>
      <c r="C51" t="s">
        <v>212</v>
      </c>
      <c r="D51" t="str">
        <f>RIGHT(B51,8)</f>
        <v>00000000</v>
      </c>
      <c r="E51" t="str">
        <f>LEFT(B51,4)</f>
        <v>2114</v>
      </c>
    </row>
    <row r="52" spans="1:5">
      <c r="A52" t="s">
        <v>213</v>
      </c>
      <c r="B52" t="s">
        <v>214</v>
      </c>
      <c r="C52" t="s">
        <v>215</v>
      </c>
      <c r="D52" t="str">
        <f>RIGHT(B52,8)</f>
        <v>00000000</v>
      </c>
      <c r="E52" t="str">
        <f>LEFT(B52,4)</f>
        <v>2201</v>
      </c>
    </row>
    <row r="53" spans="1:5">
      <c r="A53" t="s">
        <v>216</v>
      </c>
      <c r="B53" t="s">
        <v>217</v>
      </c>
      <c r="C53" t="s">
        <v>218</v>
      </c>
      <c r="D53" t="str">
        <f>RIGHT(B53,8)</f>
        <v>00000000</v>
      </c>
      <c r="E53" t="str">
        <f>LEFT(B53,4)</f>
        <v>2202</v>
      </c>
    </row>
    <row r="54" spans="1:5">
      <c r="A54" t="s">
        <v>219</v>
      </c>
      <c r="B54" t="s">
        <v>220</v>
      </c>
      <c r="C54" t="s">
        <v>221</v>
      </c>
      <c r="D54" t="str">
        <f>RIGHT(B54,8)</f>
        <v>00000000</v>
      </c>
      <c r="E54" t="str">
        <f>LEFT(B54,4)</f>
        <v>2203</v>
      </c>
    </row>
    <row r="55" spans="1:5">
      <c r="A55" t="s">
        <v>222</v>
      </c>
      <c r="B55" t="s">
        <v>223</v>
      </c>
      <c r="C55" t="s">
        <v>224</v>
      </c>
      <c r="D55" t="str">
        <f>RIGHT(B55,8)</f>
        <v>00000000</v>
      </c>
      <c r="E55" t="str">
        <f>LEFT(B55,4)</f>
        <v>2204</v>
      </c>
    </row>
    <row r="56" spans="1:5">
      <c r="A56" t="s">
        <v>225</v>
      </c>
      <c r="B56" t="s">
        <v>226</v>
      </c>
      <c r="C56" t="s">
        <v>227</v>
      </c>
      <c r="D56" t="str">
        <f>RIGHT(B56,8)</f>
        <v>00000000</v>
      </c>
      <c r="E56" t="str">
        <f>LEFT(B56,4)</f>
        <v>2205</v>
      </c>
    </row>
    <row r="57" spans="1:5">
      <c r="A57" t="s">
        <v>228</v>
      </c>
      <c r="B57" t="s">
        <v>229</v>
      </c>
      <c r="C57" t="s">
        <v>230</v>
      </c>
      <c r="D57" t="str">
        <f>RIGHT(B57,8)</f>
        <v>00000000</v>
      </c>
      <c r="E57" t="str">
        <f>LEFT(B57,4)</f>
        <v>2206</v>
      </c>
    </row>
    <row r="58" spans="1:5">
      <c r="A58" t="s">
        <v>231</v>
      </c>
      <c r="B58" t="s">
        <v>232</v>
      </c>
      <c r="C58" t="s">
        <v>233</v>
      </c>
      <c r="D58" t="str">
        <f>RIGHT(B58,8)</f>
        <v>00000000</v>
      </c>
      <c r="E58" t="str">
        <f>LEFT(B58,4)</f>
        <v>2207</v>
      </c>
    </row>
    <row r="59" spans="1:5">
      <c r="A59" t="s">
        <v>234</v>
      </c>
      <c r="B59" t="s">
        <v>235</v>
      </c>
      <c r="C59" t="s">
        <v>236</v>
      </c>
      <c r="D59" t="str">
        <f>RIGHT(B59,8)</f>
        <v>00000000</v>
      </c>
      <c r="E59" t="str">
        <f>LEFT(B59,4)</f>
        <v>2208</v>
      </c>
    </row>
    <row r="60" spans="1:5">
      <c r="A60" t="s">
        <v>237</v>
      </c>
      <c r="B60" t="s">
        <v>238</v>
      </c>
      <c r="C60" t="s">
        <v>239</v>
      </c>
      <c r="D60" t="str">
        <f>RIGHT(B60,8)</f>
        <v>00000000</v>
      </c>
      <c r="E60" t="str">
        <f>LEFT(B60,4)</f>
        <v>2224</v>
      </c>
    </row>
    <row r="61" spans="1:5">
      <c r="A61" t="s">
        <v>240</v>
      </c>
      <c r="B61" t="s">
        <v>241</v>
      </c>
      <c r="C61" t="s">
        <v>242</v>
      </c>
      <c r="D61" t="str">
        <f>RIGHT(B61,8)</f>
        <v>00000000</v>
      </c>
      <c r="E61" t="str">
        <f>LEFT(B61,4)</f>
        <v>2301</v>
      </c>
    </row>
    <row r="62" spans="1:5">
      <c r="A62" t="s">
        <v>243</v>
      </c>
      <c r="B62" t="s">
        <v>244</v>
      </c>
      <c r="C62" t="s">
        <v>245</v>
      </c>
      <c r="D62" t="str">
        <f>RIGHT(B62,8)</f>
        <v>00000000</v>
      </c>
      <c r="E62" t="str">
        <f>LEFT(B62,4)</f>
        <v>2302</v>
      </c>
    </row>
    <row r="63" spans="1:5">
      <c r="A63" t="s">
        <v>246</v>
      </c>
      <c r="B63" t="s">
        <v>247</v>
      </c>
      <c r="C63" t="s">
        <v>248</v>
      </c>
      <c r="D63" t="str">
        <f>RIGHT(B63,8)</f>
        <v>00000000</v>
      </c>
      <c r="E63" t="str">
        <f>LEFT(B63,4)</f>
        <v>2303</v>
      </c>
    </row>
    <row r="64" spans="1:5">
      <c r="A64" t="s">
        <v>249</v>
      </c>
      <c r="B64" t="s">
        <v>250</v>
      </c>
      <c r="C64" t="s">
        <v>251</v>
      </c>
      <c r="D64" t="str">
        <f>RIGHT(B64,8)</f>
        <v>00000000</v>
      </c>
      <c r="E64" t="str">
        <f>LEFT(B64,4)</f>
        <v>2304</v>
      </c>
    </row>
    <row r="65" spans="1:5">
      <c r="A65" t="s">
        <v>252</v>
      </c>
      <c r="B65" t="s">
        <v>253</v>
      </c>
      <c r="C65" t="s">
        <v>254</v>
      </c>
      <c r="D65" t="str">
        <f>RIGHT(B65,8)</f>
        <v>00000000</v>
      </c>
      <c r="E65" t="str">
        <f>LEFT(B65,4)</f>
        <v>2305</v>
      </c>
    </row>
    <row r="66" spans="1:5">
      <c r="A66" t="s">
        <v>255</v>
      </c>
      <c r="B66" t="s">
        <v>256</v>
      </c>
      <c r="C66" t="s">
        <v>257</v>
      </c>
      <c r="D66" t="str">
        <f>RIGHT(B66,8)</f>
        <v>00000000</v>
      </c>
      <c r="E66" t="str">
        <f>LEFT(B66,4)</f>
        <v>2306</v>
      </c>
    </row>
    <row r="67" spans="1:5">
      <c r="A67" t="s">
        <v>258</v>
      </c>
      <c r="B67" t="s">
        <v>259</v>
      </c>
      <c r="C67" t="s">
        <v>260</v>
      </c>
      <c r="D67" t="str">
        <f>RIGHT(B67,8)</f>
        <v>00000000</v>
      </c>
      <c r="E67" t="str">
        <f>LEFT(B67,4)</f>
        <v>2307</v>
      </c>
    </row>
    <row r="68" spans="1:5">
      <c r="A68" t="s">
        <v>261</v>
      </c>
      <c r="B68" t="s">
        <v>262</v>
      </c>
      <c r="C68" t="s">
        <v>263</v>
      </c>
      <c r="D68" t="str">
        <f>RIGHT(B68,8)</f>
        <v>00000000</v>
      </c>
      <c r="E68" t="str">
        <f>LEFT(B68,4)</f>
        <v>2308</v>
      </c>
    </row>
    <row r="69" spans="1:5">
      <c r="A69" t="s">
        <v>264</v>
      </c>
      <c r="B69" t="s">
        <v>265</v>
      </c>
      <c r="C69" t="s">
        <v>266</v>
      </c>
      <c r="D69" t="str">
        <f>RIGHT(B69,8)</f>
        <v>00000000</v>
      </c>
      <c r="E69" t="str">
        <f>LEFT(B69,4)</f>
        <v>2309</v>
      </c>
    </row>
    <row r="70" spans="1:5">
      <c r="A70" t="s">
        <v>267</v>
      </c>
      <c r="B70" t="s">
        <v>268</v>
      </c>
      <c r="C70" t="s">
        <v>269</v>
      </c>
      <c r="D70" t="str">
        <f>RIGHT(B70,8)</f>
        <v>00000000</v>
      </c>
      <c r="E70" t="str">
        <f>LEFT(B70,4)</f>
        <v>2310</v>
      </c>
    </row>
    <row r="71" spans="1:5">
      <c r="A71" t="s">
        <v>270</v>
      </c>
      <c r="B71" t="s">
        <v>271</v>
      </c>
      <c r="C71" t="s">
        <v>272</v>
      </c>
      <c r="D71" t="str">
        <f>RIGHT(B71,8)</f>
        <v>00000000</v>
      </c>
      <c r="E71" t="str">
        <f>LEFT(B71,4)</f>
        <v>2311</v>
      </c>
    </row>
    <row r="72" spans="1:5">
      <c r="A72" t="s">
        <v>273</v>
      </c>
      <c r="B72" t="s">
        <v>274</v>
      </c>
      <c r="C72" t="s">
        <v>275</v>
      </c>
      <c r="D72" t="str">
        <f>RIGHT(B72,8)</f>
        <v>00000000</v>
      </c>
      <c r="E72" t="str">
        <f>LEFT(B72,4)</f>
        <v>2312</v>
      </c>
    </row>
    <row r="73" spans="1:5">
      <c r="A73" t="s">
        <v>276</v>
      </c>
      <c r="B73" t="s">
        <v>277</v>
      </c>
      <c r="C73" t="s">
        <v>278</v>
      </c>
      <c r="D73" t="str">
        <f>RIGHT(B73,8)</f>
        <v>00000000</v>
      </c>
      <c r="E73" t="str">
        <f>LEFT(B73,4)</f>
        <v>2327</v>
      </c>
    </row>
    <row r="74" spans="1:5">
      <c r="A74" t="s">
        <v>279</v>
      </c>
      <c r="B74" t="s">
        <v>280</v>
      </c>
      <c r="C74" t="s">
        <v>66</v>
      </c>
      <c r="D74" t="str">
        <f>RIGHT(B74,8)</f>
        <v>00000000</v>
      </c>
      <c r="E74" t="str">
        <f>LEFT(B74,4)</f>
        <v>3101</v>
      </c>
    </row>
    <row r="75" spans="1:5">
      <c r="A75" t="s">
        <v>281</v>
      </c>
      <c r="B75" t="s">
        <v>282</v>
      </c>
      <c r="C75" t="s">
        <v>283</v>
      </c>
      <c r="D75" t="str">
        <f>RIGHT(B75,8)</f>
        <v>00000000</v>
      </c>
      <c r="E75" t="str">
        <f>LEFT(B75,4)</f>
        <v>3201</v>
      </c>
    </row>
    <row r="76" spans="1:5">
      <c r="A76" t="s">
        <v>284</v>
      </c>
      <c r="B76" t="s">
        <v>285</v>
      </c>
      <c r="C76" t="s">
        <v>286</v>
      </c>
      <c r="D76" t="str">
        <f>RIGHT(B76,8)</f>
        <v>00000000</v>
      </c>
      <c r="E76" t="str">
        <f>LEFT(B76,4)</f>
        <v>3202</v>
      </c>
    </row>
    <row r="77" spans="1:5">
      <c r="A77" t="s">
        <v>287</v>
      </c>
      <c r="B77" t="s">
        <v>288</v>
      </c>
      <c r="C77" t="s">
        <v>289</v>
      </c>
      <c r="D77" t="str">
        <f>RIGHT(B77,8)</f>
        <v>00000000</v>
      </c>
      <c r="E77" t="str">
        <f>LEFT(B77,4)</f>
        <v>3203</v>
      </c>
    </row>
    <row r="78" spans="1:5">
      <c r="A78" t="s">
        <v>290</v>
      </c>
      <c r="B78" t="s">
        <v>291</v>
      </c>
      <c r="C78" t="s">
        <v>292</v>
      </c>
      <c r="D78" t="str">
        <f>RIGHT(B78,8)</f>
        <v>00000000</v>
      </c>
      <c r="E78" t="str">
        <f>LEFT(B78,4)</f>
        <v>3204</v>
      </c>
    </row>
    <row r="79" spans="1:5">
      <c r="A79" t="s">
        <v>293</v>
      </c>
      <c r="B79" t="s">
        <v>294</v>
      </c>
      <c r="C79" t="s">
        <v>295</v>
      </c>
      <c r="D79" t="str">
        <f>RIGHT(B79,8)</f>
        <v>00000000</v>
      </c>
      <c r="E79" t="str">
        <f>LEFT(B79,4)</f>
        <v>3205</v>
      </c>
    </row>
    <row r="80" spans="1:5">
      <c r="A80" t="s">
        <v>296</v>
      </c>
      <c r="B80" t="s">
        <v>297</v>
      </c>
      <c r="C80" t="s">
        <v>298</v>
      </c>
      <c r="D80" t="str">
        <f>RIGHT(B80,8)</f>
        <v>00000000</v>
      </c>
      <c r="E80" t="str">
        <f>LEFT(B80,4)</f>
        <v>3206</v>
      </c>
    </row>
    <row r="81" spans="1:5">
      <c r="A81" t="s">
        <v>299</v>
      </c>
      <c r="B81" t="s">
        <v>300</v>
      </c>
      <c r="C81" t="s">
        <v>301</v>
      </c>
      <c r="D81" t="str">
        <f>RIGHT(B81,8)</f>
        <v>00000000</v>
      </c>
      <c r="E81" t="str">
        <f>LEFT(B81,4)</f>
        <v>3207</v>
      </c>
    </row>
    <row r="82" spans="1:5">
      <c r="A82" t="s">
        <v>302</v>
      </c>
      <c r="B82" t="s">
        <v>303</v>
      </c>
      <c r="C82" t="s">
        <v>304</v>
      </c>
      <c r="D82" t="str">
        <f>RIGHT(B82,8)</f>
        <v>00000000</v>
      </c>
      <c r="E82" t="str">
        <f>LEFT(B82,4)</f>
        <v>3208</v>
      </c>
    </row>
    <row r="83" spans="1:5">
      <c r="A83" t="s">
        <v>305</v>
      </c>
      <c r="B83" t="s">
        <v>306</v>
      </c>
      <c r="C83" t="s">
        <v>307</v>
      </c>
      <c r="D83" t="str">
        <f>RIGHT(B83,8)</f>
        <v>00000000</v>
      </c>
      <c r="E83" t="str">
        <f>LEFT(B83,4)</f>
        <v>3209</v>
      </c>
    </row>
    <row r="84" spans="1:5">
      <c r="A84" t="s">
        <v>308</v>
      </c>
      <c r="B84" t="s">
        <v>309</v>
      </c>
      <c r="C84" t="s">
        <v>310</v>
      </c>
      <c r="D84" t="str">
        <f>RIGHT(B84,8)</f>
        <v>00000000</v>
      </c>
      <c r="E84" t="str">
        <f>LEFT(B84,4)</f>
        <v>3210</v>
      </c>
    </row>
    <row r="85" spans="1:5">
      <c r="A85" t="s">
        <v>311</v>
      </c>
      <c r="B85" t="s">
        <v>312</v>
      </c>
      <c r="C85" t="s">
        <v>313</v>
      </c>
      <c r="D85" t="str">
        <f>RIGHT(B85,8)</f>
        <v>00000000</v>
      </c>
      <c r="E85" t="str">
        <f>LEFT(B85,4)</f>
        <v>3211</v>
      </c>
    </row>
    <row r="86" spans="1:5">
      <c r="A86" t="s">
        <v>314</v>
      </c>
      <c r="B86" t="s">
        <v>315</v>
      </c>
      <c r="C86" t="s">
        <v>316</v>
      </c>
      <c r="D86" t="str">
        <f>RIGHT(B86,8)</f>
        <v>00000000</v>
      </c>
      <c r="E86" t="str">
        <f>LEFT(B86,4)</f>
        <v>3212</v>
      </c>
    </row>
    <row r="87" spans="1:5">
      <c r="A87" t="s">
        <v>317</v>
      </c>
      <c r="B87" t="s">
        <v>318</v>
      </c>
      <c r="C87" t="s">
        <v>319</v>
      </c>
      <c r="D87" t="str">
        <f>RIGHT(B87,8)</f>
        <v>00000000</v>
      </c>
      <c r="E87" t="str">
        <f>LEFT(B87,4)</f>
        <v>3213</v>
      </c>
    </row>
    <row r="88" spans="1:5">
      <c r="A88" t="s">
        <v>320</v>
      </c>
      <c r="B88" t="s">
        <v>321</v>
      </c>
      <c r="C88" t="s">
        <v>322</v>
      </c>
      <c r="D88" t="str">
        <f>RIGHT(B88,8)</f>
        <v>00000000</v>
      </c>
      <c r="E88" t="str">
        <f>LEFT(B88,4)</f>
        <v>3301</v>
      </c>
    </row>
    <row r="89" spans="1:5">
      <c r="A89" t="s">
        <v>323</v>
      </c>
      <c r="B89" t="s">
        <v>324</v>
      </c>
      <c r="C89" t="s">
        <v>325</v>
      </c>
      <c r="D89" t="str">
        <f>RIGHT(B89,8)</f>
        <v>00000000</v>
      </c>
      <c r="E89" t="str">
        <f>LEFT(B89,4)</f>
        <v>3302</v>
      </c>
    </row>
    <row r="90" spans="1:5">
      <c r="A90" t="s">
        <v>326</v>
      </c>
      <c r="B90" t="s">
        <v>327</v>
      </c>
      <c r="C90" t="s">
        <v>328</v>
      </c>
      <c r="D90" t="str">
        <f>RIGHT(B90,8)</f>
        <v>00000000</v>
      </c>
      <c r="E90" t="str">
        <f>LEFT(B90,4)</f>
        <v>3303</v>
      </c>
    </row>
    <row r="91" spans="1:5">
      <c r="A91" t="s">
        <v>329</v>
      </c>
      <c r="B91" t="s">
        <v>330</v>
      </c>
      <c r="C91" t="s">
        <v>331</v>
      </c>
      <c r="D91" t="str">
        <f>RIGHT(B91,8)</f>
        <v>00000000</v>
      </c>
      <c r="E91" t="str">
        <f>LEFT(B91,4)</f>
        <v>3304</v>
      </c>
    </row>
    <row r="92" spans="1:5">
      <c r="A92" t="s">
        <v>332</v>
      </c>
      <c r="B92" t="s">
        <v>333</v>
      </c>
      <c r="C92" t="s">
        <v>334</v>
      </c>
      <c r="D92" t="str">
        <f>RIGHT(B92,8)</f>
        <v>00000000</v>
      </c>
      <c r="E92" t="str">
        <f>LEFT(B92,4)</f>
        <v>3305</v>
      </c>
    </row>
    <row r="93" spans="1:5">
      <c r="A93" t="s">
        <v>335</v>
      </c>
      <c r="B93" t="s">
        <v>336</v>
      </c>
      <c r="C93" t="s">
        <v>337</v>
      </c>
      <c r="D93" t="str">
        <f>RIGHT(B93,8)</f>
        <v>00000000</v>
      </c>
      <c r="E93" t="str">
        <f>LEFT(B93,4)</f>
        <v>3306</v>
      </c>
    </row>
    <row r="94" spans="1:5">
      <c r="A94" t="s">
        <v>338</v>
      </c>
      <c r="B94" t="s">
        <v>339</v>
      </c>
      <c r="C94" t="s">
        <v>340</v>
      </c>
      <c r="D94" t="str">
        <f>RIGHT(B94,8)</f>
        <v>00000000</v>
      </c>
      <c r="E94" t="str">
        <f>LEFT(B94,4)</f>
        <v>3307</v>
      </c>
    </row>
    <row r="95" spans="1:5">
      <c r="A95" t="s">
        <v>341</v>
      </c>
      <c r="B95" t="s">
        <v>342</v>
      </c>
      <c r="C95" t="s">
        <v>343</v>
      </c>
      <c r="D95" t="str">
        <f>RIGHT(B95,8)</f>
        <v>00000000</v>
      </c>
      <c r="E95" t="str">
        <f>LEFT(B95,4)</f>
        <v>3308</v>
      </c>
    </row>
    <row r="96" spans="1:5">
      <c r="A96" t="s">
        <v>344</v>
      </c>
      <c r="B96" t="s">
        <v>345</v>
      </c>
      <c r="C96" t="s">
        <v>346</v>
      </c>
      <c r="D96" t="str">
        <f>RIGHT(B96,8)</f>
        <v>00000000</v>
      </c>
      <c r="E96" t="str">
        <f>LEFT(B96,4)</f>
        <v>3309</v>
      </c>
    </row>
    <row r="97" spans="1:5">
      <c r="A97" t="s">
        <v>347</v>
      </c>
      <c r="B97" t="s">
        <v>348</v>
      </c>
      <c r="C97" t="s">
        <v>349</v>
      </c>
      <c r="D97" t="str">
        <f>RIGHT(B97,8)</f>
        <v>00000000</v>
      </c>
      <c r="E97" t="str">
        <f>LEFT(B97,4)</f>
        <v>3310</v>
      </c>
    </row>
    <row r="98" spans="1:5">
      <c r="A98" t="s">
        <v>350</v>
      </c>
      <c r="B98" t="s">
        <v>351</v>
      </c>
      <c r="C98" t="s">
        <v>352</v>
      </c>
      <c r="D98" t="str">
        <f>RIGHT(B98,8)</f>
        <v>00000000</v>
      </c>
      <c r="E98" t="str">
        <f>LEFT(B98,4)</f>
        <v>3311</v>
      </c>
    </row>
    <row r="99" spans="1:5">
      <c r="A99" t="s">
        <v>353</v>
      </c>
      <c r="B99" t="s">
        <v>354</v>
      </c>
      <c r="C99" t="s">
        <v>355</v>
      </c>
      <c r="D99" t="str">
        <f>RIGHT(B99,8)</f>
        <v>00000000</v>
      </c>
      <c r="E99" t="str">
        <f>LEFT(B99,4)</f>
        <v>3401</v>
      </c>
    </row>
    <row r="100" spans="1:5">
      <c r="A100" t="s">
        <v>356</v>
      </c>
      <c r="B100" t="s">
        <v>357</v>
      </c>
      <c r="C100" t="s">
        <v>358</v>
      </c>
      <c r="D100" t="str">
        <f>RIGHT(B100,8)</f>
        <v>00000000</v>
      </c>
      <c r="E100" t="str">
        <f>LEFT(B100,4)</f>
        <v>3402</v>
      </c>
    </row>
    <row r="101" spans="1:5">
      <c r="A101" t="s">
        <v>359</v>
      </c>
      <c r="B101" t="s">
        <v>360</v>
      </c>
      <c r="C101" t="s">
        <v>361</v>
      </c>
      <c r="D101" t="str">
        <f>RIGHT(B101,8)</f>
        <v>00000000</v>
      </c>
      <c r="E101" t="str">
        <f>LEFT(B101,4)</f>
        <v>3403</v>
      </c>
    </row>
    <row r="102" spans="1:5">
      <c r="A102" t="s">
        <v>362</v>
      </c>
      <c r="B102" t="s">
        <v>363</v>
      </c>
      <c r="C102" t="s">
        <v>364</v>
      </c>
      <c r="D102" t="str">
        <f>RIGHT(B102,8)</f>
        <v>00000000</v>
      </c>
      <c r="E102" t="str">
        <f>LEFT(B102,4)</f>
        <v>3404</v>
      </c>
    </row>
    <row r="103" spans="1:5">
      <c r="A103" t="s">
        <v>365</v>
      </c>
      <c r="B103" t="s">
        <v>366</v>
      </c>
      <c r="C103" t="s">
        <v>367</v>
      </c>
      <c r="D103" t="str">
        <f>RIGHT(B103,8)</f>
        <v>00000000</v>
      </c>
      <c r="E103" t="str">
        <f>LEFT(B103,4)</f>
        <v>3405</v>
      </c>
    </row>
    <row r="104" spans="1:5">
      <c r="A104" t="s">
        <v>368</v>
      </c>
      <c r="B104" t="s">
        <v>369</v>
      </c>
      <c r="C104" t="s">
        <v>370</v>
      </c>
      <c r="D104" t="str">
        <f>RIGHT(B104,8)</f>
        <v>00000000</v>
      </c>
      <c r="E104" t="str">
        <f>LEFT(B104,4)</f>
        <v>3406</v>
      </c>
    </row>
    <row r="105" spans="1:5">
      <c r="A105" t="s">
        <v>371</v>
      </c>
      <c r="B105" t="s">
        <v>372</v>
      </c>
      <c r="C105" t="s">
        <v>373</v>
      </c>
      <c r="D105" t="str">
        <f>RIGHT(B105,8)</f>
        <v>00000000</v>
      </c>
      <c r="E105" t="str">
        <f>LEFT(B105,4)</f>
        <v>3407</v>
      </c>
    </row>
    <row r="106" spans="1:5">
      <c r="A106" t="s">
        <v>374</v>
      </c>
      <c r="B106" t="s">
        <v>375</v>
      </c>
      <c r="C106" t="s">
        <v>376</v>
      </c>
      <c r="D106" t="str">
        <f>RIGHT(B106,8)</f>
        <v>00000000</v>
      </c>
      <c r="E106" t="str">
        <f>LEFT(B106,4)</f>
        <v>3408</v>
      </c>
    </row>
    <row r="107" spans="1:5">
      <c r="A107" t="s">
        <v>377</v>
      </c>
      <c r="B107" t="s">
        <v>378</v>
      </c>
      <c r="C107" t="s">
        <v>379</v>
      </c>
      <c r="D107" t="str">
        <f>RIGHT(B107,8)</f>
        <v>00000000</v>
      </c>
      <c r="E107" t="str">
        <f>LEFT(B107,4)</f>
        <v>3410</v>
      </c>
    </row>
    <row r="108" spans="1:5">
      <c r="A108" t="s">
        <v>380</v>
      </c>
      <c r="B108" t="s">
        <v>381</v>
      </c>
      <c r="C108" t="s">
        <v>382</v>
      </c>
      <c r="D108" t="str">
        <f>RIGHT(B108,8)</f>
        <v>00000000</v>
      </c>
      <c r="E108" t="str">
        <f>LEFT(B108,4)</f>
        <v>3411</v>
      </c>
    </row>
    <row r="109" spans="1:5">
      <c r="A109" t="s">
        <v>383</v>
      </c>
      <c r="B109" t="s">
        <v>384</v>
      </c>
      <c r="C109" t="s">
        <v>385</v>
      </c>
      <c r="D109" t="str">
        <f>RIGHT(B109,8)</f>
        <v>00000000</v>
      </c>
      <c r="E109" t="str">
        <f>LEFT(B109,4)</f>
        <v>3412</v>
      </c>
    </row>
    <row r="110" spans="1:5">
      <c r="A110" t="s">
        <v>386</v>
      </c>
      <c r="B110" t="s">
        <v>387</v>
      </c>
      <c r="C110" t="s">
        <v>388</v>
      </c>
      <c r="D110" t="str">
        <f>RIGHT(B110,8)</f>
        <v>00000000</v>
      </c>
      <c r="E110" t="str">
        <f>LEFT(B110,4)</f>
        <v>3413</v>
      </c>
    </row>
    <row r="111" spans="1:5">
      <c r="A111" t="s">
        <v>389</v>
      </c>
      <c r="B111" t="s">
        <v>390</v>
      </c>
      <c r="C111" t="s">
        <v>391</v>
      </c>
      <c r="D111" t="str">
        <f>RIGHT(B111,8)</f>
        <v>00000000</v>
      </c>
      <c r="E111" t="str">
        <f>LEFT(B111,4)</f>
        <v>3415</v>
      </c>
    </row>
    <row r="112" spans="1:5">
      <c r="A112" t="s">
        <v>392</v>
      </c>
      <c r="B112" t="s">
        <v>393</v>
      </c>
      <c r="C112" t="s">
        <v>394</v>
      </c>
      <c r="D112" t="str">
        <f>RIGHT(B112,8)</f>
        <v>00000000</v>
      </c>
      <c r="E112" t="str">
        <f>LEFT(B112,4)</f>
        <v>3416</v>
      </c>
    </row>
    <row r="113" spans="1:5">
      <c r="A113" t="s">
        <v>395</v>
      </c>
      <c r="B113" t="s">
        <v>396</v>
      </c>
      <c r="C113" t="s">
        <v>397</v>
      </c>
      <c r="D113" t="str">
        <f>RIGHT(B113,8)</f>
        <v>00000000</v>
      </c>
      <c r="E113" t="str">
        <f>LEFT(B113,4)</f>
        <v>3417</v>
      </c>
    </row>
    <row r="114" spans="1:5">
      <c r="A114" t="s">
        <v>398</v>
      </c>
      <c r="B114" t="s">
        <v>399</v>
      </c>
      <c r="C114" t="s">
        <v>400</v>
      </c>
      <c r="D114" t="str">
        <f>RIGHT(B114,8)</f>
        <v>00000000</v>
      </c>
      <c r="E114" t="str">
        <f>LEFT(B114,4)</f>
        <v>3418</v>
      </c>
    </row>
    <row r="115" spans="1:5">
      <c r="A115" t="s">
        <v>401</v>
      </c>
      <c r="B115" t="s">
        <v>402</v>
      </c>
      <c r="C115" t="s">
        <v>403</v>
      </c>
      <c r="D115" t="str">
        <f>RIGHT(B115,8)</f>
        <v>00000000</v>
      </c>
      <c r="E115" t="str">
        <f>LEFT(B115,4)</f>
        <v>3501</v>
      </c>
    </row>
    <row r="116" spans="1:5">
      <c r="A116" t="s">
        <v>404</v>
      </c>
      <c r="B116" t="s">
        <v>405</v>
      </c>
      <c r="C116" t="s">
        <v>406</v>
      </c>
      <c r="D116" t="str">
        <f>RIGHT(B116,8)</f>
        <v>00000000</v>
      </c>
      <c r="E116" t="str">
        <f>LEFT(B116,4)</f>
        <v>3502</v>
      </c>
    </row>
    <row r="117" spans="1:5">
      <c r="A117" t="s">
        <v>407</v>
      </c>
      <c r="B117" t="s">
        <v>408</v>
      </c>
      <c r="C117" t="s">
        <v>409</v>
      </c>
      <c r="D117" t="str">
        <f>RIGHT(B117,8)</f>
        <v>00000000</v>
      </c>
      <c r="E117" t="str">
        <f>LEFT(B117,4)</f>
        <v>3503</v>
      </c>
    </row>
    <row r="118" spans="1:5">
      <c r="A118" t="s">
        <v>410</v>
      </c>
      <c r="B118" t="s">
        <v>411</v>
      </c>
      <c r="C118" t="s">
        <v>412</v>
      </c>
      <c r="D118" t="str">
        <f>RIGHT(B118,8)</f>
        <v>00000000</v>
      </c>
      <c r="E118" t="str">
        <f>LEFT(B118,4)</f>
        <v>3504</v>
      </c>
    </row>
    <row r="119" spans="1:5">
      <c r="A119" t="s">
        <v>413</v>
      </c>
      <c r="B119" t="s">
        <v>414</v>
      </c>
      <c r="C119" t="s">
        <v>415</v>
      </c>
      <c r="D119" t="str">
        <f>RIGHT(B119,8)</f>
        <v>00000000</v>
      </c>
      <c r="E119" t="str">
        <f>LEFT(B119,4)</f>
        <v>3505</v>
      </c>
    </row>
    <row r="120" spans="1:5">
      <c r="A120" t="s">
        <v>416</v>
      </c>
      <c r="B120" t="s">
        <v>417</v>
      </c>
      <c r="C120" t="s">
        <v>418</v>
      </c>
      <c r="D120" t="str">
        <f>RIGHT(B120,8)</f>
        <v>00000000</v>
      </c>
      <c r="E120" t="str">
        <f>LEFT(B120,4)</f>
        <v>3506</v>
      </c>
    </row>
    <row r="121" spans="1:5">
      <c r="A121" t="s">
        <v>419</v>
      </c>
      <c r="B121" t="s">
        <v>420</v>
      </c>
      <c r="C121" t="s">
        <v>421</v>
      </c>
      <c r="D121" t="str">
        <f>RIGHT(B121,8)</f>
        <v>00000000</v>
      </c>
      <c r="E121" t="str">
        <f>LEFT(B121,4)</f>
        <v>3507</v>
      </c>
    </row>
    <row r="122" spans="1:5">
      <c r="A122" t="s">
        <v>422</v>
      </c>
      <c r="B122" t="s">
        <v>423</v>
      </c>
      <c r="C122" t="s">
        <v>424</v>
      </c>
      <c r="D122" t="str">
        <f>RIGHT(B122,8)</f>
        <v>00000000</v>
      </c>
      <c r="E122" t="str">
        <f>LEFT(B122,4)</f>
        <v>3508</v>
      </c>
    </row>
    <row r="123" spans="1:5">
      <c r="A123" t="s">
        <v>425</v>
      </c>
      <c r="B123" t="s">
        <v>426</v>
      </c>
      <c r="C123" t="s">
        <v>427</v>
      </c>
      <c r="D123" t="str">
        <f>RIGHT(B123,8)</f>
        <v>00000000</v>
      </c>
      <c r="E123" t="str">
        <f>LEFT(B123,4)</f>
        <v>3509</v>
      </c>
    </row>
    <row r="124" spans="1:5">
      <c r="A124" t="s">
        <v>428</v>
      </c>
      <c r="B124" t="s">
        <v>429</v>
      </c>
      <c r="C124" t="s">
        <v>430</v>
      </c>
      <c r="D124" t="str">
        <f>RIGHT(B124,8)</f>
        <v>00000000</v>
      </c>
      <c r="E124" t="str">
        <f>LEFT(B124,4)</f>
        <v>3601</v>
      </c>
    </row>
    <row r="125" spans="1:5">
      <c r="A125" t="s">
        <v>431</v>
      </c>
      <c r="B125" t="s">
        <v>432</v>
      </c>
      <c r="C125" t="s">
        <v>433</v>
      </c>
      <c r="D125" t="str">
        <f>RIGHT(B125,8)</f>
        <v>00000000</v>
      </c>
      <c r="E125" t="str">
        <f>LEFT(B125,4)</f>
        <v>3602</v>
      </c>
    </row>
    <row r="126" spans="1:5">
      <c r="A126" t="s">
        <v>434</v>
      </c>
      <c r="B126" t="s">
        <v>435</v>
      </c>
      <c r="C126" t="s">
        <v>436</v>
      </c>
      <c r="D126" t="str">
        <f>RIGHT(B126,8)</f>
        <v>00000000</v>
      </c>
      <c r="E126" t="str">
        <f>LEFT(B126,4)</f>
        <v>3603</v>
      </c>
    </row>
    <row r="127" spans="1:5">
      <c r="A127" t="s">
        <v>437</v>
      </c>
      <c r="B127" t="s">
        <v>438</v>
      </c>
      <c r="C127" t="s">
        <v>439</v>
      </c>
      <c r="D127" t="str">
        <f>RIGHT(B127,8)</f>
        <v>00000000</v>
      </c>
      <c r="E127" t="str">
        <f>LEFT(B127,4)</f>
        <v>3604</v>
      </c>
    </row>
    <row r="128" spans="1:5">
      <c r="A128" t="s">
        <v>440</v>
      </c>
      <c r="B128" t="s">
        <v>441</v>
      </c>
      <c r="C128" t="s">
        <v>442</v>
      </c>
      <c r="D128" t="str">
        <f>RIGHT(B128,8)</f>
        <v>00000000</v>
      </c>
      <c r="E128" t="str">
        <f>LEFT(B128,4)</f>
        <v>3605</v>
      </c>
    </row>
    <row r="129" spans="1:5">
      <c r="A129" t="s">
        <v>443</v>
      </c>
      <c r="B129" t="s">
        <v>444</v>
      </c>
      <c r="C129" t="s">
        <v>445</v>
      </c>
      <c r="D129" t="str">
        <f>RIGHT(B129,8)</f>
        <v>00000000</v>
      </c>
      <c r="E129" t="str">
        <f>LEFT(B129,4)</f>
        <v>3606</v>
      </c>
    </row>
    <row r="130" spans="1:5">
      <c r="A130" t="s">
        <v>446</v>
      </c>
      <c r="B130" t="s">
        <v>447</v>
      </c>
      <c r="C130" t="s">
        <v>448</v>
      </c>
      <c r="D130" t="str">
        <f>RIGHT(B130,8)</f>
        <v>00000000</v>
      </c>
      <c r="E130" t="str">
        <f>LEFT(B130,4)</f>
        <v>3607</v>
      </c>
    </row>
    <row r="131" spans="1:5">
      <c r="A131" t="s">
        <v>449</v>
      </c>
      <c r="B131" t="s">
        <v>450</v>
      </c>
      <c r="C131" t="s">
        <v>451</v>
      </c>
      <c r="D131" t="str">
        <f>RIGHT(B131,8)</f>
        <v>00000000</v>
      </c>
      <c r="E131" t="str">
        <f>LEFT(B131,4)</f>
        <v>3608</v>
      </c>
    </row>
    <row r="132" spans="1:5">
      <c r="A132" t="s">
        <v>452</v>
      </c>
      <c r="B132" t="s">
        <v>453</v>
      </c>
      <c r="C132" t="s">
        <v>454</v>
      </c>
      <c r="D132" t="str">
        <f>RIGHT(B132,8)</f>
        <v>00000000</v>
      </c>
      <c r="E132" t="str">
        <f>LEFT(B132,4)</f>
        <v>3609</v>
      </c>
    </row>
    <row r="133" spans="1:5">
      <c r="A133" t="s">
        <v>455</v>
      </c>
      <c r="B133" t="s">
        <v>456</v>
      </c>
      <c r="C133" t="s">
        <v>457</v>
      </c>
      <c r="D133" t="str">
        <f>RIGHT(B133,8)</f>
        <v>00000000</v>
      </c>
      <c r="E133" t="str">
        <f>LEFT(B133,4)</f>
        <v>3610</v>
      </c>
    </row>
    <row r="134" spans="1:5">
      <c r="A134" t="s">
        <v>458</v>
      </c>
      <c r="B134" t="s">
        <v>459</v>
      </c>
      <c r="C134" t="s">
        <v>460</v>
      </c>
      <c r="D134" t="str">
        <f>RIGHT(B134,8)</f>
        <v>00000000</v>
      </c>
      <c r="E134" t="str">
        <f>LEFT(B134,4)</f>
        <v>3611</v>
      </c>
    </row>
    <row r="135" spans="1:5">
      <c r="A135" t="s">
        <v>461</v>
      </c>
      <c r="B135" t="s">
        <v>462</v>
      </c>
      <c r="C135" t="s">
        <v>463</v>
      </c>
      <c r="D135" t="str">
        <f>RIGHT(B135,8)</f>
        <v>00000000</v>
      </c>
      <c r="E135" t="str">
        <f>LEFT(B135,4)</f>
        <v>3701</v>
      </c>
    </row>
    <row r="136" spans="1:5">
      <c r="A136" t="s">
        <v>464</v>
      </c>
      <c r="B136" t="s">
        <v>465</v>
      </c>
      <c r="C136" t="s">
        <v>466</v>
      </c>
      <c r="D136" t="str">
        <f>RIGHT(B136,8)</f>
        <v>00000000</v>
      </c>
      <c r="E136" t="str">
        <f>LEFT(B136,4)</f>
        <v>3702</v>
      </c>
    </row>
    <row r="137" spans="1:5">
      <c r="A137" t="s">
        <v>467</v>
      </c>
      <c r="B137" t="s">
        <v>468</v>
      </c>
      <c r="C137" t="s">
        <v>469</v>
      </c>
      <c r="D137" t="str">
        <f>RIGHT(B137,8)</f>
        <v>00000000</v>
      </c>
      <c r="E137" t="str">
        <f>LEFT(B137,4)</f>
        <v>3703</v>
      </c>
    </row>
    <row r="138" spans="1:5">
      <c r="A138" t="s">
        <v>470</v>
      </c>
      <c r="B138" t="s">
        <v>471</v>
      </c>
      <c r="C138" t="s">
        <v>472</v>
      </c>
      <c r="D138" t="str">
        <f>RIGHT(B138,8)</f>
        <v>00000000</v>
      </c>
      <c r="E138" t="str">
        <f>LEFT(B138,4)</f>
        <v>3704</v>
      </c>
    </row>
    <row r="139" spans="1:5">
      <c r="A139" t="s">
        <v>473</v>
      </c>
      <c r="B139" t="s">
        <v>474</v>
      </c>
      <c r="C139" t="s">
        <v>475</v>
      </c>
      <c r="D139" t="str">
        <f>RIGHT(B139,8)</f>
        <v>00000000</v>
      </c>
      <c r="E139" t="str">
        <f>LEFT(B139,4)</f>
        <v>3705</v>
      </c>
    </row>
    <row r="140" spans="1:5">
      <c r="A140" t="s">
        <v>476</v>
      </c>
      <c r="B140" t="s">
        <v>477</v>
      </c>
      <c r="C140" t="s">
        <v>478</v>
      </c>
      <c r="D140" t="str">
        <f>RIGHT(B140,8)</f>
        <v>00000000</v>
      </c>
      <c r="E140" t="str">
        <f>LEFT(B140,4)</f>
        <v>3706</v>
      </c>
    </row>
    <row r="141" spans="1:5">
      <c r="A141" t="s">
        <v>479</v>
      </c>
      <c r="B141" t="s">
        <v>480</v>
      </c>
      <c r="C141" t="s">
        <v>481</v>
      </c>
      <c r="D141" t="str">
        <f>RIGHT(B141,8)</f>
        <v>00000000</v>
      </c>
      <c r="E141" t="str">
        <f>LEFT(B141,4)</f>
        <v>3707</v>
      </c>
    </row>
    <row r="142" spans="1:5">
      <c r="A142" t="s">
        <v>482</v>
      </c>
      <c r="B142" t="s">
        <v>483</v>
      </c>
      <c r="C142" t="s">
        <v>484</v>
      </c>
      <c r="D142" t="str">
        <f>RIGHT(B142,8)</f>
        <v>00000000</v>
      </c>
      <c r="E142" t="str">
        <f>LEFT(B142,4)</f>
        <v>3708</v>
      </c>
    </row>
    <row r="143" spans="1:5">
      <c r="A143" t="s">
        <v>485</v>
      </c>
      <c r="B143" t="s">
        <v>486</v>
      </c>
      <c r="C143" t="s">
        <v>487</v>
      </c>
      <c r="D143" t="str">
        <f>RIGHT(B143,8)</f>
        <v>00000000</v>
      </c>
      <c r="E143" t="str">
        <f>LEFT(B143,4)</f>
        <v>3709</v>
      </c>
    </row>
    <row r="144" spans="1:5">
      <c r="A144" t="s">
        <v>488</v>
      </c>
      <c r="B144" t="s">
        <v>489</v>
      </c>
      <c r="C144" t="s">
        <v>490</v>
      </c>
      <c r="D144" t="str">
        <f>RIGHT(B144,8)</f>
        <v>00000000</v>
      </c>
      <c r="E144" t="str">
        <f>LEFT(B144,4)</f>
        <v>3710</v>
      </c>
    </row>
    <row r="145" spans="1:5">
      <c r="A145" t="s">
        <v>491</v>
      </c>
      <c r="B145" t="s">
        <v>492</v>
      </c>
      <c r="C145" t="s">
        <v>493</v>
      </c>
      <c r="D145" t="str">
        <f>RIGHT(B145,8)</f>
        <v>00000000</v>
      </c>
      <c r="E145" t="str">
        <f>LEFT(B145,4)</f>
        <v>3711</v>
      </c>
    </row>
    <row r="146" spans="1:5">
      <c r="A146" t="s">
        <v>494</v>
      </c>
      <c r="B146" t="s">
        <v>495</v>
      </c>
      <c r="C146" t="s">
        <v>496</v>
      </c>
      <c r="D146" t="str">
        <f>RIGHT(B146,8)</f>
        <v>00000000</v>
      </c>
      <c r="E146" t="str">
        <f>LEFT(B146,4)</f>
        <v>3713</v>
      </c>
    </row>
    <row r="147" spans="1:5">
      <c r="A147" t="s">
        <v>497</v>
      </c>
      <c r="B147" t="s">
        <v>498</v>
      </c>
      <c r="C147" t="s">
        <v>499</v>
      </c>
      <c r="D147" t="str">
        <f>RIGHT(B147,8)</f>
        <v>00000000</v>
      </c>
      <c r="E147" t="str">
        <f>LEFT(B147,4)</f>
        <v>3714</v>
      </c>
    </row>
    <row r="148" spans="1:5">
      <c r="A148" t="s">
        <v>500</v>
      </c>
      <c r="B148" t="s">
        <v>501</v>
      </c>
      <c r="C148" t="s">
        <v>502</v>
      </c>
      <c r="D148" t="str">
        <f>RIGHT(B148,8)</f>
        <v>00000000</v>
      </c>
      <c r="E148" t="str">
        <f>LEFT(B148,4)</f>
        <v>3715</v>
      </c>
    </row>
    <row r="149" spans="1:5">
      <c r="A149" t="s">
        <v>503</v>
      </c>
      <c r="B149" t="s">
        <v>504</v>
      </c>
      <c r="C149" t="s">
        <v>505</v>
      </c>
      <c r="D149" t="str">
        <f>RIGHT(B149,8)</f>
        <v>00000000</v>
      </c>
      <c r="E149" t="str">
        <f>LEFT(B149,4)</f>
        <v>3716</v>
      </c>
    </row>
    <row r="150" spans="1:5">
      <c r="A150" t="s">
        <v>506</v>
      </c>
      <c r="B150" t="s">
        <v>507</v>
      </c>
      <c r="C150" t="s">
        <v>508</v>
      </c>
      <c r="D150" t="str">
        <f>RIGHT(B150,8)</f>
        <v>00000000</v>
      </c>
      <c r="E150" t="str">
        <f>LEFT(B150,4)</f>
        <v>3717</v>
      </c>
    </row>
    <row r="151" spans="1:5">
      <c r="A151" t="s">
        <v>509</v>
      </c>
      <c r="B151" t="s">
        <v>510</v>
      </c>
      <c r="C151" t="s">
        <v>511</v>
      </c>
      <c r="D151" t="str">
        <f>RIGHT(B151,8)</f>
        <v>00000000</v>
      </c>
      <c r="E151" t="str">
        <f>LEFT(B151,4)</f>
        <v>4101</v>
      </c>
    </row>
    <row r="152" spans="1:5">
      <c r="A152" t="s">
        <v>512</v>
      </c>
      <c r="B152" t="s">
        <v>513</v>
      </c>
      <c r="C152" t="s">
        <v>514</v>
      </c>
      <c r="D152" t="str">
        <f>RIGHT(B152,8)</f>
        <v>00000000</v>
      </c>
      <c r="E152" t="str">
        <f>LEFT(B152,4)</f>
        <v>4102</v>
      </c>
    </row>
    <row r="153" spans="1:5">
      <c r="A153" t="s">
        <v>515</v>
      </c>
      <c r="B153" t="s">
        <v>516</v>
      </c>
      <c r="C153" t="s">
        <v>517</v>
      </c>
      <c r="D153" t="str">
        <f>RIGHT(B153,8)</f>
        <v>00000000</v>
      </c>
      <c r="E153" t="str">
        <f>LEFT(B153,4)</f>
        <v>4103</v>
      </c>
    </row>
    <row r="154" spans="1:5">
      <c r="A154" t="s">
        <v>518</v>
      </c>
      <c r="B154" t="s">
        <v>519</v>
      </c>
      <c r="C154" t="s">
        <v>520</v>
      </c>
      <c r="D154" t="str">
        <f>RIGHT(B154,8)</f>
        <v>00000000</v>
      </c>
      <c r="E154" t="str">
        <f>LEFT(B154,4)</f>
        <v>4104</v>
      </c>
    </row>
    <row r="155" spans="1:5">
      <c r="A155" t="s">
        <v>521</v>
      </c>
      <c r="B155" t="s">
        <v>522</v>
      </c>
      <c r="C155" t="s">
        <v>523</v>
      </c>
      <c r="D155" t="str">
        <f>RIGHT(B155,8)</f>
        <v>00000000</v>
      </c>
      <c r="E155" t="str">
        <f>LEFT(B155,4)</f>
        <v>4105</v>
      </c>
    </row>
    <row r="156" spans="1:5">
      <c r="A156" t="s">
        <v>524</v>
      </c>
      <c r="B156" t="s">
        <v>525</v>
      </c>
      <c r="C156" t="s">
        <v>526</v>
      </c>
      <c r="D156" t="str">
        <f>RIGHT(B156,8)</f>
        <v>00000000</v>
      </c>
      <c r="E156" t="str">
        <f>LEFT(B156,4)</f>
        <v>4106</v>
      </c>
    </row>
    <row r="157" spans="1:5">
      <c r="A157" t="s">
        <v>527</v>
      </c>
      <c r="B157" t="s">
        <v>528</v>
      </c>
      <c r="C157" t="s">
        <v>529</v>
      </c>
      <c r="D157" t="str">
        <f>RIGHT(B157,8)</f>
        <v>00000000</v>
      </c>
      <c r="E157" t="str">
        <f>LEFT(B157,4)</f>
        <v>4107</v>
      </c>
    </row>
    <row r="158" spans="1:5">
      <c r="A158" t="s">
        <v>530</v>
      </c>
      <c r="B158" t="s">
        <v>531</v>
      </c>
      <c r="C158" t="s">
        <v>532</v>
      </c>
      <c r="D158" t="str">
        <f>RIGHT(B158,8)</f>
        <v>00000000</v>
      </c>
      <c r="E158" t="str">
        <f>LEFT(B158,4)</f>
        <v>4108</v>
      </c>
    </row>
    <row r="159" spans="1:5">
      <c r="A159" t="s">
        <v>533</v>
      </c>
      <c r="B159" t="s">
        <v>534</v>
      </c>
      <c r="C159" t="s">
        <v>535</v>
      </c>
      <c r="D159" t="str">
        <f>RIGHT(B159,8)</f>
        <v>00000000</v>
      </c>
      <c r="E159" t="str">
        <f>LEFT(B159,4)</f>
        <v>4109</v>
      </c>
    </row>
    <row r="160" spans="1:5">
      <c r="A160" t="s">
        <v>536</v>
      </c>
      <c r="B160" t="s">
        <v>537</v>
      </c>
      <c r="C160" t="s">
        <v>538</v>
      </c>
      <c r="D160" t="str">
        <f>RIGHT(B160,8)</f>
        <v>00000000</v>
      </c>
      <c r="E160" t="str">
        <f>LEFT(B160,4)</f>
        <v>4110</v>
      </c>
    </row>
    <row r="161" spans="1:5">
      <c r="A161" t="s">
        <v>539</v>
      </c>
      <c r="B161" t="s">
        <v>540</v>
      </c>
      <c r="C161" t="s">
        <v>541</v>
      </c>
      <c r="D161" t="str">
        <f>RIGHT(B161,8)</f>
        <v>00000000</v>
      </c>
      <c r="E161" t="str">
        <f>LEFT(B161,4)</f>
        <v>4111</v>
      </c>
    </row>
    <row r="162" spans="1:5">
      <c r="A162" t="s">
        <v>542</v>
      </c>
      <c r="B162" t="s">
        <v>543</v>
      </c>
      <c r="C162" t="s">
        <v>544</v>
      </c>
      <c r="D162" t="str">
        <f>RIGHT(B162,8)</f>
        <v>00000000</v>
      </c>
      <c r="E162" t="str">
        <f>LEFT(B162,4)</f>
        <v>4112</v>
      </c>
    </row>
    <row r="163" spans="1:5">
      <c r="A163" t="s">
        <v>545</v>
      </c>
      <c r="B163" t="s">
        <v>546</v>
      </c>
      <c r="C163" t="s">
        <v>547</v>
      </c>
      <c r="D163" t="str">
        <f>RIGHT(B163,8)</f>
        <v>00000000</v>
      </c>
      <c r="E163" t="str">
        <f>LEFT(B163,4)</f>
        <v>4113</v>
      </c>
    </row>
    <row r="164" spans="1:5">
      <c r="A164" t="s">
        <v>548</v>
      </c>
      <c r="B164" t="s">
        <v>549</v>
      </c>
      <c r="C164" t="s">
        <v>550</v>
      </c>
      <c r="D164" t="str">
        <f>RIGHT(B164,8)</f>
        <v>00000000</v>
      </c>
      <c r="E164" t="str">
        <f>LEFT(B164,4)</f>
        <v>4114</v>
      </c>
    </row>
    <row r="165" spans="1:5">
      <c r="A165" t="s">
        <v>551</v>
      </c>
      <c r="B165" t="s">
        <v>552</v>
      </c>
      <c r="C165" t="s">
        <v>553</v>
      </c>
      <c r="D165" t="str">
        <f>RIGHT(B165,8)</f>
        <v>00000000</v>
      </c>
      <c r="E165" t="str">
        <f>LEFT(B165,4)</f>
        <v>4115</v>
      </c>
    </row>
    <row r="166" spans="1:5">
      <c r="A166" t="s">
        <v>554</v>
      </c>
      <c r="B166" t="s">
        <v>555</v>
      </c>
      <c r="C166" t="s">
        <v>556</v>
      </c>
      <c r="D166" t="str">
        <f>RIGHT(B166,8)</f>
        <v>00000000</v>
      </c>
      <c r="E166" t="str">
        <f>LEFT(B166,4)</f>
        <v>4116</v>
      </c>
    </row>
    <row r="167" spans="1:5">
      <c r="A167" t="s">
        <v>557</v>
      </c>
      <c r="B167" t="s">
        <v>558</v>
      </c>
      <c r="C167" t="s">
        <v>559</v>
      </c>
      <c r="D167" t="str">
        <f>RIGHT(B167,8)</f>
        <v>00000000</v>
      </c>
      <c r="E167" t="str">
        <f>LEFT(B167,4)</f>
        <v>4117</v>
      </c>
    </row>
    <row r="168" spans="1:5">
      <c r="A168" t="s">
        <v>560</v>
      </c>
      <c r="B168" t="s">
        <v>561</v>
      </c>
      <c r="C168" t="s">
        <v>562</v>
      </c>
      <c r="D168" t="str">
        <f>RIGHT(B168,8)</f>
        <v>00000000</v>
      </c>
      <c r="E168" t="str">
        <f>LEFT(B168,4)</f>
        <v>4190</v>
      </c>
    </row>
    <row r="169" spans="1:5">
      <c r="A169" t="s">
        <v>563</v>
      </c>
      <c r="B169" t="s">
        <v>564</v>
      </c>
      <c r="C169" t="s">
        <v>565</v>
      </c>
      <c r="D169" t="str">
        <f>RIGHT(B169,8)</f>
        <v>00000000</v>
      </c>
      <c r="E169" t="str">
        <f>LEFT(B169,4)</f>
        <v>4201</v>
      </c>
    </row>
    <row r="170" spans="1:5">
      <c r="A170" t="s">
        <v>566</v>
      </c>
      <c r="B170" t="s">
        <v>567</v>
      </c>
      <c r="C170" t="s">
        <v>568</v>
      </c>
      <c r="D170" t="str">
        <f>RIGHT(B170,8)</f>
        <v>00000000</v>
      </c>
      <c r="E170" t="str">
        <f>LEFT(B170,4)</f>
        <v>4202</v>
      </c>
    </row>
    <row r="171" spans="1:5">
      <c r="A171" t="s">
        <v>569</v>
      </c>
      <c r="B171" t="s">
        <v>570</v>
      </c>
      <c r="C171" t="s">
        <v>571</v>
      </c>
      <c r="D171" t="str">
        <f>RIGHT(B171,8)</f>
        <v>00000000</v>
      </c>
      <c r="E171" t="str">
        <f>LEFT(B171,4)</f>
        <v>4203</v>
      </c>
    </row>
    <row r="172" spans="1:5">
      <c r="A172" t="s">
        <v>572</v>
      </c>
      <c r="B172" t="s">
        <v>573</v>
      </c>
      <c r="C172" t="s">
        <v>574</v>
      </c>
      <c r="D172" t="str">
        <f>RIGHT(B172,8)</f>
        <v>00000000</v>
      </c>
      <c r="E172" t="str">
        <f>LEFT(B172,4)</f>
        <v>4205</v>
      </c>
    </row>
    <row r="173" spans="1:5">
      <c r="A173" t="s">
        <v>575</v>
      </c>
      <c r="B173" t="s">
        <v>576</v>
      </c>
      <c r="C173" t="s">
        <v>577</v>
      </c>
      <c r="D173" t="str">
        <f>RIGHT(B173,8)</f>
        <v>00000000</v>
      </c>
      <c r="E173" t="str">
        <f>LEFT(B173,4)</f>
        <v>4206</v>
      </c>
    </row>
    <row r="174" spans="1:5">
      <c r="A174" t="s">
        <v>578</v>
      </c>
      <c r="B174" t="s">
        <v>579</v>
      </c>
      <c r="C174" t="s">
        <v>580</v>
      </c>
      <c r="D174" t="str">
        <f>RIGHT(B174,8)</f>
        <v>00000000</v>
      </c>
      <c r="E174" t="str">
        <f>LEFT(B174,4)</f>
        <v>4207</v>
      </c>
    </row>
    <row r="175" spans="1:5">
      <c r="A175" t="s">
        <v>581</v>
      </c>
      <c r="B175" t="s">
        <v>582</v>
      </c>
      <c r="C175" t="s">
        <v>583</v>
      </c>
      <c r="D175" t="str">
        <f>RIGHT(B175,8)</f>
        <v>00000000</v>
      </c>
      <c r="E175" t="str">
        <f>LEFT(B175,4)</f>
        <v>4208</v>
      </c>
    </row>
    <row r="176" spans="1:5">
      <c r="A176" t="s">
        <v>584</v>
      </c>
      <c r="B176" t="s">
        <v>585</v>
      </c>
      <c r="C176" t="s">
        <v>586</v>
      </c>
      <c r="D176" t="str">
        <f>RIGHT(B176,8)</f>
        <v>00000000</v>
      </c>
      <c r="E176" t="str">
        <f>LEFT(B176,4)</f>
        <v>4209</v>
      </c>
    </row>
    <row r="177" spans="1:5">
      <c r="A177" t="s">
        <v>587</v>
      </c>
      <c r="B177" t="s">
        <v>588</v>
      </c>
      <c r="C177" t="s">
        <v>589</v>
      </c>
      <c r="D177" t="str">
        <f>RIGHT(B177,8)</f>
        <v>00000000</v>
      </c>
      <c r="E177" t="str">
        <f>LEFT(B177,4)</f>
        <v>4210</v>
      </c>
    </row>
    <row r="178" spans="1:5">
      <c r="A178" t="s">
        <v>590</v>
      </c>
      <c r="B178" t="s">
        <v>591</v>
      </c>
      <c r="C178" t="s">
        <v>592</v>
      </c>
      <c r="D178" t="str">
        <f>RIGHT(B178,8)</f>
        <v>00000000</v>
      </c>
      <c r="E178" t="str">
        <f>LEFT(B178,4)</f>
        <v>4211</v>
      </c>
    </row>
    <row r="179" spans="1:5">
      <c r="A179" t="s">
        <v>593</v>
      </c>
      <c r="B179" t="s">
        <v>594</v>
      </c>
      <c r="C179" t="s">
        <v>595</v>
      </c>
      <c r="D179" t="str">
        <f>RIGHT(B179,8)</f>
        <v>00000000</v>
      </c>
      <c r="E179" t="str">
        <f>LEFT(B179,4)</f>
        <v>4212</v>
      </c>
    </row>
    <row r="180" spans="1:5">
      <c r="A180" t="s">
        <v>596</v>
      </c>
      <c r="B180" t="s">
        <v>597</v>
      </c>
      <c r="C180" t="s">
        <v>598</v>
      </c>
      <c r="D180" t="str">
        <f>RIGHT(B180,8)</f>
        <v>00000000</v>
      </c>
      <c r="E180" t="str">
        <f>LEFT(B180,4)</f>
        <v>4213</v>
      </c>
    </row>
    <row r="181" spans="1:5">
      <c r="A181" t="s">
        <v>599</v>
      </c>
      <c r="B181" t="s">
        <v>600</v>
      </c>
      <c r="C181" t="s">
        <v>601</v>
      </c>
      <c r="D181" t="str">
        <f>RIGHT(B181,8)</f>
        <v>00000000</v>
      </c>
      <c r="E181" t="str">
        <f>LEFT(B181,4)</f>
        <v>4228</v>
      </c>
    </row>
    <row r="182" spans="1:5">
      <c r="A182" t="s">
        <v>602</v>
      </c>
      <c r="B182" t="s">
        <v>603</v>
      </c>
      <c r="C182" t="s">
        <v>562</v>
      </c>
      <c r="D182" t="str">
        <f>RIGHT(B182,8)</f>
        <v>00000000</v>
      </c>
      <c r="E182" t="str">
        <f>LEFT(B182,4)</f>
        <v>4290</v>
      </c>
    </row>
    <row r="183" spans="1:5">
      <c r="A183" t="s">
        <v>604</v>
      </c>
      <c r="B183" t="s">
        <v>605</v>
      </c>
      <c r="C183" t="s">
        <v>606</v>
      </c>
      <c r="D183" t="str">
        <f>RIGHT(B183,8)</f>
        <v>00000000</v>
      </c>
      <c r="E183" t="str">
        <f>LEFT(B183,4)</f>
        <v>4301</v>
      </c>
    </row>
    <row r="184" spans="1:5">
      <c r="A184" t="s">
        <v>607</v>
      </c>
      <c r="B184" t="s">
        <v>608</v>
      </c>
      <c r="C184" t="s">
        <v>609</v>
      </c>
      <c r="D184" t="str">
        <f>RIGHT(B184,8)</f>
        <v>00000000</v>
      </c>
      <c r="E184" t="str">
        <f>LEFT(B184,4)</f>
        <v>4302</v>
      </c>
    </row>
    <row r="185" spans="1:5">
      <c r="A185" t="s">
        <v>610</v>
      </c>
      <c r="B185" t="s">
        <v>611</v>
      </c>
      <c r="C185" t="s">
        <v>612</v>
      </c>
      <c r="D185" t="str">
        <f>RIGHT(B185,8)</f>
        <v>00000000</v>
      </c>
      <c r="E185" t="str">
        <f>LEFT(B185,4)</f>
        <v>4303</v>
      </c>
    </row>
    <row r="186" spans="1:5">
      <c r="A186" t="s">
        <v>613</v>
      </c>
      <c r="B186" t="s">
        <v>614</v>
      </c>
      <c r="C186" t="s">
        <v>615</v>
      </c>
      <c r="D186" t="str">
        <f>RIGHT(B186,8)</f>
        <v>00000000</v>
      </c>
      <c r="E186" t="str">
        <f>LEFT(B186,4)</f>
        <v>4304</v>
      </c>
    </row>
    <row r="187" spans="1:5">
      <c r="A187" t="s">
        <v>616</v>
      </c>
      <c r="B187" t="s">
        <v>617</v>
      </c>
      <c r="C187" t="s">
        <v>618</v>
      </c>
      <c r="D187" t="str">
        <f>RIGHT(B187,8)</f>
        <v>00000000</v>
      </c>
      <c r="E187" t="str">
        <f>LEFT(B187,4)</f>
        <v>4305</v>
      </c>
    </row>
    <row r="188" spans="1:5">
      <c r="A188" t="s">
        <v>619</v>
      </c>
      <c r="B188" t="s">
        <v>620</v>
      </c>
      <c r="C188" t="s">
        <v>621</v>
      </c>
      <c r="D188" t="str">
        <f>RIGHT(B188,8)</f>
        <v>00000000</v>
      </c>
      <c r="E188" t="str">
        <f>LEFT(B188,4)</f>
        <v>4306</v>
      </c>
    </row>
    <row r="189" spans="1:5">
      <c r="A189" t="s">
        <v>622</v>
      </c>
      <c r="B189" t="s">
        <v>623</v>
      </c>
      <c r="C189" t="s">
        <v>624</v>
      </c>
      <c r="D189" t="str">
        <f>RIGHT(B189,8)</f>
        <v>00000000</v>
      </c>
      <c r="E189" t="str">
        <f>LEFT(B189,4)</f>
        <v>4307</v>
      </c>
    </row>
    <row r="190" spans="1:5">
      <c r="A190" t="s">
        <v>625</v>
      </c>
      <c r="B190" t="s">
        <v>626</v>
      </c>
      <c r="C190" t="s">
        <v>627</v>
      </c>
      <c r="D190" t="str">
        <f>RIGHT(B190,8)</f>
        <v>00000000</v>
      </c>
      <c r="E190" t="str">
        <f>LEFT(B190,4)</f>
        <v>4308</v>
      </c>
    </row>
    <row r="191" spans="1:5">
      <c r="A191" t="s">
        <v>628</v>
      </c>
      <c r="B191" t="s">
        <v>629</v>
      </c>
      <c r="C191" t="s">
        <v>630</v>
      </c>
      <c r="D191" t="str">
        <f>RIGHT(B191,8)</f>
        <v>00000000</v>
      </c>
      <c r="E191" t="str">
        <f>LEFT(B191,4)</f>
        <v>4309</v>
      </c>
    </row>
    <row r="192" spans="1:5">
      <c r="A192" t="s">
        <v>631</v>
      </c>
      <c r="B192" t="s">
        <v>632</v>
      </c>
      <c r="C192" t="s">
        <v>633</v>
      </c>
      <c r="D192" t="str">
        <f>RIGHT(B192,8)</f>
        <v>00000000</v>
      </c>
      <c r="E192" t="str">
        <f>LEFT(B192,4)</f>
        <v>4310</v>
      </c>
    </row>
    <row r="193" spans="1:5">
      <c r="A193" t="s">
        <v>634</v>
      </c>
      <c r="B193" t="s">
        <v>635</v>
      </c>
      <c r="C193" t="s">
        <v>636</v>
      </c>
      <c r="D193" t="str">
        <f>RIGHT(B193,8)</f>
        <v>00000000</v>
      </c>
      <c r="E193" t="str">
        <f>LEFT(B193,4)</f>
        <v>4311</v>
      </c>
    </row>
    <row r="194" spans="1:5">
      <c r="A194" t="s">
        <v>637</v>
      </c>
      <c r="B194" t="s">
        <v>638</v>
      </c>
      <c r="C194" t="s">
        <v>639</v>
      </c>
      <c r="D194" t="str">
        <f>RIGHT(B194,8)</f>
        <v>00000000</v>
      </c>
      <c r="E194" t="str">
        <f>LEFT(B194,4)</f>
        <v>4312</v>
      </c>
    </row>
    <row r="195" spans="1:5">
      <c r="A195" t="s">
        <v>640</v>
      </c>
      <c r="B195" t="s">
        <v>641</v>
      </c>
      <c r="C195" t="s">
        <v>642</v>
      </c>
      <c r="D195" t="str">
        <f>RIGHT(B195,8)</f>
        <v>00000000</v>
      </c>
      <c r="E195" t="str">
        <f>LEFT(B195,4)</f>
        <v>4313</v>
      </c>
    </row>
    <row r="196" spans="1:5">
      <c r="A196" t="s">
        <v>643</v>
      </c>
      <c r="B196" t="s">
        <v>644</v>
      </c>
      <c r="C196" t="s">
        <v>645</v>
      </c>
      <c r="D196" t="str">
        <f>RIGHT(B196,8)</f>
        <v>00000000</v>
      </c>
      <c r="E196" t="str">
        <f>LEFT(B196,4)</f>
        <v>4331</v>
      </c>
    </row>
    <row r="197" spans="1:5">
      <c r="A197" t="s">
        <v>646</v>
      </c>
      <c r="B197" t="s">
        <v>647</v>
      </c>
      <c r="C197" t="s">
        <v>648</v>
      </c>
      <c r="D197" t="str">
        <f>RIGHT(B197,8)</f>
        <v>00000000</v>
      </c>
      <c r="E197" t="str">
        <f>LEFT(B197,4)</f>
        <v>4401</v>
      </c>
    </row>
    <row r="198" spans="1:5">
      <c r="A198" t="s">
        <v>649</v>
      </c>
      <c r="B198" t="s">
        <v>650</v>
      </c>
      <c r="C198" t="s">
        <v>651</v>
      </c>
      <c r="D198" t="str">
        <f>RIGHT(B198,8)</f>
        <v>00000000</v>
      </c>
      <c r="E198" t="str">
        <f>LEFT(B198,4)</f>
        <v>4402</v>
      </c>
    </row>
    <row r="199" spans="1:5">
      <c r="A199" t="s">
        <v>652</v>
      </c>
      <c r="B199" t="s">
        <v>653</v>
      </c>
      <c r="C199" t="s">
        <v>654</v>
      </c>
      <c r="D199" t="str">
        <f>RIGHT(B199,8)</f>
        <v>00000000</v>
      </c>
      <c r="E199" t="str">
        <f>LEFT(B199,4)</f>
        <v>4403</v>
      </c>
    </row>
    <row r="200" spans="1:5">
      <c r="A200" t="s">
        <v>655</v>
      </c>
      <c r="B200" t="s">
        <v>656</v>
      </c>
      <c r="C200" t="s">
        <v>657</v>
      </c>
      <c r="D200" t="str">
        <f>RIGHT(B200,8)</f>
        <v>00000000</v>
      </c>
      <c r="E200" t="str">
        <f>LEFT(B200,4)</f>
        <v>4404</v>
      </c>
    </row>
    <row r="201" spans="1:5">
      <c r="A201" t="s">
        <v>658</v>
      </c>
      <c r="B201" t="s">
        <v>659</v>
      </c>
      <c r="C201" t="s">
        <v>660</v>
      </c>
      <c r="D201" t="str">
        <f>RIGHT(B201,8)</f>
        <v>00000000</v>
      </c>
      <c r="E201" t="str">
        <f>LEFT(B201,4)</f>
        <v>4405</v>
      </c>
    </row>
    <row r="202" spans="1:5">
      <c r="A202" t="s">
        <v>661</v>
      </c>
      <c r="B202" t="s">
        <v>662</v>
      </c>
      <c r="C202" t="s">
        <v>663</v>
      </c>
      <c r="D202" t="str">
        <f>RIGHT(B202,8)</f>
        <v>00000000</v>
      </c>
      <c r="E202" t="str">
        <f>LEFT(B202,4)</f>
        <v>4406</v>
      </c>
    </row>
    <row r="203" spans="1:5">
      <c r="A203" t="s">
        <v>664</v>
      </c>
      <c r="B203" t="s">
        <v>665</v>
      </c>
      <c r="C203" t="s">
        <v>666</v>
      </c>
      <c r="D203" t="str">
        <f>RIGHT(B203,8)</f>
        <v>00000000</v>
      </c>
      <c r="E203" t="str">
        <f>LEFT(B203,4)</f>
        <v>4407</v>
      </c>
    </row>
    <row r="204" spans="1:5">
      <c r="A204" t="s">
        <v>667</v>
      </c>
      <c r="B204" t="s">
        <v>668</v>
      </c>
      <c r="C204" t="s">
        <v>669</v>
      </c>
      <c r="D204" t="str">
        <f>RIGHT(B204,8)</f>
        <v>00000000</v>
      </c>
      <c r="E204" t="str">
        <f>LEFT(B204,4)</f>
        <v>4408</v>
      </c>
    </row>
    <row r="205" spans="1:5">
      <c r="A205" t="s">
        <v>670</v>
      </c>
      <c r="B205" t="s">
        <v>671</v>
      </c>
      <c r="C205" t="s">
        <v>672</v>
      </c>
      <c r="D205" t="str">
        <f>RIGHT(B205,8)</f>
        <v>00000000</v>
      </c>
      <c r="E205" t="str">
        <f>LEFT(B205,4)</f>
        <v>4409</v>
      </c>
    </row>
    <row r="206" spans="1:5">
      <c r="A206" t="s">
        <v>673</v>
      </c>
      <c r="B206" t="s">
        <v>674</v>
      </c>
      <c r="C206" t="s">
        <v>675</v>
      </c>
      <c r="D206" t="str">
        <f>RIGHT(B206,8)</f>
        <v>00000000</v>
      </c>
      <c r="E206" t="str">
        <f>LEFT(B206,4)</f>
        <v>4412</v>
      </c>
    </row>
    <row r="207" spans="1:5">
      <c r="A207" t="s">
        <v>676</v>
      </c>
      <c r="B207" t="s">
        <v>677</v>
      </c>
      <c r="C207" t="s">
        <v>678</v>
      </c>
      <c r="D207" t="str">
        <f>RIGHT(B207,8)</f>
        <v>00000000</v>
      </c>
      <c r="E207" t="str">
        <f>LEFT(B207,4)</f>
        <v>4413</v>
      </c>
    </row>
    <row r="208" spans="1:5">
      <c r="A208" t="s">
        <v>679</v>
      </c>
      <c r="B208" t="s">
        <v>680</v>
      </c>
      <c r="C208" t="s">
        <v>681</v>
      </c>
      <c r="D208" t="str">
        <f>RIGHT(B208,8)</f>
        <v>00000000</v>
      </c>
      <c r="E208" t="str">
        <f>LEFT(B208,4)</f>
        <v>4414</v>
      </c>
    </row>
    <row r="209" spans="1:5">
      <c r="A209" t="s">
        <v>682</v>
      </c>
      <c r="B209" t="s">
        <v>683</v>
      </c>
      <c r="C209" t="s">
        <v>684</v>
      </c>
      <c r="D209" t="str">
        <f>RIGHT(B209,8)</f>
        <v>00000000</v>
      </c>
      <c r="E209" t="str">
        <f>LEFT(B209,4)</f>
        <v>4415</v>
      </c>
    </row>
    <row r="210" spans="1:5">
      <c r="A210" t="s">
        <v>685</v>
      </c>
      <c r="B210" t="s">
        <v>686</v>
      </c>
      <c r="C210" t="s">
        <v>687</v>
      </c>
      <c r="D210" t="str">
        <f>RIGHT(B210,8)</f>
        <v>00000000</v>
      </c>
      <c r="E210" t="str">
        <f>LEFT(B210,4)</f>
        <v>4416</v>
      </c>
    </row>
    <row r="211" spans="1:5">
      <c r="A211" t="s">
        <v>688</v>
      </c>
      <c r="B211" t="s">
        <v>689</v>
      </c>
      <c r="C211" t="s">
        <v>690</v>
      </c>
      <c r="D211" t="str">
        <f>RIGHT(B211,8)</f>
        <v>00000000</v>
      </c>
      <c r="E211" t="str">
        <f>LEFT(B211,4)</f>
        <v>4417</v>
      </c>
    </row>
    <row r="212" spans="1:5">
      <c r="A212" t="s">
        <v>691</v>
      </c>
      <c r="B212" t="s">
        <v>692</v>
      </c>
      <c r="C212" t="s">
        <v>693</v>
      </c>
      <c r="D212" t="str">
        <f>RIGHT(B212,8)</f>
        <v>00000000</v>
      </c>
      <c r="E212" t="str">
        <f>LEFT(B212,4)</f>
        <v>4418</v>
      </c>
    </row>
    <row r="213" spans="1:5">
      <c r="A213" t="s">
        <v>694</v>
      </c>
      <c r="B213" t="s">
        <v>695</v>
      </c>
      <c r="C213" t="s">
        <v>696</v>
      </c>
      <c r="D213" t="str">
        <f>RIGHT(B213,8)</f>
        <v>00000000</v>
      </c>
      <c r="E213" t="str">
        <f>LEFT(B213,4)</f>
        <v>4419</v>
      </c>
    </row>
    <row r="214" spans="1:5">
      <c r="A214" t="s">
        <v>697</v>
      </c>
      <c r="B214" t="s">
        <v>698</v>
      </c>
      <c r="C214" t="s">
        <v>699</v>
      </c>
      <c r="D214" t="str">
        <f>RIGHT(B214,8)</f>
        <v>00000000</v>
      </c>
      <c r="E214" t="str">
        <f>LEFT(B214,4)</f>
        <v>4420</v>
      </c>
    </row>
    <row r="215" spans="1:5">
      <c r="A215" t="s">
        <v>700</v>
      </c>
      <c r="B215" t="s">
        <v>701</v>
      </c>
      <c r="C215" t="s">
        <v>702</v>
      </c>
      <c r="D215" t="str">
        <f>RIGHT(B215,8)</f>
        <v>00000000</v>
      </c>
      <c r="E215" t="str">
        <f>LEFT(B215,4)</f>
        <v>4451</v>
      </c>
    </row>
    <row r="216" spans="1:5">
      <c r="A216" t="s">
        <v>703</v>
      </c>
      <c r="B216" t="s">
        <v>704</v>
      </c>
      <c r="C216" t="s">
        <v>705</v>
      </c>
      <c r="D216" t="str">
        <f>RIGHT(B216,8)</f>
        <v>00000000</v>
      </c>
      <c r="E216" t="str">
        <f>LEFT(B216,4)</f>
        <v>4452</v>
      </c>
    </row>
    <row r="217" spans="1:5">
      <c r="A217" t="s">
        <v>706</v>
      </c>
      <c r="B217" t="s">
        <v>707</v>
      </c>
      <c r="C217" t="s">
        <v>708</v>
      </c>
      <c r="D217" t="str">
        <f>RIGHT(B217,8)</f>
        <v>00000000</v>
      </c>
      <c r="E217" t="str">
        <f>LEFT(B217,4)</f>
        <v>4453</v>
      </c>
    </row>
    <row r="218" spans="1:5">
      <c r="A218" t="s">
        <v>709</v>
      </c>
      <c r="B218" t="s">
        <v>710</v>
      </c>
      <c r="C218" t="s">
        <v>711</v>
      </c>
      <c r="D218" t="str">
        <f>RIGHT(B218,8)</f>
        <v>00000000</v>
      </c>
      <c r="E218" t="str">
        <f>LEFT(B218,4)</f>
        <v>4501</v>
      </c>
    </row>
    <row r="219" spans="1:5">
      <c r="A219" t="s">
        <v>712</v>
      </c>
      <c r="B219" t="s">
        <v>713</v>
      </c>
      <c r="C219" t="s">
        <v>714</v>
      </c>
      <c r="D219" t="str">
        <f>RIGHT(B219,8)</f>
        <v>00000000</v>
      </c>
      <c r="E219" t="str">
        <f>LEFT(B219,4)</f>
        <v>4502</v>
      </c>
    </row>
    <row r="220" spans="1:5">
      <c r="A220" t="s">
        <v>715</v>
      </c>
      <c r="B220" t="s">
        <v>716</v>
      </c>
      <c r="C220" t="s">
        <v>717</v>
      </c>
      <c r="D220" t="str">
        <f>RIGHT(B220,8)</f>
        <v>00000000</v>
      </c>
      <c r="E220" t="str">
        <f>LEFT(B220,4)</f>
        <v>4503</v>
      </c>
    </row>
    <row r="221" spans="1:5">
      <c r="A221" t="s">
        <v>718</v>
      </c>
      <c r="B221" t="s">
        <v>719</v>
      </c>
      <c r="C221" t="s">
        <v>720</v>
      </c>
      <c r="D221" t="str">
        <f>RIGHT(B221,8)</f>
        <v>00000000</v>
      </c>
      <c r="E221" t="str">
        <f>LEFT(B221,4)</f>
        <v>4504</v>
      </c>
    </row>
    <row r="222" spans="1:5">
      <c r="A222" t="s">
        <v>721</v>
      </c>
      <c r="B222" t="s">
        <v>722</v>
      </c>
      <c r="C222" t="s">
        <v>723</v>
      </c>
      <c r="D222" t="str">
        <f>RIGHT(B222,8)</f>
        <v>00000000</v>
      </c>
      <c r="E222" t="str">
        <f>LEFT(B222,4)</f>
        <v>4505</v>
      </c>
    </row>
    <row r="223" spans="1:5">
      <c r="A223" t="s">
        <v>724</v>
      </c>
      <c r="B223" t="s">
        <v>725</v>
      </c>
      <c r="C223" t="s">
        <v>726</v>
      </c>
      <c r="D223" t="str">
        <f>RIGHT(B223,8)</f>
        <v>00000000</v>
      </c>
      <c r="E223" t="str">
        <f>LEFT(B223,4)</f>
        <v>4506</v>
      </c>
    </row>
    <row r="224" spans="1:5">
      <c r="A224" t="s">
        <v>727</v>
      </c>
      <c r="B224" t="s">
        <v>728</v>
      </c>
      <c r="C224" t="s">
        <v>729</v>
      </c>
      <c r="D224" t="str">
        <f>RIGHT(B224,8)</f>
        <v>00000000</v>
      </c>
      <c r="E224" t="str">
        <f>LEFT(B224,4)</f>
        <v>4507</v>
      </c>
    </row>
    <row r="225" spans="1:5">
      <c r="A225" t="s">
        <v>730</v>
      </c>
      <c r="B225" t="s">
        <v>731</v>
      </c>
      <c r="C225" t="s">
        <v>732</v>
      </c>
      <c r="D225" t="str">
        <f>RIGHT(B225,8)</f>
        <v>00000000</v>
      </c>
      <c r="E225" t="str">
        <f>LEFT(B225,4)</f>
        <v>4508</v>
      </c>
    </row>
    <row r="226" spans="1:5">
      <c r="A226" t="s">
        <v>733</v>
      </c>
      <c r="B226" t="s">
        <v>734</v>
      </c>
      <c r="C226" t="s">
        <v>735</v>
      </c>
      <c r="D226" t="str">
        <f>RIGHT(B226,8)</f>
        <v>00000000</v>
      </c>
      <c r="E226" t="str">
        <f>LEFT(B226,4)</f>
        <v>4509</v>
      </c>
    </row>
    <row r="227" spans="1:5">
      <c r="A227" t="s">
        <v>736</v>
      </c>
      <c r="B227" t="s">
        <v>737</v>
      </c>
      <c r="C227" t="s">
        <v>738</v>
      </c>
      <c r="D227" t="str">
        <f>RIGHT(B227,8)</f>
        <v>00000000</v>
      </c>
      <c r="E227" t="str">
        <f>LEFT(B227,4)</f>
        <v>4510</v>
      </c>
    </row>
    <row r="228" spans="1:5">
      <c r="A228" t="s">
        <v>739</v>
      </c>
      <c r="B228" t="s">
        <v>740</v>
      </c>
      <c r="C228" t="s">
        <v>741</v>
      </c>
      <c r="D228" t="str">
        <f>RIGHT(B228,8)</f>
        <v>00000000</v>
      </c>
      <c r="E228" t="str">
        <f>LEFT(B228,4)</f>
        <v>4511</v>
      </c>
    </row>
    <row r="229" spans="1:5">
      <c r="A229" t="s">
        <v>742</v>
      </c>
      <c r="B229" t="s">
        <v>743</v>
      </c>
      <c r="C229" t="s">
        <v>744</v>
      </c>
      <c r="D229" t="str">
        <f>RIGHT(B229,8)</f>
        <v>00000000</v>
      </c>
      <c r="E229" t="str">
        <f>LEFT(B229,4)</f>
        <v>4512</v>
      </c>
    </row>
    <row r="230" spans="1:5">
      <c r="A230" t="s">
        <v>745</v>
      </c>
      <c r="B230" t="s">
        <v>746</v>
      </c>
      <c r="C230" t="s">
        <v>747</v>
      </c>
      <c r="D230" t="str">
        <f>RIGHT(B230,8)</f>
        <v>00000000</v>
      </c>
      <c r="E230" t="str">
        <f>LEFT(B230,4)</f>
        <v>4513</v>
      </c>
    </row>
    <row r="231" spans="1:5">
      <c r="A231" t="s">
        <v>748</v>
      </c>
      <c r="B231" t="s">
        <v>749</v>
      </c>
      <c r="C231" t="s">
        <v>750</v>
      </c>
      <c r="D231" t="str">
        <f>RIGHT(B231,8)</f>
        <v>00000000</v>
      </c>
      <c r="E231" t="str">
        <f>LEFT(B231,4)</f>
        <v>4514</v>
      </c>
    </row>
    <row r="232" spans="1:5">
      <c r="A232" t="s">
        <v>751</v>
      </c>
      <c r="B232" t="s">
        <v>752</v>
      </c>
      <c r="C232" t="s">
        <v>753</v>
      </c>
      <c r="D232" t="str">
        <f>RIGHT(B232,8)</f>
        <v>00000000</v>
      </c>
      <c r="E232" t="str">
        <f>LEFT(B232,4)</f>
        <v>4601</v>
      </c>
    </row>
    <row r="233" spans="1:5">
      <c r="A233" t="s">
        <v>754</v>
      </c>
      <c r="B233" t="s">
        <v>755</v>
      </c>
      <c r="C233" t="s">
        <v>756</v>
      </c>
      <c r="D233" t="str">
        <f>RIGHT(B233,8)</f>
        <v>00000000</v>
      </c>
      <c r="E233" t="str">
        <f>LEFT(B233,4)</f>
        <v>4602</v>
      </c>
    </row>
    <row r="234" spans="1:5">
      <c r="A234" t="s">
        <v>757</v>
      </c>
      <c r="B234" t="s">
        <v>758</v>
      </c>
      <c r="C234" t="s">
        <v>759</v>
      </c>
      <c r="D234" t="str">
        <f>RIGHT(B234,8)</f>
        <v>00000000</v>
      </c>
      <c r="E234" t="str">
        <f>LEFT(B234,4)</f>
        <v>4603</v>
      </c>
    </row>
    <row r="235" spans="1:5">
      <c r="A235" t="s">
        <v>760</v>
      </c>
      <c r="B235" t="s">
        <v>761</v>
      </c>
      <c r="C235" t="s">
        <v>762</v>
      </c>
      <c r="D235" t="str">
        <f>RIGHT(B235,8)</f>
        <v>00000000</v>
      </c>
      <c r="E235" t="str">
        <f>LEFT(B235,4)</f>
        <v>4604</v>
      </c>
    </row>
    <row r="236" spans="1:5">
      <c r="A236" t="s">
        <v>763</v>
      </c>
      <c r="B236" t="s">
        <v>764</v>
      </c>
      <c r="C236" t="s">
        <v>562</v>
      </c>
      <c r="D236" t="str">
        <f>RIGHT(B236,8)</f>
        <v>00000000</v>
      </c>
      <c r="E236" t="str">
        <f>LEFT(B236,4)</f>
        <v>4690</v>
      </c>
    </row>
    <row r="237" spans="1:5">
      <c r="A237" t="s">
        <v>765</v>
      </c>
      <c r="B237" t="s">
        <v>766</v>
      </c>
      <c r="C237" t="s">
        <v>66</v>
      </c>
      <c r="D237" t="str">
        <f>RIGHT(B237,8)</f>
        <v>00000000</v>
      </c>
      <c r="E237" t="str">
        <f>LEFT(B237,4)</f>
        <v>5001</v>
      </c>
    </row>
    <row r="238" spans="1:5">
      <c r="A238" t="s">
        <v>767</v>
      </c>
      <c r="B238" t="s">
        <v>768</v>
      </c>
      <c r="C238" t="s">
        <v>769</v>
      </c>
      <c r="D238" t="str">
        <f>RIGHT(B238,8)</f>
        <v>00000000</v>
      </c>
      <c r="E238" t="str">
        <f>LEFT(B238,4)</f>
        <v>5002</v>
      </c>
    </row>
    <row r="239" spans="1:5">
      <c r="A239" t="s">
        <v>770</v>
      </c>
      <c r="B239" t="s">
        <v>771</v>
      </c>
      <c r="C239" t="s">
        <v>772</v>
      </c>
      <c r="D239" t="str">
        <f>RIGHT(B239,8)</f>
        <v>00000000</v>
      </c>
      <c r="E239" t="str">
        <f>LEFT(B239,4)</f>
        <v>5101</v>
      </c>
    </row>
    <row r="240" spans="1:5">
      <c r="A240" t="s">
        <v>773</v>
      </c>
      <c r="B240" t="s">
        <v>774</v>
      </c>
      <c r="C240" t="s">
        <v>775</v>
      </c>
      <c r="D240" t="str">
        <f>RIGHT(B240,8)</f>
        <v>00000000</v>
      </c>
      <c r="E240" t="str">
        <f>LEFT(B240,4)</f>
        <v>5103</v>
      </c>
    </row>
    <row r="241" spans="1:5">
      <c r="A241" t="s">
        <v>776</v>
      </c>
      <c r="B241" t="s">
        <v>777</v>
      </c>
      <c r="C241" t="s">
        <v>778</v>
      </c>
      <c r="D241" t="str">
        <f>RIGHT(B241,8)</f>
        <v>00000000</v>
      </c>
      <c r="E241" t="str">
        <f>LEFT(B241,4)</f>
        <v>5104</v>
      </c>
    </row>
    <row r="242" spans="1:5">
      <c r="A242" t="s">
        <v>779</v>
      </c>
      <c r="B242" t="s">
        <v>780</v>
      </c>
      <c r="C242" t="s">
        <v>781</v>
      </c>
      <c r="D242" t="str">
        <f>RIGHT(B242,8)</f>
        <v>00000000</v>
      </c>
      <c r="E242" t="str">
        <f>LEFT(B242,4)</f>
        <v>5105</v>
      </c>
    </row>
    <row r="243" spans="1:5">
      <c r="A243" t="s">
        <v>782</v>
      </c>
      <c r="B243" t="s">
        <v>783</v>
      </c>
      <c r="C243" t="s">
        <v>784</v>
      </c>
      <c r="D243" t="str">
        <f>RIGHT(B243,8)</f>
        <v>00000000</v>
      </c>
      <c r="E243" t="str">
        <f>LEFT(B243,4)</f>
        <v>5106</v>
      </c>
    </row>
    <row r="244" spans="1:5">
      <c r="A244" t="s">
        <v>785</v>
      </c>
      <c r="B244" t="s">
        <v>786</v>
      </c>
      <c r="C244" t="s">
        <v>787</v>
      </c>
      <c r="D244" t="str">
        <f>RIGHT(B244,8)</f>
        <v>00000000</v>
      </c>
      <c r="E244" t="str">
        <f>LEFT(B244,4)</f>
        <v>5107</v>
      </c>
    </row>
    <row r="245" spans="1:5">
      <c r="A245" t="s">
        <v>788</v>
      </c>
      <c r="B245" t="s">
        <v>789</v>
      </c>
      <c r="C245" t="s">
        <v>790</v>
      </c>
      <c r="D245" t="str">
        <f>RIGHT(B245,8)</f>
        <v>00000000</v>
      </c>
      <c r="E245" t="str">
        <f>LEFT(B245,4)</f>
        <v>5108</v>
      </c>
    </row>
    <row r="246" spans="1:5">
      <c r="A246" t="s">
        <v>791</v>
      </c>
      <c r="B246" t="s">
        <v>792</v>
      </c>
      <c r="C246" t="s">
        <v>793</v>
      </c>
      <c r="D246" t="str">
        <f>RIGHT(B246,8)</f>
        <v>00000000</v>
      </c>
      <c r="E246" t="str">
        <f>LEFT(B246,4)</f>
        <v>5109</v>
      </c>
    </row>
    <row r="247" spans="1:5">
      <c r="A247" t="s">
        <v>794</v>
      </c>
      <c r="B247" t="s">
        <v>795</v>
      </c>
      <c r="C247" t="s">
        <v>796</v>
      </c>
      <c r="D247" t="str">
        <f>RIGHT(B247,8)</f>
        <v>00000000</v>
      </c>
      <c r="E247" t="str">
        <f>LEFT(B247,4)</f>
        <v>5110</v>
      </c>
    </row>
    <row r="248" spans="1:5">
      <c r="A248" t="s">
        <v>797</v>
      </c>
      <c r="B248" t="s">
        <v>798</v>
      </c>
      <c r="C248" t="s">
        <v>799</v>
      </c>
      <c r="D248" t="str">
        <f>RIGHT(B248,8)</f>
        <v>00000000</v>
      </c>
      <c r="E248" t="str">
        <f>LEFT(B248,4)</f>
        <v>5111</v>
      </c>
    </row>
    <row r="249" spans="1:5">
      <c r="A249" t="s">
        <v>800</v>
      </c>
      <c r="B249" t="s">
        <v>801</v>
      </c>
      <c r="C249" t="s">
        <v>802</v>
      </c>
      <c r="D249" t="str">
        <f>RIGHT(B249,8)</f>
        <v>00000000</v>
      </c>
      <c r="E249" t="str">
        <f>LEFT(B249,4)</f>
        <v>5113</v>
      </c>
    </row>
    <row r="250" spans="1:5">
      <c r="A250" t="s">
        <v>803</v>
      </c>
      <c r="B250" t="s">
        <v>804</v>
      </c>
      <c r="C250" t="s">
        <v>805</v>
      </c>
      <c r="D250" t="str">
        <f>RIGHT(B250,8)</f>
        <v>00000000</v>
      </c>
      <c r="E250" t="str">
        <f>LEFT(B250,4)</f>
        <v>5114</v>
      </c>
    </row>
    <row r="251" spans="1:5">
      <c r="A251" t="s">
        <v>806</v>
      </c>
      <c r="B251" t="s">
        <v>807</v>
      </c>
      <c r="C251" t="s">
        <v>808</v>
      </c>
      <c r="D251" t="str">
        <f>RIGHT(B251,8)</f>
        <v>00000000</v>
      </c>
      <c r="E251" t="str">
        <f>LEFT(B251,4)</f>
        <v>5115</v>
      </c>
    </row>
    <row r="252" spans="1:5">
      <c r="A252" t="s">
        <v>809</v>
      </c>
      <c r="B252" t="s">
        <v>810</v>
      </c>
      <c r="C252" t="s">
        <v>811</v>
      </c>
      <c r="D252" t="str">
        <f>RIGHT(B252,8)</f>
        <v>00000000</v>
      </c>
      <c r="E252" t="str">
        <f>LEFT(B252,4)</f>
        <v>5116</v>
      </c>
    </row>
    <row r="253" spans="1:5">
      <c r="A253" t="s">
        <v>812</v>
      </c>
      <c r="B253" t="s">
        <v>813</v>
      </c>
      <c r="C253" t="s">
        <v>814</v>
      </c>
      <c r="D253" t="str">
        <f>RIGHT(B253,8)</f>
        <v>00000000</v>
      </c>
      <c r="E253" t="str">
        <f>LEFT(B253,4)</f>
        <v>5117</v>
      </c>
    </row>
    <row r="254" spans="1:5">
      <c r="A254" t="s">
        <v>815</v>
      </c>
      <c r="B254" t="s">
        <v>816</v>
      </c>
      <c r="C254" t="s">
        <v>817</v>
      </c>
      <c r="D254" t="str">
        <f>RIGHT(B254,8)</f>
        <v>00000000</v>
      </c>
      <c r="E254" t="str">
        <f>LEFT(B254,4)</f>
        <v>5118</v>
      </c>
    </row>
    <row r="255" spans="1:5">
      <c r="A255" t="s">
        <v>818</v>
      </c>
      <c r="B255" t="s">
        <v>819</v>
      </c>
      <c r="C255" t="s">
        <v>820</v>
      </c>
      <c r="D255" t="str">
        <f>RIGHT(B255,8)</f>
        <v>00000000</v>
      </c>
      <c r="E255" t="str">
        <f>LEFT(B255,4)</f>
        <v>5119</v>
      </c>
    </row>
    <row r="256" spans="1:5">
      <c r="A256" t="s">
        <v>821</v>
      </c>
      <c r="B256" t="s">
        <v>822</v>
      </c>
      <c r="C256" t="s">
        <v>823</v>
      </c>
      <c r="D256" t="str">
        <f>RIGHT(B256,8)</f>
        <v>00000000</v>
      </c>
      <c r="E256" t="str">
        <f>LEFT(B256,4)</f>
        <v>5120</v>
      </c>
    </row>
    <row r="257" spans="1:5">
      <c r="A257" t="s">
        <v>824</v>
      </c>
      <c r="B257" t="s">
        <v>825</v>
      </c>
      <c r="C257" t="s">
        <v>826</v>
      </c>
      <c r="D257" t="str">
        <f>RIGHT(B257,8)</f>
        <v>00000000</v>
      </c>
      <c r="E257" t="str">
        <f>LEFT(B257,4)</f>
        <v>5132</v>
      </c>
    </row>
    <row r="258" spans="1:5">
      <c r="A258" t="s">
        <v>827</v>
      </c>
      <c r="B258" t="s">
        <v>828</v>
      </c>
      <c r="C258" t="s">
        <v>829</v>
      </c>
      <c r="D258" t="str">
        <f>RIGHT(B258,8)</f>
        <v>00000000</v>
      </c>
      <c r="E258" t="str">
        <f>LEFT(B258,4)</f>
        <v>5133</v>
      </c>
    </row>
    <row r="259" spans="1:5">
      <c r="A259" t="s">
        <v>830</v>
      </c>
      <c r="B259" t="s">
        <v>831</v>
      </c>
      <c r="C259" t="s">
        <v>832</v>
      </c>
      <c r="D259" t="str">
        <f>RIGHT(B259,8)</f>
        <v>00000000</v>
      </c>
      <c r="E259" t="str">
        <f>LEFT(B259,4)</f>
        <v>5134</v>
      </c>
    </row>
    <row r="260" spans="1:5">
      <c r="A260" t="s">
        <v>833</v>
      </c>
      <c r="B260" t="s">
        <v>834</v>
      </c>
      <c r="C260" t="s">
        <v>835</v>
      </c>
      <c r="D260" t="str">
        <f>RIGHT(B260,8)</f>
        <v>00000000</v>
      </c>
      <c r="E260" t="str">
        <f>LEFT(B260,4)</f>
        <v>5201</v>
      </c>
    </row>
    <row r="261" spans="1:5">
      <c r="A261" t="s">
        <v>836</v>
      </c>
      <c r="B261" t="s">
        <v>837</v>
      </c>
      <c r="C261" t="s">
        <v>838</v>
      </c>
      <c r="D261" t="str">
        <f>RIGHT(B261,8)</f>
        <v>00000000</v>
      </c>
      <c r="E261" t="str">
        <f>LEFT(B261,4)</f>
        <v>5202</v>
      </c>
    </row>
    <row r="262" spans="1:5">
      <c r="A262" t="s">
        <v>839</v>
      </c>
      <c r="B262" t="s">
        <v>840</v>
      </c>
      <c r="C262" t="s">
        <v>841</v>
      </c>
      <c r="D262" t="str">
        <f>RIGHT(B262,8)</f>
        <v>00000000</v>
      </c>
      <c r="E262" t="str">
        <f>LEFT(B262,4)</f>
        <v>5203</v>
      </c>
    </row>
    <row r="263" spans="1:5">
      <c r="A263" t="s">
        <v>842</v>
      </c>
      <c r="B263" t="s">
        <v>843</v>
      </c>
      <c r="C263" t="s">
        <v>844</v>
      </c>
      <c r="D263" t="str">
        <f>RIGHT(B263,8)</f>
        <v>00000000</v>
      </c>
      <c r="E263" t="str">
        <f>LEFT(B263,4)</f>
        <v>5204</v>
      </c>
    </row>
    <row r="264" spans="1:5">
      <c r="A264" t="s">
        <v>845</v>
      </c>
      <c r="B264" t="s">
        <v>846</v>
      </c>
      <c r="C264" t="s">
        <v>847</v>
      </c>
      <c r="D264" t="str">
        <f>RIGHT(B264,8)</f>
        <v>00000000</v>
      </c>
      <c r="E264" t="str">
        <f>LEFT(B264,4)</f>
        <v>5205</v>
      </c>
    </row>
    <row r="265" spans="1:5">
      <c r="A265" t="s">
        <v>848</v>
      </c>
      <c r="B265" t="s">
        <v>849</v>
      </c>
      <c r="C265" t="s">
        <v>850</v>
      </c>
      <c r="D265" t="str">
        <f>RIGHT(B265,8)</f>
        <v>00000000</v>
      </c>
      <c r="E265" t="str">
        <f>LEFT(B265,4)</f>
        <v>5206</v>
      </c>
    </row>
    <row r="266" spans="1:5">
      <c r="A266" t="s">
        <v>851</v>
      </c>
      <c r="B266" t="s">
        <v>852</v>
      </c>
      <c r="C266" t="s">
        <v>853</v>
      </c>
      <c r="D266" t="str">
        <f>RIGHT(B266,8)</f>
        <v>00000000</v>
      </c>
      <c r="E266" t="str">
        <f>LEFT(B266,4)</f>
        <v>5223</v>
      </c>
    </row>
    <row r="267" spans="1:5">
      <c r="A267" t="s">
        <v>854</v>
      </c>
      <c r="B267" t="s">
        <v>855</v>
      </c>
      <c r="C267" t="s">
        <v>856</v>
      </c>
      <c r="D267" t="str">
        <f>RIGHT(B267,8)</f>
        <v>00000000</v>
      </c>
      <c r="E267" t="str">
        <f>LEFT(B267,4)</f>
        <v>5226</v>
      </c>
    </row>
    <row r="268" spans="1:5">
      <c r="A268" t="s">
        <v>857</v>
      </c>
      <c r="B268" t="s">
        <v>858</v>
      </c>
      <c r="C268" t="s">
        <v>859</v>
      </c>
      <c r="D268" t="str">
        <f>RIGHT(B268,8)</f>
        <v>00000000</v>
      </c>
      <c r="E268" t="str">
        <f>LEFT(B268,4)</f>
        <v>5227</v>
      </c>
    </row>
    <row r="269" spans="1:5">
      <c r="A269" t="s">
        <v>860</v>
      </c>
      <c r="B269" t="s">
        <v>861</v>
      </c>
      <c r="C269" t="s">
        <v>862</v>
      </c>
      <c r="D269" t="str">
        <f>RIGHT(B269,8)</f>
        <v>00000000</v>
      </c>
      <c r="E269" t="str">
        <f>LEFT(B269,4)</f>
        <v>5301</v>
      </c>
    </row>
    <row r="270" spans="1:5">
      <c r="A270" t="s">
        <v>863</v>
      </c>
      <c r="B270" t="s">
        <v>864</v>
      </c>
      <c r="C270" t="s">
        <v>865</v>
      </c>
      <c r="D270" t="str">
        <f>RIGHT(B270,8)</f>
        <v>00000000</v>
      </c>
      <c r="E270" t="str">
        <f>LEFT(B270,4)</f>
        <v>5303</v>
      </c>
    </row>
    <row r="271" spans="1:5">
      <c r="A271" t="s">
        <v>866</v>
      </c>
      <c r="B271" t="s">
        <v>867</v>
      </c>
      <c r="C271" t="s">
        <v>868</v>
      </c>
      <c r="D271" t="str">
        <f>RIGHT(B271,8)</f>
        <v>00000000</v>
      </c>
      <c r="E271" t="str">
        <f>LEFT(B271,4)</f>
        <v>5304</v>
      </c>
    </row>
    <row r="272" spans="1:5">
      <c r="A272" t="s">
        <v>869</v>
      </c>
      <c r="B272" t="s">
        <v>870</v>
      </c>
      <c r="C272" t="s">
        <v>871</v>
      </c>
      <c r="D272" t="str">
        <f>RIGHT(B272,8)</f>
        <v>00000000</v>
      </c>
      <c r="E272" t="str">
        <f>LEFT(B272,4)</f>
        <v>5305</v>
      </c>
    </row>
    <row r="273" spans="1:5">
      <c r="A273" t="s">
        <v>872</v>
      </c>
      <c r="B273" t="s">
        <v>873</v>
      </c>
      <c r="C273" t="s">
        <v>874</v>
      </c>
      <c r="D273" t="str">
        <f>RIGHT(B273,8)</f>
        <v>00000000</v>
      </c>
      <c r="E273" t="str">
        <f>LEFT(B273,4)</f>
        <v>5306</v>
      </c>
    </row>
    <row r="274" spans="1:5">
      <c r="A274" t="s">
        <v>875</v>
      </c>
      <c r="B274" t="s">
        <v>876</v>
      </c>
      <c r="C274" t="s">
        <v>877</v>
      </c>
      <c r="D274" t="str">
        <f>RIGHT(B274,8)</f>
        <v>00000000</v>
      </c>
      <c r="E274" t="str">
        <f>LEFT(B274,4)</f>
        <v>5307</v>
      </c>
    </row>
    <row r="275" spans="1:5">
      <c r="A275" t="s">
        <v>878</v>
      </c>
      <c r="B275" t="s">
        <v>879</v>
      </c>
      <c r="C275" t="s">
        <v>880</v>
      </c>
      <c r="D275" t="str">
        <f>RIGHT(B275,8)</f>
        <v>00000000</v>
      </c>
      <c r="E275" t="str">
        <f>LEFT(B275,4)</f>
        <v>5308</v>
      </c>
    </row>
    <row r="276" spans="1:5">
      <c r="A276" t="s">
        <v>881</v>
      </c>
      <c r="B276" t="s">
        <v>882</v>
      </c>
      <c r="C276" t="s">
        <v>883</v>
      </c>
      <c r="D276" t="str">
        <f>RIGHT(B276,8)</f>
        <v>00000000</v>
      </c>
      <c r="E276" t="str">
        <f>LEFT(B276,4)</f>
        <v>5309</v>
      </c>
    </row>
    <row r="277" spans="1:5">
      <c r="A277" t="s">
        <v>884</v>
      </c>
      <c r="B277" t="s">
        <v>885</v>
      </c>
      <c r="C277" t="s">
        <v>886</v>
      </c>
      <c r="D277" t="str">
        <f>RIGHT(B277,8)</f>
        <v>00000000</v>
      </c>
      <c r="E277" t="str">
        <f>LEFT(B277,4)</f>
        <v>5323</v>
      </c>
    </row>
    <row r="278" spans="1:5">
      <c r="A278" t="s">
        <v>887</v>
      </c>
      <c r="B278" t="s">
        <v>888</v>
      </c>
      <c r="C278" t="s">
        <v>889</v>
      </c>
      <c r="D278" t="str">
        <f>RIGHT(B278,8)</f>
        <v>00000000</v>
      </c>
      <c r="E278" t="str">
        <f>LEFT(B278,4)</f>
        <v>5325</v>
      </c>
    </row>
    <row r="279" spans="1:5">
      <c r="A279" t="s">
        <v>890</v>
      </c>
      <c r="B279" t="s">
        <v>891</v>
      </c>
      <c r="C279" t="s">
        <v>892</v>
      </c>
      <c r="D279" t="str">
        <f>RIGHT(B279,8)</f>
        <v>00000000</v>
      </c>
      <c r="E279" t="str">
        <f>LEFT(B279,4)</f>
        <v>5326</v>
      </c>
    </row>
    <row r="280" spans="1:5">
      <c r="A280" t="s">
        <v>893</v>
      </c>
      <c r="B280" t="s">
        <v>894</v>
      </c>
      <c r="C280" t="s">
        <v>895</v>
      </c>
      <c r="D280" t="str">
        <f>RIGHT(B280,8)</f>
        <v>00000000</v>
      </c>
      <c r="E280" t="str">
        <f>LEFT(B280,4)</f>
        <v>5328</v>
      </c>
    </row>
    <row r="281" spans="1:5">
      <c r="A281" t="s">
        <v>896</v>
      </c>
      <c r="B281" t="s">
        <v>897</v>
      </c>
      <c r="C281" t="s">
        <v>898</v>
      </c>
      <c r="D281" t="str">
        <f>RIGHT(B281,8)</f>
        <v>00000000</v>
      </c>
      <c r="E281" t="str">
        <f>LEFT(B281,4)</f>
        <v>5329</v>
      </c>
    </row>
    <row r="282" spans="1:5">
      <c r="A282" t="s">
        <v>899</v>
      </c>
      <c r="B282" t="s">
        <v>900</v>
      </c>
      <c r="C282" t="s">
        <v>901</v>
      </c>
      <c r="D282" t="str">
        <f>RIGHT(B282,8)</f>
        <v>00000000</v>
      </c>
      <c r="E282" t="str">
        <f>LEFT(B282,4)</f>
        <v>5331</v>
      </c>
    </row>
    <row r="283" spans="1:5">
      <c r="A283" t="s">
        <v>902</v>
      </c>
      <c r="B283" t="s">
        <v>903</v>
      </c>
      <c r="C283" t="s">
        <v>904</v>
      </c>
      <c r="D283" t="str">
        <f>RIGHT(B283,8)</f>
        <v>00000000</v>
      </c>
      <c r="E283" t="str">
        <f>LEFT(B283,4)</f>
        <v>5333</v>
      </c>
    </row>
    <row r="284" spans="1:5">
      <c r="A284" t="s">
        <v>905</v>
      </c>
      <c r="B284" t="s">
        <v>906</v>
      </c>
      <c r="C284" t="s">
        <v>907</v>
      </c>
      <c r="D284" t="str">
        <f>RIGHT(B284,8)</f>
        <v>00000000</v>
      </c>
      <c r="E284" t="str">
        <f>LEFT(B284,4)</f>
        <v>5334</v>
      </c>
    </row>
    <row r="285" spans="1:5">
      <c r="A285" t="s">
        <v>908</v>
      </c>
      <c r="B285" t="s">
        <v>909</v>
      </c>
      <c r="C285" t="s">
        <v>910</v>
      </c>
      <c r="D285" t="str">
        <f>RIGHT(B285,8)</f>
        <v>00000000</v>
      </c>
      <c r="E285" t="str">
        <f>LEFT(B285,4)</f>
        <v>5401</v>
      </c>
    </row>
    <row r="286" spans="1:5">
      <c r="A286" t="s">
        <v>911</v>
      </c>
      <c r="B286" t="s">
        <v>912</v>
      </c>
      <c r="C286" t="s">
        <v>913</v>
      </c>
      <c r="D286" t="str">
        <f>RIGHT(B286,8)</f>
        <v>00000000</v>
      </c>
      <c r="E286" t="str">
        <f>LEFT(B286,4)</f>
        <v>5402</v>
      </c>
    </row>
    <row r="287" spans="1:5">
      <c r="A287" t="s">
        <v>914</v>
      </c>
      <c r="B287" t="s">
        <v>915</v>
      </c>
      <c r="C287" t="s">
        <v>916</v>
      </c>
      <c r="D287" t="str">
        <f>RIGHT(B287,8)</f>
        <v>00000000</v>
      </c>
      <c r="E287" t="str">
        <f>LEFT(B287,4)</f>
        <v>5403</v>
      </c>
    </row>
    <row r="288" spans="1:5">
      <c r="A288" t="s">
        <v>917</v>
      </c>
      <c r="B288" t="s">
        <v>918</v>
      </c>
      <c r="C288" t="s">
        <v>919</v>
      </c>
      <c r="D288" t="str">
        <f>RIGHT(B288,8)</f>
        <v>00000000</v>
      </c>
      <c r="E288" t="str">
        <f>LEFT(B288,4)</f>
        <v>5404</v>
      </c>
    </row>
    <row r="289" spans="1:5">
      <c r="A289" t="s">
        <v>920</v>
      </c>
      <c r="B289" t="s">
        <v>921</v>
      </c>
      <c r="C289" t="s">
        <v>922</v>
      </c>
      <c r="D289" t="str">
        <f>RIGHT(B289,8)</f>
        <v>00000000</v>
      </c>
      <c r="E289" t="str">
        <f>LEFT(B289,4)</f>
        <v>5405</v>
      </c>
    </row>
    <row r="290" spans="1:5">
      <c r="A290" t="s">
        <v>923</v>
      </c>
      <c r="B290" t="s">
        <v>924</v>
      </c>
      <c r="C290" t="s">
        <v>925</v>
      </c>
      <c r="D290" t="str">
        <f>RIGHT(B290,8)</f>
        <v>00000000</v>
      </c>
      <c r="E290" t="str">
        <f>LEFT(B290,4)</f>
        <v>5406</v>
      </c>
    </row>
    <row r="291" spans="1:5">
      <c r="A291" t="s">
        <v>926</v>
      </c>
      <c r="B291" t="s">
        <v>927</v>
      </c>
      <c r="C291" t="s">
        <v>928</v>
      </c>
      <c r="D291" t="str">
        <f>RIGHT(B291,8)</f>
        <v>00000000</v>
      </c>
      <c r="E291" t="str">
        <f>LEFT(B291,4)</f>
        <v>5425</v>
      </c>
    </row>
    <row r="292" spans="1:5">
      <c r="A292" t="s">
        <v>929</v>
      </c>
      <c r="B292" t="s">
        <v>930</v>
      </c>
      <c r="C292" t="s">
        <v>931</v>
      </c>
      <c r="D292" t="str">
        <f>RIGHT(B292,8)</f>
        <v>00000000</v>
      </c>
      <c r="E292" t="str">
        <f>LEFT(B292,4)</f>
        <v>6101</v>
      </c>
    </row>
    <row r="293" spans="1:5">
      <c r="A293" t="s">
        <v>932</v>
      </c>
      <c r="B293" t="s">
        <v>933</v>
      </c>
      <c r="C293" t="s">
        <v>934</v>
      </c>
      <c r="D293" t="str">
        <f>RIGHT(B293,8)</f>
        <v>00000000</v>
      </c>
      <c r="E293" t="str">
        <f>LEFT(B293,4)</f>
        <v>6102</v>
      </c>
    </row>
    <row r="294" spans="1:5">
      <c r="A294" t="s">
        <v>935</v>
      </c>
      <c r="B294" t="s">
        <v>936</v>
      </c>
      <c r="C294" t="s">
        <v>937</v>
      </c>
      <c r="D294" t="str">
        <f>RIGHT(B294,8)</f>
        <v>00000000</v>
      </c>
      <c r="E294" t="str">
        <f>LEFT(B294,4)</f>
        <v>6103</v>
      </c>
    </row>
    <row r="295" spans="1:5">
      <c r="A295" t="s">
        <v>938</v>
      </c>
      <c r="B295" t="s">
        <v>939</v>
      </c>
      <c r="C295" t="s">
        <v>940</v>
      </c>
      <c r="D295" t="str">
        <f>RIGHT(B295,8)</f>
        <v>00000000</v>
      </c>
      <c r="E295" t="str">
        <f>LEFT(B295,4)</f>
        <v>6104</v>
      </c>
    </row>
    <row r="296" spans="1:5">
      <c r="A296" t="s">
        <v>941</v>
      </c>
      <c r="B296" t="s">
        <v>942</v>
      </c>
      <c r="C296" t="s">
        <v>943</v>
      </c>
      <c r="D296" t="str">
        <f>RIGHT(B296,8)</f>
        <v>00000000</v>
      </c>
      <c r="E296" t="str">
        <f>LEFT(B296,4)</f>
        <v>6105</v>
      </c>
    </row>
    <row r="297" spans="1:5">
      <c r="A297" t="s">
        <v>944</v>
      </c>
      <c r="B297" t="s">
        <v>945</v>
      </c>
      <c r="C297" t="s">
        <v>946</v>
      </c>
      <c r="D297" t="str">
        <f>RIGHT(B297,8)</f>
        <v>00000000</v>
      </c>
      <c r="E297" t="str">
        <f>LEFT(B297,4)</f>
        <v>6106</v>
      </c>
    </row>
    <row r="298" spans="1:5">
      <c r="A298" t="s">
        <v>947</v>
      </c>
      <c r="B298" t="s">
        <v>948</v>
      </c>
      <c r="C298" t="s">
        <v>949</v>
      </c>
      <c r="D298" t="str">
        <f>RIGHT(B298,8)</f>
        <v>00000000</v>
      </c>
      <c r="E298" t="str">
        <f>LEFT(B298,4)</f>
        <v>6107</v>
      </c>
    </row>
    <row r="299" spans="1:5">
      <c r="A299" t="s">
        <v>950</v>
      </c>
      <c r="B299" t="s">
        <v>951</v>
      </c>
      <c r="C299" t="s">
        <v>952</v>
      </c>
      <c r="D299" t="str">
        <f>RIGHT(B299,8)</f>
        <v>00000000</v>
      </c>
      <c r="E299" t="str">
        <f>LEFT(B299,4)</f>
        <v>6108</v>
      </c>
    </row>
    <row r="300" spans="1:5">
      <c r="A300" t="s">
        <v>953</v>
      </c>
      <c r="B300" t="s">
        <v>954</v>
      </c>
      <c r="C300" t="s">
        <v>955</v>
      </c>
      <c r="D300" t="str">
        <f>RIGHT(B300,8)</f>
        <v>00000000</v>
      </c>
      <c r="E300" t="str">
        <f>LEFT(B300,4)</f>
        <v>6109</v>
      </c>
    </row>
    <row r="301" spans="1:5">
      <c r="A301" t="s">
        <v>956</v>
      </c>
      <c r="B301" t="s">
        <v>957</v>
      </c>
      <c r="C301" t="s">
        <v>958</v>
      </c>
      <c r="D301" t="str">
        <f>RIGHT(B301,8)</f>
        <v>00000000</v>
      </c>
      <c r="E301" t="str">
        <f>LEFT(B301,4)</f>
        <v>6110</v>
      </c>
    </row>
    <row r="302" spans="1:5">
      <c r="A302" t="s">
        <v>959</v>
      </c>
      <c r="B302" t="s">
        <v>960</v>
      </c>
      <c r="C302" t="s">
        <v>961</v>
      </c>
      <c r="D302" t="str">
        <f>RIGHT(B302,8)</f>
        <v>00000000</v>
      </c>
      <c r="E302" t="str">
        <f>LEFT(B302,4)</f>
        <v>6201</v>
      </c>
    </row>
    <row r="303" spans="1:5">
      <c r="A303" t="s">
        <v>962</v>
      </c>
      <c r="B303" t="s">
        <v>963</v>
      </c>
      <c r="C303" t="s">
        <v>964</v>
      </c>
      <c r="D303" t="str">
        <f>RIGHT(B303,8)</f>
        <v>00000000</v>
      </c>
      <c r="E303" t="str">
        <f>LEFT(B303,4)</f>
        <v>6202</v>
      </c>
    </row>
    <row r="304" spans="1:5">
      <c r="A304" t="s">
        <v>965</v>
      </c>
      <c r="B304" t="s">
        <v>966</v>
      </c>
      <c r="C304" t="s">
        <v>967</v>
      </c>
      <c r="D304" t="str">
        <f>RIGHT(B304,8)</f>
        <v>00000000</v>
      </c>
      <c r="E304" t="str">
        <f>LEFT(B304,4)</f>
        <v>6203</v>
      </c>
    </row>
    <row r="305" spans="1:5">
      <c r="A305" t="s">
        <v>968</v>
      </c>
      <c r="B305" t="s">
        <v>969</v>
      </c>
      <c r="C305" t="s">
        <v>970</v>
      </c>
      <c r="D305" t="str">
        <f>RIGHT(B305,8)</f>
        <v>00000000</v>
      </c>
      <c r="E305" t="str">
        <f>LEFT(B305,4)</f>
        <v>6204</v>
      </c>
    </row>
    <row r="306" spans="1:5">
      <c r="A306" t="s">
        <v>971</v>
      </c>
      <c r="B306" t="s">
        <v>972</v>
      </c>
      <c r="C306" t="s">
        <v>973</v>
      </c>
      <c r="D306" t="str">
        <f>RIGHT(B306,8)</f>
        <v>00000000</v>
      </c>
      <c r="E306" t="str">
        <f>LEFT(B306,4)</f>
        <v>6205</v>
      </c>
    </row>
    <row r="307" spans="1:5">
      <c r="A307" t="s">
        <v>974</v>
      </c>
      <c r="B307" t="s">
        <v>975</v>
      </c>
      <c r="C307" t="s">
        <v>976</v>
      </c>
      <c r="D307" t="str">
        <f>RIGHT(B307,8)</f>
        <v>00000000</v>
      </c>
      <c r="E307" t="str">
        <f>LEFT(B307,4)</f>
        <v>6206</v>
      </c>
    </row>
    <row r="308" spans="1:5">
      <c r="A308" t="s">
        <v>977</v>
      </c>
      <c r="B308" t="s">
        <v>978</v>
      </c>
      <c r="C308" t="s">
        <v>979</v>
      </c>
      <c r="D308" t="str">
        <f>RIGHT(B308,8)</f>
        <v>00000000</v>
      </c>
      <c r="E308" t="str">
        <f>LEFT(B308,4)</f>
        <v>6207</v>
      </c>
    </row>
    <row r="309" spans="1:5">
      <c r="A309" t="s">
        <v>980</v>
      </c>
      <c r="B309" t="s">
        <v>981</v>
      </c>
      <c r="C309" t="s">
        <v>982</v>
      </c>
      <c r="D309" t="str">
        <f>RIGHT(B309,8)</f>
        <v>00000000</v>
      </c>
      <c r="E309" t="str">
        <f>LEFT(B309,4)</f>
        <v>6208</v>
      </c>
    </row>
    <row r="310" spans="1:5">
      <c r="A310" t="s">
        <v>983</v>
      </c>
      <c r="B310" t="s">
        <v>984</v>
      </c>
      <c r="C310" t="s">
        <v>985</v>
      </c>
      <c r="D310" t="str">
        <f>RIGHT(B310,8)</f>
        <v>00000000</v>
      </c>
      <c r="E310" t="str">
        <f>LEFT(B310,4)</f>
        <v>6209</v>
      </c>
    </row>
    <row r="311" spans="1:5">
      <c r="A311" t="s">
        <v>986</v>
      </c>
      <c r="B311" t="s">
        <v>987</v>
      </c>
      <c r="C311" t="s">
        <v>988</v>
      </c>
      <c r="D311" t="str">
        <f>RIGHT(B311,8)</f>
        <v>00000000</v>
      </c>
      <c r="E311" t="str">
        <f>LEFT(B311,4)</f>
        <v>6210</v>
      </c>
    </row>
    <row r="312" spans="1:5">
      <c r="A312" t="s">
        <v>989</v>
      </c>
      <c r="B312" t="s">
        <v>990</v>
      </c>
      <c r="C312" t="s">
        <v>991</v>
      </c>
      <c r="D312" t="str">
        <f>RIGHT(B312,8)</f>
        <v>00000000</v>
      </c>
      <c r="E312" t="str">
        <f>LEFT(B312,4)</f>
        <v>6211</v>
      </c>
    </row>
    <row r="313" spans="1:5">
      <c r="A313" t="s">
        <v>992</v>
      </c>
      <c r="B313" t="s">
        <v>993</v>
      </c>
      <c r="C313" t="s">
        <v>994</v>
      </c>
      <c r="D313" t="str">
        <f>RIGHT(B313,8)</f>
        <v>00000000</v>
      </c>
      <c r="E313" t="str">
        <f>LEFT(B313,4)</f>
        <v>6212</v>
      </c>
    </row>
    <row r="314" spans="1:5">
      <c r="A314" t="s">
        <v>995</v>
      </c>
      <c r="B314" t="s">
        <v>996</v>
      </c>
      <c r="C314" t="s">
        <v>997</v>
      </c>
      <c r="D314" t="str">
        <f>RIGHT(B314,8)</f>
        <v>00000000</v>
      </c>
      <c r="E314" t="str">
        <f>LEFT(B314,4)</f>
        <v>6229</v>
      </c>
    </row>
    <row r="315" spans="1:5">
      <c r="A315" t="s">
        <v>998</v>
      </c>
      <c r="B315" t="s">
        <v>999</v>
      </c>
      <c r="C315" t="s">
        <v>1000</v>
      </c>
      <c r="D315" t="str">
        <f>RIGHT(B315,8)</f>
        <v>00000000</v>
      </c>
      <c r="E315" t="str">
        <f>LEFT(B315,4)</f>
        <v>6230</v>
      </c>
    </row>
    <row r="316" spans="1:5">
      <c r="A316" t="s">
        <v>1001</v>
      </c>
      <c r="B316" t="s">
        <v>1002</v>
      </c>
      <c r="C316" t="s">
        <v>1003</v>
      </c>
      <c r="D316" t="str">
        <f>RIGHT(B316,8)</f>
        <v>00000000</v>
      </c>
      <c r="E316" t="str">
        <f>LEFT(B316,4)</f>
        <v>6301</v>
      </c>
    </row>
    <row r="317" spans="1:5">
      <c r="A317" t="s">
        <v>1004</v>
      </c>
      <c r="B317" t="s">
        <v>1005</v>
      </c>
      <c r="C317" t="s">
        <v>1006</v>
      </c>
      <c r="D317" t="str">
        <f>RIGHT(B317,8)</f>
        <v>00000000</v>
      </c>
      <c r="E317" t="str">
        <f>LEFT(B317,4)</f>
        <v>6302</v>
      </c>
    </row>
    <row r="318" spans="1:5">
      <c r="A318" t="s">
        <v>1007</v>
      </c>
      <c r="B318" t="s">
        <v>1008</v>
      </c>
      <c r="C318" t="s">
        <v>1009</v>
      </c>
      <c r="D318" t="str">
        <f>RIGHT(B318,8)</f>
        <v>00000000</v>
      </c>
      <c r="E318" t="str">
        <f>LEFT(B318,4)</f>
        <v>6322</v>
      </c>
    </row>
    <row r="319" spans="1:5">
      <c r="A319" t="s">
        <v>1010</v>
      </c>
      <c r="B319" t="s">
        <v>1011</v>
      </c>
      <c r="C319" t="s">
        <v>1012</v>
      </c>
      <c r="D319" t="str">
        <f>RIGHT(B319,8)</f>
        <v>00000000</v>
      </c>
      <c r="E319" t="str">
        <f>LEFT(B319,4)</f>
        <v>6323</v>
      </c>
    </row>
    <row r="320" spans="1:5">
      <c r="A320" t="s">
        <v>1013</v>
      </c>
      <c r="B320" t="s">
        <v>1014</v>
      </c>
      <c r="C320" t="s">
        <v>1015</v>
      </c>
      <c r="D320" t="str">
        <f>RIGHT(B320,8)</f>
        <v>00000000</v>
      </c>
      <c r="E320" t="str">
        <f>LEFT(B320,4)</f>
        <v>6325</v>
      </c>
    </row>
    <row r="321" spans="1:5">
      <c r="A321" t="s">
        <v>1016</v>
      </c>
      <c r="B321" t="s">
        <v>1017</v>
      </c>
      <c r="C321" t="s">
        <v>1018</v>
      </c>
      <c r="D321" t="str">
        <f>RIGHT(B321,8)</f>
        <v>00000000</v>
      </c>
      <c r="E321" t="str">
        <f>LEFT(B321,4)</f>
        <v>6326</v>
      </c>
    </row>
    <row r="322" spans="1:5">
      <c r="A322" t="s">
        <v>1019</v>
      </c>
      <c r="B322" t="s">
        <v>1020</v>
      </c>
      <c r="C322" t="s">
        <v>1021</v>
      </c>
      <c r="D322" t="str">
        <f>RIGHT(B322,8)</f>
        <v>00000000</v>
      </c>
      <c r="E322" t="str">
        <f>LEFT(B322,4)</f>
        <v>6327</v>
      </c>
    </row>
    <row r="323" spans="1:5">
      <c r="A323" t="s">
        <v>1022</v>
      </c>
      <c r="B323" t="s">
        <v>1023</v>
      </c>
      <c r="C323" t="s">
        <v>1024</v>
      </c>
      <c r="D323" t="str">
        <f>RIGHT(B323,8)</f>
        <v>00000000</v>
      </c>
      <c r="E323" t="str">
        <f>LEFT(B323,4)</f>
        <v>6328</v>
      </c>
    </row>
    <row r="324" spans="1:5">
      <c r="A324" t="s">
        <v>1025</v>
      </c>
      <c r="B324" t="s">
        <v>1026</v>
      </c>
      <c r="C324" t="s">
        <v>1027</v>
      </c>
      <c r="D324" t="str">
        <f>RIGHT(B324,8)</f>
        <v>00000000</v>
      </c>
      <c r="E324" t="str">
        <f>LEFT(B324,4)</f>
        <v>6401</v>
      </c>
    </row>
    <row r="325" spans="1:5">
      <c r="A325" t="s">
        <v>1028</v>
      </c>
      <c r="B325" t="s">
        <v>1029</v>
      </c>
      <c r="C325" t="s">
        <v>1030</v>
      </c>
      <c r="D325" t="str">
        <f>RIGHT(B325,8)</f>
        <v>00000000</v>
      </c>
      <c r="E325" t="str">
        <f>LEFT(B325,4)</f>
        <v>6402</v>
      </c>
    </row>
    <row r="326" spans="1:5">
      <c r="A326" t="s">
        <v>1031</v>
      </c>
      <c r="B326" t="s">
        <v>1032</v>
      </c>
      <c r="C326" t="s">
        <v>1033</v>
      </c>
      <c r="D326" t="str">
        <f>RIGHT(B326,8)</f>
        <v>00000000</v>
      </c>
      <c r="E326" t="str">
        <f>LEFT(B326,4)</f>
        <v>6403</v>
      </c>
    </row>
    <row r="327" spans="1:5">
      <c r="A327" t="s">
        <v>1034</v>
      </c>
      <c r="B327" t="s">
        <v>1035</v>
      </c>
      <c r="C327" t="s">
        <v>1036</v>
      </c>
      <c r="D327" t="str">
        <f>RIGHT(B327,8)</f>
        <v>00000000</v>
      </c>
      <c r="E327" t="str">
        <f>LEFT(B327,4)</f>
        <v>6404</v>
      </c>
    </row>
    <row r="328" spans="1:5">
      <c r="A328" t="s">
        <v>1037</v>
      </c>
      <c r="B328" t="s">
        <v>1038</v>
      </c>
      <c r="C328" t="s">
        <v>1039</v>
      </c>
      <c r="D328" t="str">
        <f>RIGHT(B328,8)</f>
        <v>00000000</v>
      </c>
      <c r="E328" t="str">
        <f>LEFT(B328,4)</f>
        <v>6405</v>
      </c>
    </row>
    <row r="329" spans="1:5">
      <c r="A329" t="s">
        <v>1040</v>
      </c>
      <c r="B329" t="s">
        <v>1041</v>
      </c>
      <c r="C329" t="s">
        <v>1042</v>
      </c>
      <c r="D329" t="str">
        <f>RIGHT(B329,8)</f>
        <v>00000000</v>
      </c>
      <c r="E329" t="str">
        <f>LEFT(B329,4)</f>
        <v>6501</v>
      </c>
    </row>
    <row r="330" spans="1:5">
      <c r="A330" t="s">
        <v>1043</v>
      </c>
      <c r="B330" t="s">
        <v>1044</v>
      </c>
      <c r="C330" t="s">
        <v>1045</v>
      </c>
      <c r="D330" t="str">
        <f>RIGHT(B330,8)</f>
        <v>00000000</v>
      </c>
      <c r="E330" t="str">
        <f>LEFT(B330,4)</f>
        <v>6502</v>
      </c>
    </row>
    <row r="331" spans="1:5">
      <c r="A331" t="s">
        <v>1046</v>
      </c>
      <c r="B331" t="s">
        <v>1047</v>
      </c>
      <c r="C331" t="s">
        <v>1048</v>
      </c>
      <c r="D331" t="str">
        <f>RIGHT(B331,8)</f>
        <v>00000000</v>
      </c>
      <c r="E331" t="str">
        <f>LEFT(B331,4)</f>
        <v>6504</v>
      </c>
    </row>
    <row r="332" spans="1:5">
      <c r="A332" t="s">
        <v>1049</v>
      </c>
      <c r="B332" t="s">
        <v>1050</v>
      </c>
      <c r="C332" t="s">
        <v>1051</v>
      </c>
      <c r="D332" t="str">
        <f>RIGHT(B332,8)</f>
        <v>00000000</v>
      </c>
      <c r="E332" t="str">
        <f>LEFT(B332,4)</f>
        <v>6505</v>
      </c>
    </row>
    <row r="333" spans="1:5">
      <c r="A333" t="s">
        <v>1052</v>
      </c>
      <c r="B333" t="s">
        <v>1053</v>
      </c>
      <c r="C333" t="s">
        <v>1054</v>
      </c>
      <c r="D333" t="str">
        <f>RIGHT(B333,8)</f>
        <v>00000000</v>
      </c>
      <c r="E333" t="str">
        <f>LEFT(B333,4)</f>
        <v>6523</v>
      </c>
    </row>
    <row r="334" spans="1:5">
      <c r="A334" t="s">
        <v>1055</v>
      </c>
      <c r="B334" t="s">
        <v>1056</v>
      </c>
      <c r="C334" t="s">
        <v>1057</v>
      </c>
      <c r="D334" t="str">
        <f>RIGHT(B334,8)</f>
        <v>00000000</v>
      </c>
      <c r="E334" t="str">
        <f>LEFT(B334,4)</f>
        <v>6527</v>
      </c>
    </row>
    <row r="335" spans="1:5">
      <c r="A335" t="s">
        <v>1058</v>
      </c>
      <c r="B335" t="s">
        <v>1059</v>
      </c>
      <c r="C335" t="s">
        <v>1060</v>
      </c>
      <c r="D335" t="str">
        <f>RIGHT(B335,8)</f>
        <v>00000000</v>
      </c>
      <c r="E335" t="str">
        <f>LEFT(B335,4)</f>
        <v>6528</v>
      </c>
    </row>
    <row r="336" spans="1:5">
      <c r="A336" t="s">
        <v>1061</v>
      </c>
      <c r="B336" t="s">
        <v>1062</v>
      </c>
      <c r="C336" t="s">
        <v>1063</v>
      </c>
      <c r="D336" t="str">
        <f>RIGHT(B336,8)</f>
        <v>00000000</v>
      </c>
      <c r="E336" t="str">
        <f>LEFT(B336,4)</f>
        <v>6529</v>
      </c>
    </row>
    <row r="337" spans="1:5">
      <c r="A337" t="s">
        <v>1064</v>
      </c>
      <c r="B337" t="s">
        <v>1065</v>
      </c>
      <c r="C337" t="s">
        <v>1066</v>
      </c>
      <c r="D337" t="str">
        <f>RIGHT(B337,8)</f>
        <v>00000000</v>
      </c>
      <c r="E337" t="str">
        <f>LEFT(B337,4)</f>
        <v>6530</v>
      </c>
    </row>
    <row r="338" spans="1:5">
      <c r="A338" t="s">
        <v>1067</v>
      </c>
      <c r="B338" t="s">
        <v>1068</v>
      </c>
      <c r="C338" t="s">
        <v>1069</v>
      </c>
      <c r="D338" t="str">
        <f>RIGHT(B338,8)</f>
        <v>00000000</v>
      </c>
      <c r="E338" t="str">
        <f>LEFT(B338,4)</f>
        <v>6531</v>
      </c>
    </row>
    <row r="339" spans="1:5">
      <c r="A339" t="s">
        <v>1070</v>
      </c>
      <c r="B339" t="s">
        <v>1071</v>
      </c>
      <c r="C339" t="s">
        <v>1072</v>
      </c>
      <c r="D339" t="str">
        <f>RIGHT(B339,8)</f>
        <v>00000000</v>
      </c>
      <c r="E339" t="str">
        <f>LEFT(B339,4)</f>
        <v>6532</v>
      </c>
    </row>
    <row r="340" spans="1:5">
      <c r="A340" t="s">
        <v>1073</v>
      </c>
      <c r="B340" t="s">
        <v>1074</v>
      </c>
      <c r="C340" t="s">
        <v>1075</v>
      </c>
      <c r="D340" t="str">
        <f>RIGHT(B340,8)</f>
        <v>00000000</v>
      </c>
      <c r="E340" t="str">
        <f>LEFT(B340,4)</f>
        <v>6540</v>
      </c>
    </row>
    <row r="341" spans="1:5">
      <c r="A341" t="s">
        <v>1076</v>
      </c>
      <c r="B341" t="s">
        <v>1077</v>
      </c>
      <c r="C341" t="s">
        <v>1078</v>
      </c>
      <c r="D341" t="str">
        <f>RIGHT(B341,8)</f>
        <v>00000000</v>
      </c>
      <c r="E341" t="str">
        <f>LEFT(B341,4)</f>
        <v>6542</v>
      </c>
    </row>
    <row r="342" spans="1:5">
      <c r="A342" t="s">
        <v>1079</v>
      </c>
      <c r="B342" t="s">
        <v>1080</v>
      </c>
      <c r="C342" t="s">
        <v>1081</v>
      </c>
      <c r="D342" t="str">
        <f>RIGHT(B342,8)</f>
        <v>00000000</v>
      </c>
      <c r="E342" t="str">
        <f>LEFT(B342,4)</f>
        <v>6543</v>
      </c>
    </row>
    <row r="343" spans="1:5">
      <c r="A343" t="s">
        <v>1082</v>
      </c>
      <c r="B343" t="s">
        <v>1083</v>
      </c>
      <c r="C343" t="s">
        <v>1084</v>
      </c>
      <c r="D343" t="str">
        <f>RIGHT(B343,8)</f>
        <v>00000000</v>
      </c>
      <c r="E343" t="str">
        <f>LEFT(B343,4)</f>
        <v>6590</v>
      </c>
    </row>
  </sheetData>
  <autoFilter ref="B1:E343">
    <sortState ref="B2:E343">
      <sortCondition ref="B2"/>
    </sortState>
    <extLst/>
  </autoFilter>
  <pageMargins left="0.75" right="0.75" top="1" bottom="1" header="0.5" footer="0.5"/>
  <headerFooter/>
  <customProperties>
    <customPr name="BudgetSheetCode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H3052"/>
  <sheetViews>
    <sheetView tabSelected="1" topLeftCell="A3011" workbookViewId="0">
      <selection activeCell="I3052" sqref="I3052"/>
    </sheetView>
  </sheetViews>
  <sheetFormatPr defaultColWidth="9" defaultRowHeight="13.5" outlineLevelCol="7"/>
  <cols>
    <col min="1" max="1" width="13.875" customWidth="1"/>
    <col min="2" max="2" width="31.75" customWidth="1"/>
    <col min="3" max="3" width="10.5" customWidth="1"/>
    <col min="5" max="5" width="17.125" customWidth="1"/>
    <col min="6" max="7" width="23.375" customWidth="1"/>
  </cols>
  <sheetData>
    <row r="1" spans="1:2">
      <c r="A1" t="s">
        <v>0</v>
      </c>
      <c r="B1" t="s">
        <v>1</v>
      </c>
    </row>
    <row r="2" spans="1:8">
      <c r="A2" t="s">
        <v>1085</v>
      </c>
      <c r="B2" t="s">
        <v>1086</v>
      </c>
      <c r="C2" t="str">
        <f>LEFT(A2,2)</f>
        <v>11</v>
      </c>
      <c r="D2" t="str">
        <f>LEFT(A2,4)</f>
        <v>1101</v>
      </c>
      <c r="E2" t="str">
        <f>VLOOKUP(C2,省!A:B,2,0)</f>
        <v>北京市</v>
      </c>
      <c r="G2" t="str">
        <f>LEFT(A2,LEN(A2)-3)</f>
        <v>110101000</v>
      </c>
      <c r="H2" s="1" t="str">
        <f t="shared" ref="H2:H65" si="0">E2&amp;F2&amp;B2</f>
        <v>北京市东城区</v>
      </c>
    </row>
    <row r="3" spans="1:8">
      <c r="A3" t="s">
        <v>1087</v>
      </c>
      <c r="B3" t="s">
        <v>1088</v>
      </c>
      <c r="C3" t="str">
        <f t="shared" ref="C3:C66" si="1">LEFT(A3,2)</f>
        <v>11</v>
      </c>
      <c r="D3" t="str">
        <f t="shared" ref="D3:D66" si="2">LEFT(A3,4)</f>
        <v>1101</v>
      </c>
      <c r="E3" t="str">
        <f>VLOOKUP(C3,省!A:B,2,0)</f>
        <v>北京市</v>
      </c>
      <c r="G3" t="str">
        <f t="shared" ref="G3:G66" si="3">LEFT(A3,LEN(A3)-3)</f>
        <v>110102000</v>
      </c>
      <c r="H3" s="1" t="str">
        <f t="shared" si="0"/>
        <v>北京市西城区</v>
      </c>
    </row>
    <row r="4" spans="1:8">
      <c r="A4" t="s">
        <v>1089</v>
      </c>
      <c r="B4" t="s">
        <v>1090</v>
      </c>
      <c r="C4" t="str">
        <f t="shared" si="1"/>
        <v>11</v>
      </c>
      <c r="D4" t="str">
        <f t="shared" si="2"/>
        <v>1101</v>
      </c>
      <c r="E4" t="str">
        <f>VLOOKUP(C4,省!A:B,2,0)</f>
        <v>北京市</v>
      </c>
      <c r="G4" t="str">
        <f t="shared" si="3"/>
        <v>110105000</v>
      </c>
      <c r="H4" s="1" t="str">
        <f t="shared" si="0"/>
        <v>北京市朝阳区</v>
      </c>
    </row>
    <row r="5" spans="1:8">
      <c r="A5" t="s">
        <v>1091</v>
      </c>
      <c r="B5" t="s">
        <v>1092</v>
      </c>
      <c r="C5" t="str">
        <f t="shared" si="1"/>
        <v>11</v>
      </c>
      <c r="D5" t="str">
        <f t="shared" si="2"/>
        <v>1101</v>
      </c>
      <c r="E5" t="str">
        <f>VLOOKUP(C5,省!A:B,2,0)</f>
        <v>北京市</v>
      </c>
      <c r="G5" t="str">
        <f t="shared" si="3"/>
        <v>110106000</v>
      </c>
      <c r="H5" s="1" t="str">
        <f t="shared" si="0"/>
        <v>北京市丰台区</v>
      </c>
    </row>
    <row r="6" spans="1:8">
      <c r="A6" t="s">
        <v>1093</v>
      </c>
      <c r="B6" t="s">
        <v>1094</v>
      </c>
      <c r="C6" t="str">
        <f t="shared" si="1"/>
        <v>11</v>
      </c>
      <c r="D6" t="str">
        <f t="shared" si="2"/>
        <v>1101</v>
      </c>
      <c r="E6" t="str">
        <f>VLOOKUP(C6,省!A:B,2,0)</f>
        <v>北京市</v>
      </c>
      <c r="G6" t="str">
        <f t="shared" si="3"/>
        <v>110107000</v>
      </c>
      <c r="H6" s="1" t="str">
        <f t="shared" si="0"/>
        <v>北京市石景山区</v>
      </c>
    </row>
    <row r="7" spans="1:8">
      <c r="A7" t="s">
        <v>1095</v>
      </c>
      <c r="B7" t="s">
        <v>1096</v>
      </c>
      <c r="C7" t="str">
        <f t="shared" si="1"/>
        <v>11</v>
      </c>
      <c r="D7" t="str">
        <f t="shared" si="2"/>
        <v>1101</v>
      </c>
      <c r="E7" t="str">
        <f>VLOOKUP(C7,省!A:B,2,0)</f>
        <v>北京市</v>
      </c>
      <c r="G7" t="str">
        <f t="shared" si="3"/>
        <v>110108000</v>
      </c>
      <c r="H7" s="1" t="str">
        <f t="shared" si="0"/>
        <v>北京市海淀区</v>
      </c>
    </row>
    <row r="8" spans="1:8">
      <c r="A8" t="s">
        <v>1097</v>
      </c>
      <c r="B8" t="s">
        <v>1098</v>
      </c>
      <c r="C8" t="str">
        <f t="shared" si="1"/>
        <v>11</v>
      </c>
      <c r="D8" t="str">
        <f t="shared" si="2"/>
        <v>1101</v>
      </c>
      <c r="E8" t="str">
        <f>VLOOKUP(C8,省!A:B,2,0)</f>
        <v>北京市</v>
      </c>
      <c r="G8" t="str">
        <f t="shared" si="3"/>
        <v>110109000</v>
      </c>
      <c r="H8" s="1" t="str">
        <f t="shared" si="0"/>
        <v>北京市门头沟区</v>
      </c>
    </row>
    <row r="9" spans="1:8">
      <c r="A9" t="s">
        <v>1099</v>
      </c>
      <c r="B9" t="s">
        <v>1100</v>
      </c>
      <c r="C9" t="str">
        <f t="shared" si="1"/>
        <v>11</v>
      </c>
      <c r="D9" t="str">
        <f t="shared" si="2"/>
        <v>1101</v>
      </c>
      <c r="E9" t="str">
        <f>VLOOKUP(C9,省!A:B,2,0)</f>
        <v>北京市</v>
      </c>
      <c r="G9" t="str">
        <f t="shared" si="3"/>
        <v>110111000</v>
      </c>
      <c r="H9" s="1" t="str">
        <f t="shared" si="0"/>
        <v>北京市房山区</v>
      </c>
    </row>
    <row r="10" spans="1:8">
      <c r="A10" t="s">
        <v>1101</v>
      </c>
      <c r="B10" t="s">
        <v>1102</v>
      </c>
      <c r="C10" t="str">
        <f t="shared" si="1"/>
        <v>11</v>
      </c>
      <c r="D10" t="str">
        <f t="shared" si="2"/>
        <v>1101</v>
      </c>
      <c r="E10" t="str">
        <f>VLOOKUP(C10,省!A:B,2,0)</f>
        <v>北京市</v>
      </c>
      <c r="G10" t="str">
        <f t="shared" si="3"/>
        <v>110112000</v>
      </c>
      <c r="H10" s="1" t="str">
        <f t="shared" si="0"/>
        <v>北京市通州区</v>
      </c>
    </row>
    <row r="11" spans="1:8">
      <c r="A11" t="s">
        <v>1103</v>
      </c>
      <c r="B11" t="s">
        <v>1104</v>
      </c>
      <c r="C11" t="str">
        <f t="shared" si="1"/>
        <v>11</v>
      </c>
      <c r="D11" t="str">
        <f t="shared" si="2"/>
        <v>1101</v>
      </c>
      <c r="E11" t="str">
        <f>VLOOKUP(C11,省!A:B,2,0)</f>
        <v>北京市</v>
      </c>
      <c r="G11" t="str">
        <f t="shared" si="3"/>
        <v>110113000</v>
      </c>
      <c r="H11" s="1" t="str">
        <f t="shared" si="0"/>
        <v>北京市顺义区</v>
      </c>
    </row>
    <row r="12" spans="1:8">
      <c r="A12" t="s">
        <v>1105</v>
      </c>
      <c r="B12" t="s">
        <v>1106</v>
      </c>
      <c r="C12" t="str">
        <f t="shared" si="1"/>
        <v>11</v>
      </c>
      <c r="D12" t="str">
        <f t="shared" si="2"/>
        <v>1101</v>
      </c>
      <c r="E12" t="str">
        <f>VLOOKUP(C12,省!A:B,2,0)</f>
        <v>北京市</v>
      </c>
      <c r="G12" t="str">
        <f t="shared" si="3"/>
        <v>110114000</v>
      </c>
      <c r="H12" s="1" t="str">
        <f t="shared" si="0"/>
        <v>北京市昌平区</v>
      </c>
    </row>
    <row r="13" spans="1:8">
      <c r="A13" t="s">
        <v>1107</v>
      </c>
      <c r="B13" t="s">
        <v>1108</v>
      </c>
      <c r="C13" t="str">
        <f t="shared" si="1"/>
        <v>11</v>
      </c>
      <c r="D13" t="str">
        <f t="shared" si="2"/>
        <v>1101</v>
      </c>
      <c r="E13" t="str">
        <f>VLOOKUP(C13,省!A:B,2,0)</f>
        <v>北京市</v>
      </c>
      <c r="G13" t="str">
        <f t="shared" si="3"/>
        <v>110115000</v>
      </c>
      <c r="H13" s="1" t="str">
        <f t="shared" si="0"/>
        <v>北京市大兴区</v>
      </c>
    </row>
    <row r="14" spans="1:8">
      <c r="A14" t="s">
        <v>1109</v>
      </c>
      <c r="B14" t="s">
        <v>1110</v>
      </c>
      <c r="C14" t="str">
        <f t="shared" si="1"/>
        <v>11</v>
      </c>
      <c r="D14" t="str">
        <f t="shared" si="2"/>
        <v>1101</v>
      </c>
      <c r="E14" t="str">
        <f>VLOOKUP(C14,省!A:B,2,0)</f>
        <v>北京市</v>
      </c>
      <c r="G14" t="str">
        <f t="shared" si="3"/>
        <v>110116000</v>
      </c>
      <c r="H14" s="1" t="str">
        <f t="shared" si="0"/>
        <v>北京市怀柔区</v>
      </c>
    </row>
    <row r="15" spans="1:8">
      <c r="A15" t="s">
        <v>1111</v>
      </c>
      <c r="B15" t="s">
        <v>1112</v>
      </c>
      <c r="C15" t="str">
        <f t="shared" si="1"/>
        <v>11</v>
      </c>
      <c r="D15" t="str">
        <f t="shared" si="2"/>
        <v>1101</v>
      </c>
      <c r="E15" t="str">
        <f>VLOOKUP(C15,省!A:B,2,0)</f>
        <v>北京市</v>
      </c>
      <c r="G15" t="str">
        <f t="shared" si="3"/>
        <v>110117000</v>
      </c>
      <c r="H15" s="1" t="str">
        <f t="shared" si="0"/>
        <v>北京市平谷区</v>
      </c>
    </row>
    <row r="16" spans="1:8">
      <c r="A16" t="s">
        <v>1113</v>
      </c>
      <c r="B16" t="s">
        <v>1114</v>
      </c>
      <c r="C16" t="str">
        <f t="shared" si="1"/>
        <v>11</v>
      </c>
      <c r="D16" t="str">
        <f t="shared" si="2"/>
        <v>1101</v>
      </c>
      <c r="E16" t="str">
        <f>VLOOKUP(C16,省!A:B,2,0)</f>
        <v>北京市</v>
      </c>
      <c r="G16" t="str">
        <f t="shared" si="3"/>
        <v>110118000</v>
      </c>
      <c r="H16" s="1" t="str">
        <f t="shared" si="0"/>
        <v>北京市密云区</v>
      </c>
    </row>
    <row r="17" spans="1:8">
      <c r="A17" t="s">
        <v>1115</v>
      </c>
      <c r="B17" t="s">
        <v>1116</v>
      </c>
      <c r="C17" t="str">
        <f t="shared" si="1"/>
        <v>11</v>
      </c>
      <c r="D17" t="str">
        <f t="shared" si="2"/>
        <v>1101</v>
      </c>
      <c r="E17" t="str">
        <f>VLOOKUP(C17,省!A:B,2,0)</f>
        <v>北京市</v>
      </c>
      <c r="G17" t="str">
        <f t="shared" si="3"/>
        <v>110119000</v>
      </c>
      <c r="H17" s="1" t="str">
        <f t="shared" si="0"/>
        <v>北京市延庆区</v>
      </c>
    </row>
    <row r="18" spans="1:8">
      <c r="A18" t="s">
        <v>1117</v>
      </c>
      <c r="B18" t="s">
        <v>1118</v>
      </c>
      <c r="C18" t="str">
        <f t="shared" si="1"/>
        <v>12</v>
      </c>
      <c r="D18" t="str">
        <f t="shared" si="2"/>
        <v>1201</v>
      </c>
      <c r="E18" t="str">
        <f>VLOOKUP(C18,省!A:B,2,0)</f>
        <v>天津市</v>
      </c>
      <c r="G18" t="str">
        <f t="shared" si="3"/>
        <v>120101000</v>
      </c>
      <c r="H18" s="1" t="str">
        <f t="shared" si="0"/>
        <v>天津市和平区</v>
      </c>
    </row>
    <row r="19" spans="1:8">
      <c r="A19" t="s">
        <v>1119</v>
      </c>
      <c r="B19" t="s">
        <v>1120</v>
      </c>
      <c r="C19" t="str">
        <f t="shared" si="1"/>
        <v>12</v>
      </c>
      <c r="D19" t="str">
        <f t="shared" si="2"/>
        <v>1201</v>
      </c>
      <c r="E19" t="str">
        <f>VLOOKUP(C19,省!A:B,2,0)</f>
        <v>天津市</v>
      </c>
      <c r="G19" t="str">
        <f t="shared" si="3"/>
        <v>120102000</v>
      </c>
      <c r="H19" s="1" t="str">
        <f t="shared" si="0"/>
        <v>天津市河东区</v>
      </c>
    </row>
    <row r="20" spans="1:8">
      <c r="A20" t="s">
        <v>1121</v>
      </c>
      <c r="B20" t="s">
        <v>1122</v>
      </c>
      <c r="C20" t="str">
        <f t="shared" si="1"/>
        <v>12</v>
      </c>
      <c r="D20" t="str">
        <f t="shared" si="2"/>
        <v>1201</v>
      </c>
      <c r="E20" t="str">
        <f>VLOOKUP(C20,省!A:B,2,0)</f>
        <v>天津市</v>
      </c>
      <c r="G20" t="str">
        <f t="shared" si="3"/>
        <v>120103000</v>
      </c>
      <c r="H20" s="1" t="str">
        <f t="shared" si="0"/>
        <v>天津市河西区</v>
      </c>
    </row>
    <row r="21" spans="1:8">
      <c r="A21" t="s">
        <v>1123</v>
      </c>
      <c r="B21" t="s">
        <v>1124</v>
      </c>
      <c r="C21" t="str">
        <f t="shared" si="1"/>
        <v>12</v>
      </c>
      <c r="D21" t="str">
        <f t="shared" si="2"/>
        <v>1201</v>
      </c>
      <c r="E21" t="str">
        <f>VLOOKUP(C21,省!A:B,2,0)</f>
        <v>天津市</v>
      </c>
      <c r="G21" t="str">
        <f t="shared" si="3"/>
        <v>120104000</v>
      </c>
      <c r="H21" s="1" t="str">
        <f t="shared" si="0"/>
        <v>天津市南开区</v>
      </c>
    </row>
    <row r="22" spans="1:8">
      <c r="A22" t="s">
        <v>1125</v>
      </c>
      <c r="B22" t="s">
        <v>1126</v>
      </c>
      <c r="C22" t="str">
        <f t="shared" si="1"/>
        <v>12</v>
      </c>
      <c r="D22" t="str">
        <f t="shared" si="2"/>
        <v>1201</v>
      </c>
      <c r="E22" t="str">
        <f>VLOOKUP(C22,省!A:B,2,0)</f>
        <v>天津市</v>
      </c>
      <c r="G22" t="str">
        <f t="shared" si="3"/>
        <v>120105000</v>
      </c>
      <c r="H22" s="1" t="str">
        <f t="shared" si="0"/>
        <v>天津市河北区</v>
      </c>
    </row>
    <row r="23" spans="1:8">
      <c r="A23" t="s">
        <v>1127</v>
      </c>
      <c r="B23" t="s">
        <v>1128</v>
      </c>
      <c r="C23" t="str">
        <f t="shared" si="1"/>
        <v>12</v>
      </c>
      <c r="D23" t="str">
        <f t="shared" si="2"/>
        <v>1201</v>
      </c>
      <c r="E23" t="str">
        <f>VLOOKUP(C23,省!A:B,2,0)</f>
        <v>天津市</v>
      </c>
      <c r="G23" t="str">
        <f t="shared" si="3"/>
        <v>120106000</v>
      </c>
      <c r="H23" s="1" t="str">
        <f t="shared" si="0"/>
        <v>天津市红桥区</v>
      </c>
    </row>
    <row r="24" spans="1:8">
      <c r="A24" t="s">
        <v>1129</v>
      </c>
      <c r="B24" t="s">
        <v>1130</v>
      </c>
      <c r="C24" t="str">
        <f t="shared" si="1"/>
        <v>12</v>
      </c>
      <c r="D24" t="str">
        <f t="shared" si="2"/>
        <v>1201</v>
      </c>
      <c r="E24" t="str">
        <f>VLOOKUP(C24,省!A:B,2,0)</f>
        <v>天津市</v>
      </c>
      <c r="G24" t="str">
        <f t="shared" si="3"/>
        <v>120110000</v>
      </c>
      <c r="H24" s="1" t="str">
        <f t="shared" si="0"/>
        <v>天津市东丽区</v>
      </c>
    </row>
    <row r="25" spans="1:8">
      <c r="A25" t="s">
        <v>1131</v>
      </c>
      <c r="B25" t="s">
        <v>1132</v>
      </c>
      <c r="C25" t="str">
        <f t="shared" si="1"/>
        <v>12</v>
      </c>
      <c r="D25" t="str">
        <f t="shared" si="2"/>
        <v>1201</v>
      </c>
      <c r="E25" t="str">
        <f>VLOOKUP(C25,省!A:B,2,0)</f>
        <v>天津市</v>
      </c>
      <c r="G25" t="str">
        <f t="shared" si="3"/>
        <v>120111000</v>
      </c>
      <c r="H25" s="1" t="str">
        <f t="shared" si="0"/>
        <v>天津市西青区</v>
      </c>
    </row>
    <row r="26" spans="1:8">
      <c r="A26" t="s">
        <v>1133</v>
      </c>
      <c r="B26" t="s">
        <v>1134</v>
      </c>
      <c r="C26" t="str">
        <f t="shared" si="1"/>
        <v>12</v>
      </c>
      <c r="D26" t="str">
        <f t="shared" si="2"/>
        <v>1201</v>
      </c>
      <c r="E26" t="str">
        <f>VLOOKUP(C26,省!A:B,2,0)</f>
        <v>天津市</v>
      </c>
      <c r="G26" t="str">
        <f t="shared" si="3"/>
        <v>120112000</v>
      </c>
      <c r="H26" s="1" t="str">
        <f t="shared" si="0"/>
        <v>天津市津南区</v>
      </c>
    </row>
    <row r="27" spans="1:8">
      <c r="A27" t="s">
        <v>1135</v>
      </c>
      <c r="B27" t="s">
        <v>1136</v>
      </c>
      <c r="C27" t="str">
        <f t="shared" si="1"/>
        <v>12</v>
      </c>
      <c r="D27" t="str">
        <f t="shared" si="2"/>
        <v>1201</v>
      </c>
      <c r="E27" t="str">
        <f>VLOOKUP(C27,省!A:B,2,0)</f>
        <v>天津市</v>
      </c>
      <c r="G27" t="str">
        <f t="shared" si="3"/>
        <v>120113000</v>
      </c>
      <c r="H27" s="1" t="str">
        <f t="shared" si="0"/>
        <v>天津市北辰区</v>
      </c>
    </row>
    <row r="28" spans="1:8">
      <c r="A28" t="s">
        <v>1137</v>
      </c>
      <c r="B28" t="s">
        <v>1138</v>
      </c>
      <c r="C28" t="str">
        <f t="shared" si="1"/>
        <v>12</v>
      </c>
      <c r="D28" t="str">
        <f t="shared" si="2"/>
        <v>1201</v>
      </c>
      <c r="E28" t="str">
        <f>VLOOKUP(C28,省!A:B,2,0)</f>
        <v>天津市</v>
      </c>
      <c r="G28" t="str">
        <f t="shared" si="3"/>
        <v>120114000</v>
      </c>
      <c r="H28" s="1" t="str">
        <f t="shared" si="0"/>
        <v>天津市武清区</v>
      </c>
    </row>
    <row r="29" spans="1:8">
      <c r="A29" t="s">
        <v>1139</v>
      </c>
      <c r="B29" t="s">
        <v>1140</v>
      </c>
      <c r="C29" t="str">
        <f t="shared" si="1"/>
        <v>12</v>
      </c>
      <c r="D29" t="str">
        <f t="shared" si="2"/>
        <v>1201</v>
      </c>
      <c r="E29" t="str">
        <f>VLOOKUP(C29,省!A:B,2,0)</f>
        <v>天津市</v>
      </c>
      <c r="G29" t="str">
        <f t="shared" si="3"/>
        <v>120115000</v>
      </c>
      <c r="H29" s="1" t="str">
        <f t="shared" si="0"/>
        <v>天津市宝坻区</v>
      </c>
    </row>
    <row r="30" spans="1:8">
      <c r="A30" t="s">
        <v>1141</v>
      </c>
      <c r="B30" t="s">
        <v>1142</v>
      </c>
      <c r="C30" t="str">
        <f t="shared" si="1"/>
        <v>12</v>
      </c>
      <c r="D30" t="str">
        <f t="shared" si="2"/>
        <v>1201</v>
      </c>
      <c r="E30" t="str">
        <f>VLOOKUP(C30,省!A:B,2,0)</f>
        <v>天津市</v>
      </c>
      <c r="G30" t="str">
        <f t="shared" si="3"/>
        <v>120116000</v>
      </c>
      <c r="H30" s="1" t="str">
        <f t="shared" si="0"/>
        <v>天津市滨海新区</v>
      </c>
    </row>
    <row r="31" spans="1:8">
      <c r="A31" t="s">
        <v>1143</v>
      </c>
      <c r="B31" t="s">
        <v>1144</v>
      </c>
      <c r="C31" t="str">
        <f t="shared" si="1"/>
        <v>12</v>
      </c>
      <c r="D31" t="str">
        <f t="shared" si="2"/>
        <v>1201</v>
      </c>
      <c r="E31" t="str">
        <f>VLOOKUP(C31,省!A:B,2,0)</f>
        <v>天津市</v>
      </c>
      <c r="G31" t="str">
        <f t="shared" si="3"/>
        <v>120117000</v>
      </c>
      <c r="H31" s="1" t="str">
        <f t="shared" si="0"/>
        <v>天津市宁河区</v>
      </c>
    </row>
    <row r="32" spans="1:8">
      <c r="A32" t="s">
        <v>1145</v>
      </c>
      <c r="B32" t="s">
        <v>1146</v>
      </c>
      <c r="C32" t="str">
        <f t="shared" si="1"/>
        <v>12</v>
      </c>
      <c r="D32" t="str">
        <f t="shared" si="2"/>
        <v>1201</v>
      </c>
      <c r="E32" t="str">
        <f>VLOOKUP(C32,省!A:B,2,0)</f>
        <v>天津市</v>
      </c>
      <c r="G32" t="str">
        <f t="shared" si="3"/>
        <v>120118000</v>
      </c>
      <c r="H32" s="1" t="str">
        <f t="shared" si="0"/>
        <v>天津市静海区</v>
      </c>
    </row>
    <row r="33" spans="1:8">
      <c r="A33" t="s">
        <v>1147</v>
      </c>
      <c r="B33" t="s">
        <v>1148</v>
      </c>
      <c r="C33" t="str">
        <f t="shared" si="1"/>
        <v>12</v>
      </c>
      <c r="D33" t="str">
        <f t="shared" si="2"/>
        <v>1201</v>
      </c>
      <c r="E33" t="str">
        <f>VLOOKUP(C33,省!A:B,2,0)</f>
        <v>天津市</v>
      </c>
      <c r="G33" t="str">
        <f t="shared" si="3"/>
        <v>120119000</v>
      </c>
      <c r="H33" s="1" t="str">
        <f t="shared" si="0"/>
        <v>天津市蓟州区</v>
      </c>
    </row>
    <row r="34" spans="1:8">
      <c r="A34" t="s">
        <v>1149</v>
      </c>
      <c r="B34" t="s">
        <v>1150</v>
      </c>
      <c r="C34" t="str">
        <f t="shared" si="1"/>
        <v>13</v>
      </c>
      <c r="D34" t="str">
        <f t="shared" si="2"/>
        <v>1301</v>
      </c>
      <c r="E34" t="str">
        <f>VLOOKUP(C34,省!A:B,2,0)</f>
        <v>河北省</v>
      </c>
      <c r="F34" t="str">
        <f>VLOOKUP(D34,市!A:C,3,0)</f>
        <v>石家庄市</v>
      </c>
      <c r="G34" t="str">
        <f t="shared" si="3"/>
        <v>130102000</v>
      </c>
      <c r="H34" s="1" t="str">
        <f t="shared" si="0"/>
        <v>河北省石家庄市长安区</v>
      </c>
    </row>
    <row r="35" spans="1:8">
      <c r="A35" t="s">
        <v>1151</v>
      </c>
      <c r="B35" t="s">
        <v>1152</v>
      </c>
      <c r="C35" t="str">
        <f t="shared" si="1"/>
        <v>13</v>
      </c>
      <c r="D35" t="str">
        <f t="shared" si="2"/>
        <v>1301</v>
      </c>
      <c r="E35" t="str">
        <f>VLOOKUP(C35,省!A:B,2,0)</f>
        <v>河北省</v>
      </c>
      <c r="F35" t="str">
        <f>VLOOKUP(D35,市!A:C,3,0)</f>
        <v>石家庄市</v>
      </c>
      <c r="G35" t="str">
        <f t="shared" si="3"/>
        <v>130104000</v>
      </c>
      <c r="H35" s="1" t="str">
        <f t="shared" si="0"/>
        <v>河北省石家庄市桥西区</v>
      </c>
    </row>
    <row r="36" spans="1:8">
      <c r="A36" t="s">
        <v>1153</v>
      </c>
      <c r="B36" t="s">
        <v>1154</v>
      </c>
      <c r="C36" t="str">
        <f t="shared" si="1"/>
        <v>13</v>
      </c>
      <c r="D36" t="str">
        <f t="shared" si="2"/>
        <v>1301</v>
      </c>
      <c r="E36" t="str">
        <f>VLOOKUP(C36,省!A:B,2,0)</f>
        <v>河北省</v>
      </c>
      <c r="F36" t="str">
        <f>VLOOKUP(D36,市!A:C,3,0)</f>
        <v>石家庄市</v>
      </c>
      <c r="G36" t="str">
        <f t="shared" si="3"/>
        <v>130105000</v>
      </c>
      <c r="H36" s="1" t="str">
        <f t="shared" si="0"/>
        <v>河北省石家庄市新华区</v>
      </c>
    </row>
    <row r="37" spans="1:8">
      <c r="A37" t="s">
        <v>1155</v>
      </c>
      <c r="B37" t="s">
        <v>1156</v>
      </c>
      <c r="C37" t="str">
        <f t="shared" si="1"/>
        <v>13</v>
      </c>
      <c r="D37" t="str">
        <f t="shared" si="2"/>
        <v>1301</v>
      </c>
      <c r="E37" t="str">
        <f>VLOOKUP(C37,省!A:B,2,0)</f>
        <v>河北省</v>
      </c>
      <c r="F37" t="str">
        <f>VLOOKUP(D37,市!A:C,3,0)</f>
        <v>石家庄市</v>
      </c>
      <c r="G37" t="str">
        <f t="shared" si="3"/>
        <v>130107000</v>
      </c>
      <c r="H37" s="1" t="str">
        <f t="shared" si="0"/>
        <v>河北省石家庄市井陉矿区</v>
      </c>
    </row>
    <row r="38" spans="1:8">
      <c r="A38" t="s">
        <v>1157</v>
      </c>
      <c r="B38" t="s">
        <v>1158</v>
      </c>
      <c r="C38" t="str">
        <f t="shared" si="1"/>
        <v>13</v>
      </c>
      <c r="D38" t="str">
        <f t="shared" si="2"/>
        <v>1301</v>
      </c>
      <c r="E38" t="str">
        <f>VLOOKUP(C38,省!A:B,2,0)</f>
        <v>河北省</v>
      </c>
      <c r="F38" t="str">
        <f>VLOOKUP(D38,市!A:C,3,0)</f>
        <v>石家庄市</v>
      </c>
      <c r="G38" t="str">
        <f t="shared" si="3"/>
        <v>130108000</v>
      </c>
      <c r="H38" s="1" t="str">
        <f t="shared" si="0"/>
        <v>河北省石家庄市裕华区</v>
      </c>
    </row>
    <row r="39" spans="1:8">
      <c r="A39" t="s">
        <v>1159</v>
      </c>
      <c r="B39" t="s">
        <v>1160</v>
      </c>
      <c r="C39" t="str">
        <f t="shared" si="1"/>
        <v>13</v>
      </c>
      <c r="D39" t="str">
        <f t="shared" si="2"/>
        <v>1301</v>
      </c>
      <c r="E39" t="str">
        <f>VLOOKUP(C39,省!A:B,2,0)</f>
        <v>河北省</v>
      </c>
      <c r="F39" t="str">
        <f>VLOOKUP(D39,市!A:C,3,0)</f>
        <v>石家庄市</v>
      </c>
      <c r="G39" t="str">
        <f t="shared" si="3"/>
        <v>130109000</v>
      </c>
      <c r="H39" s="1" t="str">
        <f t="shared" si="0"/>
        <v>河北省石家庄市藁城区</v>
      </c>
    </row>
    <row r="40" spans="1:8">
      <c r="A40" t="s">
        <v>1161</v>
      </c>
      <c r="B40" t="s">
        <v>1162</v>
      </c>
      <c r="C40" t="str">
        <f t="shared" si="1"/>
        <v>13</v>
      </c>
      <c r="D40" t="str">
        <f t="shared" si="2"/>
        <v>1301</v>
      </c>
      <c r="E40" t="str">
        <f>VLOOKUP(C40,省!A:B,2,0)</f>
        <v>河北省</v>
      </c>
      <c r="F40" t="str">
        <f>VLOOKUP(D40,市!A:C,3,0)</f>
        <v>石家庄市</v>
      </c>
      <c r="G40" t="str">
        <f t="shared" si="3"/>
        <v>130110000</v>
      </c>
      <c r="H40" s="1" t="str">
        <f t="shared" si="0"/>
        <v>河北省石家庄市鹿泉区</v>
      </c>
    </row>
    <row r="41" spans="1:8">
      <c r="A41" t="s">
        <v>1163</v>
      </c>
      <c r="B41" t="s">
        <v>1164</v>
      </c>
      <c r="C41" t="str">
        <f t="shared" si="1"/>
        <v>13</v>
      </c>
      <c r="D41" t="str">
        <f t="shared" si="2"/>
        <v>1301</v>
      </c>
      <c r="E41" t="str">
        <f>VLOOKUP(C41,省!A:B,2,0)</f>
        <v>河北省</v>
      </c>
      <c r="F41" t="str">
        <f>VLOOKUP(D41,市!A:C,3,0)</f>
        <v>石家庄市</v>
      </c>
      <c r="G41" t="str">
        <f t="shared" si="3"/>
        <v>130111000</v>
      </c>
      <c r="H41" s="1" t="str">
        <f t="shared" si="0"/>
        <v>河北省石家庄市栾城区</v>
      </c>
    </row>
    <row r="42" spans="1:8">
      <c r="A42" t="s">
        <v>1165</v>
      </c>
      <c r="B42" t="s">
        <v>1166</v>
      </c>
      <c r="C42" t="str">
        <f t="shared" si="1"/>
        <v>13</v>
      </c>
      <c r="D42" t="str">
        <f t="shared" si="2"/>
        <v>1301</v>
      </c>
      <c r="E42" t="str">
        <f>VLOOKUP(C42,省!A:B,2,0)</f>
        <v>河北省</v>
      </c>
      <c r="F42" t="str">
        <f>VLOOKUP(D42,市!A:C,3,0)</f>
        <v>石家庄市</v>
      </c>
      <c r="G42" t="str">
        <f t="shared" si="3"/>
        <v>130121000</v>
      </c>
      <c r="H42" s="1" t="str">
        <f t="shared" si="0"/>
        <v>河北省石家庄市井陉县</v>
      </c>
    </row>
    <row r="43" spans="1:8">
      <c r="A43" t="s">
        <v>1167</v>
      </c>
      <c r="B43" t="s">
        <v>1168</v>
      </c>
      <c r="C43" t="str">
        <f t="shared" si="1"/>
        <v>13</v>
      </c>
      <c r="D43" t="str">
        <f t="shared" si="2"/>
        <v>1301</v>
      </c>
      <c r="E43" t="str">
        <f>VLOOKUP(C43,省!A:B,2,0)</f>
        <v>河北省</v>
      </c>
      <c r="F43" t="str">
        <f>VLOOKUP(D43,市!A:C,3,0)</f>
        <v>石家庄市</v>
      </c>
      <c r="G43" t="str">
        <f t="shared" si="3"/>
        <v>130123000</v>
      </c>
      <c r="H43" s="1" t="str">
        <f t="shared" si="0"/>
        <v>河北省石家庄市正定县</v>
      </c>
    </row>
    <row r="44" spans="1:8">
      <c r="A44" t="s">
        <v>1169</v>
      </c>
      <c r="B44" t="s">
        <v>1170</v>
      </c>
      <c r="C44" t="str">
        <f t="shared" si="1"/>
        <v>13</v>
      </c>
      <c r="D44" t="str">
        <f t="shared" si="2"/>
        <v>1301</v>
      </c>
      <c r="E44" t="str">
        <f>VLOOKUP(C44,省!A:B,2,0)</f>
        <v>河北省</v>
      </c>
      <c r="F44" t="str">
        <f>VLOOKUP(D44,市!A:C,3,0)</f>
        <v>石家庄市</v>
      </c>
      <c r="G44" t="str">
        <f t="shared" si="3"/>
        <v>130125000</v>
      </c>
      <c r="H44" s="1" t="str">
        <f t="shared" si="0"/>
        <v>河北省石家庄市行唐县</v>
      </c>
    </row>
    <row r="45" spans="1:8">
      <c r="A45" t="s">
        <v>1171</v>
      </c>
      <c r="B45" t="s">
        <v>1172</v>
      </c>
      <c r="C45" t="str">
        <f t="shared" si="1"/>
        <v>13</v>
      </c>
      <c r="D45" t="str">
        <f t="shared" si="2"/>
        <v>1301</v>
      </c>
      <c r="E45" t="str">
        <f>VLOOKUP(C45,省!A:B,2,0)</f>
        <v>河北省</v>
      </c>
      <c r="F45" t="str">
        <f>VLOOKUP(D45,市!A:C,3,0)</f>
        <v>石家庄市</v>
      </c>
      <c r="G45" t="str">
        <f t="shared" si="3"/>
        <v>130126000</v>
      </c>
      <c r="H45" s="1" t="str">
        <f t="shared" si="0"/>
        <v>河北省石家庄市灵寿县</v>
      </c>
    </row>
    <row r="46" spans="1:8">
      <c r="A46" t="s">
        <v>1173</v>
      </c>
      <c r="B46" t="s">
        <v>1174</v>
      </c>
      <c r="C46" t="str">
        <f t="shared" si="1"/>
        <v>13</v>
      </c>
      <c r="D46" t="str">
        <f t="shared" si="2"/>
        <v>1301</v>
      </c>
      <c r="E46" t="str">
        <f>VLOOKUP(C46,省!A:B,2,0)</f>
        <v>河北省</v>
      </c>
      <c r="F46" t="str">
        <f>VLOOKUP(D46,市!A:C,3,0)</f>
        <v>石家庄市</v>
      </c>
      <c r="G46" t="str">
        <f t="shared" si="3"/>
        <v>130127000</v>
      </c>
      <c r="H46" s="1" t="str">
        <f t="shared" si="0"/>
        <v>河北省石家庄市高邑县</v>
      </c>
    </row>
    <row r="47" spans="1:8">
      <c r="A47" t="s">
        <v>1175</v>
      </c>
      <c r="B47" t="s">
        <v>1176</v>
      </c>
      <c r="C47" t="str">
        <f t="shared" si="1"/>
        <v>13</v>
      </c>
      <c r="D47" t="str">
        <f t="shared" si="2"/>
        <v>1301</v>
      </c>
      <c r="E47" t="str">
        <f>VLOOKUP(C47,省!A:B,2,0)</f>
        <v>河北省</v>
      </c>
      <c r="F47" t="str">
        <f>VLOOKUP(D47,市!A:C,3,0)</f>
        <v>石家庄市</v>
      </c>
      <c r="G47" t="str">
        <f t="shared" si="3"/>
        <v>130128000</v>
      </c>
      <c r="H47" s="1" t="str">
        <f t="shared" si="0"/>
        <v>河北省石家庄市深泽县</v>
      </c>
    </row>
    <row r="48" spans="1:8">
      <c r="A48" t="s">
        <v>1177</v>
      </c>
      <c r="B48" t="s">
        <v>1178</v>
      </c>
      <c r="C48" t="str">
        <f t="shared" si="1"/>
        <v>13</v>
      </c>
      <c r="D48" t="str">
        <f t="shared" si="2"/>
        <v>1301</v>
      </c>
      <c r="E48" t="str">
        <f>VLOOKUP(C48,省!A:B,2,0)</f>
        <v>河北省</v>
      </c>
      <c r="F48" t="str">
        <f>VLOOKUP(D48,市!A:C,3,0)</f>
        <v>石家庄市</v>
      </c>
      <c r="G48" t="str">
        <f t="shared" si="3"/>
        <v>130129000</v>
      </c>
      <c r="H48" s="1" t="str">
        <f t="shared" si="0"/>
        <v>河北省石家庄市赞皇县</v>
      </c>
    </row>
    <row r="49" spans="1:8">
      <c r="A49" t="s">
        <v>1179</v>
      </c>
      <c r="B49" t="s">
        <v>1180</v>
      </c>
      <c r="C49" t="str">
        <f t="shared" si="1"/>
        <v>13</v>
      </c>
      <c r="D49" t="str">
        <f t="shared" si="2"/>
        <v>1301</v>
      </c>
      <c r="E49" t="str">
        <f>VLOOKUP(C49,省!A:B,2,0)</f>
        <v>河北省</v>
      </c>
      <c r="F49" t="str">
        <f>VLOOKUP(D49,市!A:C,3,0)</f>
        <v>石家庄市</v>
      </c>
      <c r="G49" t="str">
        <f t="shared" si="3"/>
        <v>130130000</v>
      </c>
      <c r="H49" s="1" t="str">
        <f t="shared" si="0"/>
        <v>河北省石家庄市无极县</v>
      </c>
    </row>
    <row r="50" spans="1:8">
      <c r="A50" t="s">
        <v>1181</v>
      </c>
      <c r="B50" t="s">
        <v>1182</v>
      </c>
      <c r="C50" t="str">
        <f t="shared" si="1"/>
        <v>13</v>
      </c>
      <c r="D50" t="str">
        <f t="shared" si="2"/>
        <v>1301</v>
      </c>
      <c r="E50" t="str">
        <f>VLOOKUP(C50,省!A:B,2,0)</f>
        <v>河北省</v>
      </c>
      <c r="F50" t="str">
        <f>VLOOKUP(D50,市!A:C,3,0)</f>
        <v>石家庄市</v>
      </c>
      <c r="G50" t="str">
        <f t="shared" si="3"/>
        <v>130131000</v>
      </c>
      <c r="H50" s="1" t="str">
        <f t="shared" si="0"/>
        <v>河北省石家庄市平山县</v>
      </c>
    </row>
    <row r="51" spans="1:8">
      <c r="A51" t="s">
        <v>1183</v>
      </c>
      <c r="B51" t="s">
        <v>1184</v>
      </c>
      <c r="C51" t="str">
        <f t="shared" si="1"/>
        <v>13</v>
      </c>
      <c r="D51" t="str">
        <f t="shared" si="2"/>
        <v>1301</v>
      </c>
      <c r="E51" t="str">
        <f>VLOOKUP(C51,省!A:B,2,0)</f>
        <v>河北省</v>
      </c>
      <c r="F51" t="str">
        <f>VLOOKUP(D51,市!A:C,3,0)</f>
        <v>石家庄市</v>
      </c>
      <c r="G51" t="str">
        <f t="shared" si="3"/>
        <v>130132000</v>
      </c>
      <c r="H51" s="1" t="str">
        <f t="shared" si="0"/>
        <v>河北省石家庄市元氏县</v>
      </c>
    </row>
    <row r="52" spans="1:8">
      <c r="A52" t="s">
        <v>1185</v>
      </c>
      <c r="B52" t="s">
        <v>1186</v>
      </c>
      <c r="C52" t="str">
        <f t="shared" si="1"/>
        <v>13</v>
      </c>
      <c r="D52" t="str">
        <f t="shared" si="2"/>
        <v>1301</v>
      </c>
      <c r="E52" t="str">
        <f>VLOOKUP(C52,省!A:B,2,0)</f>
        <v>河北省</v>
      </c>
      <c r="F52" t="str">
        <f>VLOOKUP(D52,市!A:C,3,0)</f>
        <v>石家庄市</v>
      </c>
      <c r="G52" t="str">
        <f t="shared" si="3"/>
        <v>130133000</v>
      </c>
      <c r="H52" s="1" t="str">
        <f t="shared" si="0"/>
        <v>河北省石家庄市赵县</v>
      </c>
    </row>
    <row r="53" spans="1:8">
      <c r="A53" t="s">
        <v>1187</v>
      </c>
      <c r="B53" t="s">
        <v>1188</v>
      </c>
      <c r="C53" t="str">
        <f t="shared" si="1"/>
        <v>13</v>
      </c>
      <c r="D53" t="str">
        <f t="shared" si="2"/>
        <v>1301</v>
      </c>
      <c r="E53" t="str">
        <f>VLOOKUP(C53,省!A:B,2,0)</f>
        <v>河北省</v>
      </c>
      <c r="F53" t="str">
        <f>VLOOKUP(D53,市!A:C,3,0)</f>
        <v>石家庄市</v>
      </c>
      <c r="G53" t="str">
        <f t="shared" si="3"/>
        <v>130171000</v>
      </c>
      <c r="H53" s="1" t="str">
        <f t="shared" si="0"/>
        <v>河北省石家庄市石家庄高新技术产业开发区</v>
      </c>
    </row>
    <row r="54" spans="1:8">
      <c r="A54" t="s">
        <v>1189</v>
      </c>
      <c r="B54" t="s">
        <v>1190</v>
      </c>
      <c r="C54" t="str">
        <f t="shared" si="1"/>
        <v>13</v>
      </c>
      <c r="D54" t="str">
        <f t="shared" si="2"/>
        <v>1301</v>
      </c>
      <c r="E54" t="str">
        <f>VLOOKUP(C54,省!A:B,2,0)</f>
        <v>河北省</v>
      </c>
      <c r="F54" t="str">
        <f>VLOOKUP(D54,市!A:C,3,0)</f>
        <v>石家庄市</v>
      </c>
      <c r="G54" t="str">
        <f t="shared" si="3"/>
        <v>130172000</v>
      </c>
      <c r="H54" s="1" t="str">
        <f t="shared" si="0"/>
        <v>河北省石家庄市石家庄循环化工园区</v>
      </c>
    </row>
    <row r="55" spans="1:8">
      <c r="A55" t="s">
        <v>1191</v>
      </c>
      <c r="B55" t="s">
        <v>1192</v>
      </c>
      <c r="C55" t="str">
        <f t="shared" si="1"/>
        <v>13</v>
      </c>
      <c r="D55" t="str">
        <f t="shared" si="2"/>
        <v>1301</v>
      </c>
      <c r="E55" t="str">
        <f>VLOOKUP(C55,省!A:B,2,0)</f>
        <v>河北省</v>
      </c>
      <c r="F55" t="str">
        <f>VLOOKUP(D55,市!A:C,3,0)</f>
        <v>石家庄市</v>
      </c>
      <c r="G55" t="str">
        <f t="shared" si="3"/>
        <v>130181000</v>
      </c>
      <c r="H55" s="1" t="str">
        <f t="shared" si="0"/>
        <v>河北省石家庄市辛集市</v>
      </c>
    </row>
    <row r="56" spans="1:8">
      <c r="A56" t="s">
        <v>1193</v>
      </c>
      <c r="B56" t="s">
        <v>1194</v>
      </c>
      <c r="C56" t="str">
        <f t="shared" si="1"/>
        <v>13</v>
      </c>
      <c r="D56" t="str">
        <f t="shared" si="2"/>
        <v>1301</v>
      </c>
      <c r="E56" t="str">
        <f>VLOOKUP(C56,省!A:B,2,0)</f>
        <v>河北省</v>
      </c>
      <c r="F56" t="str">
        <f>VLOOKUP(D56,市!A:C,3,0)</f>
        <v>石家庄市</v>
      </c>
      <c r="G56" t="str">
        <f t="shared" si="3"/>
        <v>130183000</v>
      </c>
      <c r="H56" s="1" t="str">
        <f t="shared" si="0"/>
        <v>河北省石家庄市晋州市</v>
      </c>
    </row>
    <row r="57" spans="1:8">
      <c r="A57" t="s">
        <v>1195</v>
      </c>
      <c r="B57" t="s">
        <v>1196</v>
      </c>
      <c r="C57" t="str">
        <f t="shared" si="1"/>
        <v>13</v>
      </c>
      <c r="D57" t="str">
        <f t="shared" si="2"/>
        <v>1301</v>
      </c>
      <c r="E57" t="str">
        <f>VLOOKUP(C57,省!A:B,2,0)</f>
        <v>河北省</v>
      </c>
      <c r="F57" t="str">
        <f>VLOOKUP(D57,市!A:C,3,0)</f>
        <v>石家庄市</v>
      </c>
      <c r="G57" t="str">
        <f t="shared" si="3"/>
        <v>130184000</v>
      </c>
      <c r="H57" s="1" t="str">
        <f t="shared" si="0"/>
        <v>河北省石家庄市新乐市</v>
      </c>
    </row>
    <row r="58" spans="1:8">
      <c r="A58" t="s">
        <v>1197</v>
      </c>
      <c r="B58" t="s">
        <v>1198</v>
      </c>
      <c r="C58" t="str">
        <f t="shared" si="1"/>
        <v>13</v>
      </c>
      <c r="D58" t="str">
        <f t="shared" si="2"/>
        <v>1302</v>
      </c>
      <c r="E58" t="str">
        <f>VLOOKUP(C58,省!A:B,2,0)</f>
        <v>河北省</v>
      </c>
      <c r="F58" t="str">
        <f>VLOOKUP(D58,市!A:C,3,0)</f>
        <v>唐山市</v>
      </c>
      <c r="G58" t="str">
        <f t="shared" si="3"/>
        <v>130202000</v>
      </c>
      <c r="H58" s="1" t="str">
        <f t="shared" si="0"/>
        <v>河北省唐山市路南区</v>
      </c>
    </row>
    <row r="59" spans="1:8">
      <c r="A59" t="s">
        <v>1199</v>
      </c>
      <c r="B59" t="s">
        <v>1200</v>
      </c>
      <c r="C59" t="str">
        <f t="shared" si="1"/>
        <v>13</v>
      </c>
      <c r="D59" t="str">
        <f t="shared" si="2"/>
        <v>1302</v>
      </c>
      <c r="E59" t="str">
        <f>VLOOKUP(C59,省!A:B,2,0)</f>
        <v>河北省</v>
      </c>
      <c r="F59" t="str">
        <f>VLOOKUP(D59,市!A:C,3,0)</f>
        <v>唐山市</v>
      </c>
      <c r="G59" t="str">
        <f t="shared" si="3"/>
        <v>130203000</v>
      </c>
      <c r="H59" s="1" t="str">
        <f t="shared" si="0"/>
        <v>河北省唐山市路北区</v>
      </c>
    </row>
    <row r="60" spans="1:8">
      <c r="A60" t="s">
        <v>1201</v>
      </c>
      <c r="B60" t="s">
        <v>1202</v>
      </c>
      <c r="C60" t="str">
        <f t="shared" si="1"/>
        <v>13</v>
      </c>
      <c r="D60" t="str">
        <f t="shared" si="2"/>
        <v>1302</v>
      </c>
      <c r="E60" t="str">
        <f>VLOOKUP(C60,省!A:B,2,0)</f>
        <v>河北省</v>
      </c>
      <c r="F60" t="str">
        <f>VLOOKUP(D60,市!A:C,3,0)</f>
        <v>唐山市</v>
      </c>
      <c r="G60" t="str">
        <f t="shared" si="3"/>
        <v>130204000</v>
      </c>
      <c r="H60" s="1" t="str">
        <f t="shared" si="0"/>
        <v>河北省唐山市古冶区</v>
      </c>
    </row>
    <row r="61" spans="1:8">
      <c r="A61" t="s">
        <v>1203</v>
      </c>
      <c r="B61" t="s">
        <v>1204</v>
      </c>
      <c r="C61" t="str">
        <f t="shared" si="1"/>
        <v>13</v>
      </c>
      <c r="D61" t="str">
        <f t="shared" si="2"/>
        <v>1302</v>
      </c>
      <c r="E61" t="str">
        <f>VLOOKUP(C61,省!A:B,2,0)</f>
        <v>河北省</v>
      </c>
      <c r="F61" t="str">
        <f>VLOOKUP(D61,市!A:C,3,0)</f>
        <v>唐山市</v>
      </c>
      <c r="G61" t="str">
        <f t="shared" si="3"/>
        <v>130205000</v>
      </c>
      <c r="H61" s="1" t="str">
        <f t="shared" si="0"/>
        <v>河北省唐山市开平区</v>
      </c>
    </row>
    <row r="62" spans="1:8">
      <c r="A62" t="s">
        <v>1205</v>
      </c>
      <c r="B62" t="s">
        <v>1206</v>
      </c>
      <c r="C62" t="str">
        <f t="shared" si="1"/>
        <v>13</v>
      </c>
      <c r="D62" t="str">
        <f t="shared" si="2"/>
        <v>1302</v>
      </c>
      <c r="E62" t="str">
        <f>VLOOKUP(C62,省!A:B,2,0)</f>
        <v>河北省</v>
      </c>
      <c r="F62" t="str">
        <f>VLOOKUP(D62,市!A:C,3,0)</f>
        <v>唐山市</v>
      </c>
      <c r="G62" t="str">
        <f t="shared" si="3"/>
        <v>130207000</v>
      </c>
      <c r="H62" s="1" t="str">
        <f t="shared" si="0"/>
        <v>河北省唐山市丰南区</v>
      </c>
    </row>
    <row r="63" spans="1:8">
      <c r="A63" t="s">
        <v>1207</v>
      </c>
      <c r="B63" t="s">
        <v>1208</v>
      </c>
      <c r="C63" t="str">
        <f t="shared" si="1"/>
        <v>13</v>
      </c>
      <c r="D63" t="str">
        <f t="shared" si="2"/>
        <v>1302</v>
      </c>
      <c r="E63" t="str">
        <f>VLOOKUP(C63,省!A:B,2,0)</f>
        <v>河北省</v>
      </c>
      <c r="F63" t="str">
        <f>VLOOKUP(D63,市!A:C,3,0)</f>
        <v>唐山市</v>
      </c>
      <c r="G63" t="str">
        <f t="shared" si="3"/>
        <v>130208000</v>
      </c>
      <c r="H63" s="1" t="str">
        <f t="shared" si="0"/>
        <v>河北省唐山市丰润区</v>
      </c>
    </row>
    <row r="64" spans="1:8">
      <c r="A64" t="s">
        <v>1209</v>
      </c>
      <c r="B64" t="s">
        <v>1210</v>
      </c>
      <c r="C64" t="str">
        <f t="shared" si="1"/>
        <v>13</v>
      </c>
      <c r="D64" t="str">
        <f t="shared" si="2"/>
        <v>1302</v>
      </c>
      <c r="E64" t="str">
        <f>VLOOKUP(C64,省!A:B,2,0)</f>
        <v>河北省</v>
      </c>
      <c r="F64" t="str">
        <f>VLOOKUP(D64,市!A:C,3,0)</f>
        <v>唐山市</v>
      </c>
      <c r="G64" t="str">
        <f t="shared" si="3"/>
        <v>130209000</v>
      </c>
      <c r="H64" s="1" t="str">
        <f t="shared" si="0"/>
        <v>河北省唐山市曹妃甸区</v>
      </c>
    </row>
    <row r="65" spans="1:8">
      <c r="A65" t="s">
        <v>1211</v>
      </c>
      <c r="B65" t="s">
        <v>1212</v>
      </c>
      <c r="C65" t="str">
        <f t="shared" si="1"/>
        <v>13</v>
      </c>
      <c r="D65" t="str">
        <f t="shared" si="2"/>
        <v>1302</v>
      </c>
      <c r="E65" t="str">
        <f>VLOOKUP(C65,省!A:B,2,0)</f>
        <v>河北省</v>
      </c>
      <c r="F65" t="str">
        <f>VLOOKUP(D65,市!A:C,3,0)</f>
        <v>唐山市</v>
      </c>
      <c r="G65" t="str">
        <f t="shared" si="3"/>
        <v>130224000</v>
      </c>
      <c r="H65" s="1" t="str">
        <f t="shared" si="0"/>
        <v>河北省唐山市滦南县</v>
      </c>
    </row>
    <row r="66" spans="1:8">
      <c r="A66" t="s">
        <v>1213</v>
      </c>
      <c r="B66" t="s">
        <v>1214</v>
      </c>
      <c r="C66" t="str">
        <f t="shared" si="1"/>
        <v>13</v>
      </c>
      <c r="D66" t="str">
        <f t="shared" si="2"/>
        <v>1302</v>
      </c>
      <c r="E66" t="str">
        <f>VLOOKUP(C66,省!A:B,2,0)</f>
        <v>河北省</v>
      </c>
      <c r="F66" t="str">
        <f>VLOOKUP(D66,市!A:C,3,0)</f>
        <v>唐山市</v>
      </c>
      <c r="G66" t="str">
        <f t="shared" si="3"/>
        <v>130225000</v>
      </c>
      <c r="H66" s="1" t="str">
        <f t="shared" ref="H66:H129" si="4">E66&amp;F66&amp;B66</f>
        <v>河北省唐山市乐亭县</v>
      </c>
    </row>
    <row r="67" spans="1:8">
      <c r="A67" t="s">
        <v>1215</v>
      </c>
      <c r="B67" t="s">
        <v>1216</v>
      </c>
      <c r="C67" t="str">
        <f t="shared" ref="C67:C130" si="5">LEFT(A67,2)</f>
        <v>13</v>
      </c>
      <c r="D67" t="str">
        <f t="shared" ref="D67:D130" si="6">LEFT(A67,4)</f>
        <v>1302</v>
      </c>
      <c r="E67" t="str">
        <f>VLOOKUP(C67,省!A:B,2,0)</f>
        <v>河北省</v>
      </c>
      <c r="F67" t="str">
        <f>VLOOKUP(D67,市!A:C,3,0)</f>
        <v>唐山市</v>
      </c>
      <c r="G67" t="str">
        <f t="shared" ref="G67:G130" si="7">LEFT(A67,LEN(A67)-3)</f>
        <v>130227000</v>
      </c>
      <c r="H67" s="1" t="str">
        <f t="shared" si="4"/>
        <v>河北省唐山市迁西县</v>
      </c>
    </row>
    <row r="68" spans="1:8">
      <c r="A68" t="s">
        <v>1217</v>
      </c>
      <c r="B68" t="s">
        <v>1218</v>
      </c>
      <c r="C68" t="str">
        <f t="shared" si="5"/>
        <v>13</v>
      </c>
      <c r="D68" t="str">
        <f t="shared" si="6"/>
        <v>1302</v>
      </c>
      <c r="E68" t="str">
        <f>VLOOKUP(C68,省!A:B,2,0)</f>
        <v>河北省</v>
      </c>
      <c r="F68" t="str">
        <f>VLOOKUP(D68,市!A:C,3,0)</f>
        <v>唐山市</v>
      </c>
      <c r="G68" t="str">
        <f t="shared" si="7"/>
        <v>130229000</v>
      </c>
      <c r="H68" s="1" t="str">
        <f t="shared" si="4"/>
        <v>河北省唐山市玉田县</v>
      </c>
    </row>
    <row r="69" spans="1:8">
      <c r="A69" t="s">
        <v>1219</v>
      </c>
      <c r="B69" t="s">
        <v>1220</v>
      </c>
      <c r="C69" t="str">
        <f t="shared" si="5"/>
        <v>13</v>
      </c>
      <c r="D69" t="str">
        <f t="shared" si="6"/>
        <v>1302</v>
      </c>
      <c r="E69" t="str">
        <f>VLOOKUP(C69,省!A:B,2,0)</f>
        <v>河北省</v>
      </c>
      <c r="F69" t="str">
        <f>VLOOKUP(D69,市!A:C,3,0)</f>
        <v>唐山市</v>
      </c>
      <c r="G69" t="str">
        <f t="shared" si="7"/>
        <v>130271000</v>
      </c>
      <c r="H69" s="1" t="str">
        <f t="shared" si="4"/>
        <v>河北省唐山市河北唐山芦台经济开发区</v>
      </c>
    </row>
    <row r="70" spans="1:8">
      <c r="A70" t="s">
        <v>1221</v>
      </c>
      <c r="B70" t="s">
        <v>1222</v>
      </c>
      <c r="C70" t="str">
        <f t="shared" si="5"/>
        <v>13</v>
      </c>
      <c r="D70" t="str">
        <f t="shared" si="6"/>
        <v>1302</v>
      </c>
      <c r="E70" t="str">
        <f>VLOOKUP(C70,省!A:B,2,0)</f>
        <v>河北省</v>
      </c>
      <c r="F70" t="str">
        <f>VLOOKUP(D70,市!A:C,3,0)</f>
        <v>唐山市</v>
      </c>
      <c r="G70" t="str">
        <f t="shared" si="7"/>
        <v>130272000</v>
      </c>
      <c r="H70" s="1" t="str">
        <f t="shared" si="4"/>
        <v>河北省唐山市唐山市汉沽管理区</v>
      </c>
    </row>
    <row r="71" spans="1:8">
      <c r="A71" t="s">
        <v>1223</v>
      </c>
      <c r="B71" t="s">
        <v>1224</v>
      </c>
      <c r="C71" t="str">
        <f t="shared" si="5"/>
        <v>13</v>
      </c>
      <c r="D71" t="str">
        <f t="shared" si="6"/>
        <v>1302</v>
      </c>
      <c r="E71" t="str">
        <f>VLOOKUP(C71,省!A:B,2,0)</f>
        <v>河北省</v>
      </c>
      <c r="F71" t="str">
        <f>VLOOKUP(D71,市!A:C,3,0)</f>
        <v>唐山市</v>
      </c>
      <c r="G71" t="str">
        <f t="shared" si="7"/>
        <v>130273000</v>
      </c>
      <c r="H71" s="1" t="str">
        <f t="shared" si="4"/>
        <v>河北省唐山市唐山高新技术产业开发区</v>
      </c>
    </row>
    <row r="72" spans="1:8">
      <c r="A72" t="s">
        <v>1225</v>
      </c>
      <c r="B72" t="s">
        <v>1226</v>
      </c>
      <c r="C72" t="str">
        <f t="shared" si="5"/>
        <v>13</v>
      </c>
      <c r="D72" t="str">
        <f t="shared" si="6"/>
        <v>1302</v>
      </c>
      <c r="E72" t="str">
        <f>VLOOKUP(C72,省!A:B,2,0)</f>
        <v>河北省</v>
      </c>
      <c r="F72" t="str">
        <f>VLOOKUP(D72,市!A:C,3,0)</f>
        <v>唐山市</v>
      </c>
      <c r="G72" t="str">
        <f t="shared" si="7"/>
        <v>130274000</v>
      </c>
      <c r="H72" s="1" t="str">
        <f t="shared" si="4"/>
        <v>河北省唐山市河北唐山海港经济开发区</v>
      </c>
    </row>
    <row r="73" spans="1:8">
      <c r="A73" t="s">
        <v>1227</v>
      </c>
      <c r="B73" t="s">
        <v>1228</v>
      </c>
      <c r="C73" t="str">
        <f t="shared" si="5"/>
        <v>13</v>
      </c>
      <c r="D73" t="str">
        <f t="shared" si="6"/>
        <v>1302</v>
      </c>
      <c r="E73" t="str">
        <f>VLOOKUP(C73,省!A:B,2,0)</f>
        <v>河北省</v>
      </c>
      <c r="F73" t="str">
        <f>VLOOKUP(D73,市!A:C,3,0)</f>
        <v>唐山市</v>
      </c>
      <c r="G73" t="str">
        <f t="shared" si="7"/>
        <v>130281000</v>
      </c>
      <c r="H73" s="1" t="str">
        <f t="shared" si="4"/>
        <v>河北省唐山市遵化市</v>
      </c>
    </row>
    <row r="74" spans="1:8">
      <c r="A74" t="s">
        <v>1229</v>
      </c>
      <c r="B74" t="s">
        <v>1230</v>
      </c>
      <c r="C74" t="str">
        <f t="shared" si="5"/>
        <v>13</v>
      </c>
      <c r="D74" t="str">
        <f t="shared" si="6"/>
        <v>1302</v>
      </c>
      <c r="E74" t="str">
        <f>VLOOKUP(C74,省!A:B,2,0)</f>
        <v>河北省</v>
      </c>
      <c r="F74" t="str">
        <f>VLOOKUP(D74,市!A:C,3,0)</f>
        <v>唐山市</v>
      </c>
      <c r="G74" t="str">
        <f t="shared" si="7"/>
        <v>130283000</v>
      </c>
      <c r="H74" s="1" t="str">
        <f t="shared" si="4"/>
        <v>河北省唐山市迁安市</v>
      </c>
    </row>
    <row r="75" spans="1:8">
      <c r="A75" t="s">
        <v>1231</v>
      </c>
      <c r="B75" t="s">
        <v>1232</v>
      </c>
      <c r="C75" t="str">
        <f t="shared" si="5"/>
        <v>13</v>
      </c>
      <c r="D75" t="str">
        <f t="shared" si="6"/>
        <v>1302</v>
      </c>
      <c r="E75" t="str">
        <f>VLOOKUP(C75,省!A:B,2,0)</f>
        <v>河北省</v>
      </c>
      <c r="F75" t="str">
        <f>VLOOKUP(D75,市!A:C,3,0)</f>
        <v>唐山市</v>
      </c>
      <c r="G75" t="str">
        <f t="shared" si="7"/>
        <v>130284000</v>
      </c>
      <c r="H75" s="1" t="str">
        <f t="shared" si="4"/>
        <v>河北省唐山市滦州市</v>
      </c>
    </row>
    <row r="76" spans="1:8">
      <c r="A76" t="s">
        <v>1233</v>
      </c>
      <c r="B76" t="s">
        <v>1234</v>
      </c>
      <c r="C76" t="str">
        <f t="shared" si="5"/>
        <v>13</v>
      </c>
      <c r="D76" t="str">
        <f t="shared" si="6"/>
        <v>1303</v>
      </c>
      <c r="E76" t="str">
        <f>VLOOKUP(C76,省!A:B,2,0)</f>
        <v>河北省</v>
      </c>
      <c r="F76" t="str">
        <f>VLOOKUP(D76,市!A:C,3,0)</f>
        <v>秦皇岛市</v>
      </c>
      <c r="G76" t="str">
        <f t="shared" si="7"/>
        <v>130302000</v>
      </c>
      <c r="H76" s="1" t="str">
        <f t="shared" si="4"/>
        <v>河北省秦皇岛市海港区</v>
      </c>
    </row>
    <row r="77" spans="1:8">
      <c r="A77" t="s">
        <v>1235</v>
      </c>
      <c r="B77" t="s">
        <v>1236</v>
      </c>
      <c r="C77" t="str">
        <f t="shared" si="5"/>
        <v>13</v>
      </c>
      <c r="D77" t="str">
        <f t="shared" si="6"/>
        <v>1303</v>
      </c>
      <c r="E77" t="str">
        <f>VLOOKUP(C77,省!A:B,2,0)</f>
        <v>河北省</v>
      </c>
      <c r="F77" t="str">
        <f>VLOOKUP(D77,市!A:C,3,0)</f>
        <v>秦皇岛市</v>
      </c>
      <c r="G77" t="str">
        <f t="shared" si="7"/>
        <v>130303000</v>
      </c>
      <c r="H77" s="1" t="str">
        <f t="shared" si="4"/>
        <v>河北省秦皇岛市山海关区</v>
      </c>
    </row>
    <row r="78" spans="1:8">
      <c r="A78" t="s">
        <v>1237</v>
      </c>
      <c r="B78" t="s">
        <v>1238</v>
      </c>
      <c r="C78" t="str">
        <f t="shared" si="5"/>
        <v>13</v>
      </c>
      <c r="D78" t="str">
        <f t="shared" si="6"/>
        <v>1303</v>
      </c>
      <c r="E78" t="str">
        <f>VLOOKUP(C78,省!A:B,2,0)</f>
        <v>河北省</v>
      </c>
      <c r="F78" t="str">
        <f>VLOOKUP(D78,市!A:C,3,0)</f>
        <v>秦皇岛市</v>
      </c>
      <c r="G78" t="str">
        <f t="shared" si="7"/>
        <v>130304000</v>
      </c>
      <c r="H78" s="1" t="str">
        <f t="shared" si="4"/>
        <v>河北省秦皇岛市北戴河区</v>
      </c>
    </row>
    <row r="79" spans="1:8">
      <c r="A79" t="s">
        <v>1239</v>
      </c>
      <c r="B79" t="s">
        <v>1240</v>
      </c>
      <c r="C79" t="str">
        <f t="shared" si="5"/>
        <v>13</v>
      </c>
      <c r="D79" t="str">
        <f t="shared" si="6"/>
        <v>1303</v>
      </c>
      <c r="E79" t="str">
        <f>VLOOKUP(C79,省!A:B,2,0)</f>
        <v>河北省</v>
      </c>
      <c r="F79" t="str">
        <f>VLOOKUP(D79,市!A:C,3,0)</f>
        <v>秦皇岛市</v>
      </c>
      <c r="G79" t="str">
        <f t="shared" si="7"/>
        <v>130306000</v>
      </c>
      <c r="H79" s="1" t="str">
        <f t="shared" si="4"/>
        <v>河北省秦皇岛市抚宁区</v>
      </c>
    </row>
    <row r="80" spans="1:8">
      <c r="A80" t="s">
        <v>1241</v>
      </c>
      <c r="B80" t="s">
        <v>1242</v>
      </c>
      <c r="C80" t="str">
        <f t="shared" si="5"/>
        <v>13</v>
      </c>
      <c r="D80" t="str">
        <f t="shared" si="6"/>
        <v>1303</v>
      </c>
      <c r="E80" t="str">
        <f>VLOOKUP(C80,省!A:B,2,0)</f>
        <v>河北省</v>
      </c>
      <c r="F80" t="str">
        <f>VLOOKUP(D80,市!A:C,3,0)</f>
        <v>秦皇岛市</v>
      </c>
      <c r="G80" t="str">
        <f t="shared" si="7"/>
        <v>130321000</v>
      </c>
      <c r="H80" s="1" t="str">
        <f t="shared" si="4"/>
        <v>河北省秦皇岛市青龙满族自治县</v>
      </c>
    </row>
    <row r="81" spans="1:8">
      <c r="A81" t="s">
        <v>1243</v>
      </c>
      <c r="B81" t="s">
        <v>1244</v>
      </c>
      <c r="C81" t="str">
        <f t="shared" si="5"/>
        <v>13</v>
      </c>
      <c r="D81" t="str">
        <f t="shared" si="6"/>
        <v>1303</v>
      </c>
      <c r="E81" t="str">
        <f>VLOOKUP(C81,省!A:B,2,0)</f>
        <v>河北省</v>
      </c>
      <c r="F81" t="str">
        <f>VLOOKUP(D81,市!A:C,3,0)</f>
        <v>秦皇岛市</v>
      </c>
      <c r="G81" t="str">
        <f t="shared" si="7"/>
        <v>130322000</v>
      </c>
      <c r="H81" s="1" t="str">
        <f t="shared" si="4"/>
        <v>河北省秦皇岛市昌黎县</v>
      </c>
    </row>
    <row r="82" spans="1:8">
      <c r="A82" t="s">
        <v>1245</v>
      </c>
      <c r="B82" t="s">
        <v>1246</v>
      </c>
      <c r="C82" t="str">
        <f t="shared" si="5"/>
        <v>13</v>
      </c>
      <c r="D82" t="str">
        <f t="shared" si="6"/>
        <v>1303</v>
      </c>
      <c r="E82" t="str">
        <f>VLOOKUP(C82,省!A:B,2,0)</f>
        <v>河北省</v>
      </c>
      <c r="F82" t="str">
        <f>VLOOKUP(D82,市!A:C,3,0)</f>
        <v>秦皇岛市</v>
      </c>
      <c r="G82" t="str">
        <f t="shared" si="7"/>
        <v>130324000</v>
      </c>
      <c r="H82" s="1" t="str">
        <f t="shared" si="4"/>
        <v>河北省秦皇岛市卢龙县</v>
      </c>
    </row>
    <row r="83" spans="1:8">
      <c r="A83" t="s">
        <v>1247</v>
      </c>
      <c r="B83" t="s">
        <v>1248</v>
      </c>
      <c r="C83" t="str">
        <f t="shared" si="5"/>
        <v>13</v>
      </c>
      <c r="D83" t="str">
        <f t="shared" si="6"/>
        <v>1303</v>
      </c>
      <c r="E83" t="str">
        <f>VLOOKUP(C83,省!A:B,2,0)</f>
        <v>河北省</v>
      </c>
      <c r="F83" t="str">
        <f>VLOOKUP(D83,市!A:C,3,0)</f>
        <v>秦皇岛市</v>
      </c>
      <c r="G83" t="str">
        <f t="shared" si="7"/>
        <v>130371000</v>
      </c>
      <c r="H83" s="1" t="str">
        <f t="shared" si="4"/>
        <v>河北省秦皇岛市秦皇岛市经济技术开发区</v>
      </c>
    </row>
    <row r="84" spans="1:8">
      <c r="A84" t="s">
        <v>1249</v>
      </c>
      <c r="B84" t="s">
        <v>1250</v>
      </c>
      <c r="C84" t="str">
        <f t="shared" si="5"/>
        <v>13</v>
      </c>
      <c r="D84" t="str">
        <f t="shared" si="6"/>
        <v>1303</v>
      </c>
      <c r="E84" t="str">
        <f>VLOOKUP(C84,省!A:B,2,0)</f>
        <v>河北省</v>
      </c>
      <c r="F84" t="str">
        <f>VLOOKUP(D84,市!A:C,3,0)</f>
        <v>秦皇岛市</v>
      </c>
      <c r="G84" t="str">
        <f t="shared" si="7"/>
        <v>130372000</v>
      </c>
      <c r="H84" s="1" t="str">
        <f t="shared" si="4"/>
        <v>河北省秦皇岛市北戴河新区</v>
      </c>
    </row>
    <row r="85" spans="1:8">
      <c r="A85" t="s">
        <v>1251</v>
      </c>
      <c r="B85" t="s">
        <v>1252</v>
      </c>
      <c r="C85" t="str">
        <f t="shared" si="5"/>
        <v>13</v>
      </c>
      <c r="D85" t="str">
        <f t="shared" si="6"/>
        <v>1304</v>
      </c>
      <c r="E85" t="str">
        <f>VLOOKUP(C85,省!A:B,2,0)</f>
        <v>河北省</v>
      </c>
      <c r="F85" t="str">
        <f>VLOOKUP(D85,市!A:C,3,0)</f>
        <v>邯郸市</v>
      </c>
      <c r="G85" t="str">
        <f t="shared" si="7"/>
        <v>130402000</v>
      </c>
      <c r="H85" s="1" t="str">
        <f t="shared" si="4"/>
        <v>河北省邯郸市邯山区</v>
      </c>
    </row>
    <row r="86" spans="1:8">
      <c r="A86" t="s">
        <v>1253</v>
      </c>
      <c r="B86" t="s">
        <v>1254</v>
      </c>
      <c r="C86" t="str">
        <f t="shared" si="5"/>
        <v>13</v>
      </c>
      <c r="D86" t="str">
        <f t="shared" si="6"/>
        <v>1304</v>
      </c>
      <c r="E86" t="str">
        <f>VLOOKUP(C86,省!A:B,2,0)</f>
        <v>河北省</v>
      </c>
      <c r="F86" t="str">
        <f>VLOOKUP(D86,市!A:C,3,0)</f>
        <v>邯郸市</v>
      </c>
      <c r="G86" t="str">
        <f t="shared" si="7"/>
        <v>130403000</v>
      </c>
      <c r="H86" s="1" t="str">
        <f t="shared" si="4"/>
        <v>河北省邯郸市丛台区</v>
      </c>
    </row>
    <row r="87" spans="1:8">
      <c r="A87" t="s">
        <v>1255</v>
      </c>
      <c r="B87" t="s">
        <v>1256</v>
      </c>
      <c r="C87" t="str">
        <f t="shared" si="5"/>
        <v>13</v>
      </c>
      <c r="D87" t="str">
        <f t="shared" si="6"/>
        <v>1304</v>
      </c>
      <c r="E87" t="str">
        <f>VLOOKUP(C87,省!A:B,2,0)</f>
        <v>河北省</v>
      </c>
      <c r="F87" t="str">
        <f>VLOOKUP(D87,市!A:C,3,0)</f>
        <v>邯郸市</v>
      </c>
      <c r="G87" t="str">
        <f t="shared" si="7"/>
        <v>130404000</v>
      </c>
      <c r="H87" s="1" t="str">
        <f t="shared" si="4"/>
        <v>河北省邯郸市复兴区</v>
      </c>
    </row>
    <row r="88" spans="1:8">
      <c r="A88" t="s">
        <v>1257</v>
      </c>
      <c r="B88" t="s">
        <v>1258</v>
      </c>
      <c r="C88" t="str">
        <f t="shared" si="5"/>
        <v>13</v>
      </c>
      <c r="D88" t="str">
        <f t="shared" si="6"/>
        <v>1304</v>
      </c>
      <c r="E88" t="str">
        <f>VLOOKUP(C88,省!A:B,2,0)</f>
        <v>河北省</v>
      </c>
      <c r="F88" t="str">
        <f>VLOOKUP(D88,市!A:C,3,0)</f>
        <v>邯郸市</v>
      </c>
      <c r="G88" t="str">
        <f t="shared" si="7"/>
        <v>130406000</v>
      </c>
      <c r="H88" s="1" t="str">
        <f t="shared" si="4"/>
        <v>河北省邯郸市峰峰矿区</v>
      </c>
    </row>
    <row r="89" spans="1:8">
      <c r="A89" t="s">
        <v>1259</v>
      </c>
      <c r="B89" t="s">
        <v>1260</v>
      </c>
      <c r="C89" t="str">
        <f t="shared" si="5"/>
        <v>13</v>
      </c>
      <c r="D89" t="str">
        <f t="shared" si="6"/>
        <v>1304</v>
      </c>
      <c r="E89" t="str">
        <f>VLOOKUP(C89,省!A:B,2,0)</f>
        <v>河北省</v>
      </c>
      <c r="F89" t="str">
        <f>VLOOKUP(D89,市!A:C,3,0)</f>
        <v>邯郸市</v>
      </c>
      <c r="G89" t="str">
        <f t="shared" si="7"/>
        <v>130407000</v>
      </c>
      <c r="H89" s="1" t="str">
        <f t="shared" si="4"/>
        <v>河北省邯郸市肥乡区</v>
      </c>
    </row>
    <row r="90" spans="1:8">
      <c r="A90" t="s">
        <v>1261</v>
      </c>
      <c r="B90" t="s">
        <v>1262</v>
      </c>
      <c r="C90" t="str">
        <f t="shared" si="5"/>
        <v>13</v>
      </c>
      <c r="D90" t="str">
        <f t="shared" si="6"/>
        <v>1304</v>
      </c>
      <c r="E90" t="str">
        <f>VLOOKUP(C90,省!A:B,2,0)</f>
        <v>河北省</v>
      </c>
      <c r="F90" t="str">
        <f>VLOOKUP(D90,市!A:C,3,0)</f>
        <v>邯郸市</v>
      </c>
      <c r="G90" t="str">
        <f t="shared" si="7"/>
        <v>130408000</v>
      </c>
      <c r="H90" s="1" t="str">
        <f t="shared" si="4"/>
        <v>河北省邯郸市永年区</v>
      </c>
    </row>
    <row r="91" spans="1:8">
      <c r="A91" t="s">
        <v>1263</v>
      </c>
      <c r="B91" t="s">
        <v>1264</v>
      </c>
      <c r="C91" t="str">
        <f t="shared" si="5"/>
        <v>13</v>
      </c>
      <c r="D91" t="str">
        <f t="shared" si="6"/>
        <v>1304</v>
      </c>
      <c r="E91" t="str">
        <f>VLOOKUP(C91,省!A:B,2,0)</f>
        <v>河北省</v>
      </c>
      <c r="F91" t="str">
        <f>VLOOKUP(D91,市!A:C,3,0)</f>
        <v>邯郸市</v>
      </c>
      <c r="G91" t="str">
        <f t="shared" si="7"/>
        <v>130423000</v>
      </c>
      <c r="H91" s="1" t="str">
        <f t="shared" si="4"/>
        <v>河北省邯郸市临漳县</v>
      </c>
    </row>
    <row r="92" spans="1:8">
      <c r="A92" t="s">
        <v>1265</v>
      </c>
      <c r="B92" t="s">
        <v>1266</v>
      </c>
      <c r="C92" t="str">
        <f t="shared" si="5"/>
        <v>13</v>
      </c>
      <c r="D92" t="str">
        <f t="shared" si="6"/>
        <v>1304</v>
      </c>
      <c r="E92" t="str">
        <f>VLOOKUP(C92,省!A:B,2,0)</f>
        <v>河北省</v>
      </c>
      <c r="F92" t="str">
        <f>VLOOKUP(D92,市!A:C,3,0)</f>
        <v>邯郸市</v>
      </c>
      <c r="G92" t="str">
        <f t="shared" si="7"/>
        <v>130424000</v>
      </c>
      <c r="H92" s="1" t="str">
        <f t="shared" si="4"/>
        <v>河北省邯郸市成安县</v>
      </c>
    </row>
    <row r="93" spans="1:8">
      <c r="A93" t="s">
        <v>1267</v>
      </c>
      <c r="B93" t="s">
        <v>1268</v>
      </c>
      <c r="C93" t="str">
        <f t="shared" si="5"/>
        <v>13</v>
      </c>
      <c r="D93" t="str">
        <f t="shared" si="6"/>
        <v>1304</v>
      </c>
      <c r="E93" t="str">
        <f>VLOOKUP(C93,省!A:B,2,0)</f>
        <v>河北省</v>
      </c>
      <c r="F93" t="str">
        <f>VLOOKUP(D93,市!A:C,3,0)</f>
        <v>邯郸市</v>
      </c>
      <c r="G93" t="str">
        <f t="shared" si="7"/>
        <v>130425000</v>
      </c>
      <c r="H93" s="1" t="str">
        <f t="shared" si="4"/>
        <v>河北省邯郸市大名县</v>
      </c>
    </row>
    <row r="94" spans="1:8">
      <c r="A94" t="s">
        <v>1269</v>
      </c>
      <c r="B94" t="s">
        <v>1270</v>
      </c>
      <c r="C94" t="str">
        <f t="shared" si="5"/>
        <v>13</v>
      </c>
      <c r="D94" t="str">
        <f t="shared" si="6"/>
        <v>1304</v>
      </c>
      <c r="E94" t="str">
        <f>VLOOKUP(C94,省!A:B,2,0)</f>
        <v>河北省</v>
      </c>
      <c r="F94" t="str">
        <f>VLOOKUP(D94,市!A:C,3,0)</f>
        <v>邯郸市</v>
      </c>
      <c r="G94" t="str">
        <f t="shared" si="7"/>
        <v>130426000</v>
      </c>
      <c r="H94" s="1" t="str">
        <f t="shared" si="4"/>
        <v>河北省邯郸市涉县</v>
      </c>
    </row>
    <row r="95" spans="1:8">
      <c r="A95" t="s">
        <v>1271</v>
      </c>
      <c r="B95" t="s">
        <v>1272</v>
      </c>
      <c r="C95" t="str">
        <f t="shared" si="5"/>
        <v>13</v>
      </c>
      <c r="D95" t="str">
        <f t="shared" si="6"/>
        <v>1304</v>
      </c>
      <c r="E95" t="str">
        <f>VLOOKUP(C95,省!A:B,2,0)</f>
        <v>河北省</v>
      </c>
      <c r="F95" t="str">
        <f>VLOOKUP(D95,市!A:C,3,0)</f>
        <v>邯郸市</v>
      </c>
      <c r="G95" t="str">
        <f t="shared" si="7"/>
        <v>130427000</v>
      </c>
      <c r="H95" s="1" t="str">
        <f t="shared" si="4"/>
        <v>河北省邯郸市磁县</v>
      </c>
    </row>
    <row r="96" spans="1:8">
      <c r="A96" t="s">
        <v>1273</v>
      </c>
      <c r="B96" t="s">
        <v>1274</v>
      </c>
      <c r="C96" t="str">
        <f t="shared" si="5"/>
        <v>13</v>
      </c>
      <c r="D96" t="str">
        <f t="shared" si="6"/>
        <v>1304</v>
      </c>
      <c r="E96" t="str">
        <f>VLOOKUP(C96,省!A:B,2,0)</f>
        <v>河北省</v>
      </c>
      <c r="F96" t="str">
        <f>VLOOKUP(D96,市!A:C,3,0)</f>
        <v>邯郸市</v>
      </c>
      <c r="G96" t="str">
        <f t="shared" si="7"/>
        <v>130430000</v>
      </c>
      <c r="H96" s="1" t="str">
        <f t="shared" si="4"/>
        <v>河北省邯郸市邱县</v>
      </c>
    </row>
    <row r="97" spans="1:8">
      <c r="A97" t="s">
        <v>1275</v>
      </c>
      <c r="B97" t="s">
        <v>1276</v>
      </c>
      <c r="C97" t="str">
        <f t="shared" si="5"/>
        <v>13</v>
      </c>
      <c r="D97" t="str">
        <f t="shared" si="6"/>
        <v>1304</v>
      </c>
      <c r="E97" t="str">
        <f>VLOOKUP(C97,省!A:B,2,0)</f>
        <v>河北省</v>
      </c>
      <c r="F97" t="str">
        <f>VLOOKUP(D97,市!A:C,3,0)</f>
        <v>邯郸市</v>
      </c>
      <c r="G97" t="str">
        <f t="shared" si="7"/>
        <v>130431000</v>
      </c>
      <c r="H97" s="1" t="str">
        <f t="shared" si="4"/>
        <v>河北省邯郸市鸡泽县</v>
      </c>
    </row>
    <row r="98" spans="1:8">
      <c r="A98" t="s">
        <v>1277</v>
      </c>
      <c r="B98" t="s">
        <v>1278</v>
      </c>
      <c r="C98" t="str">
        <f t="shared" si="5"/>
        <v>13</v>
      </c>
      <c r="D98" t="str">
        <f t="shared" si="6"/>
        <v>1304</v>
      </c>
      <c r="E98" t="str">
        <f>VLOOKUP(C98,省!A:B,2,0)</f>
        <v>河北省</v>
      </c>
      <c r="F98" t="str">
        <f>VLOOKUP(D98,市!A:C,3,0)</f>
        <v>邯郸市</v>
      </c>
      <c r="G98" t="str">
        <f t="shared" si="7"/>
        <v>130432000</v>
      </c>
      <c r="H98" s="1" t="str">
        <f t="shared" si="4"/>
        <v>河北省邯郸市广平县</v>
      </c>
    </row>
    <row r="99" spans="1:8">
      <c r="A99" t="s">
        <v>1279</v>
      </c>
      <c r="B99" t="s">
        <v>1280</v>
      </c>
      <c r="C99" t="str">
        <f t="shared" si="5"/>
        <v>13</v>
      </c>
      <c r="D99" t="str">
        <f t="shared" si="6"/>
        <v>1304</v>
      </c>
      <c r="E99" t="str">
        <f>VLOOKUP(C99,省!A:B,2,0)</f>
        <v>河北省</v>
      </c>
      <c r="F99" t="str">
        <f>VLOOKUP(D99,市!A:C,3,0)</f>
        <v>邯郸市</v>
      </c>
      <c r="G99" t="str">
        <f t="shared" si="7"/>
        <v>130433000</v>
      </c>
      <c r="H99" s="1" t="str">
        <f t="shared" si="4"/>
        <v>河北省邯郸市馆陶县</v>
      </c>
    </row>
    <row r="100" spans="1:8">
      <c r="A100" t="s">
        <v>1281</v>
      </c>
      <c r="B100" t="s">
        <v>1282</v>
      </c>
      <c r="C100" t="str">
        <f t="shared" si="5"/>
        <v>13</v>
      </c>
      <c r="D100" t="str">
        <f t="shared" si="6"/>
        <v>1304</v>
      </c>
      <c r="E100" t="str">
        <f>VLOOKUP(C100,省!A:B,2,0)</f>
        <v>河北省</v>
      </c>
      <c r="F100" t="str">
        <f>VLOOKUP(D100,市!A:C,3,0)</f>
        <v>邯郸市</v>
      </c>
      <c r="G100" t="str">
        <f t="shared" si="7"/>
        <v>130434000</v>
      </c>
      <c r="H100" s="1" t="str">
        <f t="shared" si="4"/>
        <v>河北省邯郸市魏县</v>
      </c>
    </row>
    <row r="101" spans="1:8">
      <c r="A101" t="s">
        <v>1283</v>
      </c>
      <c r="B101" t="s">
        <v>1284</v>
      </c>
      <c r="C101" t="str">
        <f t="shared" si="5"/>
        <v>13</v>
      </c>
      <c r="D101" t="str">
        <f t="shared" si="6"/>
        <v>1304</v>
      </c>
      <c r="E101" t="str">
        <f>VLOOKUP(C101,省!A:B,2,0)</f>
        <v>河北省</v>
      </c>
      <c r="F101" t="str">
        <f>VLOOKUP(D101,市!A:C,3,0)</f>
        <v>邯郸市</v>
      </c>
      <c r="G101" t="str">
        <f t="shared" si="7"/>
        <v>130435000</v>
      </c>
      <c r="H101" s="1" t="str">
        <f t="shared" si="4"/>
        <v>河北省邯郸市曲周县</v>
      </c>
    </row>
    <row r="102" spans="1:8">
      <c r="A102" t="s">
        <v>1285</v>
      </c>
      <c r="B102" t="s">
        <v>1286</v>
      </c>
      <c r="C102" t="str">
        <f t="shared" si="5"/>
        <v>13</v>
      </c>
      <c r="D102" t="str">
        <f t="shared" si="6"/>
        <v>1304</v>
      </c>
      <c r="E102" t="str">
        <f>VLOOKUP(C102,省!A:B,2,0)</f>
        <v>河北省</v>
      </c>
      <c r="F102" t="str">
        <f>VLOOKUP(D102,市!A:C,3,0)</f>
        <v>邯郸市</v>
      </c>
      <c r="G102" t="str">
        <f t="shared" si="7"/>
        <v>130471000</v>
      </c>
      <c r="H102" s="1" t="str">
        <f t="shared" si="4"/>
        <v>河北省邯郸市邯郸经济技术开发区</v>
      </c>
    </row>
    <row r="103" spans="1:8">
      <c r="A103" t="s">
        <v>1287</v>
      </c>
      <c r="B103" t="s">
        <v>1288</v>
      </c>
      <c r="C103" t="str">
        <f t="shared" si="5"/>
        <v>13</v>
      </c>
      <c r="D103" t="str">
        <f t="shared" si="6"/>
        <v>1304</v>
      </c>
      <c r="E103" t="str">
        <f>VLOOKUP(C103,省!A:B,2,0)</f>
        <v>河北省</v>
      </c>
      <c r="F103" t="str">
        <f>VLOOKUP(D103,市!A:C,3,0)</f>
        <v>邯郸市</v>
      </c>
      <c r="G103" t="str">
        <f t="shared" si="7"/>
        <v>130473000</v>
      </c>
      <c r="H103" s="1" t="str">
        <f t="shared" si="4"/>
        <v>河北省邯郸市邯郸冀南新区</v>
      </c>
    </row>
    <row r="104" spans="1:8">
      <c r="A104" t="s">
        <v>1289</v>
      </c>
      <c r="B104" t="s">
        <v>1290</v>
      </c>
      <c r="C104" t="str">
        <f t="shared" si="5"/>
        <v>13</v>
      </c>
      <c r="D104" t="str">
        <f t="shared" si="6"/>
        <v>1304</v>
      </c>
      <c r="E104" t="str">
        <f>VLOOKUP(C104,省!A:B,2,0)</f>
        <v>河北省</v>
      </c>
      <c r="F104" t="str">
        <f>VLOOKUP(D104,市!A:C,3,0)</f>
        <v>邯郸市</v>
      </c>
      <c r="G104" t="str">
        <f t="shared" si="7"/>
        <v>130481000</v>
      </c>
      <c r="H104" s="1" t="str">
        <f t="shared" si="4"/>
        <v>河北省邯郸市武安市</v>
      </c>
    </row>
    <row r="105" spans="1:8">
      <c r="A105" t="s">
        <v>1291</v>
      </c>
      <c r="B105" t="s">
        <v>1292</v>
      </c>
      <c r="C105" t="str">
        <f t="shared" si="5"/>
        <v>13</v>
      </c>
      <c r="D105" t="str">
        <f t="shared" si="6"/>
        <v>1305</v>
      </c>
      <c r="E105" t="str">
        <f>VLOOKUP(C105,省!A:B,2,0)</f>
        <v>河北省</v>
      </c>
      <c r="F105" t="str">
        <f>VLOOKUP(D105,市!A:C,3,0)</f>
        <v>邢台市</v>
      </c>
      <c r="G105" t="str">
        <f t="shared" si="7"/>
        <v>130502000</v>
      </c>
      <c r="H105" s="1" t="str">
        <f t="shared" si="4"/>
        <v>河北省邢台市襄都区</v>
      </c>
    </row>
    <row r="106" spans="1:8">
      <c r="A106" t="s">
        <v>1293</v>
      </c>
      <c r="B106" t="s">
        <v>1294</v>
      </c>
      <c r="C106" t="str">
        <f t="shared" si="5"/>
        <v>13</v>
      </c>
      <c r="D106" t="str">
        <f t="shared" si="6"/>
        <v>1305</v>
      </c>
      <c r="E106" t="str">
        <f>VLOOKUP(C106,省!A:B,2,0)</f>
        <v>河北省</v>
      </c>
      <c r="F106" t="str">
        <f>VLOOKUP(D106,市!A:C,3,0)</f>
        <v>邢台市</v>
      </c>
      <c r="G106" t="str">
        <f t="shared" si="7"/>
        <v>130503000</v>
      </c>
      <c r="H106" s="1" t="str">
        <f t="shared" si="4"/>
        <v>河北省邢台市信都区</v>
      </c>
    </row>
    <row r="107" spans="1:8">
      <c r="A107" t="s">
        <v>1295</v>
      </c>
      <c r="B107" t="s">
        <v>1296</v>
      </c>
      <c r="C107" t="str">
        <f t="shared" si="5"/>
        <v>13</v>
      </c>
      <c r="D107" t="str">
        <f t="shared" si="6"/>
        <v>1305</v>
      </c>
      <c r="E107" t="str">
        <f>VLOOKUP(C107,省!A:B,2,0)</f>
        <v>河北省</v>
      </c>
      <c r="F107" t="str">
        <f>VLOOKUP(D107,市!A:C,3,0)</f>
        <v>邢台市</v>
      </c>
      <c r="G107" t="str">
        <f t="shared" si="7"/>
        <v>130505000</v>
      </c>
      <c r="H107" s="1" t="str">
        <f t="shared" si="4"/>
        <v>河北省邢台市任泽区</v>
      </c>
    </row>
    <row r="108" spans="1:8">
      <c r="A108" t="s">
        <v>1297</v>
      </c>
      <c r="B108" t="s">
        <v>1298</v>
      </c>
      <c r="C108" t="str">
        <f t="shared" si="5"/>
        <v>13</v>
      </c>
      <c r="D108" t="str">
        <f t="shared" si="6"/>
        <v>1305</v>
      </c>
      <c r="E108" t="str">
        <f>VLOOKUP(C108,省!A:B,2,0)</f>
        <v>河北省</v>
      </c>
      <c r="F108" t="str">
        <f>VLOOKUP(D108,市!A:C,3,0)</f>
        <v>邢台市</v>
      </c>
      <c r="G108" t="str">
        <f t="shared" si="7"/>
        <v>130506000</v>
      </c>
      <c r="H108" s="1" t="str">
        <f t="shared" si="4"/>
        <v>河北省邢台市南和区</v>
      </c>
    </row>
    <row r="109" spans="1:8">
      <c r="A109" t="s">
        <v>1299</v>
      </c>
      <c r="B109" t="s">
        <v>1300</v>
      </c>
      <c r="C109" t="str">
        <f t="shared" si="5"/>
        <v>13</v>
      </c>
      <c r="D109" t="str">
        <f t="shared" si="6"/>
        <v>1305</v>
      </c>
      <c r="E109" t="str">
        <f>VLOOKUP(C109,省!A:B,2,0)</f>
        <v>河北省</v>
      </c>
      <c r="F109" t="str">
        <f>VLOOKUP(D109,市!A:C,3,0)</f>
        <v>邢台市</v>
      </c>
      <c r="G109" t="str">
        <f t="shared" si="7"/>
        <v>130522000</v>
      </c>
      <c r="H109" s="1" t="str">
        <f t="shared" si="4"/>
        <v>河北省邢台市临城县</v>
      </c>
    </row>
    <row r="110" spans="1:8">
      <c r="A110" t="s">
        <v>1301</v>
      </c>
      <c r="B110" t="s">
        <v>1302</v>
      </c>
      <c r="C110" t="str">
        <f t="shared" si="5"/>
        <v>13</v>
      </c>
      <c r="D110" t="str">
        <f t="shared" si="6"/>
        <v>1305</v>
      </c>
      <c r="E110" t="str">
        <f>VLOOKUP(C110,省!A:B,2,0)</f>
        <v>河北省</v>
      </c>
      <c r="F110" t="str">
        <f>VLOOKUP(D110,市!A:C,3,0)</f>
        <v>邢台市</v>
      </c>
      <c r="G110" t="str">
        <f t="shared" si="7"/>
        <v>130523000</v>
      </c>
      <c r="H110" s="1" t="str">
        <f t="shared" si="4"/>
        <v>河北省邢台市内丘县</v>
      </c>
    </row>
    <row r="111" spans="1:8">
      <c r="A111" t="s">
        <v>1303</v>
      </c>
      <c r="B111" t="s">
        <v>1304</v>
      </c>
      <c r="C111" t="str">
        <f t="shared" si="5"/>
        <v>13</v>
      </c>
      <c r="D111" t="str">
        <f t="shared" si="6"/>
        <v>1305</v>
      </c>
      <c r="E111" t="str">
        <f>VLOOKUP(C111,省!A:B,2,0)</f>
        <v>河北省</v>
      </c>
      <c r="F111" t="str">
        <f>VLOOKUP(D111,市!A:C,3,0)</f>
        <v>邢台市</v>
      </c>
      <c r="G111" t="str">
        <f t="shared" si="7"/>
        <v>130524000</v>
      </c>
      <c r="H111" s="1" t="str">
        <f t="shared" si="4"/>
        <v>河北省邢台市柏乡县</v>
      </c>
    </row>
    <row r="112" spans="1:8">
      <c r="A112" t="s">
        <v>1305</v>
      </c>
      <c r="B112" t="s">
        <v>1306</v>
      </c>
      <c r="C112" t="str">
        <f t="shared" si="5"/>
        <v>13</v>
      </c>
      <c r="D112" t="str">
        <f t="shared" si="6"/>
        <v>1305</v>
      </c>
      <c r="E112" t="str">
        <f>VLOOKUP(C112,省!A:B,2,0)</f>
        <v>河北省</v>
      </c>
      <c r="F112" t="str">
        <f>VLOOKUP(D112,市!A:C,3,0)</f>
        <v>邢台市</v>
      </c>
      <c r="G112" t="str">
        <f t="shared" si="7"/>
        <v>130525000</v>
      </c>
      <c r="H112" s="1" t="str">
        <f t="shared" si="4"/>
        <v>河北省邢台市隆尧县</v>
      </c>
    </row>
    <row r="113" spans="1:8">
      <c r="A113" t="s">
        <v>1307</v>
      </c>
      <c r="B113" t="s">
        <v>1308</v>
      </c>
      <c r="C113" t="str">
        <f t="shared" si="5"/>
        <v>13</v>
      </c>
      <c r="D113" t="str">
        <f t="shared" si="6"/>
        <v>1305</v>
      </c>
      <c r="E113" t="str">
        <f>VLOOKUP(C113,省!A:B,2,0)</f>
        <v>河北省</v>
      </c>
      <c r="F113" t="str">
        <f>VLOOKUP(D113,市!A:C,3,0)</f>
        <v>邢台市</v>
      </c>
      <c r="G113" t="str">
        <f t="shared" si="7"/>
        <v>130528000</v>
      </c>
      <c r="H113" s="1" t="str">
        <f t="shared" si="4"/>
        <v>河北省邢台市宁晋县</v>
      </c>
    </row>
    <row r="114" spans="1:8">
      <c r="A114" t="s">
        <v>1309</v>
      </c>
      <c r="B114" t="s">
        <v>1310</v>
      </c>
      <c r="C114" t="str">
        <f t="shared" si="5"/>
        <v>13</v>
      </c>
      <c r="D114" t="str">
        <f t="shared" si="6"/>
        <v>1305</v>
      </c>
      <c r="E114" t="str">
        <f>VLOOKUP(C114,省!A:B,2,0)</f>
        <v>河北省</v>
      </c>
      <c r="F114" t="str">
        <f>VLOOKUP(D114,市!A:C,3,0)</f>
        <v>邢台市</v>
      </c>
      <c r="G114" t="str">
        <f t="shared" si="7"/>
        <v>130529000</v>
      </c>
      <c r="H114" s="1" t="str">
        <f t="shared" si="4"/>
        <v>河北省邢台市巨鹿县</v>
      </c>
    </row>
    <row r="115" spans="1:8">
      <c r="A115" t="s">
        <v>1311</v>
      </c>
      <c r="B115" t="s">
        <v>1312</v>
      </c>
      <c r="C115" t="str">
        <f t="shared" si="5"/>
        <v>13</v>
      </c>
      <c r="D115" t="str">
        <f t="shared" si="6"/>
        <v>1305</v>
      </c>
      <c r="E115" t="str">
        <f>VLOOKUP(C115,省!A:B,2,0)</f>
        <v>河北省</v>
      </c>
      <c r="F115" t="str">
        <f>VLOOKUP(D115,市!A:C,3,0)</f>
        <v>邢台市</v>
      </c>
      <c r="G115" t="str">
        <f t="shared" si="7"/>
        <v>130530000</v>
      </c>
      <c r="H115" s="1" t="str">
        <f t="shared" si="4"/>
        <v>河北省邢台市新河县</v>
      </c>
    </row>
    <row r="116" spans="1:8">
      <c r="A116" t="s">
        <v>1313</v>
      </c>
      <c r="B116" t="s">
        <v>1314</v>
      </c>
      <c r="C116" t="str">
        <f t="shared" si="5"/>
        <v>13</v>
      </c>
      <c r="D116" t="str">
        <f t="shared" si="6"/>
        <v>1305</v>
      </c>
      <c r="E116" t="str">
        <f>VLOOKUP(C116,省!A:B,2,0)</f>
        <v>河北省</v>
      </c>
      <c r="F116" t="str">
        <f>VLOOKUP(D116,市!A:C,3,0)</f>
        <v>邢台市</v>
      </c>
      <c r="G116" t="str">
        <f t="shared" si="7"/>
        <v>130531000</v>
      </c>
      <c r="H116" s="1" t="str">
        <f t="shared" si="4"/>
        <v>河北省邢台市广宗县</v>
      </c>
    </row>
    <row r="117" spans="1:8">
      <c r="A117" t="s">
        <v>1315</v>
      </c>
      <c r="B117" t="s">
        <v>1316</v>
      </c>
      <c r="C117" t="str">
        <f t="shared" si="5"/>
        <v>13</v>
      </c>
      <c r="D117" t="str">
        <f t="shared" si="6"/>
        <v>1305</v>
      </c>
      <c r="E117" t="str">
        <f>VLOOKUP(C117,省!A:B,2,0)</f>
        <v>河北省</v>
      </c>
      <c r="F117" t="str">
        <f>VLOOKUP(D117,市!A:C,3,0)</f>
        <v>邢台市</v>
      </c>
      <c r="G117" t="str">
        <f t="shared" si="7"/>
        <v>130532000</v>
      </c>
      <c r="H117" s="1" t="str">
        <f t="shared" si="4"/>
        <v>河北省邢台市平乡县</v>
      </c>
    </row>
    <row r="118" spans="1:8">
      <c r="A118" t="s">
        <v>1317</v>
      </c>
      <c r="B118" t="s">
        <v>1318</v>
      </c>
      <c r="C118" t="str">
        <f t="shared" si="5"/>
        <v>13</v>
      </c>
      <c r="D118" t="str">
        <f t="shared" si="6"/>
        <v>1305</v>
      </c>
      <c r="E118" t="str">
        <f>VLOOKUP(C118,省!A:B,2,0)</f>
        <v>河北省</v>
      </c>
      <c r="F118" t="str">
        <f>VLOOKUP(D118,市!A:C,3,0)</f>
        <v>邢台市</v>
      </c>
      <c r="G118" t="str">
        <f t="shared" si="7"/>
        <v>130533000</v>
      </c>
      <c r="H118" s="1" t="str">
        <f t="shared" si="4"/>
        <v>河北省邢台市威县</v>
      </c>
    </row>
    <row r="119" spans="1:8">
      <c r="A119" t="s">
        <v>1319</v>
      </c>
      <c r="B119" t="s">
        <v>1320</v>
      </c>
      <c r="C119" t="str">
        <f t="shared" si="5"/>
        <v>13</v>
      </c>
      <c r="D119" t="str">
        <f t="shared" si="6"/>
        <v>1305</v>
      </c>
      <c r="E119" t="str">
        <f>VLOOKUP(C119,省!A:B,2,0)</f>
        <v>河北省</v>
      </c>
      <c r="F119" t="str">
        <f>VLOOKUP(D119,市!A:C,3,0)</f>
        <v>邢台市</v>
      </c>
      <c r="G119" t="str">
        <f t="shared" si="7"/>
        <v>130534000</v>
      </c>
      <c r="H119" s="1" t="str">
        <f t="shared" si="4"/>
        <v>河北省邢台市清河县</v>
      </c>
    </row>
    <row r="120" spans="1:8">
      <c r="A120" t="s">
        <v>1321</v>
      </c>
      <c r="B120" t="s">
        <v>1322</v>
      </c>
      <c r="C120" t="str">
        <f t="shared" si="5"/>
        <v>13</v>
      </c>
      <c r="D120" t="str">
        <f t="shared" si="6"/>
        <v>1305</v>
      </c>
      <c r="E120" t="str">
        <f>VLOOKUP(C120,省!A:B,2,0)</f>
        <v>河北省</v>
      </c>
      <c r="F120" t="str">
        <f>VLOOKUP(D120,市!A:C,3,0)</f>
        <v>邢台市</v>
      </c>
      <c r="G120" t="str">
        <f t="shared" si="7"/>
        <v>130535000</v>
      </c>
      <c r="H120" s="1" t="str">
        <f t="shared" si="4"/>
        <v>河北省邢台市临西县</v>
      </c>
    </row>
    <row r="121" spans="1:8">
      <c r="A121" t="s">
        <v>1323</v>
      </c>
      <c r="B121" t="s">
        <v>1324</v>
      </c>
      <c r="C121" t="str">
        <f t="shared" si="5"/>
        <v>13</v>
      </c>
      <c r="D121" t="str">
        <f t="shared" si="6"/>
        <v>1305</v>
      </c>
      <c r="E121" t="str">
        <f>VLOOKUP(C121,省!A:B,2,0)</f>
        <v>河北省</v>
      </c>
      <c r="F121" t="str">
        <f>VLOOKUP(D121,市!A:C,3,0)</f>
        <v>邢台市</v>
      </c>
      <c r="G121" t="str">
        <f t="shared" si="7"/>
        <v>130571000</v>
      </c>
      <c r="H121" s="1" t="str">
        <f t="shared" si="4"/>
        <v>河北省邢台市河北邢台经济开发区</v>
      </c>
    </row>
    <row r="122" spans="1:8">
      <c r="A122" t="s">
        <v>1325</v>
      </c>
      <c r="B122" t="s">
        <v>1326</v>
      </c>
      <c r="C122" t="str">
        <f t="shared" si="5"/>
        <v>13</v>
      </c>
      <c r="D122" t="str">
        <f t="shared" si="6"/>
        <v>1305</v>
      </c>
      <c r="E122" t="str">
        <f>VLOOKUP(C122,省!A:B,2,0)</f>
        <v>河北省</v>
      </c>
      <c r="F122" t="str">
        <f>VLOOKUP(D122,市!A:C,3,0)</f>
        <v>邢台市</v>
      </c>
      <c r="G122" t="str">
        <f t="shared" si="7"/>
        <v>130581000</v>
      </c>
      <c r="H122" s="1" t="str">
        <f t="shared" si="4"/>
        <v>河北省邢台市南宫市</v>
      </c>
    </row>
    <row r="123" spans="1:8">
      <c r="A123" t="s">
        <v>1327</v>
      </c>
      <c r="B123" t="s">
        <v>1328</v>
      </c>
      <c r="C123" t="str">
        <f t="shared" si="5"/>
        <v>13</v>
      </c>
      <c r="D123" t="str">
        <f t="shared" si="6"/>
        <v>1305</v>
      </c>
      <c r="E123" t="str">
        <f>VLOOKUP(C123,省!A:B,2,0)</f>
        <v>河北省</v>
      </c>
      <c r="F123" t="str">
        <f>VLOOKUP(D123,市!A:C,3,0)</f>
        <v>邢台市</v>
      </c>
      <c r="G123" t="str">
        <f t="shared" si="7"/>
        <v>130582000</v>
      </c>
      <c r="H123" s="1" t="str">
        <f t="shared" si="4"/>
        <v>河北省邢台市沙河市</v>
      </c>
    </row>
    <row r="124" spans="1:8">
      <c r="A124" t="s">
        <v>1329</v>
      </c>
      <c r="B124" t="s">
        <v>1330</v>
      </c>
      <c r="C124" t="str">
        <f t="shared" si="5"/>
        <v>13</v>
      </c>
      <c r="D124" t="str">
        <f t="shared" si="6"/>
        <v>1306</v>
      </c>
      <c r="E124" t="str">
        <f>VLOOKUP(C124,省!A:B,2,0)</f>
        <v>河北省</v>
      </c>
      <c r="F124" t="str">
        <f>VLOOKUP(D124,市!A:C,3,0)</f>
        <v>保定市</v>
      </c>
      <c r="G124" t="str">
        <f t="shared" si="7"/>
        <v>130602000</v>
      </c>
      <c r="H124" s="1" t="str">
        <f t="shared" si="4"/>
        <v>河北省保定市竞秀区</v>
      </c>
    </row>
    <row r="125" spans="1:8">
      <c r="A125" t="s">
        <v>1331</v>
      </c>
      <c r="B125" t="s">
        <v>1332</v>
      </c>
      <c r="C125" t="str">
        <f t="shared" si="5"/>
        <v>13</v>
      </c>
      <c r="D125" t="str">
        <f t="shared" si="6"/>
        <v>1306</v>
      </c>
      <c r="E125" t="str">
        <f>VLOOKUP(C125,省!A:B,2,0)</f>
        <v>河北省</v>
      </c>
      <c r="F125" t="str">
        <f>VLOOKUP(D125,市!A:C,3,0)</f>
        <v>保定市</v>
      </c>
      <c r="G125" t="str">
        <f t="shared" si="7"/>
        <v>130606000</v>
      </c>
      <c r="H125" s="1" t="str">
        <f t="shared" si="4"/>
        <v>河北省保定市莲池区</v>
      </c>
    </row>
    <row r="126" spans="1:8">
      <c r="A126" t="s">
        <v>1333</v>
      </c>
      <c r="B126" t="s">
        <v>1334</v>
      </c>
      <c r="C126" t="str">
        <f t="shared" si="5"/>
        <v>13</v>
      </c>
      <c r="D126" t="str">
        <f t="shared" si="6"/>
        <v>1306</v>
      </c>
      <c r="E126" t="str">
        <f>VLOOKUP(C126,省!A:B,2,0)</f>
        <v>河北省</v>
      </c>
      <c r="F126" t="str">
        <f>VLOOKUP(D126,市!A:C,3,0)</f>
        <v>保定市</v>
      </c>
      <c r="G126" t="str">
        <f t="shared" si="7"/>
        <v>130607000</v>
      </c>
      <c r="H126" s="1" t="str">
        <f t="shared" si="4"/>
        <v>河北省保定市满城区</v>
      </c>
    </row>
    <row r="127" spans="1:8">
      <c r="A127" t="s">
        <v>1335</v>
      </c>
      <c r="B127" t="s">
        <v>1336</v>
      </c>
      <c r="C127" t="str">
        <f t="shared" si="5"/>
        <v>13</v>
      </c>
      <c r="D127" t="str">
        <f t="shared" si="6"/>
        <v>1306</v>
      </c>
      <c r="E127" t="str">
        <f>VLOOKUP(C127,省!A:B,2,0)</f>
        <v>河北省</v>
      </c>
      <c r="F127" t="str">
        <f>VLOOKUP(D127,市!A:C,3,0)</f>
        <v>保定市</v>
      </c>
      <c r="G127" t="str">
        <f t="shared" si="7"/>
        <v>130608000</v>
      </c>
      <c r="H127" s="1" t="str">
        <f t="shared" si="4"/>
        <v>河北省保定市清苑区</v>
      </c>
    </row>
    <row r="128" spans="1:8">
      <c r="A128" t="s">
        <v>1337</v>
      </c>
      <c r="B128" t="s">
        <v>1338</v>
      </c>
      <c r="C128" t="str">
        <f t="shared" si="5"/>
        <v>13</v>
      </c>
      <c r="D128" t="str">
        <f t="shared" si="6"/>
        <v>1306</v>
      </c>
      <c r="E128" t="str">
        <f>VLOOKUP(C128,省!A:B,2,0)</f>
        <v>河北省</v>
      </c>
      <c r="F128" t="str">
        <f>VLOOKUP(D128,市!A:C,3,0)</f>
        <v>保定市</v>
      </c>
      <c r="G128" t="str">
        <f t="shared" si="7"/>
        <v>130609000</v>
      </c>
      <c r="H128" s="1" t="str">
        <f t="shared" si="4"/>
        <v>河北省保定市徐水区</v>
      </c>
    </row>
    <row r="129" spans="1:8">
      <c r="A129" t="s">
        <v>1339</v>
      </c>
      <c r="B129" t="s">
        <v>1340</v>
      </c>
      <c r="C129" t="str">
        <f t="shared" si="5"/>
        <v>13</v>
      </c>
      <c r="D129" t="str">
        <f t="shared" si="6"/>
        <v>1306</v>
      </c>
      <c r="E129" t="str">
        <f>VLOOKUP(C129,省!A:B,2,0)</f>
        <v>河北省</v>
      </c>
      <c r="F129" t="str">
        <f>VLOOKUP(D129,市!A:C,3,0)</f>
        <v>保定市</v>
      </c>
      <c r="G129" t="str">
        <f t="shared" si="7"/>
        <v>130623000</v>
      </c>
      <c r="H129" s="1" t="str">
        <f t="shared" si="4"/>
        <v>河北省保定市涞水县</v>
      </c>
    </row>
    <row r="130" spans="1:8">
      <c r="A130" t="s">
        <v>1341</v>
      </c>
      <c r="B130" t="s">
        <v>1342</v>
      </c>
      <c r="C130" t="str">
        <f t="shared" si="5"/>
        <v>13</v>
      </c>
      <c r="D130" t="str">
        <f t="shared" si="6"/>
        <v>1306</v>
      </c>
      <c r="E130" t="str">
        <f>VLOOKUP(C130,省!A:B,2,0)</f>
        <v>河北省</v>
      </c>
      <c r="F130" t="str">
        <f>VLOOKUP(D130,市!A:C,3,0)</f>
        <v>保定市</v>
      </c>
      <c r="G130" t="str">
        <f t="shared" si="7"/>
        <v>130624000</v>
      </c>
      <c r="H130" s="1" t="str">
        <f t="shared" ref="H130:H193" si="8">E130&amp;F130&amp;B130</f>
        <v>河北省保定市阜平县</v>
      </c>
    </row>
    <row r="131" spans="1:8">
      <c r="A131" t="s">
        <v>1343</v>
      </c>
      <c r="B131" t="s">
        <v>1344</v>
      </c>
      <c r="C131" t="str">
        <f t="shared" ref="C131:C194" si="9">LEFT(A131,2)</f>
        <v>13</v>
      </c>
      <c r="D131" t="str">
        <f t="shared" ref="D131:D194" si="10">LEFT(A131,4)</f>
        <v>1306</v>
      </c>
      <c r="E131" t="str">
        <f>VLOOKUP(C131,省!A:B,2,0)</f>
        <v>河北省</v>
      </c>
      <c r="F131" t="str">
        <f>VLOOKUP(D131,市!A:C,3,0)</f>
        <v>保定市</v>
      </c>
      <c r="G131" t="str">
        <f t="shared" ref="G131:G194" si="11">LEFT(A131,LEN(A131)-3)</f>
        <v>130626000</v>
      </c>
      <c r="H131" s="1" t="str">
        <f t="shared" si="8"/>
        <v>河北省保定市定兴县</v>
      </c>
    </row>
    <row r="132" spans="1:8">
      <c r="A132" t="s">
        <v>1345</v>
      </c>
      <c r="B132" t="s">
        <v>1346</v>
      </c>
      <c r="C132" t="str">
        <f t="shared" si="9"/>
        <v>13</v>
      </c>
      <c r="D132" t="str">
        <f t="shared" si="10"/>
        <v>1306</v>
      </c>
      <c r="E132" t="str">
        <f>VLOOKUP(C132,省!A:B,2,0)</f>
        <v>河北省</v>
      </c>
      <c r="F132" t="str">
        <f>VLOOKUP(D132,市!A:C,3,0)</f>
        <v>保定市</v>
      </c>
      <c r="G132" t="str">
        <f t="shared" si="11"/>
        <v>130627000</v>
      </c>
      <c r="H132" s="1" t="str">
        <f t="shared" si="8"/>
        <v>河北省保定市唐县</v>
      </c>
    </row>
    <row r="133" spans="1:8">
      <c r="A133" t="s">
        <v>1347</v>
      </c>
      <c r="B133" t="s">
        <v>1348</v>
      </c>
      <c r="C133" t="str">
        <f t="shared" si="9"/>
        <v>13</v>
      </c>
      <c r="D133" t="str">
        <f t="shared" si="10"/>
        <v>1306</v>
      </c>
      <c r="E133" t="str">
        <f>VLOOKUP(C133,省!A:B,2,0)</f>
        <v>河北省</v>
      </c>
      <c r="F133" t="str">
        <f>VLOOKUP(D133,市!A:C,3,0)</f>
        <v>保定市</v>
      </c>
      <c r="G133" t="str">
        <f t="shared" si="11"/>
        <v>130628000</v>
      </c>
      <c r="H133" s="1" t="str">
        <f t="shared" si="8"/>
        <v>河北省保定市高阳县</v>
      </c>
    </row>
    <row r="134" spans="1:8">
      <c r="A134" t="s">
        <v>1349</v>
      </c>
      <c r="B134" t="s">
        <v>1350</v>
      </c>
      <c r="C134" t="str">
        <f t="shared" si="9"/>
        <v>13</v>
      </c>
      <c r="D134" t="str">
        <f t="shared" si="10"/>
        <v>1306</v>
      </c>
      <c r="E134" t="str">
        <f>VLOOKUP(C134,省!A:B,2,0)</f>
        <v>河北省</v>
      </c>
      <c r="F134" t="str">
        <f>VLOOKUP(D134,市!A:C,3,0)</f>
        <v>保定市</v>
      </c>
      <c r="G134" t="str">
        <f t="shared" si="11"/>
        <v>130629000</v>
      </c>
      <c r="H134" s="1" t="str">
        <f t="shared" si="8"/>
        <v>河北省保定市容城县</v>
      </c>
    </row>
    <row r="135" spans="1:8">
      <c r="A135" t="s">
        <v>1351</v>
      </c>
      <c r="B135" t="s">
        <v>1352</v>
      </c>
      <c r="C135" t="str">
        <f t="shared" si="9"/>
        <v>13</v>
      </c>
      <c r="D135" t="str">
        <f t="shared" si="10"/>
        <v>1306</v>
      </c>
      <c r="E135" t="str">
        <f>VLOOKUP(C135,省!A:B,2,0)</f>
        <v>河北省</v>
      </c>
      <c r="F135" t="str">
        <f>VLOOKUP(D135,市!A:C,3,0)</f>
        <v>保定市</v>
      </c>
      <c r="G135" t="str">
        <f t="shared" si="11"/>
        <v>130630000</v>
      </c>
      <c r="H135" s="1" t="str">
        <f t="shared" si="8"/>
        <v>河北省保定市涞源县</v>
      </c>
    </row>
    <row r="136" spans="1:8">
      <c r="A136" t="s">
        <v>1353</v>
      </c>
      <c r="B136" t="s">
        <v>1354</v>
      </c>
      <c r="C136" t="str">
        <f t="shared" si="9"/>
        <v>13</v>
      </c>
      <c r="D136" t="str">
        <f t="shared" si="10"/>
        <v>1306</v>
      </c>
      <c r="E136" t="str">
        <f>VLOOKUP(C136,省!A:B,2,0)</f>
        <v>河北省</v>
      </c>
      <c r="F136" t="str">
        <f>VLOOKUP(D136,市!A:C,3,0)</f>
        <v>保定市</v>
      </c>
      <c r="G136" t="str">
        <f t="shared" si="11"/>
        <v>130631000</v>
      </c>
      <c r="H136" s="1" t="str">
        <f t="shared" si="8"/>
        <v>河北省保定市望都县</v>
      </c>
    </row>
    <row r="137" spans="1:8">
      <c r="A137" t="s">
        <v>1355</v>
      </c>
      <c r="B137" t="s">
        <v>1356</v>
      </c>
      <c r="C137" t="str">
        <f t="shared" si="9"/>
        <v>13</v>
      </c>
      <c r="D137" t="str">
        <f t="shared" si="10"/>
        <v>1306</v>
      </c>
      <c r="E137" t="str">
        <f>VLOOKUP(C137,省!A:B,2,0)</f>
        <v>河北省</v>
      </c>
      <c r="F137" t="str">
        <f>VLOOKUP(D137,市!A:C,3,0)</f>
        <v>保定市</v>
      </c>
      <c r="G137" t="str">
        <f t="shared" si="11"/>
        <v>130632000</v>
      </c>
      <c r="H137" s="1" t="str">
        <f t="shared" si="8"/>
        <v>河北省保定市安新县</v>
      </c>
    </row>
    <row r="138" spans="1:8">
      <c r="A138" t="s">
        <v>1357</v>
      </c>
      <c r="B138" t="s">
        <v>1358</v>
      </c>
      <c r="C138" t="str">
        <f t="shared" si="9"/>
        <v>13</v>
      </c>
      <c r="D138" t="str">
        <f t="shared" si="10"/>
        <v>1306</v>
      </c>
      <c r="E138" t="str">
        <f>VLOOKUP(C138,省!A:B,2,0)</f>
        <v>河北省</v>
      </c>
      <c r="F138" t="str">
        <f>VLOOKUP(D138,市!A:C,3,0)</f>
        <v>保定市</v>
      </c>
      <c r="G138" t="str">
        <f t="shared" si="11"/>
        <v>130633000</v>
      </c>
      <c r="H138" s="1" t="str">
        <f t="shared" si="8"/>
        <v>河北省保定市易县</v>
      </c>
    </row>
    <row r="139" spans="1:8">
      <c r="A139" t="s">
        <v>1359</v>
      </c>
      <c r="B139" t="s">
        <v>1360</v>
      </c>
      <c r="C139" t="str">
        <f t="shared" si="9"/>
        <v>13</v>
      </c>
      <c r="D139" t="str">
        <f t="shared" si="10"/>
        <v>1306</v>
      </c>
      <c r="E139" t="str">
        <f>VLOOKUP(C139,省!A:B,2,0)</f>
        <v>河北省</v>
      </c>
      <c r="F139" t="str">
        <f>VLOOKUP(D139,市!A:C,3,0)</f>
        <v>保定市</v>
      </c>
      <c r="G139" t="str">
        <f t="shared" si="11"/>
        <v>130634000</v>
      </c>
      <c r="H139" s="1" t="str">
        <f t="shared" si="8"/>
        <v>河北省保定市曲阳县</v>
      </c>
    </row>
    <row r="140" spans="1:8">
      <c r="A140" t="s">
        <v>1361</v>
      </c>
      <c r="B140" t="s">
        <v>1362</v>
      </c>
      <c r="C140" t="str">
        <f t="shared" si="9"/>
        <v>13</v>
      </c>
      <c r="D140" t="str">
        <f t="shared" si="10"/>
        <v>1306</v>
      </c>
      <c r="E140" t="str">
        <f>VLOOKUP(C140,省!A:B,2,0)</f>
        <v>河北省</v>
      </c>
      <c r="F140" t="str">
        <f>VLOOKUP(D140,市!A:C,3,0)</f>
        <v>保定市</v>
      </c>
      <c r="G140" t="str">
        <f t="shared" si="11"/>
        <v>130635000</v>
      </c>
      <c r="H140" s="1" t="str">
        <f t="shared" si="8"/>
        <v>河北省保定市蠡县</v>
      </c>
    </row>
    <row r="141" spans="1:8">
      <c r="A141" t="s">
        <v>1363</v>
      </c>
      <c r="B141" t="s">
        <v>1364</v>
      </c>
      <c r="C141" t="str">
        <f t="shared" si="9"/>
        <v>13</v>
      </c>
      <c r="D141" t="str">
        <f t="shared" si="10"/>
        <v>1306</v>
      </c>
      <c r="E141" t="str">
        <f>VLOOKUP(C141,省!A:B,2,0)</f>
        <v>河北省</v>
      </c>
      <c r="F141" t="str">
        <f>VLOOKUP(D141,市!A:C,3,0)</f>
        <v>保定市</v>
      </c>
      <c r="G141" t="str">
        <f t="shared" si="11"/>
        <v>130636000</v>
      </c>
      <c r="H141" s="1" t="str">
        <f t="shared" si="8"/>
        <v>河北省保定市顺平县</v>
      </c>
    </row>
    <row r="142" spans="1:8">
      <c r="A142" t="s">
        <v>1365</v>
      </c>
      <c r="B142" t="s">
        <v>1366</v>
      </c>
      <c r="C142" t="str">
        <f t="shared" si="9"/>
        <v>13</v>
      </c>
      <c r="D142" t="str">
        <f t="shared" si="10"/>
        <v>1306</v>
      </c>
      <c r="E142" t="str">
        <f>VLOOKUP(C142,省!A:B,2,0)</f>
        <v>河北省</v>
      </c>
      <c r="F142" t="str">
        <f>VLOOKUP(D142,市!A:C,3,0)</f>
        <v>保定市</v>
      </c>
      <c r="G142" t="str">
        <f t="shared" si="11"/>
        <v>130637000</v>
      </c>
      <c r="H142" s="1" t="str">
        <f t="shared" si="8"/>
        <v>河北省保定市博野县</v>
      </c>
    </row>
    <row r="143" spans="1:8">
      <c r="A143" t="s">
        <v>1367</v>
      </c>
      <c r="B143" t="s">
        <v>1368</v>
      </c>
      <c r="C143" t="str">
        <f t="shared" si="9"/>
        <v>13</v>
      </c>
      <c r="D143" t="str">
        <f t="shared" si="10"/>
        <v>1306</v>
      </c>
      <c r="E143" t="str">
        <f>VLOOKUP(C143,省!A:B,2,0)</f>
        <v>河北省</v>
      </c>
      <c r="F143" t="str">
        <f>VLOOKUP(D143,市!A:C,3,0)</f>
        <v>保定市</v>
      </c>
      <c r="G143" t="str">
        <f t="shared" si="11"/>
        <v>130638000</v>
      </c>
      <c r="H143" s="1" t="str">
        <f t="shared" si="8"/>
        <v>河北省保定市雄县</v>
      </c>
    </row>
    <row r="144" spans="1:8">
      <c r="A144" t="s">
        <v>1369</v>
      </c>
      <c r="B144" t="s">
        <v>1370</v>
      </c>
      <c r="C144" t="str">
        <f t="shared" si="9"/>
        <v>13</v>
      </c>
      <c r="D144" t="str">
        <f t="shared" si="10"/>
        <v>1306</v>
      </c>
      <c r="E144" t="str">
        <f>VLOOKUP(C144,省!A:B,2,0)</f>
        <v>河北省</v>
      </c>
      <c r="F144" t="str">
        <f>VLOOKUP(D144,市!A:C,3,0)</f>
        <v>保定市</v>
      </c>
      <c r="G144" t="str">
        <f t="shared" si="11"/>
        <v>130671000</v>
      </c>
      <c r="H144" s="1" t="str">
        <f t="shared" si="8"/>
        <v>河北省保定市保定高新技术产业开发区</v>
      </c>
    </row>
    <row r="145" spans="1:8">
      <c r="A145" t="s">
        <v>1371</v>
      </c>
      <c r="B145" t="s">
        <v>1372</v>
      </c>
      <c r="C145" t="str">
        <f t="shared" si="9"/>
        <v>13</v>
      </c>
      <c r="D145" t="str">
        <f t="shared" si="10"/>
        <v>1306</v>
      </c>
      <c r="E145" t="str">
        <f>VLOOKUP(C145,省!A:B,2,0)</f>
        <v>河北省</v>
      </c>
      <c r="F145" t="str">
        <f>VLOOKUP(D145,市!A:C,3,0)</f>
        <v>保定市</v>
      </c>
      <c r="G145" t="str">
        <f t="shared" si="11"/>
        <v>130672000</v>
      </c>
      <c r="H145" s="1" t="str">
        <f t="shared" si="8"/>
        <v>河北省保定市保定白沟新城</v>
      </c>
    </row>
    <row r="146" spans="1:8">
      <c r="A146" t="s">
        <v>1373</v>
      </c>
      <c r="B146" t="s">
        <v>1374</v>
      </c>
      <c r="C146" t="str">
        <f t="shared" si="9"/>
        <v>13</v>
      </c>
      <c r="D146" t="str">
        <f t="shared" si="10"/>
        <v>1306</v>
      </c>
      <c r="E146" t="str">
        <f>VLOOKUP(C146,省!A:B,2,0)</f>
        <v>河北省</v>
      </c>
      <c r="F146" t="str">
        <f>VLOOKUP(D146,市!A:C,3,0)</f>
        <v>保定市</v>
      </c>
      <c r="G146" t="str">
        <f t="shared" si="11"/>
        <v>130681000</v>
      </c>
      <c r="H146" s="1" t="str">
        <f t="shared" si="8"/>
        <v>河北省保定市涿州市</v>
      </c>
    </row>
    <row r="147" spans="1:8">
      <c r="A147" t="s">
        <v>1375</v>
      </c>
      <c r="B147" t="s">
        <v>1376</v>
      </c>
      <c r="C147" t="str">
        <f t="shared" si="9"/>
        <v>13</v>
      </c>
      <c r="D147" t="str">
        <f t="shared" si="10"/>
        <v>1306</v>
      </c>
      <c r="E147" t="str">
        <f>VLOOKUP(C147,省!A:B,2,0)</f>
        <v>河北省</v>
      </c>
      <c r="F147" t="str">
        <f>VLOOKUP(D147,市!A:C,3,0)</f>
        <v>保定市</v>
      </c>
      <c r="G147" t="str">
        <f t="shared" si="11"/>
        <v>130682000</v>
      </c>
      <c r="H147" s="1" t="str">
        <f t="shared" si="8"/>
        <v>河北省保定市定州市</v>
      </c>
    </row>
    <row r="148" spans="1:8">
      <c r="A148" t="s">
        <v>1377</v>
      </c>
      <c r="B148" t="s">
        <v>1378</v>
      </c>
      <c r="C148" t="str">
        <f t="shared" si="9"/>
        <v>13</v>
      </c>
      <c r="D148" t="str">
        <f t="shared" si="10"/>
        <v>1306</v>
      </c>
      <c r="E148" t="str">
        <f>VLOOKUP(C148,省!A:B,2,0)</f>
        <v>河北省</v>
      </c>
      <c r="F148" t="str">
        <f>VLOOKUP(D148,市!A:C,3,0)</f>
        <v>保定市</v>
      </c>
      <c r="G148" t="str">
        <f t="shared" si="11"/>
        <v>130683000</v>
      </c>
      <c r="H148" s="1" t="str">
        <f t="shared" si="8"/>
        <v>河北省保定市安国市</v>
      </c>
    </row>
    <row r="149" spans="1:8">
      <c r="A149" t="s">
        <v>1379</v>
      </c>
      <c r="B149" t="s">
        <v>1380</v>
      </c>
      <c r="C149" t="str">
        <f t="shared" si="9"/>
        <v>13</v>
      </c>
      <c r="D149" t="str">
        <f t="shared" si="10"/>
        <v>1306</v>
      </c>
      <c r="E149" t="str">
        <f>VLOOKUP(C149,省!A:B,2,0)</f>
        <v>河北省</v>
      </c>
      <c r="F149" t="str">
        <f>VLOOKUP(D149,市!A:C,3,0)</f>
        <v>保定市</v>
      </c>
      <c r="G149" t="str">
        <f t="shared" si="11"/>
        <v>130684000</v>
      </c>
      <c r="H149" s="1" t="str">
        <f t="shared" si="8"/>
        <v>河北省保定市高碑店市</v>
      </c>
    </row>
    <row r="150" spans="1:8">
      <c r="A150" t="s">
        <v>1381</v>
      </c>
      <c r="B150" t="s">
        <v>1382</v>
      </c>
      <c r="C150" t="str">
        <f t="shared" si="9"/>
        <v>13</v>
      </c>
      <c r="D150" t="str">
        <f t="shared" si="10"/>
        <v>1307</v>
      </c>
      <c r="E150" t="str">
        <f>VLOOKUP(C150,省!A:B,2,0)</f>
        <v>河北省</v>
      </c>
      <c r="F150" t="str">
        <f>VLOOKUP(D150,市!A:C,3,0)</f>
        <v>张家口市</v>
      </c>
      <c r="G150" t="str">
        <f t="shared" si="11"/>
        <v>130702000</v>
      </c>
      <c r="H150" s="1" t="str">
        <f t="shared" si="8"/>
        <v>河北省张家口市桥东区</v>
      </c>
    </row>
    <row r="151" spans="1:8">
      <c r="A151" t="s">
        <v>1383</v>
      </c>
      <c r="B151" t="s">
        <v>1152</v>
      </c>
      <c r="C151" t="str">
        <f t="shared" si="9"/>
        <v>13</v>
      </c>
      <c r="D151" t="str">
        <f t="shared" si="10"/>
        <v>1307</v>
      </c>
      <c r="E151" t="str">
        <f>VLOOKUP(C151,省!A:B,2,0)</f>
        <v>河北省</v>
      </c>
      <c r="F151" t="str">
        <f>VLOOKUP(D151,市!A:C,3,0)</f>
        <v>张家口市</v>
      </c>
      <c r="G151" t="str">
        <f t="shared" si="11"/>
        <v>130703000</v>
      </c>
      <c r="H151" s="1" t="str">
        <f t="shared" si="8"/>
        <v>河北省张家口市桥西区</v>
      </c>
    </row>
    <row r="152" spans="1:8">
      <c r="A152" t="s">
        <v>1384</v>
      </c>
      <c r="B152" t="s">
        <v>1385</v>
      </c>
      <c r="C152" t="str">
        <f t="shared" si="9"/>
        <v>13</v>
      </c>
      <c r="D152" t="str">
        <f t="shared" si="10"/>
        <v>1307</v>
      </c>
      <c r="E152" t="str">
        <f>VLOOKUP(C152,省!A:B,2,0)</f>
        <v>河北省</v>
      </c>
      <c r="F152" t="str">
        <f>VLOOKUP(D152,市!A:C,3,0)</f>
        <v>张家口市</v>
      </c>
      <c r="G152" t="str">
        <f t="shared" si="11"/>
        <v>130705000</v>
      </c>
      <c r="H152" s="1" t="str">
        <f t="shared" si="8"/>
        <v>河北省张家口市宣化区</v>
      </c>
    </row>
    <row r="153" spans="1:8">
      <c r="A153" t="s">
        <v>1386</v>
      </c>
      <c r="B153" t="s">
        <v>1387</v>
      </c>
      <c r="C153" t="str">
        <f t="shared" si="9"/>
        <v>13</v>
      </c>
      <c r="D153" t="str">
        <f t="shared" si="10"/>
        <v>1307</v>
      </c>
      <c r="E153" t="str">
        <f>VLOOKUP(C153,省!A:B,2,0)</f>
        <v>河北省</v>
      </c>
      <c r="F153" t="str">
        <f>VLOOKUP(D153,市!A:C,3,0)</f>
        <v>张家口市</v>
      </c>
      <c r="G153" t="str">
        <f t="shared" si="11"/>
        <v>130706000</v>
      </c>
      <c r="H153" s="1" t="str">
        <f t="shared" si="8"/>
        <v>河北省张家口市下花园区</v>
      </c>
    </row>
    <row r="154" spans="1:8">
      <c r="A154" t="s">
        <v>1388</v>
      </c>
      <c r="B154" t="s">
        <v>1389</v>
      </c>
      <c r="C154" t="str">
        <f t="shared" si="9"/>
        <v>13</v>
      </c>
      <c r="D154" t="str">
        <f t="shared" si="10"/>
        <v>1307</v>
      </c>
      <c r="E154" t="str">
        <f>VLOOKUP(C154,省!A:B,2,0)</f>
        <v>河北省</v>
      </c>
      <c r="F154" t="str">
        <f>VLOOKUP(D154,市!A:C,3,0)</f>
        <v>张家口市</v>
      </c>
      <c r="G154" t="str">
        <f t="shared" si="11"/>
        <v>130708000</v>
      </c>
      <c r="H154" s="1" t="str">
        <f t="shared" si="8"/>
        <v>河北省张家口市万全区</v>
      </c>
    </row>
    <row r="155" spans="1:8">
      <c r="A155" t="s">
        <v>1390</v>
      </c>
      <c r="B155" t="s">
        <v>1391</v>
      </c>
      <c r="C155" t="str">
        <f t="shared" si="9"/>
        <v>13</v>
      </c>
      <c r="D155" t="str">
        <f t="shared" si="10"/>
        <v>1307</v>
      </c>
      <c r="E155" t="str">
        <f>VLOOKUP(C155,省!A:B,2,0)</f>
        <v>河北省</v>
      </c>
      <c r="F155" t="str">
        <f>VLOOKUP(D155,市!A:C,3,0)</f>
        <v>张家口市</v>
      </c>
      <c r="G155" t="str">
        <f t="shared" si="11"/>
        <v>130709000</v>
      </c>
      <c r="H155" s="1" t="str">
        <f t="shared" si="8"/>
        <v>河北省张家口市崇礼区</v>
      </c>
    </row>
    <row r="156" spans="1:8">
      <c r="A156" t="s">
        <v>1392</v>
      </c>
      <c r="B156" t="s">
        <v>1393</v>
      </c>
      <c r="C156" t="str">
        <f t="shared" si="9"/>
        <v>13</v>
      </c>
      <c r="D156" t="str">
        <f t="shared" si="10"/>
        <v>1307</v>
      </c>
      <c r="E156" t="str">
        <f>VLOOKUP(C156,省!A:B,2,0)</f>
        <v>河北省</v>
      </c>
      <c r="F156" t="str">
        <f>VLOOKUP(D156,市!A:C,3,0)</f>
        <v>张家口市</v>
      </c>
      <c r="G156" t="str">
        <f t="shared" si="11"/>
        <v>130722000</v>
      </c>
      <c r="H156" s="1" t="str">
        <f t="shared" si="8"/>
        <v>河北省张家口市张北县</v>
      </c>
    </row>
    <row r="157" spans="1:8">
      <c r="A157" t="s">
        <v>1394</v>
      </c>
      <c r="B157" t="s">
        <v>1395</v>
      </c>
      <c r="C157" t="str">
        <f t="shared" si="9"/>
        <v>13</v>
      </c>
      <c r="D157" t="str">
        <f t="shared" si="10"/>
        <v>1307</v>
      </c>
      <c r="E157" t="str">
        <f>VLOOKUP(C157,省!A:B,2,0)</f>
        <v>河北省</v>
      </c>
      <c r="F157" t="str">
        <f>VLOOKUP(D157,市!A:C,3,0)</f>
        <v>张家口市</v>
      </c>
      <c r="G157" t="str">
        <f t="shared" si="11"/>
        <v>130723000</v>
      </c>
      <c r="H157" s="1" t="str">
        <f t="shared" si="8"/>
        <v>河北省张家口市康保县</v>
      </c>
    </row>
    <row r="158" spans="1:8">
      <c r="A158" t="s">
        <v>1396</v>
      </c>
      <c r="B158" t="s">
        <v>1397</v>
      </c>
      <c r="C158" t="str">
        <f t="shared" si="9"/>
        <v>13</v>
      </c>
      <c r="D158" t="str">
        <f t="shared" si="10"/>
        <v>1307</v>
      </c>
      <c r="E158" t="str">
        <f>VLOOKUP(C158,省!A:B,2,0)</f>
        <v>河北省</v>
      </c>
      <c r="F158" t="str">
        <f>VLOOKUP(D158,市!A:C,3,0)</f>
        <v>张家口市</v>
      </c>
      <c r="G158" t="str">
        <f t="shared" si="11"/>
        <v>130724000</v>
      </c>
      <c r="H158" s="1" t="str">
        <f t="shared" si="8"/>
        <v>河北省张家口市沽源县</v>
      </c>
    </row>
    <row r="159" spans="1:8">
      <c r="A159" t="s">
        <v>1398</v>
      </c>
      <c r="B159" t="s">
        <v>1399</v>
      </c>
      <c r="C159" t="str">
        <f t="shared" si="9"/>
        <v>13</v>
      </c>
      <c r="D159" t="str">
        <f t="shared" si="10"/>
        <v>1307</v>
      </c>
      <c r="E159" t="str">
        <f>VLOOKUP(C159,省!A:B,2,0)</f>
        <v>河北省</v>
      </c>
      <c r="F159" t="str">
        <f>VLOOKUP(D159,市!A:C,3,0)</f>
        <v>张家口市</v>
      </c>
      <c r="G159" t="str">
        <f t="shared" si="11"/>
        <v>130725000</v>
      </c>
      <c r="H159" s="1" t="str">
        <f t="shared" si="8"/>
        <v>河北省张家口市尚义县</v>
      </c>
    </row>
    <row r="160" spans="1:8">
      <c r="A160" t="s">
        <v>1400</v>
      </c>
      <c r="B160" t="s">
        <v>1401</v>
      </c>
      <c r="C160" t="str">
        <f t="shared" si="9"/>
        <v>13</v>
      </c>
      <c r="D160" t="str">
        <f t="shared" si="10"/>
        <v>1307</v>
      </c>
      <c r="E160" t="str">
        <f>VLOOKUP(C160,省!A:B,2,0)</f>
        <v>河北省</v>
      </c>
      <c r="F160" t="str">
        <f>VLOOKUP(D160,市!A:C,3,0)</f>
        <v>张家口市</v>
      </c>
      <c r="G160" t="str">
        <f t="shared" si="11"/>
        <v>130726000</v>
      </c>
      <c r="H160" s="1" t="str">
        <f t="shared" si="8"/>
        <v>河北省张家口市蔚县</v>
      </c>
    </row>
    <row r="161" spans="1:8">
      <c r="A161" t="s">
        <v>1402</v>
      </c>
      <c r="B161" t="s">
        <v>1403</v>
      </c>
      <c r="C161" t="str">
        <f t="shared" si="9"/>
        <v>13</v>
      </c>
      <c r="D161" t="str">
        <f t="shared" si="10"/>
        <v>1307</v>
      </c>
      <c r="E161" t="str">
        <f>VLOOKUP(C161,省!A:B,2,0)</f>
        <v>河北省</v>
      </c>
      <c r="F161" t="str">
        <f>VLOOKUP(D161,市!A:C,3,0)</f>
        <v>张家口市</v>
      </c>
      <c r="G161" t="str">
        <f t="shared" si="11"/>
        <v>130727000</v>
      </c>
      <c r="H161" s="1" t="str">
        <f t="shared" si="8"/>
        <v>河北省张家口市阳原县</v>
      </c>
    </row>
    <row r="162" spans="1:8">
      <c r="A162" t="s">
        <v>1404</v>
      </c>
      <c r="B162" t="s">
        <v>1405</v>
      </c>
      <c r="C162" t="str">
        <f t="shared" si="9"/>
        <v>13</v>
      </c>
      <c r="D162" t="str">
        <f t="shared" si="10"/>
        <v>1307</v>
      </c>
      <c r="E162" t="str">
        <f>VLOOKUP(C162,省!A:B,2,0)</f>
        <v>河北省</v>
      </c>
      <c r="F162" t="str">
        <f>VLOOKUP(D162,市!A:C,3,0)</f>
        <v>张家口市</v>
      </c>
      <c r="G162" t="str">
        <f t="shared" si="11"/>
        <v>130728000</v>
      </c>
      <c r="H162" s="1" t="str">
        <f t="shared" si="8"/>
        <v>河北省张家口市怀安县</v>
      </c>
    </row>
    <row r="163" spans="1:8">
      <c r="A163" t="s">
        <v>1406</v>
      </c>
      <c r="B163" t="s">
        <v>1407</v>
      </c>
      <c r="C163" t="str">
        <f t="shared" si="9"/>
        <v>13</v>
      </c>
      <c r="D163" t="str">
        <f t="shared" si="10"/>
        <v>1307</v>
      </c>
      <c r="E163" t="str">
        <f>VLOOKUP(C163,省!A:B,2,0)</f>
        <v>河北省</v>
      </c>
      <c r="F163" t="str">
        <f>VLOOKUP(D163,市!A:C,3,0)</f>
        <v>张家口市</v>
      </c>
      <c r="G163" t="str">
        <f t="shared" si="11"/>
        <v>130730000</v>
      </c>
      <c r="H163" s="1" t="str">
        <f t="shared" si="8"/>
        <v>河北省张家口市怀来县</v>
      </c>
    </row>
    <row r="164" spans="1:8">
      <c r="A164" t="s">
        <v>1408</v>
      </c>
      <c r="B164" t="s">
        <v>1409</v>
      </c>
      <c r="C164" t="str">
        <f t="shared" si="9"/>
        <v>13</v>
      </c>
      <c r="D164" t="str">
        <f t="shared" si="10"/>
        <v>1307</v>
      </c>
      <c r="E164" t="str">
        <f>VLOOKUP(C164,省!A:B,2,0)</f>
        <v>河北省</v>
      </c>
      <c r="F164" t="str">
        <f>VLOOKUP(D164,市!A:C,3,0)</f>
        <v>张家口市</v>
      </c>
      <c r="G164" t="str">
        <f t="shared" si="11"/>
        <v>130731000</v>
      </c>
      <c r="H164" s="1" t="str">
        <f t="shared" si="8"/>
        <v>河北省张家口市涿鹿县</v>
      </c>
    </row>
    <row r="165" spans="1:8">
      <c r="A165" t="s">
        <v>1410</v>
      </c>
      <c r="B165" t="s">
        <v>1411</v>
      </c>
      <c r="C165" t="str">
        <f t="shared" si="9"/>
        <v>13</v>
      </c>
      <c r="D165" t="str">
        <f t="shared" si="10"/>
        <v>1307</v>
      </c>
      <c r="E165" t="str">
        <f>VLOOKUP(C165,省!A:B,2,0)</f>
        <v>河北省</v>
      </c>
      <c r="F165" t="str">
        <f>VLOOKUP(D165,市!A:C,3,0)</f>
        <v>张家口市</v>
      </c>
      <c r="G165" t="str">
        <f t="shared" si="11"/>
        <v>130732000</v>
      </c>
      <c r="H165" s="1" t="str">
        <f t="shared" si="8"/>
        <v>河北省张家口市赤城县</v>
      </c>
    </row>
    <row r="166" spans="1:8">
      <c r="A166" t="s">
        <v>1412</v>
      </c>
      <c r="B166" t="s">
        <v>1413</v>
      </c>
      <c r="C166" t="str">
        <f t="shared" si="9"/>
        <v>13</v>
      </c>
      <c r="D166" t="str">
        <f t="shared" si="10"/>
        <v>1307</v>
      </c>
      <c r="E166" t="str">
        <f>VLOOKUP(C166,省!A:B,2,0)</f>
        <v>河北省</v>
      </c>
      <c r="F166" t="str">
        <f>VLOOKUP(D166,市!A:C,3,0)</f>
        <v>张家口市</v>
      </c>
      <c r="G166" t="str">
        <f t="shared" si="11"/>
        <v>130771000</v>
      </c>
      <c r="H166" s="1" t="str">
        <f t="shared" si="8"/>
        <v>河北省张家口市张家口经济开发区</v>
      </c>
    </row>
    <row r="167" spans="1:8">
      <c r="A167" t="s">
        <v>1414</v>
      </c>
      <c r="B167" t="s">
        <v>1415</v>
      </c>
      <c r="C167" t="str">
        <f t="shared" si="9"/>
        <v>13</v>
      </c>
      <c r="D167" t="str">
        <f t="shared" si="10"/>
        <v>1307</v>
      </c>
      <c r="E167" t="str">
        <f>VLOOKUP(C167,省!A:B,2,0)</f>
        <v>河北省</v>
      </c>
      <c r="F167" t="str">
        <f>VLOOKUP(D167,市!A:C,3,0)</f>
        <v>张家口市</v>
      </c>
      <c r="G167" t="str">
        <f t="shared" si="11"/>
        <v>130772000</v>
      </c>
      <c r="H167" s="1" t="str">
        <f t="shared" si="8"/>
        <v>河北省张家口市张家口市察北管理区</v>
      </c>
    </row>
    <row r="168" spans="1:8">
      <c r="A168" t="s">
        <v>1416</v>
      </c>
      <c r="B168" t="s">
        <v>1417</v>
      </c>
      <c r="C168" t="str">
        <f t="shared" si="9"/>
        <v>13</v>
      </c>
      <c r="D168" t="str">
        <f t="shared" si="10"/>
        <v>1307</v>
      </c>
      <c r="E168" t="str">
        <f>VLOOKUP(C168,省!A:B,2,0)</f>
        <v>河北省</v>
      </c>
      <c r="F168" t="str">
        <f>VLOOKUP(D168,市!A:C,3,0)</f>
        <v>张家口市</v>
      </c>
      <c r="G168" t="str">
        <f t="shared" si="11"/>
        <v>130773000</v>
      </c>
      <c r="H168" s="1" t="str">
        <f t="shared" si="8"/>
        <v>河北省张家口市张家口市塞北管理区</v>
      </c>
    </row>
    <row r="169" spans="1:8">
      <c r="A169" t="s">
        <v>1418</v>
      </c>
      <c r="B169" t="s">
        <v>1419</v>
      </c>
      <c r="C169" t="str">
        <f t="shared" si="9"/>
        <v>13</v>
      </c>
      <c r="D169" t="str">
        <f t="shared" si="10"/>
        <v>1308</v>
      </c>
      <c r="E169" t="str">
        <f>VLOOKUP(C169,省!A:B,2,0)</f>
        <v>河北省</v>
      </c>
      <c r="F169" t="str">
        <f>VLOOKUP(D169,市!A:C,3,0)</f>
        <v>承德市</v>
      </c>
      <c r="G169" t="str">
        <f t="shared" si="11"/>
        <v>130802000</v>
      </c>
      <c r="H169" s="1" t="str">
        <f t="shared" si="8"/>
        <v>河北省承德市双桥区</v>
      </c>
    </row>
    <row r="170" spans="1:8">
      <c r="A170" t="s">
        <v>1420</v>
      </c>
      <c r="B170" t="s">
        <v>1421</v>
      </c>
      <c r="C170" t="str">
        <f t="shared" si="9"/>
        <v>13</v>
      </c>
      <c r="D170" t="str">
        <f t="shared" si="10"/>
        <v>1308</v>
      </c>
      <c r="E170" t="str">
        <f>VLOOKUP(C170,省!A:B,2,0)</f>
        <v>河北省</v>
      </c>
      <c r="F170" t="str">
        <f>VLOOKUP(D170,市!A:C,3,0)</f>
        <v>承德市</v>
      </c>
      <c r="G170" t="str">
        <f t="shared" si="11"/>
        <v>130803000</v>
      </c>
      <c r="H170" s="1" t="str">
        <f t="shared" si="8"/>
        <v>河北省承德市双滦区</v>
      </c>
    </row>
    <row r="171" spans="1:8">
      <c r="A171" t="s">
        <v>1422</v>
      </c>
      <c r="B171" t="s">
        <v>1423</v>
      </c>
      <c r="C171" t="str">
        <f t="shared" si="9"/>
        <v>13</v>
      </c>
      <c r="D171" t="str">
        <f t="shared" si="10"/>
        <v>1308</v>
      </c>
      <c r="E171" t="str">
        <f>VLOOKUP(C171,省!A:B,2,0)</f>
        <v>河北省</v>
      </c>
      <c r="F171" t="str">
        <f>VLOOKUP(D171,市!A:C,3,0)</f>
        <v>承德市</v>
      </c>
      <c r="G171" t="str">
        <f t="shared" si="11"/>
        <v>130804000</v>
      </c>
      <c r="H171" s="1" t="str">
        <f t="shared" si="8"/>
        <v>河北省承德市鹰手营子矿区</v>
      </c>
    </row>
    <row r="172" spans="1:8">
      <c r="A172" t="s">
        <v>1424</v>
      </c>
      <c r="B172" t="s">
        <v>1425</v>
      </c>
      <c r="C172" t="str">
        <f t="shared" si="9"/>
        <v>13</v>
      </c>
      <c r="D172" t="str">
        <f t="shared" si="10"/>
        <v>1308</v>
      </c>
      <c r="E172" t="str">
        <f>VLOOKUP(C172,省!A:B,2,0)</f>
        <v>河北省</v>
      </c>
      <c r="F172" t="str">
        <f>VLOOKUP(D172,市!A:C,3,0)</f>
        <v>承德市</v>
      </c>
      <c r="G172" t="str">
        <f t="shared" si="11"/>
        <v>130821000</v>
      </c>
      <c r="H172" s="1" t="str">
        <f t="shared" si="8"/>
        <v>河北省承德市承德县</v>
      </c>
    </row>
    <row r="173" spans="1:8">
      <c r="A173" t="s">
        <v>1426</v>
      </c>
      <c r="B173" t="s">
        <v>1427</v>
      </c>
      <c r="C173" t="str">
        <f t="shared" si="9"/>
        <v>13</v>
      </c>
      <c r="D173" t="str">
        <f t="shared" si="10"/>
        <v>1308</v>
      </c>
      <c r="E173" t="str">
        <f>VLOOKUP(C173,省!A:B,2,0)</f>
        <v>河北省</v>
      </c>
      <c r="F173" t="str">
        <f>VLOOKUP(D173,市!A:C,3,0)</f>
        <v>承德市</v>
      </c>
      <c r="G173" t="str">
        <f t="shared" si="11"/>
        <v>130822000</v>
      </c>
      <c r="H173" s="1" t="str">
        <f t="shared" si="8"/>
        <v>河北省承德市兴隆县</v>
      </c>
    </row>
    <row r="174" spans="1:8">
      <c r="A174" t="s">
        <v>1428</v>
      </c>
      <c r="B174" t="s">
        <v>1429</v>
      </c>
      <c r="C174" t="str">
        <f t="shared" si="9"/>
        <v>13</v>
      </c>
      <c r="D174" t="str">
        <f t="shared" si="10"/>
        <v>1308</v>
      </c>
      <c r="E174" t="str">
        <f>VLOOKUP(C174,省!A:B,2,0)</f>
        <v>河北省</v>
      </c>
      <c r="F174" t="str">
        <f>VLOOKUP(D174,市!A:C,3,0)</f>
        <v>承德市</v>
      </c>
      <c r="G174" t="str">
        <f t="shared" si="11"/>
        <v>130824000</v>
      </c>
      <c r="H174" s="1" t="str">
        <f t="shared" si="8"/>
        <v>河北省承德市滦平县</v>
      </c>
    </row>
    <row r="175" spans="1:8">
      <c r="A175" t="s">
        <v>1430</v>
      </c>
      <c r="B175" t="s">
        <v>1431</v>
      </c>
      <c r="C175" t="str">
        <f t="shared" si="9"/>
        <v>13</v>
      </c>
      <c r="D175" t="str">
        <f t="shared" si="10"/>
        <v>1308</v>
      </c>
      <c r="E175" t="str">
        <f>VLOOKUP(C175,省!A:B,2,0)</f>
        <v>河北省</v>
      </c>
      <c r="F175" t="str">
        <f>VLOOKUP(D175,市!A:C,3,0)</f>
        <v>承德市</v>
      </c>
      <c r="G175" t="str">
        <f t="shared" si="11"/>
        <v>130825000</v>
      </c>
      <c r="H175" s="1" t="str">
        <f t="shared" si="8"/>
        <v>河北省承德市隆化县</v>
      </c>
    </row>
    <row r="176" spans="1:8">
      <c r="A176" t="s">
        <v>1432</v>
      </c>
      <c r="B176" t="s">
        <v>1433</v>
      </c>
      <c r="C176" t="str">
        <f t="shared" si="9"/>
        <v>13</v>
      </c>
      <c r="D176" t="str">
        <f t="shared" si="10"/>
        <v>1308</v>
      </c>
      <c r="E176" t="str">
        <f>VLOOKUP(C176,省!A:B,2,0)</f>
        <v>河北省</v>
      </c>
      <c r="F176" t="str">
        <f>VLOOKUP(D176,市!A:C,3,0)</f>
        <v>承德市</v>
      </c>
      <c r="G176" t="str">
        <f t="shared" si="11"/>
        <v>130826000</v>
      </c>
      <c r="H176" s="1" t="str">
        <f t="shared" si="8"/>
        <v>河北省承德市丰宁满族自治县</v>
      </c>
    </row>
    <row r="177" spans="1:8">
      <c r="A177" t="s">
        <v>1434</v>
      </c>
      <c r="B177" t="s">
        <v>1435</v>
      </c>
      <c r="C177" t="str">
        <f t="shared" si="9"/>
        <v>13</v>
      </c>
      <c r="D177" t="str">
        <f t="shared" si="10"/>
        <v>1308</v>
      </c>
      <c r="E177" t="str">
        <f>VLOOKUP(C177,省!A:B,2,0)</f>
        <v>河北省</v>
      </c>
      <c r="F177" t="str">
        <f>VLOOKUP(D177,市!A:C,3,0)</f>
        <v>承德市</v>
      </c>
      <c r="G177" t="str">
        <f t="shared" si="11"/>
        <v>130827000</v>
      </c>
      <c r="H177" s="1" t="str">
        <f t="shared" si="8"/>
        <v>河北省承德市宽城满族自治县</v>
      </c>
    </row>
    <row r="178" spans="1:8">
      <c r="A178" t="s">
        <v>1436</v>
      </c>
      <c r="B178" t="s">
        <v>1437</v>
      </c>
      <c r="C178" t="str">
        <f t="shared" si="9"/>
        <v>13</v>
      </c>
      <c r="D178" t="str">
        <f t="shared" si="10"/>
        <v>1308</v>
      </c>
      <c r="E178" t="str">
        <f>VLOOKUP(C178,省!A:B,2,0)</f>
        <v>河北省</v>
      </c>
      <c r="F178" t="str">
        <f>VLOOKUP(D178,市!A:C,3,0)</f>
        <v>承德市</v>
      </c>
      <c r="G178" t="str">
        <f t="shared" si="11"/>
        <v>130828000</v>
      </c>
      <c r="H178" s="1" t="str">
        <f t="shared" si="8"/>
        <v>河北省承德市围场满族蒙古族自治县</v>
      </c>
    </row>
    <row r="179" spans="1:8">
      <c r="A179" t="s">
        <v>1438</v>
      </c>
      <c r="B179" t="s">
        <v>1439</v>
      </c>
      <c r="C179" t="str">
        <f t="shared" si="9"/>
        <v>13</v>
      </c>
      <c r="D179" t="str">
        <f t="shared" si="10"/>
        <v>1308</v>
      </c>
      <c r="E179" t="str">
        <f>VLOOKUP(C179,省!A:B,2,0)</f>
        <v>河北省</v>
      </c>
      <c r="F179" t="str">
        <f>VLOOKUP(D179,市!A:C,3,0)</f>
        <v>承德市</v>
      </c>
      <c r="G179" t="str">
        <f t="shared" si="11"/>
        <v>130871000</v>
      </c>
      <c r="H179" s="1" t="str">
        <f t="shared" si="8"/>
        <v>河北省承德市承德高新技术产业开发区</v>
      </c>
    </row>
    <row r="180" spans="1:8">
      <c r="A180" t="s">
        <v>1440</v>
      </c>
      <c r="B180" t="s">
        <v>1441</v>
      </c>
      <c r="C180" t="str">
        <f t="shared" si="9"/>
        <v>13</v>
      </c>
      <c r="D180" t="str">
        <f t="shared" si="10"/>
        <v>1308</v>
      </c>
      <c r="E180" t="str">
        <f>VLOOKUP(C180,省!A:B,2,0)</f>
        <v>河北省</v>
      </c>
      <c r="F180" t="str">
        <f>VLOOKUP(D180,市!A:C,3,0)</f>
        <v>承德市</v>
      </c>
      <c r="G180" t="str">
        <f t="shared" si="11"/>
        <v>130881000</v>
      </c>
      <c r="H180" s="1" t="str">
        <f t="shared" si="8"/>
        <v>河北省承德市平泉市</v>
      </c>
    </row>
    <row r="181" spans="1:8">
      <c r="A181" t="s">
        <v>1442</v>
      </c>
      <c r="B181" t="s">
        <v>1154</v>
      </c>
      <c r="C181" t="str">
        <f t="shared" si="9"/>
        <v>13</v>
      </c>
      <c r="D181" t="str">
        <f t="shared" si="10"/>
        <v>1309</v>
      </c>
      <c r="E181" t="str">
        <f>VLOOKUP(C181,省!A:B,2,0)</f>
        <v>河北省</v>
      </c>
      <c r="F181" t="str">
        <f>VLOOKUP(D181,市!A:C,3,0)</f>
        <v>沧州市</v>
      </c>
      <c r="G181" t="str">
        <f t="shared" si="11"/>
        <v>130902000</v>
      </c>
      <c r="H181" s="1" t="str">
        <f t="shared" si="8"/>
        <v>河北省沧州市新华区</v>
      </c>
    </row>
    <row r="182" spans="1:8">
      <c r="A182" t="s">
        <v>1443</v>
      </c>
      <c r="B182" t="s">
        <v>1444</v>
      </c>
      <c r="C182" t="str">
        <f t="shared" si="9"/>
        <v>13</v>
      </c>
      <c r="D182" t="str">
        <f t="shared" si="10"/>
        <v>1309</v>
      </c>
      <c r="E182" t="str">
        <f>VLOOKUP(C182,省!A:B,2,0)</f>
        <v>河北省</v>
      </c>
      <c r="F182" t="str">
        <f>VLOOKUP(D182,市!A:C,3,0)</f>
        <v>沧州市</v>
      </c>
      <c r="G182" t="str">
        <f t="shared" si="11"/>
        <v>130903000</v>
      </c>
      <c r="H182" s="1" t="str">
        <f t="shared" si="8"/>
        <v>河北省沧州市运河区</v>
      </c>
    </row>
    <row r="183" spans="1:8">
      <c r="A183" t="s">
        <v>1445</v>
      </c>
      <c r="B183" t="s">
        <v>1446</v>
      </c>
      <c r="C183" t="str">
        <f t="shared" si="9"/>
        <v>13</v>
      </c>
      <c r="D183" t="str">
        <f t="shared" si="10"/>
        <v>1309</v>
      </c>
      <c r="E183" t="str">
        <f>VLOOKUP(C183,省!A:B,2,0)</f>
        <v>河北省</v>
      </c>
      <c r="F183" t="str">
        <f>VLOOKUP(D183,市!A:C,3,0)</f>
        <v>沧州市</v>
      </c>
      <c r="G183" t="str">
        <f t="shared" si="11"/>
        <v>130921000</v>
      </c>
      <c r="H183" s="1" t="str">
        <f t="shared" si="8"/>
        <v>河北省沧州市沧县</v>
      </c>
    </row>
    <row r="184" spans="1:8">
      <c r="A184" t="s">
        <v>1447</v>
      </c>
      <c r="B184" t="s">
        <v>1448</v>
      </c>
      <c r="C184" t="str">
        <f t="shared" si="9"/>
        <v>13</v>
      </c>
      <c r="D184" t="str">
        <f t="shared" si="10"/>
        <v>1309</v>
      </c>
      <c r="E184" t="str">
        <f>VLOOKUP(C184,省!A:B,2,0)</f>
        <v>河北省</v>
      </c>
      <c r="F184" t="str">
        <f>VLOOKUP(D184,市!A:C,3,0)</f>
        <v>沧州市</v>
      </c>
      <c r="G184" t="str">
        <f t="shared" si="11"/>
        <v>130922000</v>
      </c>
      <c r="H184" s="1" t="str">
        <f t="shared" si="8"/>
        <v>河北省沧州市青县</v>
      </c>
    </row>
    <row r="185" spans="1:8">
      <c r="A185" t="s">
        <v>1449</v>
      </c>
      <c r="B185" t="s">
        <v>1450</v>
      </c>
      <c r="C185" t="str">
        <f t="shared" si="9"/>
        <v>13</v>
      </c>
      <c r="D185" t="str">
        <f t="shared" si="10"/>
        <v>1309</v>
      </c>
      <c r="E185" t="str">
        <f>VLOOKUP(C185,省!A:B,2,0)</f>
        <v>河北省</v>
      </c>
      <c r="F185" t="str">
        <f>VLOOKUP(D185,市!A:C,3,0)</f>
        <v>沧州市</v>
      </c>
      <c r="G185" t="str">
        <f t="shared" si="11"/>
        <v>130923000</v>
      </c>
      <c r="H185" s="1" t="str">
        <f t="shared" si="8"/>
        <v>河北省沧州市东光县</v>
      </c>
    </row>
    <row r="186" spans="1:8">
      <c r="A186" t="s">
        <v>1451</v>
      </c>
      <c r="B186" t="s">
        <v>1452</v>
      </c>
      <c r="C186" t="str">
        <f t="shared" si="9"/>
        <v>13</v>
      </c>
      <c r="D186" t="str">
        <f t="shared" si="10"/>
        <v>1309</v>
      </c>
      <c r="E186" t="str">
        <f>VLOOKUP(C186,省!A:B,2,0)</f>
        <v>河北省</v>
      </c>
      <c r="F186" t="str">
        <f>VLOOKUP(D186,市!A:C,3,0)</f>
        <v>沧州市</v>
      </c>
      <c r="G186" t="str">
        <f t="shared" si="11"/>
        <v>130924000</v>
      </c>
      <c r="H186" s="1" t="str">
        <f t="shared" si="8"/>
        <v>河北省沧州市海兴县</v>
      </c>
    </row>
    <row r="187" spans="1:8">
      <c r="A187" t="s">
        <v>1453</v>
      </c>
      <c r="B187" t="s">
        <v>1454</v>
      </c>
      <c r="C187" t="str">
        <f t="shared" si="9"/>
        <v>13</v>
      </c>
      <c r="D187" t="str">
        <f t="shared" si="10"/>
        <v>1309</v>
      </c>
      <c r="E187" t="str">
        <f>VLOOKUP(C187,省!A:B,2,0)</f>
        <v>河北省</v>
      </c>
      <c r="F187" t="str">
        <f>VLOOKUP(D187,市!A:C,3,0)</f>
        <v>沧州市</v>
      </c>
      <c r="G187" t="str">
        <f t="shared" si="11"/>
        <v>130925000</v>
      </c>
      <c r="H187" s="1" t="str">
        <f t="shared" si="8"/>
        <v>河北省沧州市盐山县</v>
      </c>
    </row>
    <row r="188" spans="1:8">
      <c r="A188" t="s">
        <v>1455</v>
      </c>
      <c r="B188" t="s">
        <v>1456</v>
      </c>
      <c r="C188" t="str">
        <f t="shared" si="9"/>
        <v>13</v>
      </c>
      <c r="D188" t="str">
        <f t="shared" si="10"/>
        <v>1309</v>
      </c>
      <c r="E188" t="str">
        <f>VLOOKUP(C188,省!A:B,2,0)</f>
        <v>河北省</v>
      </c>
      <c r="F188" t="str">
        <f>VLOOKUP(D188,市!A:C,3,0)</f>
        <v>沧州市</v>
      </c>
      <c r="G188" t="str">
        <f t="shared" si="11"/>
        <v>130926000</v>
      </c>
      <c r="H188" s="1" t="str">
        <f t="shared" si="8"/>
        <v>河北省沧州市肃宁县</v>
      </c>
    </row>
    <row r="189" spans="1:8">
      <c r="A189" t="s">
        <v>1457</v>
      </c>
      <c r="B189" t="s">
        <v>1458</v>
      </c>
      <c r="C189" t="str">
        <f t="shared" si="9"/>
        <v>13</v>
      </c>
      <c r="D189" t="str">
        <f t="shared" si="10"/>
        <v>1309</v>
      </c>
      <c r="E189" t="str">
        <f>VLOOKUP(C189,省!A:B,2,0)</f>
        <v>河北省</v>
      </c>
      <c r="F189" t="str">
        <f>VLOOKUP(D189,市!A:C,3,0)</f>
        <v>沧州市</v>
      </c>
      <c r="G189" t="str">
        <f t="shared" si="11"/>
        <v>130927000</v>
      </c>
      <c r="H189" s="1" t="str">
        <f t="shared" si="8"/>
        <v>河北省沧州市南皮县</v>
      </c>
    </row>
    <row r="190" spans="1:8">
      <c r="A190" t="s">
        <v>1459</v>
      </c>
      <c r="B190" t="s">
        <v>1460</v>
      </c>
      <c r="C190" t="str">
        <f t="shared" si="9"/>
        <v>13</v>
      </c>
      <c r="D190" t="str">
        <f t="shared" si="10"/>
        <v>1309</v>
      </c>
      <c r="E190" t="str">
        <f>VLOOKUP(C190,省!A:B,2,0)</f>
        <v>河北省</v>
      </c>
      <c r="F190" t="str">
        <f>VLOOKUP(D190,市!A:C,3,0)</f>
        <v>沧州市</v>
      </c>
      <c r="G190" t="str">
        <f t="shared" si="11"/>
        <v>130928000</v>
      </c>
      <c r="H190" s="1" t="str">
        <f t="shared" si="8"/>
        <v>河北省沧州市吴桥县</v>
      </c>
    </row>
    <row r="191" spans="1:8">
      <c r="A191" t="s">
        <v>1461</v>
      </c>
      <c r="B191" t="s">
        <v>1462</v>
      </c>
      <c r="C191" t="str">
        <f t="shared" si="9"/>
        <v>13</v>
      </c>
      <c r="D191" t="str">
        <f t="shared" si="10"/>
        <v>1309</v>
      </c>
      <c r="E191" t="str">
        <f>VLOOKUP(C191,省!A:B,2,0)</f>
        <v>河北省</v>
      </c>
      <c r="F191" t="str">
        <f>VLOOKUP(D191,市!A:C,3,0)</f>
        <v>沧州市</v>
      </c>
      <c r="G191" t="str">
        <f t="shared" si="11"/>
        <v>130929000</v>
      </c>
      <c r="H191" s="1" t="str">
        <f t="shared" si="8"/>
        <v>河北省沧州市献县</v>
      </c>
    </row>
    <row r="192" spans="1:8">
      <c r="A192" t="s">
        <v>1463</v>
      </c>
      <c r="B192" t="s">
        <v>1464</v>
      </c>
      <c r="C192" t="str">
        <f t="shared" si="9"/>
        <v>13</v>
      </c>
      <c r="D192" t="str">
        <f t="shared" si="10"/>
        <v>1309</v>
      </c>
      <c r="E192" t="str">
        <f>VLOOKUP(C192,省!A:B,2,0)</f>
        <v>河北省</v>
      </c>
      <c r="F192" t="str">
        <f>VLOOKUP(D192,市!A:C,3,0)</f>
        <v>沧州市</v>
      </c>
      <c r="G192" t="str">
        <f t="shared" si="11"/>
        <v>130930000</v>
      </c>
      <c r="H192" s="1" t="str">
        <f t="shared" si="8"/>
        <v>河北省沧州市孟村回族自治县</v>
      </c>
    </row>
    <row r="193" spans="1:8">
      <c r="A193" t="s">
        <v>1465</v>
      </c>
      <c r="B193" t="s">
        <v>1466</v>
      </c>
      <c r="C193" t="str">
        <f t="shared" si="9"/>
        <v>13</v>
      </c>
      <c r="D193" t="str">
        <f t="shared" si="10"/>
        <v>1309</v>
      </c>
      <c r="E193" t="str">
        <f>VLOOKUP(C193,省!A:B,2,0)</f>
        <v>河北省</v>
      </c>
      <c r="F193" t="str">
        <f>VLOOKUP(D193,市!A:C,3,0)</f>
        <v>沧州市</v>
      </c>
      <c r="G193" t="str">
        <f t="shared" si="11"/>
        <v>130971000</v>
      </c>
      <c r="H193" s="1" t="str">
        <f t="shared" si="8"/>
        <v>河北省沧州市河北沧州经济开发区</v>
      </c>
    </row>
    <row r="194" spans="1:8">
      <c r="A194" t="s">
        <v>1467</v>
      </c>
      <c r="B194" t="s">
        <v>1468</v>
      </c>
      <c r="C194" t="str">
        <f t="shared" si="9"/>
        <v>13</v>
      </c>
      <c r="D194" t="str">
        <f t="shared" si="10"/>
        <v>1309</v>
      </c>
      <c r="E194" t="str">
        <f>VLOOKUP(C194,省!A:B,2,0)</f>
        <v>河北省</v>
      </c>
      <c r="F194" t="str">
        <f>VLOOKUP(D194,市!A:C,3,0)</f>
        <v>沧州市</v>
      </c>
      <c r="G194" t="str">
        <f t="shared" si="11"/>
        <v>130972000</v>
      </c>
      <c r="H194" s="1" t="str">
        <f t="shared" ref="H194:H257" si="12">E194&amp;F194&amp;B194</f>
        <v>河北省沧州市沧州高新技术产业开发区</v>
      </c>
    </row>
    <row r="195" spans="1:8">
      <c r="A195" t="s">
        <v>1469</v>
      </c>
      <c r="B195" t="s">
        <v>1470</v>
      </c>
      <c r="C195" t="str">
        <f t="shared" ref="C195:C258" si="13">LEFT(A195,2)</f>
        <v>13</v>
      </c>
      <c r="D195" t="str">
        <f t="shared" ref="D195:D258" si="14">LEFT(A195,4)</f>
        <v>1309</v>
      </c>
      <c r="E195" t="str">
        <f>VLOOKUP(C195,省!A:B,2,0)</f>
        <v>河北省</v>
      </c>
      <c r="F195" t="str">
        <f>VLOOKUP(D195,市!A:C,3,0)</f>
        <v>沧州市</v>
      </c>
      <c r="G195" t="str">
        <f t="shared" ref="G195:G258" si="15">LEFT(A195,LEN(A195)-3)</f>
        <v>130973000</v>
      </c>
      <c r="H195" s="1" t="str">
        <f t="shared" si="12"/>
        <v>河北省沧州市沧州渤海新区</v>
      </c>
    </row>
    <row r="196" spans="1:8">
      <c r="A196" t="s">
        <v>1471</v>
      </c>
      <c r="B196" t="s">
        <v>1472</v>
      </c>
      <c r="C196" t="str">
        <f t="shared" si="13"/>
        <v>13</v>
      </c>
      <c r="D196" t="str">
        <f t="shared" si="14"/>
        <v>1309</v>
      </c>
      <c r="E196" t="str">
        <f>VLOOKUP(C196,省!A:B,2,0)</f>
        <v>河北省</v>
      </c>
      <c r="F196" t="str">
        <f>VLOOKUP(D196,市!A:C,3,0)</f>
        <v>沧州市</v>
      </c>
      <c r="G196" t="str">
        <f t="shared" si="15"/>
        <v>130981000</v>
      </c>
      <c r="H196" s="1" t="str">
        <f t="shared" si="12"/>
        <v>河北省沧州市泊头市</v>
      </c>
    </row>
    <row r="197" spans="1:8">
      <c r="A197" t="s">
        <v>1473</v>
      </c>
      <c r="B197" t="s">
        <v>1474</v>
      </c>
      <c r="C197" t="str">
        <f t="shared" si="13"/>
        <v>13</v>
      </c>
      <c r="D197" t="str">
        <f t="shared" si="14"/>
        <v>1309</v>
      </c>
      <c r="E197" t="str">
        <f>VLOOKUP(C197,省!A:B,2,0)</f>
        <v>河北省</v>
      </c>
      <c r="F197" t="str">
        <f>VLOOKUP(D197,市!A:C,3,0)</f>
        <v>沧州市</v>
      </c>
      <c r="G197" t="str">
        <f t="shared" si="15"/>
        <v>130982000</v>
      </c>
      <c r="H197" s="1" t="str">
        <f t="shared" si="12"/>
        <v>河北省沧州市任丘市</v>
      </c>
    </row>
    <row r="198" spans="1:8">
      <c r="A198" t="s">
        <v>1475</v>
      </c>
      <c r="B198" t="s">
        <v>1476</v>
      </c>
      <c r="C198" t="str">
        <f t="shared" si="13"/>
        <v>13</v>
      </c>
      <c r="D198" t="str">
        <f t="shared" si="14"/>
        <v>1309</v>
      </c>
      <c r="E198" t="str">
        <f>VLOOKUP(C198,省!A:B,2,0)</f>
        <v>河北省</v>
      </c>
      <c r="F198" t="str">
        <f>VLOOKUP(D198,市!A:C,3,0)</f>
        <v>沧州市</v>
      </c>
      <c r="G198" t="str">
        <f t="shared" si="15"/>
        <v>130983000</v>
      </c>
      <c r="H198" s="1" t="str">
        <f t="shared" si="12"/>
        <v>河北省沧州市黄骅市</v>
      </c>
    </row>
    <row r="199" spans="1:8">
      <c r="A199" t="s">
        <v>1477</v>
      </c>
      <c r="B199" t="s">
        <v>1478</v>
      </c>
      <c r="C199" t="str">
        <f t="shared" si="13"/>
        <v>13</v>
      </c>
      <c r="D199" t="str">
        <f t="shared" si="14"/>
        <v>1309</v>
      </c>
      <c r="E199" t="str">
        <f>VLOOKUP(C199,省!A:B,2,0)</f>
        <v>河北省</v>
      </c>
      <c r="F199" t="str">
        <f>VLOOKUP(D199,市!A:C,3,0)</f>
        <v>沧州市</v>
      </c>
      <c r="G199" t="str">
        <f t="shared" si="15"/>
        <v>130984000</v>
      </c>
      <c r="H199" s="1" t="str">
        <f t="shared" si="12"/>
        <v>河北省沧州市河间市</v>
      </c>
    </row>
    <row r="200" spans="1:8">
      <c r="A200" t="s">
        <v>1479</v>
      </c>
      <c r="B200" t="s">
        <v>1480</v>
      </c>
      <c r="C200" t="str">
        <f t="shared" si="13"/>
        <v>13</v>
      </c>
      <c r="D200" t="str">
        <f t="shared" si="14"/>
        <v>1310</v>
      </c>
      <c r="E200" t="str">
        <f>VLOOKUP(C200,省!A:B,2,0)</f>
        <v>河北省</v>
      </c>
      <c r="F200" t="str">
        <f>VLOOKUP(D200,市!A:C,3,0)</f>
        <v>廊坊市</v>
      </c>
      <c r="G200" t="str">
        <f t="shared" si="15"/>
        <v>131002000</v>
      </c>
      <c r="H200" s="1" t="str">
        <f t="shared" si="12"/>
        <v>河北省廊坊市安次区</v>
      </c>
    </row>
    <row r="201" spans="1:8">
      <c r="A201" t="s">
        <v>1481</v>
      </c>
      <c r="B201" t="s">
        <v>1482</v>
      </c>
      <c r="C201" t="str">
        <f t="shared" si="13"/>
        <v>13</v>
      </c>
      <c r="D201" t="str">
        <f t="shared" si="14"/>
        <v>1310</v>
      </c>
      <c r="E201" t="str">
        <f>VLOOKUP(C201,省!A:B,2,0)</f>
        <v>河北省</v>
      </c>
      <c r="F201" t="str">
        <f>VLOOKUP(D201,市!A:C,3,0)</f>
        <v>廊坊市</v>
      </c>
      <c r="G201" t="str">
        <f t="shared" si="15"/>
        <v>131003000</v>
      </c>
      <c r="H201" s="1" t="str">
        <f t="shared" si="12"/>
        <v>河北省廊坊市广阳区</v>
      </c>
    </row>
    <row r="202" spans="1:8">
      <c r="A202" t="s">
        <v>1483</v>
      </c>
      <c r="B202" t="s">
        <v>1484</v>
      </c>
      <c r="C202" t="str">
        <f t="shared" si="13"/>
        <v>13</v>
      </c>
      <c r="D202" t="str">
        <f t="shared" si="14"/>
        <v>1310</v>
      </c>
      <c r="E202" t="str">
        <f>VLOOKUP(C202,省!A:B,2,0)</f>
        <v>河北省</v>
      </c>
      <c r="F202" t="str">
        <f>VLOOKUP(D202,市!A:C,3,0)</f>
        <v>廊坊市</v>
      </c>
      <c r="G202" t="str">
        <f t="shared" si="15"/>
        <v>131022000</v>
      </c>
      <c r="H202" s="1" t="str">
        <f t="shared" si="12"/>
        <v>河北省廊坊市固安县</v>
      </c>
    </row>
    <row r="203" spans="1:8">
      <c r="A203" t="s">
        <v>1485</v>
      </c>
      <c r="B203" t="s">
        <v>1486</v>
      </c>
      <c r="C203" t="str">
        <f t="shared" si="13"/>
        <v>13</v>
      </c>
      <c r="D203" t="str">
        <f t="shared" si="14"/>
        <v>1310</v>
      </c>
      <c r="E203" t="str">
        <f>VLOOKUP(C203,省!A:B,2,0)</f>
        <v>河北省</v>
      </c>
      <c r="F203" t="str">
        <f>VLOOKUP(D203,市!A:C,3,0)</f>
        <v>廊坊市</v>
      </c>
      <c r="G203" t="str">
        <f t="shared" si="15"/>
        <v>131023000</v>
      </c>
      <c r="H203" s="1" t="str">
        <f t="shared" si="12"/>
        <v>河北省廊坊市永清县</v>
      </c>
    </row>
    <row r="204" spans="1:8">
      <c r="A204" t="s">
        <v>1487</v>
      </c>
      <c r="B204" t="s">
        <v>1488</v>
      </c>
      <c r="C204" t="str">
        <f t="shared" si="13"/>
        <v>13</v>
      </c>
      <c r="D204" t="str">
        <f t="shared" si="14"/>
        <v>1310</v>
      </c>
      <c r="E204" t="str">
        <f>VLOOKUP(C204,省!A:B,2,0)</f>
        <v>河北省</v>
      </c>
      <c r="F204" t="str">
        <f>VLOOKUP(D204,市!A:C,3,0)</f>
        <v>廊坊市</v>
      </c>
      <c r="G204" t="str">
        <f t="shared" si="15"/>
        <v>131024000</v>
      </c>
      <c r="H204" s="1" t="str">
        <f t="shared" si="12"/>
        <v>河北省廊坊市香河县</v>
      </c>
    </row>
    <row r="205" spans="1:8">
      <c r="A205" t="s">
        <v>1489</v>
      </c>
      <c r="B205" t="s">
        <v>1490</v>
      </c>
      <c r="C205" t="str">
        <f t="shared" si="13"/>
        <v>13</v>
      </c>
      <c r="D205" t="str">
        <f t="shared" si="14"/>
        <v>1310</v>
      </c>
      <c r="E205" t="str">
        <f>VLOOKUP(C205,省!A:B,2,0)</f>
        <v>河北省</v>
      </c>
      <c r="F205" t="str">
        <f>VLOOKUP(D205,市!A:C,3,0)</f>
        <v>廊坊市</v>
      </c>
      <c r="G205" t="str">
        <f t="shared" si="15"/>
        <v>131025000</v>
      </c>
      <c r="H205" s="1" t="str">
        <f t="shared" si="12"/>
        <v>河北省廊坊市大城县</v>
      </c>
    </row>
    <row r="206" spans="1:8">
      <c r="A206" t="s">
        <v>1491</v>
      </c>
      <c r="B206" t="s">
        <v>1492</v>
      </c>
      <c r="C206" t="str">
        <f t="shared" si="13"/>
        <v>13</v>
      </c>
      <c r="D206" t="str">
        <f t="shared" si="14"/>
        <v>1310</v>
      </c>
      <c r="E206" t="str">
        <f>VLOOKUP(C206,省!A:B,2,0)</f>
        <v>河北省</v>
      </c>
      <c r="F206" t="str">
        <f>VLOOKUP(D206,市!A:C,3,0)</f>
        <v>廊坊市</v>
      </c>
      <c r="G206" t="str">
        <f t="shared" si="15"/>
        <v>131026000</v>
      </c>
      <c r="H206" s="1" t="str">
        <f t="shared" si="12"/>
        <v>河北省廊坊市文安县</v>
      </c>
    </row>
    <row r="207" spans="1:8">
      <c r="A207" t="s">
        <v>1493</v>
      </c>
      <c r="B207" t="s">
        <v>1494</v>
      </c>
      <c r="C207" t="str">
        <f t="shared" si="13"/>
        <v>13</v>
      </c>
      <c r="D207" t="str">
        <f t="shared" si="14"/>
        <v>1310</v>
      </c>
      <c r="E207" t="str">
        <f>VLOOKUP(C207,省!A:B,2,0)</f>
        <v>河北省</v>
      </c>
      <c r="F207" t="str">
        <f>VLOOKUP(D207,市!A:C,3,0)</f>
        <v>廊坊市</v>
      </c>
      <c r="G207" t="str">
        <f t="shared" si="15"/>
        <v>131028000</v>
      </c>
      <c r="H207" s="1" t="str">
        <f t="shared" si="12"/>
        <v>河北省廊坊市大厂回族自治县</v>
      </c>
    </row>
    <row r="208" spans="1:8">
      <c r="A208" t="s">
        <v>1495</v>
      </c>
      <c r="B208" t="s">
        <v>1496</v>
      </c>
      <c r="C208" t="str">
        <f t="shared" si="13"/>
        <v>13</v>
      </c>
      <c r="D208" t="str">
        <f t="shared" si="14"/>
        <v>1310</v>
      </c>
      <c r="E208" t="str">
        <f>VLOOKUP(C208,省!A:B,2,0)</f>
        <v>河北省</v>
      </c>
      <c r="F208" t="str">
        <f>VLOOKUP(D208,市!A:C,3,0)</f>
        <v>廊坊市</v>
      </c>
      <c r="G208" t="str">
        <f t="shared" si="15"/>
        <v>131071000</v>
      </c>
      <c r="H208" s="1" t="str">
        <f t="shared" si="12"/>
        <v>河北省廊坊市廊坊经济技术开发区</v>
      </c>
    </row>
    <row r="209" spans="1:8">
      <c r="A209" t="s">
        <v>1497</v>
      </c>
      <c r="B209" t="s">
        <v>1498</v>
      </c>
      <c r="C209" t="str">
        <f t="shared" si="13"/>
        <v>13</v>
      </c>
      <c r="D209" t="str">
        <f t="shared" si="14"/>
        <v>1310</v>
      </c>
      <c r="E209" t="str">
        <f>VLOOKUP(C209,省!A:B,2,0)</f>
        <v>河北省</v>
      </c>
      <c r="F209" t="str">
        <f>VLOOKUP(D209,市!A:C,3,0)</f>
        <v>廊坊市</v>
      </c>
      <c r="G209" t="str">
        <f t="shared" si="15"/>
        <v>131081000</v>
      </c>
      <c r="H209" s="1" t="str">
        <f t="shared" si="12"/>
        <v>河北省廊坊市霸州市</v>
      </c>
    </row>
    <row r="210" spans="1:8">
      <c r="A210" t="s">
        <v>1499</v>
      </c>
      <c r="B210" t="s">
        <v>1500</v>
      </c>
      <c r="C210" t="str">
        <f t="shared" si="13"/>
        <v>13</v>
      </c>
      <c r="D210" t="str">
        <f t="shared" si="14"/>
        <v>1310</v>
      </c>
      <c r="E210" t="str">
        <f>VLOOKUP(C210,省!A:B,2,0)</f>
        <v>河北省</v>
      </c>
      <c r="F210" t="str">
        <f>VLOOKUP(D210,市!A:C,3,0)</f>
        <v>廊坊市</v>
      </c>
      <c r="G210" t="str">
        <f t="shared" si="15"/>
        <v>131082000</v>
      </c>
      <c r="H210" s="1" t="str">
        <f t="shared" si="12"/>
        <v>河北省廊坊市三河市</v>
      </c>
    </row>
    <row r="211" spans="1:8">
      <c r="A211" t="s">
        <v>1501</v>
      </c>
      <c r="B211" t="s">
        <v>1502</v>
      </c>
      <c r="C211" t="str">
        <f t="shared" si="13"/>
        <v>13</v>
      </c>
      <c r="D211" t="str">
        <f t="shared" si="14"/>
        <v>1311</v>
      </c>
      <c r="E211" t="str">
        <f>VLOOKUP(C211,省!A:B,2,0)</f>
        <v>河北省</v>
      </c>
      <c r="F211" t="str">
        <f>VLOOKUP(D211,市!A:C,3,0)</f>
        <v>衡水市</v>
      </c>
      <c r="G211" t="str">
        <f t="shared" si="15"/>
        <v>131102000</v>
      </c>
      <c r="H211" s="1" t="str">
        <f t="shared" si="12"/>
        <v>河北省衡水市桃城区</v>
      </c>
    </row>
    <row r="212" spans="1:8">
      <c r="A212" t="s">
        <v>1503</v>
      </c>
      <c r="B212" t="s">
        <v>1504</v>
      </c>
      <c r="C212" t="str">
        <f t="shared" si="13"/>
        <v>13</v>
      </c>
      <c r="D212" t="str">
        <f t="shared" si="14"/>
        <v>1311</v>
      </c>
      <c r="E212" t="str">
        <f>VLOOKUP(C212,省!A:B,2,0)</f>
        <v>河北省</v>
      </c>
      <c r="F212" t="str">
        <f>VLOOKUP(D212,市!A:C,3,0)</f>
        <v>衡水市</v>
      </c>
      <c r="G212" t="str">
        <f t="shared" si="15"/>
        <v>131103000</v>
      </c>
      <c r="H212" s="1" t="str">
        <f t="shared" si="12"/>
        <v>河北省衡水市冀州区</v>
      </c>
    </row>
    <row r="213" spans="1:8">
      <c r="A213" t="s">
        <v>1505</v>
      </c>
      <c r="B213" t="s">
        <v>1506</v>
      </c>
      <c r="C213" t="str">
        <f t="shared" si="13"/>
        <v>13</v>
      </c>
      <c r="D213" t="str">
        <f t="shared" si="14"/>
        <v>1311</v>
      </c>
      <c r="E213" t="str">
        <f>VLOOKUP(C213,省!A:B,2,0)</f>
        <v>河北省</v>
      </c>
      <c r="F213" t="str">
        <f>VLOOKUP(D213,市!A:C,3,0)</f>
        <v>衡水市</v>
      </c>
      <c r="G213" t="str">
        <f t="shared" si="15"/>
        <v>131121000</v>
      </c>
      <c r="H213" s="1" t="str">
        <f t="shared" si="12"/>
        <v>河北省衡水市枣强县</v>
      </c>
    </row>
    <row r="214" spans="1:8">
      <c r="A214" t="s">
        <v>1507</v>
      </c>
      <c r="B214" t="s">
        <v>1508</v>
      </c>
      <c r="C214" t="str">
        <f t="shared" si="13"/>
        <v>13</v>
      </c>
      <c r="D214" t="str">
        <f t="shared" si="14"/>
        <v>1311</v>
      </c>
      <c r="E214" t="str">
        <f>VLOOKUP(C214,省!A:B,2,0)</f>
        <v>河北省</v>
      </c>
      <c r="F214" t="str">
        <f>VLOOKUP(D214,市!A:C,3,0)</f>
        <v>衡水市</v>
      </c>
      <c r="G214" t="str">
        <f t="shared" si="15"/>
        <v>131122000</v>
      </c>
      <c r="H214" s="1" t="str">
        <f t="shared" si="12"/>
        <v>河北省衡水市武邑县</v>
      </c>
    </row>
    <row r="215" spans="1:8">
      <c r="A215" t="s">
        <v>1509</v>
      </c>
      <c r="B215" t="s">
        <v>1510</v>
      </c>
      <c r="C215" t="str">
        <f t="shared" si="13"/>
        <v>13</v>
      </c>
      <c r="D215" t="str">
        <f t="shared" si="14"/>
        <v>1311</v>
      </c>
      <c r="E215" t="str">
        <f>VLOOKUP(C215,省!A:B,2,0)</f>
        <v>河北省</v>
      </c>
      <c r="F215" t="str">
        <f>VLOOKUP(D215,市!A:C,3,0)</f>
        <v>衡水市</v>
      </c>
      <c r="G215" t="str">
        <f t="shared" si="15"/>
        <v>131123000</v>
      </c>
      <c r="H215" s="1" t="str">
        <f t="shared" si="12"/>
        <v>河北省衡水市武强县</v>
      </c>
    </row>
    <row r="216" spans="1:8">
      <c r="A216" t="s">
        <v>1511</v>
      </c>
      <c r="B216" t="s">
        <v>1512</v>
      </c>
      <c r="C216" t="str">
        <f t="shared" si="13"/>
        <v>13</v>
      </c>
      <c r="D216" t="str">
        <f t="shared" si="14"/>
        <v>1311</v>
      </c>
      <c r="E216" t="str">
        <f>VLOOKUP(C216,省!A:B,2,0)</f>
        <v>河北省</v>
      </c>
      <c r="F216" t="str">
        <f>VLOOKUP(D216,市!A:C,3,0)</f>
        <v>衡水市</v>
      </c>
      <c r="G216" t="str">
        <f t="shared" si="15"/>
        <v>131124000</v>
      </c>
      <c r="H216" s="1" t="str">
        <f t="shared" si="12"/>
        <v>河北省衡水市饶阳县</v>
      </c>
    </row>
    <row r="217" spans="1:8">
      <c r="A217" t="s">
        <v>1513</v>
      </c>
      <c r="B217" t="s">
        <v>1514</v>
      </c>
      <c r="C217" t="str">
        <f t="shared" si="13"/>
        <v>13</v>
      </c>
      <c r="D217" t="str">
        <f t="shared" si="14"/>
        <v>1311</v>
      </c>
      <c r="E217" t="str">
        <f>VLOOKUP(C217,省!A:B,2,0)</f>
        <v>河北省</v>
      </c>
      <c r="F217" t="str">
        <f>VLOOKUP(D217,市!A:C,3,0)</f>
        <v>衡水市</v>
      </c>
      <c r="G217" t="str">
        <f t="shared" si="15"/>
        <v>131125000</v>
      </c>
      <c r="H217" s="1" t="str">
        <f t="shared" si="12"/>
        <v>河北省衡水市安平县</v>
      </c>
    </row>
    <row r="218" spans="1:8">
      <c r="A218" t="s">
        <v>1515</v>
      </c>
      <c r="B218" t="s">
        <v>1516</v>
      </c>
      <c r="C218" t="str">
        <f t="shared" si="13"/>
        <v>13</v>
      </c>
      <c r="D218" t="str">
        <f t="shared" si="14"/>
        <v>1311</v>
      </c>
      <c r="E218" t="str">
        <f>VLOOKUP(C218,省!A:B,2,0)</f>
        <v>河北省</v>
      </c>
      <c r="F218" t="str">
        <f>VLOOKUP(D218,市!A:C,3,0)</f>
        <v>衡水市</v>
      </c>
      <c r="G218" t="str">
        <f t="shared" si="15"/>
        <v>131126000</v>
      </c>
      <c r="H218" s="1" t="str">
        <f t="shared" si="12"/>
        <v>河北省衡水市故城县</v>
      </c>
    </row>
    <row r="219" spans="1:8">
      <c r="A219" t="s">
        <v>1517</v>
      </c>
      <c r="B219" t="s">
        <v>1518</v>
      </c>
      <c r="C219" t="str">
        <f t="shared" si="13"/>
        <v>13</v>
      </c>
      <c r="D219" t="str">
        <f t="shared" si="14"/>
        <v>1311</v>
      </c>
      <c r="E219" t="str">
        <f>VLOOKUP(C219,省!A:B,2,0)</f>
        <v>河北省</v>
      </c>
      <c r="F219" t="str">
        <f>VLOOKUP(D219,市!A:C,3,0)</f>
        <v>衡水市</v>
      </c>
      <c r="G219" t="str">
        <f t="shared" si="15"/>
        <v>131127000</v>
      </c>
      <c r="H219" s="1" t="str">
        <f t="shared" si="12"/>
        <v>河北省衡水市景县</v>
      </c>
    </row>
    <row r="220" spans="1:8">
      <c r="A220" t="s">
        <v>1519</v>
      </c>
      <c r="B220" t="s">
        <v>1520</v>
      </c>
      <c r="C220" t="str">
        <f t="shared" si="13"/>
        <v>13</v>
      </c>
      <c r="D220" t="str">
        <f t="shared" si="14"/>
        <v>1311</v>
      </c>
      <c r="E220" t="str">
        <f>VLOOKUP(C220,省!A:B,2,0)</f>
        <v>河北省</v>
      </c>
      <c r="F220" t="str">
        <f>VLOOKUP(D220,市!A:C,3,0)</f>
        <v>衡水市</v>
      </c>
      <c r="G220" t="str">
        <f t="shared" si="15"/>
        <v>131128000</v>
      </c>
      <c r="H220" s="1" t="str">
        <f t="shared" si="12"/>
        <v>河北省衡水市阜城县</v>
      </c>
    </row>
    <row r="221" spans="1:8">
      <c r="A221" t="s">
        <v>1521</v>
      </c>
      <c r="B221" t="s">
        <v>1522</v>
      </c>
      <c r="C221" t="str">
        <f t="shared" si="13"/>
        <v>13</v>
      </c>
      <c r="D221" t="str">
        <f t="shared" si="14"/>
        <v>1311</v>
      </c>
      <c r="E221" t="str">
        <f>VLOOKUP(C221,省!A:B,2,0)</f>
        <v>河北省</v>
      </c>
      <c r="F221" t="str">
        <f>VLOOKUP(D221,市!A:C,3,0)</f>
        <v>衡水市</v>
      </c>
      <c r="G221" t="str">
        <f t="shared" si="15"/>
        <v>131171000</v>
      </c>
      <c r="H221" s="1" t="str">
        <f t="shared" si="12"/>
        <v>河北省衡水市河北衡水高新技术产业开发区</v>
      </c>
    </row>
    <row r="222" spans="1:8">
      <c r="A222" t="s">
        <v>1523</v>
      </c>
      <c r="B222" t="s">
        <v>1524</v>
      </c>
      <c r="C222" t="str">
        <f t="shared" si="13"/>
        <v>13</v>
      </c>
      <c r="D222" t="str">
        <f t="shared" si="14"/>
        <v>1311</v>
      </c>
      <c r="E222" t="str">
        <f>VLOOKUP(C222,省!A:B,2,0)</f>
        <v>河北省</v>
      </c>
      <c r="F222" t="str">
        <f>VLOOKUP(D222,市!A:C,3,0)</f>
        <v>衡水市</v>
      </c>
      <c r="G222" t="str">
        <f t="shared" si="15"/>
        <v>131172000</v>
      </c>
      <c r="H222" s="1" t="str">
        <f t="shared" si="12"/>
        <v>河北省衡水市衡水滨湖新区</v>
      </c>
    </row>
    <row r="223" spans="1:8">
      <c r="A223" t="s">
        <v>1525</v>
      </c>
      <c r="B223" t="s">
        <v>1526</v>
      </c>
      <c r="C223" t="str">
        <f t="shared" si="13"/>
        <v>13</v>
      </c>
      <c r="D223" t="str">
        <f t="shared" si="14"/>
        <v>1311</v>
      </c>
      <c r="E223" t="str">
        <f>VLOOKUP(C223,省!A:B,2,0)</f>
        <v>河北省</v>
      </c>
      <c r="F223" t="str">
        <f>VLOOKUP(D223,市!A:C,3,0)</f>
        <v>衡水市</v>
      </c>
      <c r="G223" t="str">
        <f t="shared" si="15"/>
        <v>131182000</v>
      </c>
      <c r="H223" s="1" t="str">
        <f t="shared" si="12"/>
        <v>河北省衡水市深州市</v>
      </c>
    </row>
    <row r="224" spans="1:8">
      <c r="A224" t="s">
        <v>1527</v>
      </c>
      <c r="B224" t="s">
        <v>1528</v>
      </c>
      <c r="C224" t="str">
        <f t="shared" si="13"/>
        <v>14</v>
      </c>
      <c r="D224" t="str">
        <f t="shared" si="14"/>
        <v>1401</v>
      </c>
      <c r="E224" t="str">
        <f>VLOOKUP(C224,省!A:B,2,0)</f>
        <v>山西省</v>
      </c>
      <c r="F224" t="str">
        <f>VLOOKUP(D224,市!A:C,3,0)</f>
        <v>太原市</v>
      </c>
      <c r="G224" t="str">
        <f t="shared" si="15"/>
        <v>140105000</v>
      </c>
      <c r="H224" s="1" t="str">
        <f t="shared" si="12"/>
        <v>山西省太原市小店区</v>
      </c>
    </row>
    <row r="225" spans="1:8">
      <c r="A225" t="s">
        <v>1529</v>
      </c>
      <c r="B225" t="s">
        <v>1530</v>
      </c>
      <c r="C225" t="str">
        <f t="shared" si="13"/>
        <v>14</v>
      </c>
      <c r="D225" t="str">
        <f t="shared" si="14"/>
        <v>1401</v>
      </c>
      <c r="E225" t="str">
        <f>VLOOKUP(C225,省!A:B,2,0)</f>
        <v>山西省</v>
      </c>
      <c r="F225" t="str">
        <f>VLOOKUP(D225,市!A:C,3,0)</f>
        <v>太原市</v>
      </c>
      <c r="G225" t="str">
        <f t="shared" si="15"/>
        <v>140106000</v>
      </c>
      <c r="H225" s="1" t="str">
        <f t="shared" si="12"/>
        <v>山西省太原市迎泽区</v>
      </c>
    </row>
    <row r="226" spans="1:8">
      <c r="A226" t="s">
        <v>1531</v>
      </c>
      <c r="B226" t="s">
        <v>1532</v>
      </c>
      <c r="C226" t="str">
        <f t="shared" si="13"/>
        <v>14</v>
      </c>
      <c r="D226" t="str">
        <f t="shared" si="14"/>
        <v>1401</v>
      </c>
      <c r="E226" t="str">
        <f>VLOOKUP(C226,省!A:B,2,0)</f>
        <v>山西省</v>
      </c>
      <c r="F226" t="str">
        <f>VLOOKUP(D226,市!A:C,3,0)</f>
        <v>太原市</v>
      </c>
      <c r="G226" t="str">
        <f t="shared" si="15"/>
        <v>140107000</v>
      </c>
      <c r="H226" s="1" t="str">
        <f t="shared" si="12"/>
        <v>山西省太原市杏花岭区</v>
      </c>
    </row>
    <row r="227" spans="1:8">
      <c r="A227" t="s">
        <v>1533</v>
      </c>
      <c r="B227" t="s">
        <v>1534</v>
      </c>
      <c r="C227" t="str">
        <f t="shared" si="13"/>
        <v>14</v>
      </c>
      <c r="D227" t="str">
        <f t="shared" si="14"/>
        <v>1401</v>
      </c>
      <c r="E227" t="str">
        <f>VLOOKUP(C227,省!A:B,2,0)</f>
        <v>山西省</v>
      </c>
      <c r="F227" t="str">
        <f>VLOOKUP(D227,市!A:C,3,0)</f>
        <v>太原市</v>
      </c>
      <c r="G227" t="str">
        <f t="shared" si="15"/>
        <v>140108000</v>
      </c>
      <c r="H227" s="1" t="str">
        <f t="shared" si="12"/>
        <v>山西省太原市尖草坪区</v>
      </c>
    </row>
    <row r="228" spans="1:8">
      <c r="A228" t="s">
        <v>1535</v>
      </c>
      <c r="B228" t="s">
        <v>1536</v>
      </c>
      <c r="C228" t="str">
        <f t="shared" si="13"/>
        <v>14</v>
      </c>
      <c r="D228" t="str">
        <f t="shared" si="14"/>
        <v>1401</v>
      </c>
      <c r="E228" t="str">
        <f>VLOOKUP(C228,省!A:B,2,0)</f>
        <v>山西省</v>
      </c>
      <c r="F228" t="str">
        <f>VLOOKUP(D228,市!A:C,3,0)</f>
        <v>太原市</v>
      </c>
      <c r="G228" t="str">
        <f t="shared" si="15"/>
        <v>140109000</v>
      </c>
      <c r="H228" s="1" t="str">
        <f t="shared" si="12"/>
        <v>山西省太原市万柏林区</v>
      </c>
    </row>
    <row r="229" spans="1:8">
      <c r="A229" t="s">
        <v>1537</v>
      </c>
      <c r="B229" t="s">
        <v>1538</v>
      </c>
      <c r="C229" t="str">
        <f t="shared" si="13"/>
        <v>14</v>
      </c>
      <c r="D229" t="str">
        <f t="shared" si="14"/>
        <v>1401</v>
      </c>
      <c r="E229" t="str">
        <f>VLOOKUP(C229,省!A:B,2,0)</f>
        <v>山西省</v>
      </c>
      <c r="F229" t="str">
        <f>VLOOKUP(D229,市!A:C,3,0)</f>
        <v>太原市</v>
      </c>
      <c r="G229" t="str">
        <f t="shared" si="15"/>
        <v>140110000</v>
      </c>
      <c r="H229" s="1" t="str">
        <f t="shared" si="12"/>
        <v>山西省太原市晋源区</v>
      </c>
    </row>
    <row r="230" spans="1:8">
      <c r="A230" t="s">
        <v>1539</v>
      </c>
      <c r="B230" t="s">
        <v>1540</v>
      </c>
      <c r="C230" t="str">
        <f t="shared" si="13"/>
        <v>14</v>
      </c>
      <c r="D230" t="str">
        <f t="shared" si="14"/>
        <v>1401</v>
      </c>
      <c r="E230" t="str">
        <f>VLOOKUP(C230,省!A:B,2,0)</f>
        <v>山西省</v>
      </c>
      <c r="F230" t="str">
        <f>VLOOKUP(D230,市!A:C,3,0)</f>
        <v>太原市</v>
      </c>
      <c r="G230" t="str">
        <f t="shared" si="15"/>
        <v>140121000</v>
      </c>
      <c r="H230" s="1" t="str">
        <f t="shared" si="12"/>
        <v>山西省太原市清徐县</v>
      </c>
    </row>
    <row r="231" spans="1:8">
      <c r="A231" t="s">
        <v>1541</v>
      </c>
      <c r="B231" t="s">
        <v>1542</v>
      </c>
      <c r="C231" t="str">
        <f t="shared" si="13"/>
        <v>14</v>
      </c>
      <c r="D231" t="str">
        <f t="shared" si="14"/>
        <v>1401</v>
      </c>
      <c r="E231" t="str">
        <f>VLOOKUP(C231,省!A:B,2,0)</f>
        <v>山西省</v>
      </c>
      <c r="F231" t="str">
        <f>VLOOKUP(D231,市!A:C,3,0)</f>
        <v>太原市</v>
      </c>
      <c r="G231" t="str">
        <f t="shared" si="15"/>
        <v>140122000</v>
      </c>
      <c r="H231" s="1" t="str">
        <f t="shared" si="12"/>
        <v>山西省太原市阳曲县</v>
      </c>
    </row>
    <row r="232" spans="1:8">
      <c r="A232" t="s">
        <v>1543</v>
      </c>
      <c r="B232" t="s">
        <v>1544</v>
      </c>
      <c r="C232" t="str">
        <f t="shared" si="13"/>
        <v>14</v>
      </c>
      <c r="D232" t="str">
        <f t="shared" si="14"/>
        <v>1401</v>
      </c>
      <c r="E232" t="str">
        <f>VLOOKUP(C232,省!A:B,2,0)</f>
        <v>山西省</v>
      </c>
      <c r="F232" t="str">
        <f>VLOOKUP(D232,市!A:C,3,0)</f>
        <v>太原市</v>
      </c>
      <c r="G232" t="str">
        <f t="shared" si="15"/>
        <v>140123000</v>
      </c>
      <c r="H232" s="1" t="str">
        <f t="shared" si="12"/>
        <v>山西省太原市娄烦县</v>
      </c>
    </row>
    <row r="233" spans="1:8">
      <c r="A233" t="s">
        <v>1545</v>
      </c>
      <c r="B233" t="s">
        <v>1546</v>
      </c>
      <c r="C233" t="str">
        <f t="shared" si="13"/>
        <v>14</v>
      </c>
      <c r="D233" t="str">
        <f t="shared" si="14"/>
        <v>1401</v>
      </c>
      <c r="E233" t="str">
        <f>VLOOKUP(C233,省!A:B,2,0)</f>
        <v>山西省</v>
      </c>
      <c r="F233" t="str">
        <f>VLOOKUP(D233,市!A:C,3,0)</f>
        <v>太原市</v>
      </c>
      <c r="G233" t="str">
        <f t="shared" si="15"/>
        <v>140171000</v>
      </c>
      <c r="H233" s="1" t="str">
        <f t="shared" si="12"/>
        <v>山西省太原市山西转型综合改革示范区</v>
      </c>
    </row>
    <row r="234" spans="1:8">
      <c r="A234" t="s">
        <v>1547</v>
      </c>
      <c r="B234" t="s">
        <v>1548</v>
      </c>
      <c r="C234" t="str">
        <f t="shared" si="13"/>
        <v>14</v>
      </c>
      <c r="D234" t="str">
        <f t="shared" si="14"/>
        <v>1401</v>
      </c>
      <c r="E234" t="str">
        <f>VLOOKUP(C234,省!A:B,2,0)</f>
        <v>山西省</v>
      </c>
      <c r="F234" t="str">
        <f>VLOOKUP(D234,市!A:C,3,0)</f>
        <v>太原市</v>
      </c>
      <c r="G234" t="str">
        <f t="shared" si="15"/>
        <v>140181000</v>
      </c>
      <c r="H234" s="1" t="str">
        <f t="shared" si="12"/>
        <v>山西省太原市古交市</v>
      </c>
    </row>
    <row r="235" spans="1:8">
      <c r="A235" t="s">
        <v>1549</v>
      </c>
      <c r="B235" t="s">
        <v>1550</v>
      </c>
      <c r="C235" t="str">
        <f t="shared" si="13"/>
        <v>14</v>
      </c>
      <c r="D235" t="str">
        <f t="shared" si="14"/>
        <v>1402</v>
      </c>
      <c r="E235" t="str">
        <f>VLOOKUP(C235,省!A:B,2,0)</f>
        <v>山西省</v>
      </c>
      <c r="F235" t="str">
        <f>VLOOKUP(D235,市!A:C,3,0)</f>
        <v>大同市</v>
      </c>
      <c r="G235" t="str">
        <f t="shared" si="15"/>
        <v>140212000</v>
      </c>
      <c r="H235" s="1" t="str">
        <f t="shared" si="12"/>
        <v>山西省大同市新荣区</v>
      </c>
    </row>
    <row r="236" spans="1:8">
      <c r="A236" t="s">
        <v>1551</v>
      </c>
      <c r="B236" t="s">
        <v>1552</v>
      </c>
      <c r="C236" t="str">
        <f t="shared" si="13"/>
        <v>14</v>
      </c>
      <c r="D236" t="str">
        <f t="shared" si="14"/>
        <v>1402</v>
      </c>
      <c r="E236" t="str">
        <f>VLOOKUP(C236,省!A:B,2,0)</f>
        <v>山西省</v>
      </c>
      <c r="F236" t="str">
        <f>VLOOKUP(D236,市!A:C,3,0)</f>
        <v>大同市</v>
      </c>
      <c r="G236" t="str">
        <f t="shared" si="15"/>
        <v>140213000</v>
      </c>
      <c r="H236" s="1" t="str">
        <f t="shared" si="12"/>
        <v>山西省大同市平城区</v>
      </c>
    </row>
    <row r="237" spans="1:8">
      <c r="A237" t="s">
        <v>1553</v>
      </c>
      <c r="B237" t="s">
        <v>1554</v>
      </c>
      <c r="C237" t="str">
        <f t="shared" si="13"/>
        <v>14</v>
      </c>
      <c r="D237" t="str">
        <f t="shared" si="14"/>
        <v>1402</v>
      </c>
      <c r="E237" t="str">
        <f>VLOOKUP(C237,省!A:B,2,0)</f>
        <v>山西省</v>
      </c>
      <c r="F237" t="str">
        <f>VLOOKUP(D237,市!A:C,3,0)</f>
        <v>大同市</v>
      </c>
      <c r="G237" t="str">
        <f t="shared" si="15"/>
        <v>140214000</v>
      </c>
      <c r="H237" s="1" t="str">
        <f t="shared" si="12"/>
        <v>山西省大同市云冈区</v>
      </c>
    </row>
    <row r="238" spans="1:8">
      <c r="A238" t="s">
        <v>1555</v>
      </c>
      <c r="B238" t="s">
        <v>1556</v>
      </c>
      <c r="C238" t="str">
        <f t="shared" si="13"/>
        <v>14</v>
      </c>
      <c r="D238" t="str">
        <f t="shared" si="14"/>
        <v>1402</v>
      </c>
      <c r="E238" t="str">
        <f>VLOOKUP(C238,省!A:B,2,0)</f>
        <v>山西省</v>
      </c>
      <c r="F238" t="str">
        <f>VLOOKUP(D238,市!A:C,3,0)</f>
        <v>大同市</v>
      </c>
      <c r="G238" t="str">
        <f t="shared" si="15"/>
        <v>140215000</v>
      </c>
      <c r="H238" s="1" t="str">
        <f t="shared" si="12"/>
        <v>山西省大同市云州区</v>
      </c>
    </row>
    <row r="239" spans="1:8">
      <c r="A239" t="s">
        <v>1557</v>
      </c>
      <c r="B239" t="s">
        <v>1558</v>
      </c>
      <c r="C239" t="str">
        <f t="shared" si="13"/>
        <v>14</v>
      </c>
      <c r="D239" t="str">
        <f t="shared" si="14"/>
        <v>1402</v>
      </c>
      <c r="E239" t="str">
        <f>VLOOKUP(C239,省!A:B,2,0)</f>
        <v>山西省</v>
      </c>
      <c r="F239" t="str">
        <f>VLOOKUP(D239,市!A:C,3,0)</f>
        <v>大同市</v>
      </c>
      <c r="G239" t="str">
        <f t="shared" si="15"/>
        <v>140221000</v>
      </c>
      <c r="H239" s="1" t="str">
        <f t="shared" si="12"/>
        <v>山西省大同市阳高县</v>
      </c>
    </row>
    <row r="240" spans="1:8">
      <c r="A240" t="s">
        <v>1559</v>
      </c>
      <c r="B240" t="s">
        <v>1560</v>
      </c>
      <c r="C240" t="str">
        <f t="shared" si="13"/>
        <v>14</v>
      </c>
      <c r="D240" t="str">
        <f t="shared" si="14"/>
        <v>1402</v>
      </c>
      <c r="E240" t="str">
        <f>VLOOKUP(C240,省!A:B,2,0)</f>
        <v>山西省</v>
      </c>
      <c r="F240" t="str">
        <f>VLOOKUP(D240,市!A:C,3,0)</f>
        <v>大同市</v>
      </c>
      <c r="G240" t="str">
        <f t="shared" si="15"/>
        <v>140222000</v>
      </c>
      <c r="H240" s="1" t="str">
        <f t="shared" si="12"/>
        <v>山西省大同市天镇县</v>
      </c>
    </row>
    <row r="241" spans="1:8">
      <c r="A241" t="s">
        <v>1561</v>
      </c>
      <c r="B241" t="s">
        <v>1562</v>
      </c>
      <c r="C241" t="str">
        <f t="shared" si="13"/>
        <v>14</v>
      </c>
      <c r="D241" t="str">
        <f t="shared" si="14"/>
        <v>1402</v>
      </c>
      <c r="E241" t="str">
        <f>VLOOKUP(C241,省!A:B,2,0)</f>
        <v>山西省</v>
      </c>
      <c r="F241" t="str">
        <f>VLOOKUP(D241,市!A:C,3,0)</f>
        <v>大同市</v>
      </c>
      <c r="G241" t="str">
        <f t="shared" si="15"/>
        <v>140223000</v>
      </c>
      <c r="H241" s="1" t="str">
        <f t="shared" si="12"/>
        <v>山西省大同市广灵县</v>
      </c>
    </row>
    <row r="242" spans="1:8">
      <c r="A242" t="s">
        <v>1563</v>
      </c>
      <c r="B242" t="s">
        <v>1564</v>
      </c>
      <c r="C242" t="str">
        <f t="shared" si="13"/>
        <v>14</v>
      </c>
      <c r="D242" t="str">
        <f t="shared" si="14"/>
        <v>1402</v>
      </c>
      <c r="E242" t="str">
        <f>VLOOKUP(C242,省!A:B,2,0)</f>
        <v>山西省</v>
      </c>
      <c r="F242" t="str">
        <f>VLOOKUP(D242,市!A:C,3,0)</f>
        <v>大同市</v>
      </c>
      <c r="G242" t="str">
        <f t="shared" si="15"/>
        <v>140224000</v>
      </c>
      <c r="H242" s="1" t="str">
        <f t="shared" si="12"/>
        <v>山西省大同市灵丘县</v>
      </c>
    </row>
    <row r="243" spans="1:8">
      <c r="A243" t="s">
        <v>1565</v>
      </c>
      <c r="B243" t="s">
        <v>1566</v>
      </c>
      <c r="C243" t="str">
        <f t="shared" si="13"/>
        <v>14</v>
      </c>
      <c r="D243" t="str">
        <f t="shared" si="14"/>
        <v>1402</v>
      </c>
      <c r="E243" t="str">
        <f>VLOOKUP(C243,省!A:B,2,0)</f>
        <v>山西省</v>
      </c>
      <c r="F243" t="str">
        <f>VLOOKUP(D243,市!A:C,3,0)</f>
        <v>大同市</v>
      </c>
      <c r="G243" t="str">
        <f t="shared" si="15"/>
        <v>140225000</v>
      </c>
      <c r="H243" s="1" t="str">
        <f t="shared" si="12"/>
        <v>山西省大同市浑源县</v>
      </c>
    </row>
    <row r="244" spans="1:8">
      <c r="A244" t="s">
        <v>1567</v>
      </c>
      <c r="B244" t="s">
        <v>1568</v>
      </c>
      <c r="C244" t="str">
        <f t="shared" si="13"/>
        <v>14</v>
      </c>
      <c r="D244" t="str">
        <f t="shared" si="14"/>
        <v>1402</v>
      </c>
      <c r="E244" t="str">
        <f>VLOOKUP(C244,省!A:B,2,0)</f>
        <v>山西省</v>
      </c>
      <c r="F244" t="str">
        <f>VLOOKUP(D244,市!A:C,3,0)</f>
        <v>大同市</v>
      </c>
      <c r="G244" t="str">
        <f t="shared" si="15"/>
        <v>140226000</v>
      </c>
      <c r="H244" s="1" t="str">
        <f t="shared" si="12"/>
        <v>山西省大同市左云县</v>
      </c>
    </row>
    <row r="245" spans="1:8">
      <c r="A245" t="s">
        <v>1569</v>
      </c>
      <c r="B245" t="s">
        <v>1570</v>
      </c>
      <c r="C245" t="str">
        <f t="shared" si="13"/>
        <v>14</v>
      </c>
      <c r="D245" t="str">
        <f t="shared" si="14"/>
        <v>1402</v>
      </c>
      <c r="E245" t="str">
        <f>VLOOKUP(C245,省!A:B,2,0)</f>
        <v>山西省</v>
      </c>
      <c r="F245" t="str">
        <f>VLOOKUP(D245,市!A:C,3,0)</f>
        <v>大同市</v>
      </c>
      <c r="G245" t="str">
        <f t="shared" si="15"/>
        <v>140271000</v>
      </c>
      <c r="H245" s="1" t="str">
        <f t="shared" si="12"/>
        <v>山西省大同市山西大同经济开发区</v>
      </c>
    </row>
    <row r="246" spans="1:8">
      <c r="A246" t="s">
        <v>1571</v>
      </c>
      <c r="B246" t="s">
        <v>1572</v>
      </c>
      <c r="C246" t="str">
        <f t="shared" si="13"/>
        <v>14</v>
      </c>
      <c r="D246" t="str">
        <f t="shared" si="14"/>
        <v>1403</v>
      </c>
      <c r="E246" t="str">
        <f>VLOOKUP(C246,省!A:B,2,0)</f>
        <v>山西省</v>
      </c>
      <c r="F246" t="str">
        <f>VLOOKUP(D246,市!A:C,3,0)</f>
        <v>阳泉市</v>
      </c>
      <c r="G246" t="str">
        <f t="shared" si="15"/>
        <v>140302000</v>
      </c>
      <c r="H246" s="1" t="str">
        <f t="shared" si="12"/>
        <v>山西省阳泉市城区</v>
      </c>
    </row>
    <row r="247" spans="1:8">
      <c r="A247" t="s">
        <v>1573</v>
      </c>
      <c r="B247" t="s">
        <v>1574</v>
      </c>
      <c r="C247" t="str">
        <f t="shared" si="13"/>
        <v>14</v>
      </c>
      <c r="D247" t="str">
        <f t="shared" si="14"/>
        <v>1403</v>
      </c>
      <c r="E247" t="str">
        <f>VLOOKUP(C247,省!A:B,2,0)</f>
        <v>山西省</v>
      </c>
      <c r="F247" t="str">
        <f>VLOOKUP(D247,市!A:C,3,0)</f>
        <v>阳泉市</v>
      </c>
      <c r="G247" t="str">
        <f t="shared" si="15"/>
        <v>140303000</v>
      </c>
      <c r="H247" s="1" t="str">
        <f t="shared" si="12"/>
        <v>山西省阳泉市矿区</v>
      </c>
    </row>
    <row r="248" spans="1:8">
      <c r="A248" t="s">
        <v>1575</v>
      </c>
      <c r="B248" t="s">
        <v>1576</v>
      </c>
      <c r="C248" t="str">
        <f t="shared" si="13"/>
        <v>14</v>
      </c>
      <c r="D248" t="str">
        <f t="shared" si="14"/>
        <v>1403</v>
      </c>
      <c r="E248" t="str">
        <f>VLOOKUP(C248,省!A:B,2,0)</f>
        <v>山西省</v>
      </c>
      <c r="F248" t="str">
        <f>VLOOKUP(D248,市!A:C,3,0)</f>
        <v>阳泉市</v>
      </c>
      <c r="G248" t="str">
        <f t="shared" si="15"/>
        <v>140311000</v>
      </c>
      <c r="H248" s="1" t="str">
        <f t="shared" si="12"/>
        <v>山西省阳泉市郊区</v>
      </c>
    </row>
    <row r="249" spans="1:8">
      <c r="A249" t="s">
        <v>1577</v>
      </c>
      <c r="B249" t="s">
        <v>1578</v>
      </c>
      <c r="C249" t="str">
        <f t="shared" si="13"/>
        <v>14</v>
      </c>
      <c r="D249" t="str">
        <f t="shared" si="14"/>
        <v>1403</v>
      </c>
      <c r="E249" t="str">
        <f>VLOOKUP(C249,省!A:B,2,0)</f>
        <v>山西省</v>
      </c>
      <c r="F249" t="str">
        <f>VLOOKUP(D249,市!A:C,3,0)</f>
        <v>阳泉市</v>
      </c>
      <c r="G249" t="str">
        <f t="shared" si="15"/>
        <v>140321000</v>
      </c>
      <c r="H249" s="1" t="str">
        <f t="shared" si="12"/>
        <v>山西省阳泉市平定县</v>
      </c>
    </row>
    <row r="250" spans="1:8">
      <c r="A250" t="s">
        <v>1579</v>
      </c>
      <c r="B250" t="s">
        <v>1580</v>
      </c>
      <c r="C250" t="str">
        <f t="shared" si="13"/>
        <v>14</v>
      </c>
      <c r="D250" t="str">
        <f t="shared" si="14"/>
        <v>1403</v>
      </c>
      <c r="E250" t="str">
        <f>VLOOKUP(C250,省!A:B,2,0)</f>
        <v>山西省</v>
      </c>
      <c r="F250" t="str">
        <f>VLOOKUP(D250,市!A:C,3,0)</f>
        <v>阳泉市</v>
      </c>
      <c r="G250" t="str">
        <f t="shared" si="15"/>
        <v>140322000</v>
      </c>
      <c r="H250" s="1" t="str">
        <f t="shared" si="12"/>
        <v>山西省阳泉市盂县</v>
      </c>
    </row>
    <row r="251" spans="1:8">
      <c r="A251" t="s">
        <v>1581</v>
      </c>
      <c r="B251" t="s">
        <v>1582</v>
      </c>
      <c r="C251" t="str">
        <f t="shared" si="13"/>
        <v>14</v>
      </c>
      <c r="D251" t="str">
        <f t="shared" si="14"/>
        <v>1404</v>
      </c>
      <c r="E251" t="str">
        <f>VLOOKUP(C251,省!A:B,2,0)</f>
        <v>山西省</v>
      </c>
      <c r="F251" t="str">
        <f>VLOOKUP(D251,市!A:C,3,0)</f>
        <v>长治市</v>
      </c>
      <c r="G251" t="str">
        <f t="shared" si="15"/>
        <v>140403000</v>
      </c>
      <c r="H251" s="1" t="str">
        <f t="shared" si="12"/>
        <v>山西省长治市潞州区</v>
      </c>
    </row>
    <row r="252" spans="1:8">
      <c r="A252" t="s">
        <v>1583</v>
      </c>
      <c r="B252" t="s">
        <v>1584</v>
      </c>
      <c r="C252" t="str">
        <f t="shared" si="13"/>
        <v>14</v>
      </c>
      <c r="D252" t="str">
        <f t="shared" si="14"/>
        <v>1404</v>
      </c>
      <c r="E252" t="str">
        <f>VLOOKUP(C252,省!A:B,2,0)</f>
        <v>山西省</v>
      </c>
      <c r="F252" t="str">
        <f>VLOOKUP(D252,市!A:C,3,0)</f>
        <v>长治市</v>
      </c>
      <c r="G252" t="str">
        <f t="shared" si="15"/>
        <v>140404000</v>
      </c>
      <c r="H252" s="1" t="str">
        <f t="shared" si="12"/>
        <v>山西省长治市上党区</v>
      </c>
    </row>
    <row r="253" spans="1:8">
      <c r="A253" t="s">
        <v>1585</v>
      </c>
      <c r="B253" t="s">
        <v>1586</v>
      </c>
      <c r="C253" t="str">
        <f t="shared" si="13"/>
        <v>14</v>
      </c>
      <c r="D253" t="str">
        <f t="shared" si="14"/>
        <v>1404</v>
      </c>
      <c r="E253" t="str">
        <f>VLOOKUP(C253,省!A:B,2,0)</f>
        <v>山西省</v>
      </c>
      <c r="F253" t="str">
        <f>VLOOKUP(D253,市!A:C,3,0)</f>
        <v>长治市</v>
      </c>
      <c r="G253" t="str">
        <f t="shared" si="15"/>
        <v>140405000</v>
      </c>
      <c r="H253" s="1" t="str">
        <f t="shared" si="12"/>
        <v>山西省长治市屯留区</v>
      </c>
    </row>
    <row r="254" spans="1:8">
      <c r="A254" t="s">
        <v>1587</v>
      </c>
      <c r="B254" t="s">
        <v>1588</v>
      </c>
      <c r="C254" t="str">
        <f t="shared" si="13"/>
        <v>14</v>
      </c>
      <c r="D254" t="str">
        <f t="shared" si="14"/>
        <v>1404</v>
      </c>
      <c r="E254" t="str">
        <f>VLOOKUP(C254,省!A:B,2,0)</f>
        <v>山西省</v>
      </c>
      <c r="F254" t="str">
        <f>VLOOKUP(D254,市!A:C,3,0)</f>
        <v>长治市</v>
      </c>
      <c r="G254" t="str">
        <f t="shared" si="15"/>
        <v>140406000</v>
      </c>
      <c r="H254" s="1" t="str">
        <f t="shared" si="12"/>
        <v>山西省长治市潞城区</v>
      </c>
    </row>
    <row r="255" spans="1:8">
      <c r="A255" t="s">
        <v>1589</v>
      </c>
      <c r="B255" t="s">
        <v>1590</v>
      </c>
      <c r="C255" t="str">
        <f t="shared" si="13"/>
        <v>14</v>
      </c>
      <c r="D255" t="str">
        <f t="shared" si="14"/>
        <v>1404</v>
      </c>
      <c r="E255" t="str">
        <f>VLOOKUP(C255,省!A:B,2,0)</f>
        <v>山西省</v>
      </c>
      <c r="F255" t="str">
        <f>VLOOKUP(D255,市!A:C,3,0)</f>
        <v>长治市</v>
      </c>
      <c r="G255" t="str">
        <f t="shared" si="15"/>
        <v>140423000</v>
      </c>
      <c r="H255" s="1" t="str">
        <f t="shared" si="12"/>
        <v>山西省长治市襄垣县</v>
      </c>
    </row>
    <row r="256" spans="1:8">
      <c r="A256" t="s">
        <v>1591</v>
      </c>
      <c r="B256" t="s">
        <v>1592</v>
      </c>
      <c r="C256" t="str">
        <f t="shared" si="13"/>
        <v>14</v>
      </c>
      <c r="D256" t="str">
        <f t="shared" si="14"/>
        <v>1404</v>
      </c>
      <c r="E256" t="str">
        <f>VLOOKUP(C256,省!A:B,2,0)</f>
        <v>山西省</v>
      </c>
      <c r="F256" t="str">
        <f>VLOOKUP(D256,市!A:C,3,0)</f>
        <v>长治市</v>
      </c>
      <c r="G256" t="str">
        <f t="shared" si="15"/>
        <v>140425000</v>
      </c>
      <c r="H256" s="1" t="str">
        <f t="shared" si="12"/>
        <v>山西省长治市平顺县</v>
      </c>
    </row>
    <row r="257" spans="1:8">
      <c r="A257" t="s">
        <v>1593</v>
      </c>
      <c r="B257" t="s">
        <v>1594</v>
      </c>
      <c r="C257" t="str">
        <f t="shared" si="13"/>
        <v>14</v>
      </c>
      <c r="D257" t="str">
        <f t="shared" si="14"/>
        <v>1404</v>
      </c>
      <c r="E257" t="str">
        <f>VLOOKUP(C257,省!A:B,2,0)</f>
        <v>山西省</v>
      </c>
      <c r="F257" t="str">
        <f>VLOOKUP(D257,市!A:C,3,0)</f>
        <v>长治市</v>
      </c>
      <c r="G257" t="str">
        <f t="shared" si="15"/>
        <v>140426000</v>
      </c>
      <c r="H257" s="1" t="str">
        <f t="shared" si="12"/>
        <v>山西省长治市黎城县</v>
      </c>
    </row>
    <row r="258" spans="1:8">
      <c r="A258" t="s">
        <v>1595</v>
      </c>
      <c r="B258" t="s">
        <v>1596</v>
      </c>
      <c r="C258" t="str">
        <f t="shared" si="13"/>
        <v>14</v>
      </c>
      <c r="D258" t="str">
        <f t="shared" si="14"/>
        <v>1404</v>
      </c>
      <c r="E258" t="str">
        <f>VLOOKUP(C258,省!A:B,2,0)</f>
        <v>山西省</v>
      </c>
      <c r="F258" t="str">
        <f>VLOOKUP(D258,市!A:C,3,0)</f>
        <v>长治市</v>
      </c>
      <c r="G258" t="str">
        <f t="shared" si="15"/>
        <v>140427000</v>
      </c>
      <c r="H258" s="1" t="str">
        <f t="shared" ref="H258:H321" si="16">E258&amp;F258&amp;B258</f>
        <v>山西省长治市壶关县</v>
      </c>
    </row>
    <row r="259" spans="1:8">
      <c r="A259" t="s">
        <v>1597</v>
      </c>
      <c r="B259" t="s">
        <v>1598</v>
      </c>
      <c r="C259" t="str">
        <f t="shared" ref="C259:C322" si="17">LEFT(A259,2)</f>
        <v>14</v>
      </c>
      <c r="D259" t="str">
        <f t="shared" ref="D259:D322" si="18">LEFT(A259,4)</f>
        <v>1404</v>
      </c>
      <c r="E259" t="str">
        <f>VLOOKUP(C259,省!A:B,2,0)</f>
        <v>山西省</v>
      </c>
      <c r="F259" t="str">
        <f>VLOOKUP(D259,市!A:C,3,0)</f>
        <v>长治市</v>
      </c>
      <c r="G259" t="str">
        <f t="shared" ref="G259:G322" si="19">LEFT(A259,LEN(A259)-3)</f>
        <v>140428000</v>
      </c>
      <c r="H259" s="1" t="str">
        <f t="shared" si="16"/>
        <v>山西省长治市长子县</v>
      </c>
    </row>
    <row r="260" spans="1:8">
      <c r="A260" t="s">
        <v>1599</v>
      </c>
      <c r="B260" t="s">
        <v>1600</v>
      </c>
      <c r="C260" t="str">
        <f t="shared" si="17"/>
        <v>14</v>
      </c>
      <c r="D260" t="str">
        <f t="shared" si="18"/>
        <v>1404</v>
      </c>
      <c r="E260" t="str">
        <f>VLOOKUP(C260,省!A:B,2,0)</f>
        <v>山西省</v>
      </c>
      <c r="F260" t="str">
        <f>VLOOKUP(D260,市!A:C,3,0)</f>
        <v>长治市</v>
      </c>
      <c r="G260" t="str">
        <f t="shared" si="19"/>
        <v>140429000</v>
      </c>
      <c r="H260" s="1" t="str">
        <f t="shared" si="16"/>
        <v>山西省长治市武乡县</v>
      </c>
    </row>
    <row r="261" spans="1:8">
      <c r="A261" t="s">
        <v>1601</v>
      </c>
      <c r="B261" t="s">
        <v>1602</v>
      </c>
      <c r="C261" t="str">
        <f t="shared" si="17"/>
        <v>14</v>
      </c>
      <c r="D261" t="str">
        <f t="shared" si="18"/>
        <v>1404</v>
      </c>
      <c r="E261" t="str">
        <f>VLOOKUP(C261,省!A:B,2,0)</f>
        <v>山西省</v>
      </c>
      <c r="F261" t="str">
        <f>VLOOKUP(D261,市!A:C,3,0)</f>
        <v>长治市</v>
      </c>
      <c r="G261" t="str">
        <f t="shared" si="19"/>
        <v>140430000</v>
      </c>
      <c r="H261" s="1" t="str">
        <f t="shared" si="16"/>
        <v>山西省长治市沁县</v>
      </c>
    </row>
    <row r="262" spans="1:8">
      <c r="A262" t="s">
        <v>1603</v>
      </c>
      <c r="B262" t="s">
        <v>1604</v>
      </c>
      <c r="C262" t="str">
        <f t="shared" si="17"/>
        <v>14</v>
      </c>
      <c r="D262" t="str">
        <f t="shared" si="18"/>
        <v>1404</v>
      </c>
      <c r="E262" t="str">
        <f>VLOOKUP(C262,省!A:B,2,0)</f>
        <v>山西省</v>
      </c>
      <c r="F262" t="str">
        <f>VLOOKUP(D262,市!A:C,3,0)</f>
        <v>长治市</v>
      </c>
      <c r="G262" t="str">
        <f t="shared" si="19"/>
        <v>140431000</v>
      </c>
      <c r="H262" s="1" t="str">
        <f t="shared" si="16"/>
        <v>山西省长治市沁源县</v>
      </c>
    </row>
    <row r="263" spans="1:8">
      <c r="A263" t="s">
        <v>1605</v>
      </c>
      <c r="B263" t="s">
        <v>1572</v>
      </c>
      <c r="C263" t="str">
        <f t="shared" si="17"/>
        <v>14</v>
      </c>
      <c r="D263" t="str">
        <f t="shared" si="18"/>
        <v>1405</v>
      </c>
      <c r="E263" t="str">
        <f>VLOOKUP(C263,省!A:B,2,0)</f>
        <v>山西省</v>
      </c>
      <c r="F263" t="str">
        <f>VLOOKUP(D263,市!A:C,3,0)</f>
        <v>晋城市</v>
      </c>
      <c r="G263" t="str">
        <f t="shared" si="19"/>
        <v>140502000</v>
      </c>
      <c r="H263" s="1" t="str">
        <f t="shared" si="16"/>
        <v>山西省晋城市城区</v>
      </c>
    </row>
    <row r="264" spans="1:8">
      <c r="A264" t="s">
        <v>1606</v>
      </c>
      <c r="B264" t="s">
        <v>1607</v>
      </c>
      <c r="C264" t="str">
        <f t="shared" si="17"/>
        <v>14</v>
      </c>
      <c r="D264" t="str">
        <f t="shared" si="18"/>
        <v>1405</v>
      </c>
      <c r="E264" t="str">
        <f>VLOOKUP(C264,省!A:B,2,0)</f>
        <v>山西省</v>
      </c>
      <c r="F264" t="str">
        <f>VLOOKUP(D264,市!A:C,3,0)</f>
        <v>晋城市</v>
      </c>
      <c r="G264" t="str">
        <f t="shared" si="19"/>
        <v>140521000</v>
      </c>
      <c r="H264" s="1" t="str">
        <f t="shared" si="16"/>
        <v>山西省晋城市沁水县</v>
      </c>
    </row>
    <row r="265" spans="1:8">
      <c r="A265" t="s">
        <v>1608</v>
      </c>
      <c r="B265" t="s">
        <v>1609</v>
      </c>
      <c r="C265" t="str">
        <f t="shared" si="17"/>
        <v>14</v>
      </c>
      <c r="D265" t="str">
        <f t="shared" si="18"/>
        <v>1405</v>
      </c>
      <c r="E265" t="str">
        <f>VLOOKUP(C265,省!A:B,2,0)</f>
        <v>山西省</v>
      </c>
      <c r="F265" t="str">
        <f>VLOOKUP(D265,市!A:C,3,0)</f>
        <v>晋城市</v>
      </c>
      <c r="G265" t="str">
        <f t="shared" si="19"/>
        <v>140522000</v>
      </c>
      <c r="H265" s="1" t="str">
        <f t="shared" si="16"/>
        <v>山西省晋城市阳城县</v>
      </c>
    </row>
    <row r="266" spans="1:8">
      <c r="A266" t="s">
        <v>1610</v>
      </c>
      <c r="B266" t="s">
        <v>1611</v>
      </c>
      <c r="C266" t="str">
        <f t="shared" si="17"/>
        <v>14</v>
      </c>
      <c r="D266" t="str">
        <f t="shared" si="18"/>
        <v>1405</v>
      </c>
      <c r="E266" t="str">
        <f>VLOOKUP(C266,省!A:B,2,0)</f>
        <v>山西省</v>
      </c>
      <c r="F266" t="str">
        <f>VLOOKUP(D266,市!A:C,3,0)</f>
        <v>晋城市</v>
      </c>
      <c r="G266" t="str">
        <f t="shared" si="19"/>
        <v>140524000</v>
      </c>
      <c r="H266" s="1" t="str">
        <f t="shared" si="16"/>
        <v>山西省晋城市陵川县</v>
      </c>
    </row>
    <row r="267" spans="1:8">
      <c r="A267" t="s">
        <v>1612</v>
      </c>
      <c r="B267" t="s">
        <v>1613</v>
      </c>
      <c r="C267" t="str">
        <f t="shared" si="17"/>
        <v>14</v>
      </c>
      <c r="D267" t="str">
        <f t="shared" si="18"/>
        <v>1405</v>
      </c>
      <c r="E267" t="str">
        <f>VLOOKUP(C267,省!A:B,2,0)</f>
        <v>山西省</v>
      </c>
      <c r="F267" t="str">
        <f>VLOOKUP(D267,市!A:C,3,0)</f>
        <v>晋城市</v>
      </c>
      <c r="G267" t="str">
        <f t="shared" si="19"/>
        <v>140525000</v>
      </c>
      <c r="H267" s="1" t="str">
        <f t="shared" si="16"/>
        <v>山西省晋城市泽州县</v>
      </c>
    </row>
    <row r="268" spans="1:8">
      <c r="A268" t="s">
        <v>1614</v>
      </c>
      <c r="B268" t="s">
        <v>1615</v>
      </c>
      <c r="C268" t="str">
        <f t="shared" si="17"/>
        <v>14</v>
      </c>
      <c r="D268" t="str">
        <f t="shared" si="18"/>
        <v>1405</v>
      </c>
      <c r="E268" t="str">
        <f>VLOOKUP(C268,省!A:B,2,0)</f>
        <v>山西省</v>
      </c>
      <c r="F268" t="str">
        <f>VLOOKUP(D268,市!A:C,3,0)</f>
        <v>晋城市</v>
      </c>
      <c r="G268" t="str">
        <f t="shared" si="19"/>
        <v>140581000</v>
      </c>
      <c r="H268" s="1" t="str">
        <f t="shared" si="16"/>
        <v>山西省晋城市高平市</v>
      </c>
    </row>
    <row r="269" spans="1:8">
      <c r="A269" t="s">
        <v>1616</v>
      </c>
      <c r="B269" t="s">
        <v>1617</v>
      </c>
      <c r="C269" t="str">
        <f t="shared" si="17"/>
        <v>14</v>
      </c>
      <c r="D269" t="str">
        <f t="shared" si="18"/>
        <v>1406</v>
      </c>
      <c r="E269" t="str">
        <f>VLOOKUP(C269,省!A:B,2,0)</f>
        <v>山西省</v>
      </c>
      <c r="F269" t="str">
        <f>VLOOKUP(D269,市!A:C,3,0)</f>
        <v>朔州市</v>
      </c>
      <c r="G269" t="str">
        <f t="shared" si="19"/>
        <v>140602000</v>
      </c>
      <c r="H269" s="1" t="str">
        <f t="shared" si="16"/>
        <v>山西省朔州市朔城区</v>
      </c>
    </row>
    <row r="270" spans="1:8">
      <c r="A270" t="s">
        <v>1618</v>
      </c>
      <c r="B270" t="s">
        <v>1619</v>
      </c>
      <c r="C270" t="str">
        <f t="shared" si="17"/>
        <v>14</v>
      </c>
      <c r="D270" t="str">
        <f t="shared" si="18"/>
        <v>1406</v>
      </c>
      <c r="E270" t="str">
        <f>VLOOKUP(C270,省!A:B,2,0)</f>
        <v>山西省</v>
      </c>
      <c r="F270" t="str">
        <f>VLOOKUP(D270,市!A:C,3,0)</f>
        <v>朔州市</v>
      </c>
      <c r="G270" t="str">
        <f t="shared" si="19"/>
        <v>140603000</v>
      </c>
      <c r="H270" s="1" t="str">
        <f t="shared" si="16"/>
        <v>山西省朔州市平鲁区</v>
      </c>
    </row>
    <row r="271" spans="1:8">
      <c r="A271" t="s">
        <v>1620</v>
      </c>
      <c r="B271" t="s">
        <v>1621</v>
      </c>
      <c r="C271" t="str">
        <f t="shared" si="17"/>
        <v>14</v>
      </c>
      <c r="D271" t="str">
        <f t="shared" si="18"/>
        <v>1406</v>
      </c>
      <c r="E271" t="str">
        <f>VLOOKUP(C271,省!A:B,2,0)</f>
        <v>山西省</v>
      </c>
      <c r="F271" t="str">
        <f>VLOOKUP(D271,市!A:C,3,0)</f>
        <v>朔州市</v>
      </c>
      <c r="G271" t="str">
        <f t="shared" si="19"/>
        <v>140621000</v>
      </c>
      <c r="H271" s="1" t="str">
        <f t="shared" si="16"/>
        <v>山西省朔州市山阴县</v>
      </c>
    </row>
    <row r="272" spans="1:8">
      <c r="A272" t="s">
        <v>1622</v>
      </c>
      <c r="B272" t="s">
        <v>1623</v>
      </c>
      <c r="C272" t="str">
        <f t="shared" si="17"/>
        <v>14</v>
      </c>
      <c r="D272" t="str">
        <f t="shared" si="18"/>
        <v>1406</v>
      </c>
      <c r="E272" t="str">
        <f>VLOOKUP(C272,省!A:B,2,0)</f>
        <v>山西省</v>
      </c>
      <c r="F272" t="str">
        <f>VLOOKUP(D272,市!A:C,3,0)</f>
        <v>朔州市</v>
      </c>
      <c r="G272" t="str">
        <f t="shared" si="19"/>
        <v>140622000</v>
      </c>
      <c r="H272" s="1" t="str">
        <f t="shared" si="16"/>
        <v>山西省朔州市应县</v>
      </c>
    </row>
    <row r="273" spans="1:8">
      <c r="A273" t="s">
        <v>1624</v>
      </c>
      <c r="B273" t="s">
        <v>1625</v>
      </c>
      <c r="C273" t="str">
        <f t="shared" si="17"/>
        <v>14</v>
      </c>
      <c r="D273" t="str">
        <f t="shared" si="18"/>
        <v>1406</v>
      </c>
      <c r="E273" t="str">
        <f>VLOOKUP(C273,省!A:B,2,0)</f>
        <v>山西省</v>
      </c>
      <c r="F273" t="str">
        <f>VLOOKUP(D273,市!A:C,3,0)</f>
        <v>朔州市</v>
      </c>
      <c r="G273" t="str">
        <f t="shared" si="19"/>
        <v>140623000</v>
      </c>
      <c r="H273" s="1" t="str">
        <f t="shared" si="16"/>
        <v>山西省朔州市右玉县</v>
      </c>
    </row>
    <row r="274" spans="1:8">
      <c r="A274" t="s">
        <v>1626</v>
      </c>
      <c r="B274" t="s">
        <v>1627</v>
      </c>
      <c r="C274" t="str">
        <f t="shared" si="17"/>
        <v>14</v>
      </c>
      <c r="D274" t="str">
        <f t="shared" si="18"/>
        <v>1406</v>
      </c>
      <c r="E274" t="str">
        <f>VLOOKUP(C274,省!A:B,2,0)</f>
        <v>山西省</v>
      </c>
      <c r="F274" t="str">
        <f>VLOOKUP(D274,市!A:C,3,0)</f>
        <v>朔州市</v>
      </c>
      <c r="G274" t="str">
        <f t="shared" si="19"/>
        <v>140671000</v>
      </c>
      <c r="H274" s="1" t="str">
        <f t="shared" si="16"/>
        <v>山西省朔州市山西朔州经济开发区</v>
      </c>
    </row>
    <row r="275" spans="1:8">
      <c r="A275" t="s">
        <v>1628</v>
      </c>
      <c r="B275" t="s">
        <v>1629</v>
      </c>
      <c r="C275" t="str">
        <f t="shared" si="17"/>
        <v>14</v>
      </c>
      <c r="D275" t="str">
        <f t="shared" si="18"/>
        <v>1406</v>
      </c>
      <c r="E275" t="str">
        <f>VLOOKUP(C275,省!A:B,2,0)</f>
        <v>山西省</v>
      </c>
      <c r="F275" t="str">
        <f>VLOOKUP(D275,市!A:C,3,0)</f>
        <v>朔州市</v>
      </c>
      <c r="G275" t="str">
        <f t="shared" si="19"/>
        <v>140681000</v>
      </c>
      <c r="H275" s="1" t="str">
        <f t="shared" si="16"/>
        <v>山西省朔州市怀仁市</v>
      </c>
    </row>
    <row r="276" spans="1:8">
      <c r="A276" t="s">
        <v>1630</v>
      </c>
      <c r="B276" t="s">
        <v>1631</v>
      </c>
      <c r="C276" t="str">
        <f t="shared" si="17"/>
        <v>14</v>
      </c>
      <c r="D276" t="str">
        <f t="shared" si="18"/>
        <v>1407</v>
      </c>
      <c r="E276" t="str">
        <f>VLOOKUP(C276,省!A:B,2,0)</f>
        <v>山西省</v>
      </c>
      <c r="F276" t="str">
        <f>VLOOKUP(D276,市!A:C,3,0)</f>
        <v>晋中市</v>
      </c>
      <c r="G276" t="str">
        <f t="shared" si="19"/>
        <v>140702000</v>
      </c>
      <c r="H276" s="1" t="str">
        <f t="shared" si="16"/>
        <v>山西省晋中市榆次区</v>
      </c>
    </row>
    <row r="277" spans="1:8">
      <c r="A277" t="s">
        <v>1632</v>
      </c>
      <c r="B277" t="s">
        <v>1633</v>
      </c>
      <c r="C277" t="str">
        <f t="shared" si="17"/>
        <v>14</v>
      </c>
      <c r="D277" t="str">
        <f t="shared" si="18"/>
        <v>1407</v>
      </c>
      <c r="E277" t="str">
        <f>VLOOKUP(C277,省!A:B,2,0)</f>
        <v>山西省</v>
      </c>
      <c r="F277" t="str">
        <f>VLOOKUP(D277,市!A:C,3,0)</f>
        <v>晋中市</v>
      </c>
      <c r="G277" t="str">
        <f t="shared" si="19"/>
        <v>140703000</v>
      </c>
      <c r="H277" s="1" t="str">
        <f t="shared" si="16"/>
        <v>山西省晋中市太谷区</v>
      </c>
    </row>
    <row r="278" spans="1:8">
      <c r="A278" t="s">
        <v>1634</v>
      </c>
      <c r="B278" t="s">
        <v>1635</v>
      </c>
      <c r="C278" t="str">
        <f t="shared" si="17"/>
        <v>14</v>
      </c>
      <c r="D278" t="str">
        <f t="shared" si="18"/>
        <v>1407</v>
      </c>
      <c r="E278" t="str">
        <f>VLOOKUP(C278,省!A:B,2,0)</f>
        <v>山西省</v>
      </c>
      <c r="F278" t="str">
        <f>VLOOKUP(D278,市!A:C,3,0)</f>
        <v>晋中市</v>
      </c>
      <c r="G278" t="str">
        <f t="shared" si="19"/>
        <v>140721000</v>
      </c>
      <c r="H278" s="1" t="str">
        <f t="shared" si="16"/>
        <v>山西省晋中市榆社县</v>
      </c>
    </row>
    <row r="279" spans="1:8">
      <c r="A279" t="s">
        <v>1636</v>
      </c>
      <c r="B279" t="s">
        <v>1637</v>
      </c>
      <c r="C279" t="str">
        <f t="shared" si="17"/>
        <v>14</v>
      </c>
      <c r="D279" t="str">
        <f t="shared" si="18"/>
        <v>1407</v>
      </c>
      <c r="E279" t="str">
        <f>VLOOKUP(C279,省!A:B,2,0)</f>
        <v>山西省</v>
      </c>
      <c r="F279" t="str">
        <f>VLOOKUP(D279,市!A:C,3,0)</f>
        <v>晋中市</v>
      </c>
      <c r="G279" t="str">
        <f t="shared" si="19"/>
        <v>140722000</v>
      </c>
      <c r="H279" s="1" t="str">
        <f t="shared" si="16"/>
        <v>山西省晋中市左权县</v>
      </c>
    </row>
    <row r="280" spans="1:8">
      <c r="A280" t="s">
        <v>1638</v>
      </c>
      <c r="B280" t="s">
        <v>1639</v>
      </c>
      <c r="C280" t="str">
        <f t="shared" si="17"/>
        <v>14</v>
      </c>
      <c r="D280" t="str">
        <f t="shared" si="18"/>
        <v>1407</v>
      </c>
      <c r="E280" t="str">
        <f>VLOOKUP(C280,省!A:B,2,0)</f>
        <v>山西省</v>
      </c>
      <c r="F280" t="str">
        <f>VLOOKUP(D280,市!A:C,3,0)</f>
        <v>晋中市</v>
      </c>
      <c r="G280" t="str">
        <f t="shared" si="19"/>
        <v>140723000</v>
      </c>
      <c r="H280" s="1" t="str">
        <f t="shared" si="16"/>
        <v>山西省晋中市和顺县</v>
      </c>
    </row>
    <row r="281" spans="1:8">
      <c r="A281" t="s">
        <v>1640</v>
      </c>
      <c r="B281" t="s">
        <v>1641</v>
      </c>
      <c r="C281" t="str">
        <f t="shared" si="17"/>
        <v>14</v>
      </c>
      <c r="D281" t="str">
        <f t="shared" si="18"/>
        <v>1407</v>
      </c>
      <c r="E281" t="str">
        <f>VLOOKUP(C281,省!A:B,2,0)</f>
        <v>山西省</v>
      </c>
      <c r="F281" t="str">
        <f>VLOOKUP(D281,市!A:C,3,0)</f>
        <v>晋中市</v>
      </c>
      <c r="G281" t="str">
        <f t="shared" si="19"/>
        <v>140724000</v>
      </c>
      <c r="H281" s="1" t="str">
        <f t="shared" si="16"/>
        <v>山西省晋中市昔阳县</v>
      </c>
    </row>
    <row r="282" spans="1:8">
      <c r="A282" t="s">
        <v>1642</v>
      </c>
      <c r="B282" t="s">
        <v>1643</v>
      </c>
      <c r="C282" t="str">
        <f t="shared" si="17"/>
        <v>14</v>
      </c>
      <c r="D282" t="str">
        <f t="shared" si="18"/>
        <v>1407</v>
      </c>
      <c r="E282" t="str">
        <f>VLOOKUP(C282,省!A:B,2,0)</f>
        <v>山西省</v>
      </c>
      <c r="F282" t="str">
        <f>VLOOKUP(D282,市!A:C,3,0)</f>
        <v>晋中市</v>
      </c>
      <c r="G282" t="str">
        <f t="shared" si="19"/>
        <v>140725000</v>
      </c>
      <c r="H282" s="1" t="str">
        <f t="shared" si="16"/>
        <v>山西省晋中市寿阳县</v>
      </c>
    </row>
    <row r="283" spans="1:8">
      <c r="A283" t="s">
        <v>1644</v>
      </c>
      <c r="B283" t="s">
        <v>1645</v>
      </c>
      <c r="C283" t="str">
        <f t="shared" si="17"/>
        <v>14</v>
      </c>
      <c r="D283" t="str">
        <f t="shared" si="18"/>
        <v>1407</v>
      </c>
      <c r="E283" t="str">
        <f>VLOOKUP(C283,省!A:B,2,0)</f>
        <v>山西省</v>
      </c>
      <c r="F283" t="str">
        <f>VLOOKUP(D283,市!A:C,3,0)</f>
        <v>晋中市</v>
      </c>
      <c r="G283" t="str">
        <f t="shared" si="19"/>
        <v>140727000</v>
      </c>
      <c r="H283" s="1" t="str">
        <f t="shared" si="16"/>
        <v>山西省晋中市祁县</v>
      </c>
    </row>
    <row r="284" spans="1:8">
      <c r="A284" t="s">
        <v>1646</v>
      </c>
      <c r="B284" t="s">
        <v>1647</v>
      </c>
      <c r="C284" t="str">
        <f t="shared" si="17"/>
        <v>14</v>
      </c>
      <c r="D284" t="str">
        <f t="shared" si="18"/>
        <v>1407</v>
      </c>
      <c r="E284" t="str">
        <f>VLOOKUP(C284,省!A:B,2,0)</f>
        <v>山西省</v>
      </c>
      <c r="F284" t="str">
        <f>VLOOKUP(D284,市!A:C,3,0)</f>
        <v>晋中市</v>
      </c>
      <c r="G284" t="str">
        <f t="shared" si="19"/>
        <v>140728000</v>
      </c>
      <c r="H284" s="1" t="str">
        <f t="shared" si="16"/>
        <v>山西省晋中市平遥县</v>
      </c>
    </row>
    <row r="285" spans="1:8">
      <c r="A285" t="s">
        <v>1648</v>
      </c>
      <c r="B285" t="s">
        <v>1649</v>
      </c>
      <c r="C285" t="str">
        <f t="shared" si="17"/>
        <v>14</v>
      </c>
      <c r="D285" t="str">
        <f t="shared" si="18"/>
        <v>1407</v>
      </c>
      <c r="E285" t="str">
        <f>VLOOKUP(C285,省!A:B,2,0)</f>
        <v>山西省</v>
      </c>
      <c r="F285" t="str">
        <f>VLOOKUP(D285,市!A:C,3,0)</f>
        <v>晋中市</v>
      </c>
      <c r="G285" t="str">
        <f t="shared" si="19"/>
        <v>140729000</v>
      </c>
      <c r="H285" s="1" t="str">
        <f t="shared" si="16"/>
        <v>山西省晋中市灵石县</v>
      </c>
    </row>
    <row r="286" spans="1:8">
      <c r="A286" t="s">
        <v>1650</v>
      </c>
      <c r="B286" t="s">
        <v>1651</v>
      </c>
      <c r="C286" t="str">
        <f t="shared" si="17"/>
        <v>14</v>
      </c>
      <c r="D286" t="str">
        <f t="shared" si="18"/>
        <v>1407</v>
      </c>
      <c r="E286" t="str">
        <f>VLOOKUP(C286,省!A:B,2,0)</f>
        <v>山西省</v>
      </c>
      <c r="F286" t="str">
        <f>VLOOKUP(D286,市!A:C,3,0)</f>
        <v>晋中市</v>
      </c>
      <c r="G286" t="str">
        <f t="shared" si="19"/>
        <v>140781000</v>
      </c>
      <c r="H286" s="1" t="str">
        <f t="shared" si="16"/>
        <v>山西省晋中市介休市</v>
      </c>
    </row>
    <row r="287" spans="1:8">
      <c r="A287" t="s">
        <v>1652</v>
      </c>
      <c r="B287" t="s">
        <v>1653</v>
      </c>
      <c r="C287" t="str">
        <f t="shared" si="17"/>
        <v>14</v>
      </c>
      <c r="D287" t="str">
        <f t="shared" si="18"/>
        <v>1408</v>
      </c>
      <c r="E287" t="str">
        <f>VLOOKUP(C287,省!A:B,2,0)</f>
        <v>山西省</v>
      </c>
      <c r="F287" t="str">
        <f>VLOOKUP(D287,市!A:C,3,0)</f>
        <v>运城市</v>
      </c>
      <c r="G287" t="str">
        <f t="shared" si="19"/>
        <v>140802000</v>
      </c>
      <c r="H287" s="1" t="str">
        <f t="shared" si="16"/>
        <v>山西省运城市盐湖区</v>
      </c>
    </row>
    <row r="288" spans="1:8">
      <c r="A288" t="s">
        <v>1654</v>
      </c>
      <c r="B288" t="s">
        <v>1655</v>
      </c>
      <c r="C288" t="str">
        <f t="shared" si="17"/>
        <v>14</v>
      </c>
      <c r="D288" t="str">
        <f t="shared" si="18"/>
        <v>1408</v>
      </c>
      <c r="E288" t="str">
        <f>VLOOKUP(C288,省!A:B,2,0)</f>
        <v>山西省</v>
      </c>
      <c r="F288" t="str">
        <f>VLOOKUP(D288,市!A:C,3,0)</f>
        <v>运城市</v>
      </c>
      <c r="G288" t="str">
        <f t="shared" si="19"/>
        <v>140821000</v>
      </c>
      <c r="H288" s="1" t="str">
        <f t="shared" si="16"/>
        <v>山西省运城市临猗县</v>
      </c>
    </row>
    <row r="289" spans="1:8">
      <c r="A289" t="s">
        <v>1656</v>
      </c>
      <c r="B289" t="s">
        <v>1657</v>
      </c>
      <c r="C289" t="str">
        <f t="shared" si="17"/>
        <v>14</v>
      </c>
      <c r="D289" t="str">
        <f t="shared" si="18"/>
        <v>1408</v>
      </c>
      <c r="E289" t="str">
        <f>VLOOKUP(C289,省!A:B,2,0)</f>
        <v>山西省</v>
      </c>
      <c r="F289" t="str">
        <f>VLOOKUP(D289,市!A:C,3,0)</f>
        <v>运城市</v>
      </c>
      <c r="G289" t="str">
        <f t="shared" si="19"/>
        <v>140822000</v>
      </c>
      <c r="H289" s="1" t="str">
        <f t="shared" si="16"/>
        <v>山西省运城市万荣县</v>
      </c>
    </row>
    <row r="290" spans="1:8">
      <c r="A290" t="s">
        <v>1658</v>
      </c>
      <c r="B290" t="s">
        <v>1659</v>
      </c>
      <c r="C290" t="str">
        <f t="shared" si="17"/>
        <v>14</v>
      </c>
      <c r="D290" t="str">
        <f t="shared" si="18"/>
        <v>1408</v>
      </c>
      <c r="E290" t="str">
        <f>VLOOKUP(C290,省!A:B,2,0)</f>
        <v>山西省</v>
      </c>
      <c r="F290" t="str">
        <f>VLOOKUP(D290,市!A:C,3,0)</f>
        <v>运城市</v>
      </c>
      <c r="G290" t="str">
        <f t="shared" si="19"/>
        <v>140823000</v>
      </c>
      <c r="H290" s="1" t="str">
        <f t="shared" si="16"/>
        <v>山西省运城市闻喜县</v>
      </c>
    </row>
    <row r="291" spans="1:8">
      <c r="A291" t="s">
        <v>1660</v>
      </c>
      <c r="B291" t="s">
        <v>1661</v>
      </c>
      <c r="C291" t="str">
        <f t="shared" si="17"/>
        <v>14</v>
      </c>
      <c r="D291" t="str">
        <f t="shared" si="18"/>
        <v>1408</v>
      </c>
      <c r="E291" t="str">
        <f>VLOOKUP(C291,省!A:B,2,0)</f>
        <v>山西省</v>
      </c>
      <c r="F291" t="str">
        <f>VLOOKUP(D291,市!A:C,3,0)</f>
        <v>运城市</v>
      </c>
      <c r="G291" t="str">
        <f t="shared" si="19"/>
        <v>140824000</v>
      </c>
      <c r="H291" s="1" t="str">
        <f t="shared" si="16"/>
        <v>山西省运城市稷山县</v>
      </c>
    </row>
    <row r="292" spans="1:8">
      <c r="A292" t="s">
        <v>1662</v>
      </c>
      <c r="B292" t="s">
        <v>1663</v>
      </c>
      <c r="C292" t="str">
        <f t="shared" si="17"/>
        <v>14</v>
      </c>
      <c r="D292" t="str">
        <f t="shared" si="18"/>
        <v>1408</v>
      </c>
      <c r="E292" t="str">
        <f>VLOOKUP(C292,省!A:B,2,0)</f>
        <v>山西省</v>
      </c>
      <c r="F292" t="str">
        <f>VLOOKUP(D292,市!A:C,3,0)</f>
        <v>运城市</v>
      </c>
      <c r="G292" t="str">
        <f t="shared" si="19"/>
        <v>140825000</v>
      </c>
      <c r="H292" s="1" t="str">
        <f t="shared" si="16"/>
        <v>山西省运城市新绛县</v>
      </c>
    </row>
    <row r="293" spans="1:8">
      <c r="A293" t="s">
        <v>1664</v>
      </c>
      <c r="B293" t="s">
        <v>1665</v>
      </c>
      <c r="C293" t="str">
        <f t="shared" si="17"/>
        <v>14</v>
      </c>
      <c r="D293" t="str">
        <f t="shared" si="18"/>
        <v>1408</v>
      </c>
      <c r="E293" t="str">
        <f>VLOOKUP(C293,省!A:B,2,0)</f>
        <v>山西省</v>
      </c>
      <c r="F293" t="str">
        <f>VLOOKUP(D293,市!A:C,3,0)</f>
        <v>运城市</v>
      </c>
      <c r="G293" t="str">
        <f t="shared" si="19"/>
        <v>140826000</v>
      </c>
      <c r="H293" s="1" t="str">
        <f t="shared" si="16"/>
        <v>山西省运城市绛县</v>
      </c>
    </row>
    <row r="294" spans="1:8">
      <c r="A294" t="s">
        <v>1666</v>
      </c>
      <c r="B294" t="s">
        <v>1667</v>
      </c>
      <c r="C294" t="str">
        <f t="shared" si="17"/>
        <v>14</v>
      </c>
      <c r="D294" t="str">
        <f t="shared" si="18"/>
        <v>1408</v>
      </c>
      <c r="E294" t="str">
        <f>VLOOKUP(C294,省!A:B,2,0)</f>
        <v>山西省</v>
      </c>
      <c r="F294" t="str">
        <f>VLOOKUP(D294,市!A:C,3,0)</f>
        <v>运城市</v>
      </c>
      <c r="G294" t="str">
        <f t="shared" si="19"/>
        <v>140827000</v>
      </c>
      <c r="H294" s="1" t="str">
        <f t="shared" si="16"/>
        <v>山西省运城市垣曲县</v>
      </c>
    </row>
    <row r="295" spans="1:8">
      <c r="A295" t="s">
        <v>1668</v>
      </c>
      <c r="B295" t="s">
        <v>1669</v>
      </c>
      <c r="C295" t="str">
        <f t="shared" si="17"/>
        <v>14</v>
      </c>
      <c r="D295" t="str">
        <f t="shared" si="18"/>
        <v>1408</v>
      </c>
      <c r="E295" t="str">
        <f>VLOOKUP(C295,省!A:B,2,0)</f>
        <v>山西省</v>
      </c>
      <c r="F295" t="str">
        <f>VLOOKUP(D295,市!A:C,3,0)</f>
        <v>运城市</v>
      </c>
      <c r="G295" t="str">
        <f t="shared" si="19"/>
        <v>140828000</v>
      </c>
      <c r="H295" s="1" t="str">
        <f t="shared" si="16"/>
        <v>山西省运城市夏县</v>
      </c>
    </row>
    <row r="296" spans="1:8">
      <c r="A296" t="s">
        <v>1670</v>
      </c>
      <c r="B296" t="s">
        <v>1671</v>
      </c>
      <c r="C296" t="str">
        <f t="shared" si="17"/>
        <v>14</v>
      </c>
      <c r="D296" t="str">
        <f t="shared" si="18"/>
        <v>1408</v>
      </c>
      <c r="E296" t="str">
        <f>VLOOKUP(C296,省!A:B,2,0)</f>
        <v>山西省</v>
      </c>
      <c r="F296" t="str">
        <f>VLOOKUP(D296,市!A:C,3,0)</f>
        <v>运城市</v>
      </c>
      <c r="G296" t="str">
        <f t="shared" si="19"/>
        <v>140829000</v>
      </c>
      <c r="H296" s="1" t="str">
        <f t="shared" si="16"/>
        <v>山西省运城市平陆县</v>
      </c>
    </row>
    <row r="297" spans="1:8">
      <c r="A297" t="s">
        <v>1672</v>
      </c>
      <c r="B297" t="s">
        <v>1673</v>
      </c>
      <c r="C297" t="str">
        <f t="shared" si="17"/>
        <v>14</v>
      </c>
      <c r="D297" t="str">
        <f t="shared" si="18"/>
        <v>1408</v>
      </c>
      <c r="E297" t="str">
        <f>VLOOKUP(C297,省!A:B,2,0)</f>
        <v>山西省</v>
      </c>
      <c r="F297" t="str">
        <f>VLOOKUP(D297,市!A:C,3,0)</f>
        <v>运城市</v>
      </c>
      <c r="G297" t="str">
        <f t="shared" si="19"/>
        <v>140830000</v>
      </c>
      <c r="H297" s="1" t="str">
        <f t="shared" si="16"/>
        <v>山西省运城市芮城县</v>
      </c>
    </row>
    <row r="298" spans="1:8">
      <c r="A298" t="s">
        <v>1674</v>
      </c>
      <c r="B298" t="s">
        <v>1675</v>
      </c>
      <c r="C298" t="str">
        <f t="shared" si="17"/>
        <v>14</v>
      </c>
      <c r="D298" t="str">
        <f t="shared" si="18"/>
        <v>1408</v>
      </c>
      <c r="E298" t="str">
        <f>VLOOKUP(C298,省!A:B,2,0)</f>
        <v>山西省</v>
      </c>
      <c r="F298" t="str">
        <f>VLOOKUP(D298,市!A:C,3,0)</f>
        <v>运城市</v>
      </c>
      <c r="G298" t="str">
        <f t="shared" si="19"/>
        <v>140881000</v>
      </c>
      <c r="H298" s="1" t="str">
        <f t="shared" si="16"/>
        <v>山西省运城市永济市</v>
      </c>
    </row>
    <row r="299" spans="1:8">
      <c r="A299" t="s">
        <v>1676</v>
      </c>
      <c r="B299" t="s">
        <v>1677</v>
      </c>
      <c r="C299" t="str">
        <f t="shared" si="17"/>
        <v>14</v>
      </c>
      <c r="D299" t="str">
        <f t="shared" si="18"/>
        <v>1408</v>
      </c>
      <c r="E299" t="str">
        <f>VLOOKUP(C299,省!A:B,2,0)</f>
        <v>山西省</v>
      </c>
      <c r="F299" t="str">
        <f>VLOOKUP(D299,市!A:C,3,0)</f>
        <v>运城市</v>
      </c>
      <c r="G299" t="str">
        <f t="shared" si="19"/>
        <v>140882000</v>
      </c>
      <c r="H299" s="1" t="str">
        <f t="shared" si="16"/>
        <v>山西省运城市河津市</v>
      </c>
    </row>
    <row r="300" spans="1:8">
      <c r="A300" t="s">
        <v>1678</v>
      </c>
      <c r="B300" t="s">
        <v>1679</v>
      </c>
      <c r="C300" t="str">
        <f t="shared" si="17"/>
        <v>14</v>
      </c>
      <c r="D300" t="str">
        <f t="shared" si="18"/>
        <v>1409</v>
      </c>
      <c r="E300" t="str">
        <f>VLOOKUP(C300,省!A:B,2,0)</f>
        <v>山西省</v>
      </c>
      <c r="F300" t="str">
        <f>VLOOKUP(D300,市!A:C,3,0)</f>
        <v>忻州市</v>
      </c>
      <c r="G300" t="str">
        <f t="shared" si="19"/>
        <v>140902000</v>
      </c>
      <c r="H300" s="1" t="str">
        <f t="shared" si="16"/>
        <v>山西省忻州市忻府区</v>
      </c>
    </row>
    <row r="301" spans="1:8">
      <c r="A301" t="s">
        <v>1680</v>
      </c>
      <c r="B301" t="s">
        <v>1681</v>
      </c>
      <c r="C301" t="str">
        <f t="shared" si="17"/>
        <v>14</v>
      </c>
      <c r="D301" t="str">
        <f t="shared" si="18"/>
        <v>1409</v>
      </c>
      <c r="E301" t="str">
        <f>VLOOKUP(C301,省!A:B,2,0)</f>
        <v>山西省</v>
      </c>
      <c r="F301" t="str">
        <f>VLOOKUP(D301,市!A:C,3,0)</f>
        <v>忻州市</v>
      </c>
      <c r="G301" t="str">
        <f t="shared" si="19"/>
        <v>140921000</v>
      </c>
      <c r="H301" s="1" t="str">
        <f t="shared" si="16"/>
        <v>山西省忻州市定襄县</v>
      </c>
    </row>
    <row r="302" spans="1:8">
      <c r="A302" t="s">
        <v>1682</v>
      </c>
      <c r="B302" t="s">
        <v>1683</v>
      </c>
      <c r="C302" t="str">
        <f t="shared" si="17"/>
        <v>14</v>
      </c>
      <c r="D302" t="str">
        <f t="shared" si="18"/>
        <v>1409</v>
      </c>
      <c r="E302" t="str">
        <f>VLOOKUP(C302,省!A:B,2,0)</f>
        <v>山西省</v>
      </c>
      <c r="F302" t="str">
        <f>VLOOKUP(D302,市!A:C,3,0)</f>
        <v>忻州市</v>
      </c>
      <c r="G302" t="str">
        <f t="shared" si="19"/>
        <v>140922000</v>
      </c>
      <c r="H302" s="1" t="str">
        <f t="shared" si="16"/>
        <v>山西省忻州市五台县</v>
      </c>
    </row>
    <row r="303" spans="1:8">
      <c r="A303" t="s">
        <v>1684</v>
      </c>
      <c r="B303" t="s">
        <v>1685</v>
      </c>
      <c r="C303" t="str">
        <f t="shared" si="17"/>
        <v>14</v>
      </c>
      <c r="D303" t="str">
        <f t="shared" si="18"/>
        <v>1409</v>
      </c>
      <c r="E303" t="str">
        <f>VLOOKUP(C303,省!A:B,2,0)</f>
        <v>山西省</v>
      </c>
      <c r="F303" t="str">
        <f>VLOOKUP(D303,市!A:C,3,0)</f>
        <v>忻州市</v>
      </c>
      <c r="G303" t="str">
        <f t="shared" si="19"/>
        <v>140923000</v>
      </c>
      <c r="H303" s="1" t="str">
        <f t="shared" si="16"/>
        <v>山西省忻州市代县</v>
      </c>
    </row>
    <row r="304" spans="1:8">
      <c r="A304" t="s">
        <v>1686</v>
      </c>
      <c r="B304" t="s">
        <v>1687</v>
      </c>
      <c r="C304" t="str">
        <f t="shared" si="17"/>
        <v>14</v>
      </c>
      <c r="D304" t="str">
        <f t="shared" si="18"/>
        <v>1409</v>
      </c>
      <c r="E304" t="str">
        <f>VLOOKUP(C304,省!A:B,2,0)</f>
        <v>山西省</v>
      </c>
      <c r="F304" t="str">
        <f>VLOOKUP(D304,市!A:C,3,0)</f>
        <v>忻州市</v>
      </c>
      <c r="G304" t="str">
        <f t="shared" si="19"/>
        <v>140924000</v>
      </c>
      <c r="H304" s="1" t="str">
        <f t="shared" si="16"/>
        <v>山西省忻州市繁峙县</v>
      </c>
    </row>
    <row r="305" spans="1:8">
      <c r="A305" t="s">
        <v>1688</v>
      </c>
      <c r="B305" t="s">
        <v>1689</v>
      </c>
      <c r="C305" t="str">
        <f t="shared" si="17"/>
        <v>14</v>
      </c>
      <c r="D305" t="str">
        <f t="shared" si="18"/>
        <v>1409</v>
      </c>
      <c r="E305" t="str">
        <f>VLOOKUP(C305,省!A:B,2,0)</f>
        <v>山西省</v>
      </c>
      <c r="F305" t="str">
        <f>VLOOKUP(D305,市!A:C,3,0)</f>
        <v>忻州市</v>
      </c>
      <c r="G305" t="str">
        <f t="shared" si="19"/>
        <v>140925000</v>
      </c>
      <c r="H305" s="1" t="str">
        <f t="shared" si="16"/>
        <v>山西省忻州市宁武县</v>
      </c>
    </row>
    <row r="306" spans="1:8">
      <c r="A306" t="s">
        <v>1690</v>
      </c>
      <c r="B306" t="s">
        <v>1691</v>
      </c>
      <c r="C306" t="str">
        <f t="shared" si="17"/>
        <v>14</v>
      </c>
      <c r="D306" t="str">
        <f t="shared" si="18"/>
        <v>1409</v>
      </c>
      <c r="E306" t="str">
        <f>VLOOKUP(C306,省!A:B,2,0)</f>
        <v>山西省</v>
      </c>
      <c r="F306" t="str">
        <f>VLOOKUP(D306,市!A:C,3,0)</f>
        <v>忻州市</v>
      </c>
      <c r="G306" t="str">
        <f t="shared" si="19"/>
        <v>140926000</v>
      </c>
      <c r="H306" s="1" t="str">
        <f t="shared" si="16"/>
        <v>山西省忻州市静乐县</v>
      </c>
    </row>
    <row r="307" spans="1:8">
      <c r="A307" t="s">
        <v>1692</v>
      </c>
      <c r="B307" t="s">
        <v>1693</v>
      </c>
      <c r="C307" t="str">
        <f t="shared" si="17"/>
        <v>14</v>
      </c>
      <c r="D307" t="str">
        <f t="shared" si="18"/>
        <v>1409</v>
      </c>
      <c r="E307" t="str">
        <f>VLOOKUP(C307,省!A:B,2,0)</f>
        <v>山西省</v>
      </c>
      <c r="F307" t="str">
        <f>VLOOKUP(D307,市!A:C,3,0)</f>
        <v>忻州市</v>
      </c>
      <c r="G307" t="str">
        <f t="shared" si="19"/>
        <v>140927000</v>
      </c>
      <c r="H307" s="1" t="str">
        <f t="shared" si="16"/>
        <v>山西省忻州市神池县</v>
      </c>
    </row>
    <row r="308" spans="1:8">
      <c r="A308" t="s">
        <v>1694</v>
      </c>
      <c r="B308" t="s">
        <v>1695</v>
      </c>
      <c r="C308" t="str">
        <f t="shared" si="17"/>
        <v>14</v>
      </c>
      <c r="D308" t="str">
        <f t="shared" si="18"/>
        <v>1409</v>
      </c>
      <c r="E308" t="str">
        <f>VLOOKUP(C308,省!A:B,2,0)</f>
        <v>山西省</v>
      </c>
      <c r="F308" t="str">
        <f>VLOOKUP(D308,市!A:C,3,0)</f>
        <v>忻州市</v>
      </c>
      <c r="G308" t="str">
        <f t="shared" si="19"/>
        <v>140928000</v>
      </c>
      <c r="H308" s="1" t="str">
        <f t="shared" si="16"/>
        <v>山西省忻州市五寨县</v>
      </c>
    </row>
    <row r="309" spans="1:8">
      <c r="A309" t="s">
        <v>1696</v>
      </c>
      <c r="B309" t="s">
        <v>1697</v>
      </c>
      <c r="C309" t="str">
        <f t="shared" si="17"/>
        <v>14</v>
      </c>
      <c r="D309" t="str">
        <f t="shared" si="18"/>
        <v>1409</v>
      </c>
      <c r="E309" t="str">
        <f>VLOOKUP(C309,省!A:B,2,0)</f>
        <v>山西省</v>
      </c>
      <c r="F309" t="str">
        <f>VLOOKUP(D309,市!A:C,3,0)</f>
        <v>忻州市</v>
      </c>
      <c r="G309" t="str">
        <f t="shared" si="19"/>
        <v>140929000</v>
      </c>
      <c r="H309" s="1" t="str">
        <f t="shared" si="16"/>
        <v>山西省忻州市岢岚县</v>
      </c>
    </row>
    <row r="310" spans="1:8">
      <c r="A310" t="s">
        <v>1698</v>
      </c>
      <c r="B310" t="s">
        <v>1699</v>
      </c>
      <c r="C310" t="str">
        <f t="shared" si="17"/>
        <v>14</v>
      </c>
      <c r="D310" t="str">
        <f t="shared" si="18"/>
        <v>1409</v>
      </c>
      <c r="E310" t="str">
        <f>VLOOKUP(C310,省!A:B,2,0)</f>
        <v>山西省</v>
      </c>
      <c r="F310" t="str">
        <f>VLOOKUP(D310,市!A:C,3,0)</f>
        <v>忻州市</v>
      </c>
      <c r="G310" t="str">
        <f t="shared" si="19"/>
        <v>140930000</v>
      </c>
      <c r="H310" s="1" t="str">
        <f t="shared" si="16"/>
        <v>山西省忻州市河曲县</v>
      </c>
    </row>
    <row r="311" spans="1:8">
      <c r="A311" t="s">
        <v>1700</v>
      </c>
      <c r="B311" t="s">
        <v>1701</v>
      </c>
      <c r="C311" t="str">
        <f t="shared" si="17"/>
        <v>14</v>
      </c>
      <c r="D311" t="str">
        <f t="shared" si="18"/>
        <v>1409</v>
      </c>
      <c r="E311" t="str">
        <f>VLOOKUP(C311,省!A:B,2,0)</f>
        <v>山西省</v>
      </c>
      <c r="F311" t="str">
        <f>VLOOKUP(D311,市!A:C,3,0)</f>
        <v>忻州市</v>
      </c>
      <c r="G311" t="str">
        <f t="shared" si="19"/>
        <v>140931000</v>
      </c>
      <c r="H311" s="1" t="str">
        <f t="shared" si="16"/>
        <v>山西省忻州市保德县</v>
      </c>
    </row>
    <row r="312" spans="1:8">
      <c r="A312" t="s">
        <v>1702</v>
      </c>
      <c r="B312" t="s">
        <v>1703</v>
      </c>
      <c r="C312" t="str">
        <f t="shared" si="17"/>
        <v>14</v>
      </c>
      <c r="D312" t="str">
        <f t="shared" si="18"/>
        <v>1409</v>
      </c>
      <c r="E312" t="str">
        <f>VLOOKUP(C312,省!A:B,2,0)</f>
        <v>山西省</v>
      </c>
      <c r="F312" t="str">
        <f>VLOOKUP(D312,市!A:C,3,0)</f>
        <v>忻州市</v>
      </c>
      <c r="G312" t="str">
        <f t="shared" si="19"/>
        <v>140932000</v>
      </c>
      <c r="H312" s="1" t="str">
        <f t="shared" si="16"/>
        <v>山西省忻州市偏关县</v>
      </c>
    </row>
    <row r="313" spans="1:8">
      <c r="A313" t="s">
        <v>1704</v>
      </c>
      <c r="B313" t="s">
        <v>1705</v>
      </c>
      <c r="C313" t="str">
        <f t="shared" si="17"/>
        <v>14</v>
      </c>
      <c r="D313" t="str">
        <f t="shared" si="18"/>
        <v>1409</v>
      </c>
      <c r="E313" t="str">
        <f>VLOOKUP(C313,省!A:B,2,0)</f>
        <v>山西省</v>
      </c>
      <c r="F313" t="str">
        <f>VLOOKUP(D313,市!A:C,3,0)</f>
        <v>忻州市</v>
      </c>
      <c r="G313" t="str">
        <f t="shared" si="19"/>
        <v>140971000</v>
      </c>
      <c r="H313" s="1" t="str">
        <f t="shared" si="16"/>
        <v>山西省忻州市五台山风景名胜区</v>
      </c>
    </row>
    <row r="314" spans="1:8">
      <c r="A314" t="s">
        <v>1706</v>
      </c>
      <c r="B314" t="s">
        <v>1707</v>
      </c>
      <c r="C314" t="str">
        <f t="shared" si="17"/>
        <v>14</v>
      </c>
      <c r="D314" t="str">
        <f t="shared" si="18"/>
        <v>1409</v>
      </c>
      <c r="E314" t="str">
        <f>VLOOKUP(C314,省!A:B,2,0)</f>
        <v>山西省</v>
      </c>
      <c r="F314" t="str">
        <f>VLOOKUP(D314,市!A:C,3,0)</f>
        <v>忻州市</v>
      </c>
      <c r="G314" t="str">
        <f t="shared" si="19"/>
        <v>140981000</v>
      </c>
      <c r="H314" s="1" t="str">
        <f t="shared" si="16"/>
        <v>山西省忻州市原平市</v>
      </c>
    </row>
    <row r="315" spans="1:8">
      <c r="A315" t="s">
        <v>1708</v>
      </c>
      <c r="B315" t="s">
        <v>1709</v>
      </c>
      <c r="C315" t="str">
        <f t="shared" si="17"/>
        <v>14</v>
      </c>
      <c r="D315" t="str">
        <f t="shared" si="18"/>
        <v>1410</v>
      </c>
      <c r="E315" t="str">
        <f>VLOOKUP(C315,省!A:B,2,0)</f>
        <v>山西省</v>
      </c>
      <c r="F315" t="str">
        <f>VLOOKUP(D315,市!A:C,3,0)</f>
        <v>临汾市</v>
      </c>
      <c r="G315" t="str">
        <f t="shared" si="19"/>
        <v>141002000</v>
      </c>
      <c r="H315" s="1" t="str">
        <f t="shared" si="16"/>
        <v>山西省临汾市尧都区</v>
      </c>
    </row>
    <row r="316" spans="1:8">
      <c r="A316" t="s">
        <v>1710</v>
      </c>
      <c r="B316" t="s">
        <v>1711</v>
      </c>
      <c r="C316" t="str">
        <f t="shared" si="17"/>
        <v>14</v>
      </c>
      <c r="D316" t="str">
        <f t="shared" si="18"/>
        <v>1410</v>
      </c>
      <c r="E316" t="str">
        <f>VLOOKUP(C316,省!A:B,2,0)</f>
        <v>山西省</v>
      </c>
      <c r="F316" t="str">
        <f>VLOOKUP(D316,市!A:C,3,0)</f>
        <v>临汾市</v>
      </c>
      <c r="G316" t="str">
        <f t="shared" si="19"/>
        <v>141021000</v>
      </c>
      <c r="H316" s="1" t="str">
        <f t="shared" si="16"/>
        <v>山西省临汾市曲沃县</v>
      </c>
    </row>
    <row r="317" spans="1:8">
      <c r="A317" t="s">
        <v>1712</v>
      </c>
      <c r="B317" t="s">
        <v>1713</v>
      </c>
      <c r="C317" t="str">
        <f t="shared" si="17"/>
        <v>14</v>
      </c>
      <c r="D317" t="str">
        <f t="shared" si="18"/>
        <v>1410</v>
      </c>
      <c r="E317" t="str">
        <f>VLOOKUP(C317,省!A:B,2,0)</f>
        <v>山西省</v>
      </c>
      <c r="F317" t="str">
        <f>VLOOKUP(D317,市!A:C,3,0)</f>
        <v>临汾市</v>
      </c>
      <c r="G317" t="str">
        <f t="shared" si="19"/>
        <v>141022000</v>
      </c>
      <c r="H317" s="1" t="str">
        <f t="shared" si="16"/>
        <v>山西省临汾市翼城县</v>
      </c>
    </row>
    <row r="318" spans="1:8">
      <c r="A318" t="s">
        <v>1714</v>
      </c>
      <c r="B318" t="s">
        <v>1715</v>
      </c>
      <c r="C318" t="str">
        <f t="shared" si="17"/>
        <v>14</v>
      </c>
      <c r="D318" t="str">
        <f t="shared" si="18"/>
        <v>1410</v>
      </c>
      <c r="E318" t="str">
        <f>VLOOKUP(C318,省!A:B,2,0)</f>
        <v>山西省</v>
      </c>
      <c r="F318" t="str">
        <f>VLOOKUP(D318,市!A:C,3,0)</f>
        <v>临汾市</v>
      </c>
      <c r="G318" t="str">
        <f t="shared" si="19"/>
        <v>141023000</v>
      </c>
      <c r="H318" s="1" t="str">
        <f t="shared" si="16"/>
        <v>山西省临汾市襄汾县</v>
      </c>
    </row>
    <row r="319" spans="1:8">
      <c r="A319" t="s">
        <v>1716</v>
      </c>
      <c r="B319" t="s">
        <v>1717</v>
      </c>
      <c r="C319" t="str">
        <f t="shared" si="17"/>
        <v>14</v>
      </c>
      <c r="D319" t="str">
        <f t="shared" si="18"/>
        <v>1410</v>
      </c>
      <c r="E319" t="str">
        <f>VLOOKUP(C319,省!A:B,2,0)</f>
        <v>山西省</v>
      </c>
      <c r="F319" t="str">
        <f>VLOOKUP(D319,市!A:C,3,0)</f>
        <v>临汾市</v>
      </c>
      <c r="G319" t="str">
        <f t="shared" si="19"/>
        <v>141024000</v>
      </c>
      <c r="H319" s="1" t="str">
        <f t="shared" si="16"/>
        <v>山西省临汾市洪洞县</v>
      </c>
    </row>
    <row r="320" spans="1:8">
      <c r="A320" t="s">
        <v>1718</v>
      </c>
      <c r="B320" t="s">
        <v>1719</v>
      </c>
      <c r="C320" t="str">
        <f t="shared" si="17"/>
        <v>14</v>
      </c>
      <c r="D320" t="str">
        <f t="shared" si="18"/>
        <v>1410</v>
      </c>
      <c r="E320" t="str">
        <f>VLOOKUP(C320,省!A:B,2,0)</f>
        <v>山西省</v>
      </c>
      <c r="F320" t="str">
        <f>VLOOKUP(D320,市!A:C,3,0)</f>
        <v>临汾市</v>
      </c>
      <c r="G320" t="str">
        <f t="shared" si="19"/>
        <v>141025000</v>
      </c>
      <c r="H320" s="1" t="str">
        <f t="shared" si="16"/>
        <v>山西省临汾市古县</v>
      </c>
    </row>
    <row r="321" spans="1:8">
      <c r="A321" t="s">
        <v>1720</v>
      </c>
      <c r="B321" t="s">
        <v>1721</v>
      </c>
      <c r="C321" t="str">
        <f t="shared" si="17"/>
        <v>14</v>
      </c>
      <c r="D321" t="str">
        <f t="shared" si="18"/>
        <v>1410</v>
      </c>
      <c r="E321" t="str">
        <f>VLOOKUP(C321,省!A:B,2,0)</f>
        <v>山西省</v>
      </c>
      <c r="F321" t="str">
        <f>VLOOKUP(D321,市!A:C,3,0)</f>
        <v>临汾市</v>
      </c>
      <c r="G321" t="str">
        <f t="shared" si="19"/>
        <v>141026000</v>
      </c>
      <c r="H321" s="1" t="str">
        <f t="shared" si="16"/>
        <v>山西省临汾市安泽县</v>
      </c>
    </row>
    <row r="322" spans="1:8">
      <c r="A322" t="s">
        <v>1722</v>
      </c>
      <c r="B322" t="s">
        <v>1723</v>
      </c>
      <c r="C322" t="str">
        <f t="shared" si="17"/>
        <v>14</v>
      </c>
      <c r="D322" t="str">
        <f t="shared" si="18"/>
        <v>1410</v>
      </c>
      <c r="E322" t="str">
        <f>VLOOKUP(C322,省!A:B,2,0)</f>
        <v>山西省</v>
      </c>
      <c r="F322" t="str">
        <f>VLOOKUP(D322,市!A:C,3,0)</f>
        <v>临汾市</v>
      </c>
      <c r="G322" t="str">
        <f t="shared" si="19"/>
        <v>141027000</v>
      </c>
      <c r="H322" s="1" t="str">
        <f t="shared" ref="H322:H385" si="20">E322&amp;F322&amp;B322</f>
        <v>山西省临汾市浮山县</v>
      </c>
    </row>
    <row r="323" spans="1:8">
      <c r="A323" t="s">
        <v>1724</v>
      </c>
      <c r="B323" t="s">
        <v>1725</v>
      </c>
      <c r="C323" t="str">
        <f t="shared" ref="C323:C386" si="21">LEFT(A323,2)</f>
        <v>14</v>
      </c>
      <c r="D323" t="str">
        <f t="shared" ref="D323:D386" si="22">LEFT(A323,4)</f>
        <v>1410</v>
      </c>
      <c r="E323" t="str">
        <f>VLOOKUP(C323,省!A:B,2,0)</f>
        <v>山西省</v>
      </c>
      <c r="F323" t="str">
        <f>VLOOKUP(D323,市!A:C,3,0)</f>
        <v>临汾市</v>
      </c>
      <c r="G323" t="str">
        <f t="shared" ref="G323:G386" si="23">LEFT(A323,LEN(A323)-3)</f>
        <v>141028000</v>
      </c>
      <c r="H323" s="1" t="str">
        <f t="shared" si="20"/>
        <v>山西省临汾市吉县</v>
      </c>
    </row>
    <row r="324" spans="1:8">
      <c r="A324" t="s">
        <v>1726</v>
      </c>
      <c r="B324" t="s">
        <v>1727</v>
      </c>
      <c r="C324" t="str">
        <f t="shared" si="21"/>
        <v>14</v>
      </c>
      <c r="D324" t="str">
        <f t="shared" si="22"/>
        <v>1410</v>
      </c>
      <c r="E324" t="str">
        <f>VLOOKUP(C324,省!A:B,2,0)</f>
        <v>山西省</v>
      </c>
      <c r="F324" t="str">
        <f>VLOOKUP(D324,市!A:C,3,0)</f>
        <v>临汾市</v>
      </c>
      <c r="G324" t="str">
        <f t="shared" si="23"/>
        <v>141029000</v>
      </c>
      <c r="H324" s="1" t="str">
        <f t="shared" si="20"/>
        <v>山西省临汾市乡宁县</v>
      </c>
    </row>
    <row r="325" spans="1:8">
      <c r="A325" t="s">
        <v>1728</v>
      </c>
      <c r="B325" t="s">
        <v>1729</v>
      </c>
      <c r="C325" t="str">
        <f t="shared" si="21"/>
        <v>14</v>
      </c>
      <c r="D325" t="str">
        <f t="shared" si="22"/>
        <v>1410</v>
      </c>
      <c r="E325" t="str">
        <f>VLOOKUP(C325,省!A:B,2,0)</f>
        <v>山西省</v>
      </c>
      <c r="F325" t="str">
        <f>VLOOKUP(D325,市!A:C,3,0)</f>
        <v>临汾市</v>
      </c>
      <c r="G325" t="str">
        <f t="shared" si="23"/>
        <v>141030000</v>
      </c>
      <c r="H325" s="1" t="str">
        <f t="shared" si="20"/>
        <v>山西省临汾市大宁县</v>
      </c>
    </row>
    <row r="326" spans="1:8">
      <c r="A326" t="s">
        <v>1730</v>
      </c>
      <c r="B326" t="s">
        <v>1731</v>
      </c>
      <c r="C326" t="str">
        <f t="shared" si="21"/>
        <v>14</v>
      </c>
      <c r="D326" t="str">
        <f t="shared" si="22"/>
        <v>1410</v>
      </c>
      <c r="E326" t="str">
        <f>VLOOKUP(C326,省!A:B,2,0)</f>
        <v>山西省</v>
      </c>
      <c r="F326" t="str">
        <f>VLOOKUP(D326,市!A:C,3,0)</f>
        <v>临汾市</v>
      </c>
      <c r="G326" t="str">
        <f t="shared" si="23"/>
        <v>141031000</v>
      </c>
      <c r="H326" s="1" t="str">
        <f t="shared" si="20"/>
        <v>山西省临汾市隰县</v>
      </c>
    </row>
    <row r="327" spans="1:8">
      <c r="A327" t="s">
        <v>1732</v>
      </c>
      <c r="B327" t="s">
        <v>1733</v>
      </c>
      <c r="C327" t="str">
        <f t="shared" si="21"/>
        <v>14</v>
      </c>
      <c r="D327" t="str">
        <f t="shared" si="22"/>
        <v>1410</v>
      </c>
      <c r="E327" t="str">
        <f>VLOOKUP(C327,省!A:B,2,0)</f>
        <v>山西省</v>
      </c>
      <c r="F327" t="str">
        <f>VLOOKUP(D327,市!A:C,3,0)</f>
        <v>临汾市</v>
      </c>
      <c r="G327" t="str">
        <f t="shared" si="23"/>
        <v>141032000</v>
      </c>
      <c r="H327" s="1" t="str">
        <f t="shared" si="20"/>
        <v>山西省临汾市永和县</v>
      </c>
    </row>
    <row r="328" spans="1:8">
      <c r="A328" t="s">
        <v>1734</v>
      </c>
      <c r="B328" t="s">
        <v>1735</v>
      </c>
      <c r="C328" t="str">
        <f t="shared" si="21"/>
        <v>14</v>
      </c>
      <c r="D328" t="str">
        <f t="shared" si="22"/>
        <v>1410</v>
      </c>
      <c r="E328" t="str">
        <f>VLOOKUP(C328,省!A:B,2,0)</f>
        <v>山西省</v>
      </c>
      <c r="F328" t="str">
        <f>VLOOKUP(D328,市!A:C,3,0)</f>
        <v>临汾市</v>
      </c>
      <c r="G328" t="str">
        <f t="shared" si="23"/>
        <v>141033000</v>
      </c>
      <c r="H328" s="1" t="str">
        <f t="shared" si="20"/>
        <v>山西省临汾市蒲县</v>
      </c>
    </row>
    <row r="329" spans="1:8">
      <c r="A329" t="s">
        <v>1736</v>
      </c>
      <c r="B329" t="s">
        <v>1737</v>
      </c>
      <c r="C329" t="str">
        <f t="shared" si="21"/>
        <v>14</v>
      </c>
      <c r="D329" t="str">
        <f t="shared" si="22"/>
        <v>1410</v>
      </c>
      <c r="E329" t="str">
        <f>VLOOKUP(C329,省!A:B,2,0)</f>
        <v>山西省</v>
      </c>
      <c r="F329" t="str">
        <f>VLOOKUP(D329,市!A:C,3,0)</f>
        <v>临汾市</v>
      </c>
      <c r="G329" t="str">
        <f t="shared" si="23"/>
        <v>141034000</v>
      </c>
      <c r="H329" s="1" t="str">
        <f t="shared" si="20"/>
        <v>山西省临汾市汾西县</v>
      </c>
    </row>
    <row r="330" spans="1:8">
      <c r="A330" t="s">
        <v>1738</v>
      </c>
      <c r="B330" t="s">
        <v>1739</v>
      </c>
      <c r="C330" t="str">
        <f t="shared" si="21"/>
        <v>14</v>
      </c>
      <c r="D330" t="str">
        <f t="shared" si="22"/>
        <v>1410</v>
      </c>
      <c r="E330" t="str">
        <f>VLOOKUP(C330,省!A:B,2,0)</f>
        <v>山西省</v>
      </c>
      <c r="F330" t="str">
        <f>VLOOKUP(D330,市!A:C,3,0)</f>
        <v>临汾市</v>
      </c>
      <c r="G330" t="str">
        <f t="shared" si="23"/>
        <v>141081000</v>
      </c>
      <c r="H330" s="1" t="str">
        <f t="shared" si="20"/>
        <v>山西省临汾市侯马市</v>
      </c>
    </row>
    <row r="331" spans="1:8">
      <c r="A331" t="s">
        <v>1740</v>
      </c>
      <c r="B331" t="s">
        <v>1741</v>
      </c>
      <c r="C331" t="str">
        <f t="shared" si="21"/>
        <v>14</v>
      </c>
      <c r="D331" t="str">
        <f t="shared" si="22"/>
        <v>1410</v>
      </c>
      <c r="E331" t="str">
        <f>VLOOKUP(C331,省!A:B,2,0)</f>
        <v>山西省</v>
      </c>
      <c r="F331" t="str">
        <f>VLOOKUP(D331,市!A:C,3,0)</f>
        <v>临汾市</v>
      </c>
      <c r="G331" t="str">
        <f t="shared" si="23"/>
        <v>141082000</v>
      </c>
      <c r="H331" s="1" t="str">
        <f t="shared" si="20"/>
        <v>山西省临汾市霍州市</v>
      </c>
    </row>
    <row r="332" spans="1:8">
      <c r="A332" t="s">
        <v>1742</v>
      </c>
      <c r="B332" t="s">
        <v>1743</v>
      </c>
      <c r="C332" t="str">
        <f t="shared" si="21"/>
        <v>14</v>
      </c>
      <c r="D332" t="str">
        <f t="shared" si="22"/>
        <v>1411</v>
      </c>
      <c r="E332" t="str">
        <f>VLOOKUP(C332,省!A:B,2,0)</f>
        <v>山西省</v>
      </c>
      <c r="F332" t="str">
        <f>VLOOKUP(D332,市!A:C,3,0)</f>
        <v>吕梁市</v>
      </c>
      <c r="G332" t="str">
        <f t="shared" si="23"/>
        <v>141102000</v>
      </c>
      <c r="H332" s="1" t="str">
        <f t="shared" si="20"/>
        <v>山西省吕梁市离石区</v>
      </c>
    </row>
    <row r="333" spans="1:8">
      <c r="A333" t="s">
        <v>1744</v>
      </c>
      <c r="B333" t="s">
        <v>1745</v>
      </c>
      <c r="C333" t="str">
        <f t="shared" si="21"/>
        <v>14</v>
      </c>
      <c r="D333" t="str">
        <f t="shared" si="22"/>
        <v>1411</v>
      </c>
      <c r="E333" t="str">
        <f>VLOOKUP(C333,省!A:B,2,0)</f>
        <v>山西省</v>
      </c>
      <c r="F333" t="str">
        <f>VLOOKUP(D333,市!A:C,3,0)</f>
        <v>吕梁市</v>
      </c>
      <c r="G333" t="str">
        <f t="shared" si="23"/>
        <v>141121000</v>
      </c>
      <c r="H333" s="1" t="str">
        <f t="shared" si="20"/>
        <v>山西省吕梁市文水县</v>
      </c>
    </row>
    <row r="334" spans="1:8">
      <c r="A334" t="s">
        <v>1746</v>
      </c>
      <c r="B334" t="s">
        <v>1747</v>
      </c>
      <c r="C334" t="str">
        <f t="shared" si="21"/>
        <v>14</v>
      </c>
      <c r="D334" t="str">
        <f t="shared" si="22"/>
        <v>1411</v>
      </c>
      <c r="E334" t="str">
        <f>VLOOKUP(C334,省!A:B,2,0)</f>
        <v>山西省</v>
      </c>
      <c r="F334" t="str">
        <f>VLOOKUP(D334,市!A:C,3,0)</f>
        <v>吕梁市</v>
      </c>
      <c r="G334" t="str">
        <f t="shared" si="23"/>
        <v>141122000</v>
      </c>
      <c r="H334" s="1" t="str">
        <f t="shared" si="20"/>
        <v>山西省吕梁市交城县</v>
      </c>
    </row>
    <row r="335" spans="1:8">
      <c r="A335" t="s">
        <v>1748</v>
      </c>
      <c r="B335" t="s">
        <v>1749</v>
      </c>
      <c r="C335" t="str">
        <f t="shared" si="21"/>
        <v>14</v>
      </c>
      <c r="D335" t="str">
        <f t="shared" si="22"/>
        <v>1411</v>
      </c>
      <c r="E335" t="str">
        <f>VLOOKUP(C335,省!A:B,2,0)</f>
        <v>山西省</v>
      </c>
      <c r="F335" t="str">
        <f>VLOOKUP(D335,市!A:C,3,0)</f>
        <v>吕梁市</v>
      </c>
      <c r="G335" t="str">
        <f t="shared" si="23"/>
        <v>141123000</v>
      </c>
      <c r="H335" s="1" t="str">
        <f t="shared" si="20"/>
        <v>山西省吕梁市兴县</v>
      </c>
    </row>
    <row r="336" spans="1:8">
      <c r="A336" t="s">
        <v>1750</v>
      </c>
      <c r="B336" t="s">
        <v>1751</v>
      </c>
      <c r="C336" t="str">
        <f t="shared" si="21"/>
        <v>14</v>
      </c>
      <c r="D336" t="str">
        <f t="shared" si="22"/>
        <v>1411</v>
      </c>
      <c r="E336" t="str">
        <f>VLOOKUP(C336,省!A:B,2,0)</f>
        <v>山西省</v>
      </c>
      <c r="F336" t="str">
        <f>VLOOKUP(D336,市!A:C,3,0)</f>
        <v>吕梁市</v>
      </c>
      <c r="G336" t="str">
        <f t="shared" si="23"/>
        <v>141124000</v>
      </c>
      <c r="H336" s="1" t="str">
        <f t="shared" si="20"/>
        <v>山西省吕梁市临县</v>
      </c>
    </row>
    <row r="337" spans="1:8">
      <c r="A337" t="s">
        <v>1752</v>
      </c>
      <c r="B337" t="s">
        <v>1753</v>
      </c>
      <c r="C337" t="str">
        <f t="shared" si="21"/>
        <v>14</v>
      </c>
      <c r="D337" t="str">
        <f t="shared" si="22"/>
        <v>1411</v>
      </c>
      <c r="E337" t="str">
        <f>VLOOKUP(C337,省!A:B,2,0)</f>
        <v>山西省</v>
      </c>
      <c r="F337" t="str">
        <f>VLOOKUP(D337,市!A:C,3,0)</f>
        <v>吕梁市</v>
      </c>
      <c r="G337" t="str">
        <f t="shared" si="23"/>
        <v>141125000</v>
      </c>
      <c r="H337" s="1" t="str">
        <f t="shared" si="20"/>
        <v>山西省吕梁市柳林县</v>
      </c>
    </row>
    <row r="338" spans="1:8">
      <c r="A338" t="s">
        <v>1754</v>
      </c>
      <c r="B338" t="s">
        <v>1755</v>
      </c>
      <c r="C338" t="str">
        <f t="shared" si="21"/>
        <v>14</v>
      </c>
      <c r="D338" t="str">
        <f t="shared" si="22"/>
        <v>1411</v>
      </c>
      <c r="E338" t="str">
        <f>VLOOKUP(C338,省!A:B,2,0)</f>
        <v>山西省</v>
      </c>
      <c r="F338" t="str">
        <f>VLOOKUP(D338,市!A:C,3,0)</f>
        <v>吕梁市</v>
      </c>
      <c r="G338" t="str">
        <f t="shared" si="23"/>
        <v>141126000</v>
      </c>
      <c r="H338" s="1" t="str">
        <f t="shared" si="20"/>
        <v>山西省吕梁市石楼县</v>
      </c>
    </row>
    <row r="339" spans="1:8">
      <c r="A339" t="s">
        <v>1756</v>
      </c>
      <c r="B339" t="s">
        <v>1757</v>
      </c>
      <c r="C339" t="str">
        <f t="shared" si="21"/>
        <v>14</v>
      </c>
      <c r="D339" t="str">
        <f t="shared" si="22"/>
        <v>1411</v>
      </c>
      <c r="E339" t="str">
        <f>VLOOKUP(C339,省!A:B,2,0)</f>
        <v>山西省</v>
      </c>
      <c r="F339" t="str">
        <f>VLOOKUP(D339,市!A:C,3,0)</f>
        <v>吕梁市</v>
      </c>
      <c r="G339" t="str">
        <f t="shared" si="23"/>
        <v>141127000</v>
      </c>
      <c r="H339" s="1" t="str">
        <f t="shared" si="20"/>
        <v>山西省吕梁市岚县</v>
      </c>
    </row>
    <row r="340" spans="1:8">
      <c r="A340" t="s">
        <v>1758</v>
      </c>
      <c r="B340" t="s">
        <v>1759</v>
      </c>
      <c r="C340" t="str">
        <f t="shared" si="21"/>
        <v>14</v>
      </c>
      <c r="D340" t="str">
        <f t="shared" si="22"/>
        <v>1411</v>
      </c>
      <c r="E340" t="str">
        <f>VLOOKUP(C340,省!A:B,2,0)</f>
        <v>山西省</v>
      </c>
      <c r="F340" t="str">
        <f>VLOOKUP(D340,市!A:C,3,0)</f>
        <v>吕梁市</v>
      </c>
      <c r="G340" t="str">
        <f t="shared" si="23"/>
        <v>141128000</v>
      </c>
      <c r="H340" s="1" t="str">
        <f t="shared" si="20"/>
        <v>山西省吕梁市方山县</v>
      </c>
    </row>
    <row r="341" spans="1:8">
      <c r="A341" t="s">
        <v>1760</v>
      </c>
      <c r="B341" t="s">
        <v>1761</v>
      </c>
      <c r="C341" t="str">
        <f t="shared" si="21"/>
        <v>14</v>
      </c>
      <c r="D341" t="str">
        <f t="shared" si="22"/>
        <v>1411</v>
      </c>
      <c r="E341" t="str">
        <f>VLOOKUP(C341,省!A:B,2,0)</f>
        <v>山西省</v>
      </c>
      <c r="F341" t="str">
        <f>VLOOKUP(D341,市!A:C,3,0)</f>
        <v>吕梁市</v>
      </c>
      <c r="G341" t="str">
        <f t="shared" si="23"/>
        <v>141129000</v>
      </c>
      <c r="H341" s="1" t="str">
        <f t="shared" si="20"/>
        <v>山西省吕梁市中阳县</v>
      </c>
    </row>
    <row r="342" spans="1:8">
      <c r="A342" t="s">
        <v>1762</v>
      </c>
      <c r="B342" t="s">
        <v>1763</v>
      </c>
      <c r="C342" t="str">
        <f t="shared" si="21"/>
        <v>14</v>
      </c>
      <c r="D342" t="str">
        <f t="shared" si="22"/>
        <v>1411</v>
      </c>
      <c r="E342" t="str">
        <f>VLOOKUP(C342,省!A:B,2,0)</f>
        <v>山西省</v>
      </c>
      <c r="F342" t="str">
        <f>VLOOKUP(D342,市!A:C,3,0)</f>
        <v>吕梁市</v>
      </c>
      <c r="G342" t="str">
        <f t="shared" si="23"/>
        <v>141130000</v>
      </c>
      <c r="H342" s="1" t="str">
        <f t="shared" si="20"/>
        <v>山西省吕梁市交口县</v>
      </c>
    </row>
    <row r="343" spans="1:8">
      <c r="A343" t="s">
        <v>1764</v>
      </c>
      <c r="B343" t="s">
        <v>1765</v>
      </c>
      <c r="C343" t="str">
        <f t="shared" si="21"/>
        <v>14</v>
      </c>
      <c r="D343" t="str">
        <f t="shared" si="22"/>
        <v>1411</v>
      </c>
      <c r="E343" t="str">
        <f>VLOOKUP(C343,省!A:B,2,0)</f>
        <v>山西省</v>
      </c>
      <c r="F343" t="str">
        <f>VLOOKUP(D343,市!A:C,3,0)</f>
        <v>吕梁市</v>
      </c>
      <c r="G343" t="str">
        <f t="shared" si="23"/>
        <v>141181000</v>
      </c>
      <c r="H343" s="1" t="str">
        <f t="shared" si="20"/>
        <v>山西省吕梁市孝义市</v>
      </c>
    </row>
    <row r="344" spans="1:8">
      <c r="A344" t="s">
        <v>1766</v>
      </c>
      <c r="B344" t="s">
        <v>1767</v>
      </c>
      <c r="C344" t="str">
        <f t="shared" si="21"/>
        <v>14</v>
      </c>
      <c r="D344" t="str">
        <f t="shared" si="22"/>
        <v>1411</v>
      </c>
      <c r="E344" t="str">
        <f>VLOOKUP(C344,省!A:B,2,0)</f>
        <v>山西省</v>
      </c>
      <c r="F344" t="str">
        <f>VLOOKUP(D344,市!A:C,3,0)</f>
        <v>吕梁市</v>
      </c>
      <c r="G344" t="str">
        <f t="shared" si="23"/>
        <v>141182000</v>
      </c>
      <c r="H344" s="1" t="str">
        <f t="shared" si="20"/>
        <v>山西省吕梁市汾阳市</v>
      </c>
    </row>
    <row r="345" spans="1:8">
      <c r="A345" t="s">
        <v>1768</v>
      </c>
      <c r="B345" t="s">
        <v>1769</v>
      </c>
      <c r="C345" t="str">
        <f t="shared" si="21"/>
        <v>15</v>
      </c>
      <c r="D345" t="str">
        <f t="shared" si="22"/>
        <v>1501</v>
      </c>
      <c r="E345" t="str">
        <f>VLOOKUP(C345,省!A:B,2,0)</f>
        <v>内蒙古自治区</v>
      </c>
      <c r="F345" t="str">
        <f>VLOOKUP(D345,市!A:C,3,0)</f>
        <v>呼和浩特市</v>
      </c>
      <c r="G345" t="str">
        <f t="shared" si="23"/>
        <v>150102000</v>
      </c>
      <c r="H345" s="1" t="str">
        <f t="shared" si="20"/>
        <v>内蒙古自治区呼和浩特市新城区</v>
      </c>
    </row>
    <row r="346" spans="1:8">
      <c r="A346" t="s">
        <v>1770</v>
      </c>
      <c r="B346" t="s">
        <v>1771</v>
      </c>
      <c r="C346" t="str">
        <f t="shared" si="21"/>
        <v>15</v>
      </c>
      <c r="D346" t="str">
        <f t="shared" si="22"/>
        <v>1501</v>
      </c>
      <c r="E346" t="str">
        <f>VLOOKUP(C346,省!A:B,2,0)</f>
        <v>内蒙古自治区</v>
      </c>
      <c r="F346" t="str">
        <f>VLOOKUP(D346,市!A:C,3,0)</f>
        <v>呼和浩特市</v>
      </c>
      <c r="G346" t="str">
        <f t="shared" si="23"/>
        <v>150103000</v>
      </c>
      <c r="H346" s="1" t="str">
        <f t="shared" si="20"/>
        <v>内蒙古自治区呼和浩特市回民区</v>
      </c>
    </row>
    <row r="347" spans="1:8">
      <c r="A347" t="s">
        <v>1772</v>
      </c>
      <c r="B347" t="s">
        <v>1773</v>
      </c>
      <c r="C347" t="str">
        <f t="shared" si="21"/>
        <v>15</v>
      </c>
      <c r="D347" t="str">
        <f t="shared" si="22"/>
        <v>1501</v>
      </c>
      <c r="E347" t="str">
        <f>VLOOKUP(C347,省!A:B,2,0)</f>
        <v>内蒙古自治区</v>
      </c>
      <c r="F347" t="str">
        <f>VLOOKUP(D347,市!A:C,3,0)</f>
        <v>呼和浩特市</v>
      </c>
      <c r="G347" t="str">
        <f t="shared" si="23"/>
        <v>150104000</v>
      </c>
      <c r="H347" s="1" t="str">
        <f t="shared" si="20"/>
        <v>内蒙古自治区呼和浩特市玉泉区</v>
      </c>
    </row>
    <row r="348" spans="1:8">
      <c r="A348" t="s">
        <v>1774</v>
      </c>
      <c r="B348" t="s">
        <v>1775</v>
      </c>
      <c r="C348" t="str">
        <f t="shared" si="21"/>
        <v>15</v>
      </c>
      <c r="D348" t="str">
        <f t="shared" si="22"/>
        <v>1501</v>
      </c>
      <c r="E348" t="str">
        <f>VLOOKUP(C348,省!A:B,2,0)</f>
        <v>内蒙古自治区</v>
      </c>
      <c r="F348" t="str">
        <f>VLOOKUP(D348,市!A:C,3,0)</f>
        <v>呼和浩特市</v>
      </c>
      <c r="G348" t="str">
        <f t="shared" si="23"/>
        <v>150105000</v>
      </c>
      <c r="H348" s="1" t="str">
        <f t="shared" si="20"/>
        <v>内蒙古自治区呼和浩特市赛罕区</v>
      </c>
    </row>
    <row r="349" spans="1:8">
      <c r="A349" t="s">
        <v>1776</v>
      </c>
      <c r="B349" t="s">
        <v>1777</v>
      </c>
      <c r="C349" t="str">
        <f t="shared" si="21"/>
        <v>15</v>
      </c>
      <c r="D349" t="str">
        <f t="shared" si="22"/>
        <v>1501</v>
      </c>
      <c r="E349" t="str">
        <f>VLOOKUP(C349,省!A:B,2,0)</f>
        <v>内蒙古自治区</v>
      </c>
      <c r="F349" t="str">
        <f>VLOOKUP(D349,市!A:C,3,0)</f>
        <v>呼和浩特市</v>
      </c>
      <c r="G349" t="str">
        <f t="shared" si="23"/>
        <v>150121000</v>
      </c>
      <c r="H349" s="1" t="str">
        <f t="shared" si="20"/>
        <v>内蒙古自治区呼和浩特市土默特左旗</v>
      </c>
    </row>
    <row r="350" spans="1:8">
      <c r="A350" t="s">
        <v>1778</v>
      </c>
      <c r="B350" t="s">
        <v>1779</v>
      </c>
      <c r="C350" t="str">
        <f t="shared" si="21"/>
        <v>15</v>
      </c>
      <c r="D350" t="str">
        <f t="shared" si="22"/>
        <v>1501</v>
      </c>
      <c r="E350" t="str">
        <f>VLOOKUP(C350,省!A:B,2,0)</f>
        <v>内蒙古自治区</v>
      </c>
      <c r="F350" t="str">
        <f>VLOOKUP(D350,市!A:C,3,0)</f>
        <v>呼和浩特市</v>
      </c>
      <c r="G350" t="str">
        <f t="shared" si="23"/>
        <v>150122000</v>
      </c>
      <c r="H350" s="1" t="str">
        <f t="shared" si="20"/>
        <v>内蒙古自治区呼和浩特市托克托县</v>
      </c>
    </row>
    <row r="351" spans="1:8">
      <c r="A351" t="s">
        <v>1780</v>
      </c>
      <c r="B351" t="s">
        <v>1781</v>
      </c>
      <c r="C351" t="str">
        <f t="shared" si="21"/>
        <v>15</v>
      </c>
      <c r="D351" t="str">
        <f t="shared" si="22"/>
        <v>1501</v>
      </c>
      <c r="E351" t="str">
        <f>VLOOKUP(C351,省!A:B,2,0)</f>
        <v>内蒙古自治区</v>
      </c>
      <c r="F351" t="str">
        <f>VLOOKUP(D351,市!A:C,3,0)</f>
        <v>呼和浩特市</v>
      </c>
      <c r="G351" t="str">
        <f t="shared" si="23"/>
        <v>150123000</v>
      </c>
      <c r="H351" s="1" t="str">
        <f t="shared" si="20"/>
        <v>内蒙古自治区呼和浩特市和林格尔县</v>
      </c>
    </row>
    <row r="352" spans="1:8">
      <c r="A352" t="s">
        <v>1782</v>
      </c>
      <c r="B352" t="s">
        <v>1783</v>
      </c>
      <c r="C352" t="str">
        <f t="shared" si="21"/>
        <v>15</v>
      </c>
      <c r="D352" t="str">
        <f t="shared" si="22"/>
        <v>1501</v>
      </c>
      <c r="E352" t="str">
        <f>VLOOKUP(C352,省!A:B,2,0)</f>
        <v>内蒙古自治区</v>
      </c>
      <c r="F352" t="str">
        <f>VLOOKUP(D352,市!A:C,3,0)</f>
        <v>呼和浩特市</v>
      </c>
      <c r="G352" t="str">
        <f t="shared" si="23"/>
        <v>150124000</v>
      </c>
      <c r="H352" s="1" t="str">
        <f t="shared" si="20"/>
        <v>内蒙古自治区呼和浩特市清水河县</v>
      </c>
    </row>
    <row r="353" spans="1:8">
      <c r="A353" t="s">
        <v>1784</v>
      </c>
      <c r="B353" t="s">
        <v>1785</v>
      </c>
      <c r="C353" t="str">
        <f t="shared" si="21"/>
        <v>15</v>
      </c>
      <c r="D353" t="str">
        <f t="shared" si="22"/>
        <v>1501</v>
      </c>
      <c r="E353" t="str">
        <f>VLOOKUP(C353,省!A:B,2,0)</f>
        <v>内蒙古自治区</v>
      </c>
      <c r="F353" t="str">
        <f>VLOOKUP(D353,市!A:C,3,0)</f>
        <v>呼和浩特市</v>
      </c>
      <c r="G353" t="str">
        <f t="shared" si="23"/>
        <v>150125000</v>
      </c>
      <c r="H353" s="1" t="str">
        <f t="shared" si="20"/>
        <v>内蒙古自治区呼和浩特市武川县</v>
      </c>
    </row>
    <row r="354" spans="1:8">
      <c r="A354" t="s">
        <v>1786</v>
      </c>
      <c r="B354" t="s">
        <v>1787</v>
      </c>
      <c r="C354" t="str">
        <f t="shared" si="21"/>
        <v>15</v>
      </c>
      <c r="D354" t="str">
        <f t="shared" si="22"/>
        <v>1501</v>
      </c>
      <c r="E354" t="str">
        <f>VLOOKUP(C354,省!A:B,2,0)</f>
        <v>内蒙古自治区</v>
      </c>
      <c r="F354" t="str">
        <f>VLOOKUP(D354,市!A:C,3,0)</f>
        <v>呼和浩特市</v>
      </c>
      <c r="G354" t="str">
        <f t="shared" si="23"/>
        <v>150172000</v>
      </c>
      <c r="H354" s="1" t="str">
        <f t="shared" si="20"/>
        <v>内蒙古自治区呼和浩特市呼和浩特经济技术开发区</v>
      </c>
    </row>
    <row r="355" spans="1:8">
      <c r="A355" t="s">
        <v>1788</v>
      </c>
      <c r="B355" t="s">
        <v>1789</v>
      </c>
      <c r="C355" t="str">
        <f t="shared" si="21"/>
        <v>15</v>
      </c>
      <c r="D355" t="str">
        <f t="shared" si="22"/>
        <v>1502</v>
      </c>
      <c r="E355" t="str">
        <f>VLOOKUP(C355,省!A:B,2,0)</f>
        <v>内蒙古自治区</v>
      </c>
      <c r="F355" t="str">
        <f>VLOOKUP(D355,市!A:C,3,0)</f>
        <v>包头市</v>
      </c>
      <c r="G355" t="str">
        <f t="shared" si="23"/>
        <v>150202000</v>
      </c>
      <c r="H355" s="1" t="str">
        <f t="shared" si="20"/>
        <v>内蒙古自治区包头市东河区</v>
      </c>
    </row>
    <row r="356" spans="1:8">
      <c r="A356" t="s">
        <v>1790</v>
      </c>
      <c r="B356" t="s">
        <v>1791</v>
      </c>
      <c r="C356" t="str">
        <f t="shared" si="21"/>
        <v>15</v>
      </c>
      <c r="D356" t="str">
        <f t="shared" si="22"/>
        <v>1502</v>
      </c>
      <c r="E356" t="str">
        <f>VLOOKUP(C356,省!A:B,2,0)</f>
        <v>内蒙古自治区</v>
      </c>
      <c r="F356" t="str">
        <f>VLOOKUP(D356,市!A:C,3,0)</f>
        <v>包头市</v>
      </c>
      <c r="G356" t="str">
        <f t="shared" si="23"/>
        <v>150203000</v>
      </c>
      <c r="H356" s="1" t="str">
        <f t="shared" si="20"/>
        <v>内蒙古自治区包头市昆都仑区</v>
      </c>
    </row>
    <row r="357" spans="1:8">
      <c r="A357" t="s">
        <v>1792</v>
      </c>
      <c r="B357" t="s">
        <v>1793</v>
      </c>
      <c r="C357" t="str">
        <f t="shared" si="21"/>
        <v>15</v>
      </c>
      <c r="D357" t="str">
        <f t="shared" si="22"/>
        <v>1502</v>
      </c>
      <c r="E357" t="str">
        <f>VLOOKUP(C357,省!A:B,2,0)</f>
        <v>内蒙古自治区</v>
      </c>
      <c r="F357" t="str">
        <f>VLOOKUP(D357,市!A:C,3,0)</f>
        <v>包头市</v>
      </c>
      <c r="G357" t="str">
        <f t="shared" si="23"/>
        <v>150204000</v>
      </c>
      <c r="H357" s="1" t="str">
        <f t="shared" si="20"/>
        <v>内蒙古自治区包头市青山区</v>
      </c>
    </row>
    <row r="358" spans="1:8">
      <c r="A358" t="s">
        <v>1794</v>
      </c>
      <c r="B358" t="s">
        <v>1795</v>
      </c>
      <c r="C358" t="str">
        <f t="shared" si="21"/>
        <v>15</v>
      </c>
      <c r="D358" t="str">
        <f t="shared" si="22"/>
        <v>1502</v>
      </c>
      <c r="E358" t="str">
        <f>VLOOKUP(C358,省!A:B,2,0)</f>
        <v>内蒙古自治区</v>
      </c>
      <c r="F358" t="str">
        <f>VLOOKUP(D358,市!A:C,3,0)</f>
        <v>包头市</v>
      </c>
      <c r="G358" t="str">
        <f t="shared" si="23"/>
        <v>150205000</v>
      </c>
      <c r="H358" s="1" t="str">
        <f t="shared" si="20"/>
        <v>内蒙古自治区包头市石拐区</v>
      </c>
    </row>
    <row r="359" spans="1:8">
      <c r="A359" t="s">
        <v>1796</v>
      </c>
      <c r="B359" t="s">
        <v>1797</v>
      </c>
      <c r="C359" t="str">
        <f t="shared" si="21"/>
        <v>15</v>
      </c>
      <c r="D359" t="str">
        <f t="shared" si="22"/>
        <v>1502</v>
      </c>
      <c r="E359" t="str">
        <f>VLOOKUP(C359,省!A:B,2,0)</f>
        <v>内蒙古自治区</v>
      </c>
      <c r="F359" t="str">
        <f>VLOOKUP(D359,市!A:C,3,0)</f>
        <v>包头市</v>
      </c>
      <c r="G359" t="str">
        <f t="shared" si="23"/>
        <v>150206000</v>
      </c>
      <c r="H359" s="1" t="str">
        <f t="shared" si="20"/>
        <v>内蒙古自治区包头市白云鄂博矿区</v>
      </c>
    </row>
    <row r="360" spans="1:8">
      <c r="A360" t="s">
        <v>1798</v>
      </c>
      <c r="B360" t="s">
        <v>1799</v>
      </c>
      <c r="C360" t="str">
        <f t="shared" si="21"/>
        <v>15</v>
      </c>
      <c r="D360" t="str">
        <f t="shared" si="22"/>
        <v>1502</v>
      </c>
      <c r="E360" t="str">
        <f>VLOOKUP(C360,省!A:B,2,0)</f>
        <v>内蒙古自治区</v>
      </c>
      <c r="F360" t="str">
        <f>VLOOKUP(D360,市!A:C,3,0)</f>
        <v>包头市</v>
      </c>
      <c r="G360" t="str">
        <f t="shared" si="23"/>
        <v>150207000</v>
      </c>
      <c r="H360" s="1" t="str">
        <f t="shared" si="20"/>
        <v>内蒙古自治区包头市九原区</v>
      </c>
    </row>
    <row r="361" spans="1:8">
      <c r="A361" t="s">
        <v>1800</v>
      </c>
      <c r="B361" t="s">
        <v>1801</v>
      </c>
      <c r="C361" t="str">
        <f t="shared" si="21"/>
        <v>15</v>
      </c>
      <c r="D361" t="str">
        <f t="shared" si="22"/>
        <v>1502</v>
      </c>
      <c r="E361" t="str">
        <f>VLOOKUP(C361,省!A:B,2,0)</f>
        <v>内蒙古自治区</v>
      </c>
      <c r="F361" t="str">
        <f>VLOOKUP(D361,市!A:C,3,0)</f>
        <v>包头市</v>
      </c>
      <c r="G361" t="str">
        <f t="shared" si="23"/>
        <v>150221000</v>
      </c>
      <c r="H361" s="1" t="str">
        <f t="shared" si="20"/>
        <v>内蒙古自治区包头市土默特右旗</v>
      </c>
    </row>
    <row r="362" spans="1:8">
      <c r="A362" t="s">
        <v>1802</v>
      </c>
      <c r="B362" t="s">
        <v>1803</v>
      </c>
      <c r="C362" t="str">
        <f t="shared" si="21"/>
        <v>15</v>
      </c>
      <c r="D362" t="str">
        <f t="shared" si="22"/>
        <v>1502</v>
      </c>
      <c r="E362" t="str">
        <f>VLOOKUP(C362,省!A:B,2,0)</f>
        <v>内蒙古自治区</v>
      </c>
      <c r="F362" t="str">
        <f>VLOOKUP(D362,市!A:C,3,0)</f>
        <v>包头市</v>
      </c>
      <c r="G362" t="str">
        <f t="shared" si="23"/>
        <v>150222000</v>
      </c>
      <c r="H362" s="1" t="str">
        <f t="shared" si="20"/>
        <v>内蒙古自治区包头市固阳县</v>
      </c>
    </row>
    <row r="363" spans="1:8">
      <c r="A363" t="s">
        <v>1804</v>
      </c>
      <c r="B363" t="s">
        <v>1805</v>
      </c>
      <c r="C363" t="str">
        <f t="shared" si="21"/>
        <v>15</v>
      </c>
      <c r="D363" t="str">
        <f t="shared" si="22"/>
        <v>1502</v>
      </c>
      <c r="E363" t="str">
        <f>VLOOKUP(C363,省!A:B,2,0)</f>
        <v>内蒙古自治区</v>
      </c>
      <c r="F363" t="str">
        <f>VLOOKUP(D363,市!A:C,3,0)</f>
        <v>包头市</v>
      </c>
      <c r="G363" t="str">
        <f t="shared" si="23"/>
        <v>150223000</v>
      </c>
      <c r="H363" s="1" t="str">
        <f t="shared" si="20"/>
        <v>内蒙古自治区包头市达尔罕茂明安联合旗</v>
      </c>
    </row>
    <row r="364" spans="1:8">
      <c r="A364" t="s">
        <v>1806</v>
      </c>
      <c r="B364" t="s">
        <v>1807</v>
      </c>
      <c r="C364" t="str">
        <f t="shared" si="21"/>
        <v>15</v>
      </c>
      <c r="D364" t="str">
        <f t="shared" si="22"/>
        <v>1502</v>
      </c>
      <c r="E364" t="str">
        <f>VLOOKUP(C364,省!A:B,2,0)</f>
        <v>内蒙古自治区</v>
      </c>
      <c r="F364" t="str">
        <f>VLOOKUP(D364,市!A:C,3,0)</f>
        <v>包头市</v>
      </c>
      <c r="G364" t="str">
        <f t="shared" si="23"/>
        <v>150271000</v>
      </c>
      <c r="H364" s="1" t="str">
        <f t="shared" si="20"/>
        <v>内蒙古自治区包头市包头稀土高新技术产业开发区</v>
      </c>
    </row>
    <row r="365" spans="1:8">
      <c r="A365" t="s">
        <v>1808</v>
      </c>
      <c r="B365" t="s">
        <v>1809</v>
      </c>
      <c r="C365" t="str">
        <f t="shared" si="21"/>
        <v>15</v>
      </c>
      <c r="D365" t="str">
        <f t="shared" si="22"/>
        <v>1503</v>
      </c>
      <c r="E365" t="str">
        <f>VLOOKUP(C365,省!A:B,2,0)</f>
        <v>内蒙古自治区</v>
      </c>
      <c r="F365" t="str">
        <f>VLOOKUP(D365,市!A:C,3,0)</f>
        <v>乌海市</v>
      </c>
      <c r="G365" t="str">
        <f t="shared" si="23"/>
        <v>150302000</v>
      </c>
      <c r="H365" s="1" t="str">
        <f t="shared" si="20"/>
        <v>内蒙古自治区乌海市海勃湾区</v>
      </c>
    </row>
    <row r="366" spans="1:8">
      <c r="A366" t="s">
        <v>1810</v>
      </c>
      <c r="B366" t="s">
        <v>1811</v>
      </c>
      <c r="C366" t="str">
        <f t="shared" si="21"/>
        <v>15</v>
      </c>
      <c r="D366" t="str">
        <f t="shared" si="22"/>
        <v>1503</v>
      </c>
      <c r="E366" t="str">
        <f>VLOOKUP(C366,省!A:B,2,0)</f>
        <v>内蒙古自治区</v>
      </c>
      <c r="F366" t="str">
        <f>VLOOKUP(D366,市!A:C,3,0)</f>
        <v>乌海市</v>
      </c>
      <c r="G366" t="str">
        <f t="shared" si="23"/>
        <v>150303000</v>
      </c>
      <c r="H366" s="1" t="str">
        <f t="shared" si="20"/>
        <v>内蒙古自治区乌海市海南区</v>
      </c>
    </row>
    <row r="367" spans="1:8">
      <c r="A367" t="s">
        <v>1812</v>
      </c>
      <c r="B367" t="s">
        <v>1813</v>
      </c>
      <c r="C367" t="str">
        <f t="shared" si="21"/>
        <v>15</v>
      </c>
      <c r="D367" t="str">
        <f t="shared" si="22"/>
        <v>1503</v>
      </c>
      <c r="E367" t="str">
        <f>VLOOKUP(C367,省!A:B,2,0)</f>
        <v>内蒙古自治区</v>
      </c>
      <c r="F367" t="str">
        <f>VLOOKUP(D367,市!A:C,3,0)</f>
        <v>乌海市</v>
      </c>
      <c r="G367" t="str">
        <f t="shared" si="23"/>
        <v>150304000</v>
      </c>
      <c r="H367" s="1" t="str">
        <f t="shared" si="20"/>
        <v>内蒙古自治区乌海市乌达区</v>
      </c>
    </row>
    <row r="368" spans="1:8">
      <c r="A368" t="s">
        <v>1814</v>
      </c>
      <c r="B368" t="s">
        <v>1815</v>
      </c>
      <c r="C368" t="str">
        <f t="shared" si="21"/>
        <v>15</v>
      </c>
      <c r="D368" t="str">
        <f t="shared" si="22"/>
        <v>1504</v>
      </c>
      <c r="E368" t="str">
        <f>VLOOKUP(C368,省!A:B,2,0)</f>
        <v>内蒙古自治区</v>
      </c>
      <c r="F368" t="str">
        <f>VLOOKUP(D368,市!A:C,3,0)</f>
        <v>赤峰市</v>
      </c>
      <c r="G368" t="str">
        <f t="shared" si="23"/>
        <v>150402000</v>
      </c>
      <c r="H368" s="1" t="str">
        <f t="shared" si="20"/>
        <v>内蒙古自治区赤峰市红山区</v>
      </c>
    </row>
    <row r="369" spans="1:8">
      <c r="A369" t="s">
        <v>1816</v>
      </c>
      <c r="B369" t="s">
        <v>1817</v>
      </c>
      <c r="C369" t="str">
        <f t="shared" si="21"/>
        <v>15</v>
      </c>
      <c r="D369" t="str">
        <f t="shared" si="22"/>
        <v>1504</v>
      </c>
      <c r="E369" t="str">
        <f>VLOOKUP(C369,省!A:B,2,0)</f>
        <v>内蒙古自治区</v>
      </c>
      <c r="F369" t="str">
        <f>VLOOKUP(D369,市!A:C,3,0)</f>
        <v>赤峰市</v>
      </c>
      <c r="G369" t="str">
        <f t="shared" si="23"/>
        <v>150403000</v>
      </c>
      <c r="H369" s="1" t="str">
        <f t="shared" si="20"/>
        <v>内蒙古自治区赤峰市元宝山区</v>
      </c>
    </row>
    <row r="370" spans="1:8">
      <c r="A370" t="s">
        <v>1818</v>
      </c>
      <c r="B370" t="s">
        <v>1819</v>
      </c>
      <c r="C370" t="str">
        <f t="shared" si="21"/>
        <v>15</v>
      </c>
      <c r="D370" t="str">
        <f t="shared" si="22"/>
        <v>1504</v>
      </c>
      <c r="E370" t="str">
        <f>VLOOKUP(C370,省!A:B,2,0)</f>
        <v>内蒙古自治区</v>
      </c>
      <c r="F370" t="str">
        <f>VLOOKUP(D370,市!A:C,3,0)</f>
        <v>赤峰市</v>
      </c>
      <c r="G370" t="str">
        <f t="shared" si="23"/>
        <v>150404000</v>
      </c>
      <c r="H370" s="1" t="str">
        <f t="shared" si="20"/>
        <v>内蒙古自治区赤峰市松山区</v>
      </c>
    </row>
    <row r="371" spans="1:8">
      <c r="A371" t="s">
        <v>1820</v>
      </c>
      <c r="B371" t="s">
        <v>1821</v>
      </c>
      <c r="C371" t="str">
        <f t="shared" si="21"/>
        <v>15</v>
      </c>
      <c r="D371" t="str">
        <f t="shared" si="22"/>
        <v>1504</v>
      </c>
      <c r="E371" t="str">
        <f>VLOOKUP(C371,省!A:B,2,0)</f>
        <v>内蒙古自治区</v>
      </c>
      <c r="F371" t="str">
        <f>VLOOKUP(D371,市!A:C,3,0)</f>
        <v>赤峰市</v>
      </c>
      <c r="G371" t="str">
        <f t="shared" si="23"/>
        <v>150421000</v>
      </c>
      <c r="H371" s="1" t="str">
        <f t="shared" si="20"/>
        <v>内蒙古自治区赤峰市阿鲁科尔沁旗</v>
      </c>
    </row>
    <row r="372" spans="1:8">
      <c r="A372" t="s">
        <v>1822</v>
      </c>
      <c r="B372" t="s">
        <v>1823</v>
      </c>
      <c r="C372" t="str">
        <f t="shared" si="21"/>
        <v>15</v>
      </c>
      <c r="D372" t="str">
        <f t="shared" si="22"/>
        <v>1504</v>
      </c>
      <c r="E372" t="str">
        <f>VLOOKUP(C372,省!A:B,2,0)</f>
        <v>内蒙古自治区</v>
      </c>
      <c r="F372" t="str">
        <f>VLOOKUP(D372,市!A:C,3,0)</f>
        <v>赤峰市</v>
      </c>
      <c r="G372" t="str">
        <f t="shared" si="23"/>
        <v>150422000</v>
      </c>
      <c r="H372" s="1" t="str">
        <f t="shared" si="20"/>
        <v>内蒙古自治区赤峰市巴林左旗</v>
      </c>
    </row>
    <row r="373" spans="1:8">
      <c r="A373" t="s">
        <v>1824</v>
      </c>
      <c r="B373" t="s">
        <v>1825</v>
      </c>
      <c r="C373" t="str">
        <f t="shared" si="21"/>
        <v>15</v>
      </c>
      <c r="D373" t="str">
        <f t="shared" si="22"/>
        <v>1504</v>
      </c>
      <c r="E373" t="str">
        <f>VLOOKUP(C373,省!A:B,2,0)</f>
        <v>内蒙古自治区</v>
      </c>
      <c r="F373" t="str">
        <f>VLOOKUP(D373,市!A:C,3,0)</f>
        <v>赤峰市</v>
      </c>
      <c r="G373" t="str">
        <f t="shared" si="23"/>
        <v>150423000</v>
      </c>
      <c r="H373" s="1" t="str">
        <f t="shared" si="20"/>
        <v>内蒙古自治区赤峰市巴林右旗</v>
      </c>
    </row>
    <row r="374" spans="1:8">
      <c r="A374" t="s">
        <v>1826</v>
      </c>
      <c r="B374" t="s">
        <v>1827</v>
      </c>
      <c r="C374" t="str">
        <f t="shared" si="21"/>
        <v>15</v>
      </c>
      <c r="D374" t="str">
        <f t="shared" si="22"/>
        <v>1504</v>
      </c>
      <c r="E374" t="str">
        <f>VLOOKUP(C374,省!A:B,2,0)</f>
        <v>内蒙古自治区</v>
      </c>
      <c r="F374" t="str">
        <f>VLOOKUP(D374,市!A:C,3,0)</f>
        <v>赤峰市</v>
      </c>
      <c r="G374" t="str">
        <f t="shared" si="23"/>
        <v>150424000</v>
      </c>
      <c r="H374" s="1" t="str">
        <f t="shared" si="20"/>
        <v>内蒙古自治区赤峰市林西县</v>
      </c>
    </row>
    <row r="375" spans="1:8">
      <c r="A375" t="s">
        <v>1828</v>
      </c>
      <c r="B375" t="s">
        <v>1829</v>
      </c>
      <c r="C375" t="str">
        <f t="shared" si="21"/>
        <v>15</v>
      </c>
      <c r="D375" t="str">
        <f t="shared" si="22"/>
        <v>1504</v>
      </c>
      <c r="E375" t="str">
        <f>VLOOKUP(C375,省!A:B,2,0)</f>
        <v>内蒙古自治区</v>
      </c>
      <c r="F375" t="str">
        <f>VLOOKUP(D375,市!A:C,3,0)</f>
        <v>赤峰市</v>
      </c>
      <c r="G375" t="str">
        <f t="shared" si="23"/>
        <v>150425000</v>
      </c>
      <c r="H375" s="1" t="str">
        <f t="shared" si="20"/>
        <v>内蒙古自治区赤峰市克什克腾旗</v>
      </c>
    </row>
    <row r="376" spans="1:8">
      <c r="A376" t="s">
        <v>1830</v>
      </c>
      <c r="B376" t="s">
        <v>1831</v>
      </c>
      <c r="C376" t="str">
        <f t="shared" si="21"/>
        <v>15</v>
      </c>
      <c r="D376" t="str">
        <f t="shared" si="22"/>
        <v>1504</v>
      </c>
      <c r="E376" t="str">
        <f>VLOOKUP(C376,省!A:B,2,0)</f>
        <v>内蒙古自治区</v>
      </c>
      <c r="F376" t="str">
        <f>VLOOKUP(D376,市!A:C,3,0)</f>
        <v>赤峰市</v>
      </c>
      <c r="G376" t="str">
        <f t="shared" si="23"/>
        <v>150426000</v>
      </c>
      <c r="H376" s="1" t="str">
        <f t="shared" si="20"/>
        <v>内蒙古自治区赤峰市翁牛特旗</v>
      </c>
    </row>
    <row r="377" spans="1:8">
      <c r="A377" t="s">
        <v>1832</v>
      </c>
      <c r="B377" t="s">
        <v>1833</v>
      </c>
      <c r="C377" t="str">
        <f t="shared" si="21"/>
        <v>15</v>
      </c>
      <c r="D377" t="str">
        <f t="shared" si="22"/>
        <v>1504</v>
      </c>
      <c r="E377" t="str">
        <f>VLOOKUP(C377,省!A:B,2,0)</f>
        <v>内蒙古自治区</v>
      </c>
      <c r="F377" t="str">
        <f>VLOOKUP(D377,市!A:C,3,0)</f>
        <v>赤峰市</v>
      </c>
      <c r="G377" t="str">
        <f t="shared" si="23"/>
        <v>150428000</v>
      </c>
      <c r="H377" s="1" t="str">
        <f t="shared" si="20"/>
        <v>内蒙古自治区赤峰市喀喇沁旗</v>
      </c>
    </row>
    <row r="378" spans="1:8">
      <c r="A378" t="s">
        <v>1834</v>
      </c>
      <c r="B378" t="s">
        <v>1835</v>
      </c>
      <c r="C378" t="str">
        <f t="shared" si="21"/>
        <v>15</v>
      </c>
      <c r="D378" t="str">
        <f t="shared" si="22"/>
        <v>1504</v>
      </c>
      <c r="E378" t="str">
        <f>VLOOKUP(C378,省!A:B,2,0)</f>
        <v>内蒙古自治区</v>
      </c>
      <c r="F378" t="str">
        <f>VLOOKUP(D378,市!A:C,3,0)</f>
        <v>赤峰市</v>
      </c>
      <c r="G378" t="str">
        <f t="shared" si="23"/>
        <v>150429000</v>
      </c>
      <c r="H378" s="1" t="str">
        <f t="shared" si="20"/>
        <v>内蒙古自治区赤峰市宁城县</v>
      </c>
    </row>
    <row r="379" spans="1:8">
      <c r="A379" t="s">
        <v>1836</v>
      </c>
      <c r="B379" t="s">
        <v>1837</v>
      </c>
      <c r="C379" t="str">
        <f t="shared" si="21"/>
        <v>15</v>
      </c>
      <c r="D379" t="str">
        <f t="shared" si="22"/>
        <v>1504</v>
      </c>
      <c r="E379" t="str">
        <f>VLOOKUP(C379,省!A:B,2,0)</f>
        <v>内蒙古自治区</v>
      </c>
      <c r="F379" t="str">
        <f>VLOOKUP(D379,市!A:C,3,0)</f>
        <v>赤峰市</v>
      </c>
      <c r="G379" t="str">
        <f t="shared" si="23"/>
        <v>150430000</v>
      </c>
      <c r="H379" s="1" t="str">
        <f t="shared" si="20"/>
        <v>内蒙古自治区赤峰市敖汉旗</v>
      </c>
    </row>
    <row r="380" spans="1:8">
      <c r="A380" t="s">
        <v>1838</v>
      </c>
      <c r="B380" t="s">
        <v>1839</v>
      </c>
      <c r="C380" t="str">
        <f t="shared" si="21"/>
        <v>15</v>
      </c>
      <c r="D380" t="str">
        <f t="shared" si="22"/>
        <v>1505</v>
      </c>
      <c r="E380" t="str">
        <f>VLOOKUP(C380,省!A:B,2,0)</f>
        <v>内蒙古自治区</v>
      </c>
      <c r="F380" t="str">
        <f>VLOOKUP(D380,市!A:C,3,0)</f>
        <v>通辽市</v>
      </c>
      <c r="G380" t="str">
        <f t="shared" si="23"/>
        <v>150502000</v>
      </c>
      <c r="H380" s="1" t="str">
        <f t="shared" si="20"/>
        <v>内蒙古自治区通辽市科尔沁区</v>
      </c>
    </row>
    <row r="381" spans="1:8">
      <c r="A381" t="s">
        <v>1840</v>
      </c>
      <c r="B381" t="s">
        <v>1841</v>
      </c>
      <c r="C381" t="str">
        <f t="shared" si="21"/>
        <v>15</v>
      </c>
      <c r="D381" t="str">
        <f t="shared" si="22"/>
        <v>1505</v>
      </c>
      <c r="E381" t="str">
        <f>VLOOKUP(C381,省!A:B,2,0)</f>
        <v>内蒙古自治区</v>
      </c>
      <c r="F381" t="str">
        <f>VLOOKUP(D381,市!A:C,3,0)</f>
        <v>通辽市</v>
      </c>
      <c r="G381" t="str">
        <f t="shared" si="23"/>
        <v>150521000</v>
      </c>
      <c r="H381" s="1" t="str">
        <f t="shared" si="20"/>
        <v>内蒙古自治区通辽市科尔沁左翼中旗</v>
      </c>
    </row>
    <row r="382" spans="1:8">
      <c r="A382" t="s">
        <v>1842</v>
      </c>
      <c r="B382" t="s">
        <v>1843</v>
      </c>
      <c r="C382" t="str">
        <f t="shared" si="21"/>
        <v>15</v>
      </c>
      <c r="D382" t="str">
        <f t="shared" si="22"/>
        <v>1505</v>
      </c>
      <c r="E382" t="str">
        <f>VLOOKUP(C382,省!A:B,2,0)</f>
        <v>内蒙古自治区</v>
      </c>
      <c r="F382" t="str">
        <f>VLOOKUP(D382,市!A:C,3,0)</f>
        <v>通辽市</v>
      </c>
      <c r="G382" t="str">
        <f t="shared" si="23"/>
        <v>150522000</v>
      </c>
      <c r="H382" s="1" t="str">
        <f t="shared" si="20"/>
        <v>内蒙古自治区通辽市科尔沁左翼后旗</v>
      </c>
    </row>
    <row r="383" spans="1:8">
      <c r="A383" t="s">
        <v>1844</v>
      </c>
      <c r="B383" t="s">
        <v>1845</v>
      </c>
      <c r="C383" t="str">
        <f t="shared" si="21"/>
        <v>15</v>
      </c>
      <c r="D383" t="str">
        <f t="shared" si="22"/>
        <v>1505</v>
      </c>
      <c r="E383" t="str">
        <f>VLOOKUP(C383,省!A:B,2,0)</f>
        <v>内蒙古自治区</v>
      </c>
      <c r="F383" t="str">
        <f>VLOOKUP(D383,市!A:C,3,0)</f>
        <v>通辽市</v>
      </c>
      <c r="G383" t="str">
        <f t="shared" si="23"/>
        <v>150523000</v>
      </c>
      <c r="H383" s="1" t="str">
        <f t="shared" si="20"/>
        <v>内蒙古自治区通辽市开鲁县</v>
      </c>
    </row>
    <row r="384" spans="1:8">
      <c r="A384" t="s">
        <v>1846</v>
      </c>
      <c r="B384" t="s">
        <v>1847</v>
      </c>
      <c r="C384" t="str">
        <f t="shared" si="21"/>
        <v>15</v>
      </c>
      <c r="D384" t="str">
        <f t="shared" si="22"/>
        <v>1505</v>
      </c>
      <c r="E384" t="str">
        <f>VLOOKUP(C384,省!A:B,2,0)</f>
        <v>内蒙古自治区</v>
      </c>
      <c r="F384" t="str">
        <f>VLOOKUP(D384,市!A:C,3,0)</f>
        <v>通辽市</v>
      </c>
      <c r="G384" t="str">
        <f t="shared" si="23"/>
        <v>150524000</v>
      </c>
      <c r="H384" s="1" t="str">
        <f t="shared" si="20"/>
        <v>内蒙古自治区通辽市库伦旗</v>
      </c>
    </row>
    <row r="385" spans="1:8">
      <c r="A385" t="s">
        <v>1848</v>
      </c>
      <c r="B385" t="s">
        <v>1849</v>
      </c>
      <c r="C385" t="str">
        <f t="shared" si="21"/>
        <v>15</v>
      </c>
      <c r="D385" t="str">
        <f t="shared" si="22"/>
        <v>1505</v>
      </c>
      <c r="E385" t="str">
        <f>VLOOKUP(C385,省!A:B,2,0)</f>
        <v>内蒙古自治区</v>
      </c>
      <c r="F385" t="str">
        <f>VLOOKUP(D385,市!A:C,3,0)</f>
        <v>通辽市</v>
      </c>
      <c r="G385" t="str">
        <f t="shared" si="23"/>
        <v>150525000</v>
      </c>
      <c r="H385" s="1" t="str">
        <f t="shared" si="20"/>
        <v>内蒙古自治区通辽市奈曼旗</v>
      </c>
    </row>
    <row r="386" spans="1:8">
      <c r="A386" t="s">
        <v>1850</v>
      </c>
      <c r="B386" t="s">
        <v>1851</v>
      </c>
      <c r="C386" t="str">
        <f t="shared" si="21"/>
        <v>15</v>
      </c>
      <c r="D386" t="str">
        <f t="shared" si="22"/>
        <v>1505</v>
      </c>
      <c r="E386" t="str">
        <f>VLOOKUP(C386,省!A:B,2,0)</f>
        <v>内蒙古自治区</v>
      </c>
      <c r="F386" t="str">
        <f>VLOOKUP(D386,市!A:C,3,0)</f>
        <v>通辽市</v>
      </c>
      <c r="G386" t="str">
        <f t="shared" si="23"/>
        <v>150526000</v>
      </c>
      <c r="H386" s="1" t="str">
        <f t="shared" ref="H386:H449" si="24">E386&amp;F386&amp;B386</f>
        <v>内蒙古自治区通辽市扎鲁特旗</v>
      </c>
    </row>
    <row r="387" spans="1:8">
      <c r="A387" t="s">
        <v>1852</v>
      </c>
      <c r="B387" t="s">
        <v>1853</v>
      </c>
      <c r="C387" t="str">
        <f t="shared" ref="C387:C450" si="25">LEFT(A387,2)</f>
        <v>15</v>
      </c>
      <c r="D387" t="str">
        <f t="shared" ref="D387:D450" si="26">LEFT(A387,4)</f>
        <v>1505</v>
      </c>
      <c r="E387" t="str">
        <f>VLOOKUP(C387,省!A:B,2,0)</f>
        <v>内蒙古自治区</v>
      </c>
      <c r="F387" t="str">
        <f>VLOOKUP(D387,市!A:C,3,0)</f>
        <v>通辽市</v>
      </c>
      <c r="G387" t="str">
        <f t="shared" ref="G387:G450" si="27">LEFT(A387,LEN(A387)-3)</f>
        <v>150571000</v>
      </c>
      <c r="H387" s="1" t="str">
        <f t="shared" si="24"/>
        <v>内蒙古自治区通辽市通辽经济技术开发区</v>
      </c>
    </row>
    <row r="388" spans="1:8">
      <c r="A388" t="s">
        <v>1854</v>
      </c>
      <c r="B388" t="s">
        <v>1855</v>
      </c>
      <c r="C388" t="str">
        <f t="shared" si="25"/>
        <v>15</v>
      </c>
      <c r="D388" t="str">
        <f t="shared" si="26"/>
        <v>1505</v>
      </c>
      <c r="E388" t="str">
        <f>VLOOKUP(C388,省!A:B,2,0)</f>
        <v>内蒙古自治区</v>
      </c>
      <c r="F388" t="str">
        <f>VLOOKUP(D388,市!A:C,3,0)</f>
        <v>通辽市</v>
      </c>
      <c r="G388" t="str">
        <f t="shared" si="27"/>
        <v>150581000</v>
      </c>
      <c r="H388" s="1" t="str">
        <f t="shared" si="24"/>
        <v>内蒙古自治区通辽市霍林郭勒市</v>
      </c>
    </row>
    <row r="389" spans="1:8">
      <c r="A389" t="s">
        <v>1856</v>
      </c>
      <c r="B389" t="s">
        <v>1857</v>
      </c>
      <c r="C389" t="str">
        <f t="shared" si="25"/>
        <v>15</v>
      </c>
      <c r="D389" t="str">
        <f t="shared" si="26"/>
        <v>1506</v>
      </c>
      <c r="E389" t="str">
        <f>VLOOKUP(C389,省!A:B,2,0)</f>
        <v>内蒙古自治区</v>
      </c>
      <c r="F389" t="str">
        <f>VLOOKUP(D389,市!A:C,3,0)</f>
        <v>鄂尔多斯市</v>
      </c>
      <c r="G389" t="str">
        <f t="shared" si="27"/>
        <v>150602000</v>
      </c>
      <c r="H389" s="1" t="str">
        <f t="shared" si="24"/>
        <v>内蒙古自治区鄂尔多斯市东胜区</v>
      </c>
    </row>
    <row r="390" spans="1:8">
      <c r="A390" t="s">
        <v>1858</v>
      </c>
      <c r="B390" t="s">
        <v>1859</v>
      </c>
      <c r="C390" t="str">
        <f t="shared" si="25"/>
        <v>15</v>
      </c>
      <c r="D390" t="str">
        <f t="shared" si="26"/>
        <v>1506</v>
      </c>
      <c r="E390" t="str">
        <f>VLOOKUP(C390,省!A:B,2,0)</f>
        <v>内蒙古自治区</v>
      </c>
      <c r="F390" t="str">
        <f>VLOOKUP(D390,市!A:C,3,0)</f>
        <v>鄂尔多斯市</v>
      </c>
      <c r="G390" t="str">
        <f t="shared" si="27"/>
        <v>150603000</v>
      </c>
      <c r="H390" s="1" t="str">
        <f t="shared" si="24"/>
        <v>内蒙古自治区鄂尔多斯市康巴什区</v>
      </c>
    </row>
    <row r="391" spans="1:8">
      <c r="A391" t="s">
        <v>1860</v>
      </c>
      <c r="B391" t="s">
        <v>1861</v>
      </c>
      <c r="C391" t="str">
        <f t="shared" si="25"/>
        <v>15</v>
      </c>
      <c r="D391" t="str">
        <f t="shared" si="26"/>
        <v>1506</v>
      </c>
      <c r="E391" t="str">
        <f>VLOOKUP(C391,省!A:B,2,0)</f>
        <v>内蒙古自治区</v>
      </c>
      <c r="F391" t="str">
        <f>VLOOKUP(D391,市!A:C,3,0)</f>
        <v>鄂尔多斯市</v>
      </c>
      <c r="G391" t="str">
        <f t="shared" si="27"/>
        <v>150621000</v>
      </c>
      <c r="H391" s="1" t="str">
        <f t="shared" si="24"/>
        <v>内蒙古自治区鄂尔多斯市达拉特旗</v>
      </c>
    </row>
    <row r="392" spans="1:8">
      <c r="A392" t="s">
        <v>1862</v>
      </c>
      <c r="B392" t="s">
        <v>1863</v>
      </c>
      <c r="C392" t="str">
        <f t="shared" si="25"/>
        <v>15</v>
      </c>
      <c r="D392" t="str">
        <f t="shared" si="26"/>
        <v>1506</v>
      </c>
      <c r="E392" t="str">
        <f>VLOOKUP(C392,省!A:B,2,0)</f>
        <v>内蒙古自治区</v>
      </c>
      <c r="F392" t="str">
        <f>VLOOKUP(D392,市!A:C,3,0)</f>
        <v>鄂尔多斯市</v>
      </c>
      <c r="G392" t="str">
        <f t="shared" si="27"/>
        <v>150622000</v>
      </c>
      <c r="H392" s="1" t="str">
        <f t="shared" si="24"/>
        <v>内蒙古自治区鄂尔多斯市准格尔旗</v>
      </c>
    </row>
    <row r="393" spans="1:8">
      <c r="A393" t="s">
        <v>1864</v>
      </c>
      <c r="B393" t="s">
        <v>1865</v>
      </c>
      <c r="C393" t="str">
        <f t="shared" si="25"/>
        <v>15</v>
      </c>
      <c r="D393" t="str">
        <f t="shared" si="26"/>
        <v>1506</v>
      </c>
      <c r="E393" t="str">
        <f>VLOOKUP(C393,省!A:B,2,0)</f>
        <v>内蒙古自治区</v>
      </c>
      <c r="F393" t="str">
        <f>VLOOKUP(D393,市!A:C,3,0)</f>
        <v>鄂尔多斯市</v>
      </c>
      <c r="G393" t="str">
        <f t="shared" si="27"/>
        <v>150623000</v>
      </c>
      <c r="H393" s="1" t="str">
        <f t="shared" si="24"/>
        <v>内蒙古自治区鄂尔多斯市鄂托克前旗</v>
      </c>
    </row>
    <row r="394" spans="1:8">
      <c r="A394" t="s">
        <v>1866</v>
      </c>
      <c r="B394" t="s">
        <v>1867</v>
      </c>
      <c r="C394" t="str">
        <f t="shared" si="25"/>
        <v>15</v>
      </c>
      <c r="D394" t="str">
        <f t="shared" si="26"/>
        <v>1506</v>
      </c>
      <c r="E394" t="str">
        <f>VLOOKUP(C394,省!A:B,2,0)</f>
        <v>内蒙古自治区</v>
      </c>
      <c r="F394" t="str">
        <f>VLOOKUP(D394,市!A:C,3,0)</f>
        <v>鄂尔多斯市</v>
      </c>
      <c r="G394" t="str">
        <f t="shared" si="27"/>
        <v>150624000</v>
      </c>
      <c r="H394" s="1" t="str">
        <f t="shared" si="24"/>
        <v>内蒙古自治区鄂尔多斯市鄂托克旗</v>
      </c>
    </row>
    <row r="395" spans="1:8">
      <c r="A395" t="s">
        <v>1868</v>
      </c>
      <c r="B395" t="s">
        <v>1869</v>
      </c>
      <c r="C395" t="str">
        <f t="shared" si="25"/>
        <v>15</v>
      </c>
      <c r="D395" t="str">
        <f t="shared" si="26"/>
        <v>1506</v>
      </c>
      <c r="E395" t="str">
        <f>VLOOKUP(C395,省!A:B,2,0)</f>
        <v>内蒙古自治区</v>
      </c>
      <c r="F395" t="str">
        <f>VLOOKUP(D395,市!A:C,3,0)</f>
        <v>鄂尔多斯市</v>
      </c>
      <c r="G395" t="str">
        <f t="shared" si="27"/>
        <v>150625000</v>
      </c>
      <c r="H395" s="1" t="str">
        <f t="shared" si="24"/>
        <v>内蒙古自治区鄂尔多斯市杭锦旗</v>
      </c>
    </row>
    <row r="396" spans="1:8">
      <c r="A396" t="s">
        <v>1870</v>
      </c>
      <c r="B396" t="s">
        <v>1871</v>
      </c>
      <c r="C396" t="str">
        <f t="shared" si="25"/>
        <v>15</v>
      </c>
      <c r="D396" t="str">
        <f t="shared" si="26"/>
        <v>1506</v>
      </c>
      <c r="E396" t="str">
        <f>VLOOKUP(C396,省!A:B,2,0)</f>
        <v>内蒙古自治区</v>
      </c>
      <c r="F396" t="str">
        <f>VLOOKUP(D396,市!A:C,3,0)</f>
        <v>鄂尔多斯市</v>
      </c>
      <c r="G396" t="str">
        <f t="shared" si="27"/>
        <v>150626000</v>
      </c>
      <c r="H396" s="1" t="str">
        <f t="shared" si="24"/>
        <v>内蒙古自治区鄂尔多斯市乌审旗</v>
      </c>
    </row>
    <row r="397" spans="1:8">
      <c r="A397" t="s">
        <v>1872</v>
      </c>
      <c r="B397" t="s">
        <v>1873</v>
      </c>
      <c r="C397" t="str">
        <f t="shared" si="25"/>
        <v>15</v>
      </c>
      <c r="D397" t="str">
        <f t="shared" si="26"/>
        <v>1506</v>
      </c>
      <c r="E397" t="str">
        <f>VLOOKUP(C397,省!A:B,2,0)</f>
        <v>内蒙古自治区</v>
      </c>
      <c r="F397" t="str">
        <f>VLOOKUP(D397,市!A:C,3,0)</f>
        <v>鄂尔多斯市</v>
      </c>
      <c r="G397" t="str">
        <f t="shared" si="27"/>
        <v>150627000</v>
      </c>
      <c r="H397" s="1" t="str">
        <f t="shared" si="24"/>
        <v>内蒙古自治区鄂尔多斯市伊金霍洛旗</v>
      </c>
    </row>
    <row r="398" spans="1:8">
      <c r="A398" t="s">
        <v>1874</v>
      </c>
      <c r="B398" t="s">
        <v>1875</v>
      </c>
      <c r="C398" t="str">
        <f t="shared" si="25"/>
        <v>15</v>
      </c>
      <c r="D398" t="str">
        <f t="shared" si="26"/>
        <v>1507</v>
      </c>
      <c r="E398" t="str">
        <f>VLOOKUP(C398,省!A:B,2,0)</f>
        <v>内蒙古自治区</v>
      </c>
      <c r="F398" t="str">
        <f>VLOOKUP(D398,市!A:C,3,0)</f>
        <v>呼伦贝尔市</v>
      </c>
      <c r="G398" t="str">
        <f t="shared" si="27"/>
        <v>150702000</v>
      </c>
      <c r="H398" s="1" t="str">
        <f t="shared" si="24"/>
        <v>内蒙古自治区呼伦贝尔市海拉尔区</v>
      </c>
    </row>
    <row r="399" spans="1:8">
      <c r="A399" t="s">
        <v>1876</v>
      </c>
      <c r="B399" t="s">
        <v>1877</v>
      </c>
      <c r="C399" t="str">
        <f t="shared" si="25"/>
        <v>15</v>
      </c>
      <c r="D399" t="str">
        <f t="shared" si="26"/>
        <v>1507</v>
      </c>
      <c r="E399" t="str">
        <f>VLOOKUP(C399,省!A:B,2,0)</f>
        <v>内蒙古自治区</v>
      </c>
      <c r="F399" t="str">
        <f>VLOOKUP(D399,市!A:C,3,0)</f>
        <v>呼伦贝尔市</v>
      </c>
      <c r="G399" t="str">
        <f t="shared" si="27"/>
        <v>150703000</v>
      </c>
      <c r="H399" s="1" t="str">
        <f t="shared" si="24"/>
        <v>内蒙古自治区呼伦贝尔市扎赉诺尔区</v>
      </c>
    </row>
    <row r="400" spans="1:8">
      <c r="A400" t="s">
        <v>1878</v>
      </c>
      <c r="B400" t="s">
        <v>1879</v>
      </c>
      <c r="C400" t="str">
        <f t="shared" si="25"/>
        <v>15</v>
      </c>
      <c r="D400" t="str">
        <f t="shared" si="26"/>
        <v>1507</v>
      </c>
      <c r="E400" t="str">
        <f>VLOOKUP(C400,省!A:B,2,0)</f>
        <v>内蒙古自治区</v>
      </c>
      <c r="F400" t="str">
        <f>VLOOKUP(D400,市!A:C,3,0)</f>
        <v>呼伦贝尔市</v>
      </c>
      <c r="G400" t="str">
        <f t="shared" si="27"/>
        <v>150721000</v>
      </c>
      <c r="H400" s="1" t="str">
        <f t="shared" si="24"/>
        <v>内蒙古自治区呼伦贝尔市阿荣旗</v>
      </c>
    </row>
    <row r="401" spans="1:8">
      <c r="A401" t="s">
        <v>1880</v>
      </c>
      <c r="B401" t="s">
        <v>1881</v>
      </c>
      <c r="C401" t="str">
        <f t="shared" si="25"/>
        <v>15</v>
      </c>
      <c r="D401" t="str">
        <f t="shared" si="26"/>
        <v>1507</v>
      </c>
      <c r="E401" t="str">
        <f>VLOOKUP(C401,省!A:B,2,0)</f>
        <v>内蒙古自治区</v>
      </c>
      <c r="F401" t="str">
        <f>VLOOKUP(D401,市!A:C,3,0)</f>
        <v>呼伦贝尔市</v>
      </c>
      <c r="G401" t="str">
        <f t="shared" si="27"/>
        <v>150722000</v>
      </c>
      <c r="H401" s="1" t="str">
        <f t="shared" si="24"/>
        <v>内蒙古自治区呼伦贝尔市莫力达瓦达斡尔族自治旗</v>
      </c>
    </row>
    <row r="402" spans="1:8">
      <c r="A402" t="s">
        <v>1882</v>
      </c>
      <c r="B402" t="s">
        <v>1883</v>
      </c>
      <c r="C402" t="str">
        <f t="shared" si="25"/>
        <v>15</v>
      </c>
      <c r="D402" t="str">
        <f t="shared" si="26"/>
        <v>1507</v>
      </c>
      <c r="E402" t="str">
        <f>VLOOKUP(C402,省!A:B,2,0)</f>
        <v>内蒙古自治区</v>
      </c>
      <c r="F402" t="str">
        <f>VLOOKUP(D402,市!A:C,3,0)</f>
        <v>呼伦贝尔市</v>
      </c>
      <c r="G402" t="str">
        <f t="shared" si="27"/>
        <v>150723000</v>
      </c>
      <c r="H402" s="1" t="str">
        <f t="shared" si="24"/>
        <v>内蒙古自治区呼伦贝尔市鄂伦春自治旗</v>
      </c>
    </row>
    <row r="403" spans="1:8">
      <c r="A403" t="s">
        <v>1884</v>
      </c>
      <c r="B403" t="s">
        <v>1885</v>
      </c>
      <c r="C403" t="str">
        <f t="shared" si="25"/>
        <v>15</v>
      </c>
      <c r="D403" t="str">
        <f t="shared" si="26"/>
        <v>1507</v>
      </c>
      <c r="E403" t="str">
        <f>VLOOKUP(C403,省!A:B,2,0)</f>
        <v>内蒙古自治区</v>
      </c>
      <c r="F403" t="str">
        <f>VLOOKUP(D403,市!A:C,3,0)</f>
        <v>呼伦贝尔市</v>
      </c>
      <c r="G403" t="str">
        <f t="shared" si="27"/>
        <v>150724000</v>
      </c>
      <c r="H403" s="1" t="str">
        <f t="shared" si="24"/>
        <v>内蒙古自治区呼伦贝尔市鄂温克族自治旗</v>
      </c>
    </row>
    <row r="404" spans="1:8">
      <c r="A404" t="s">
        <v>1886</v>
      </c>
      <c r="B404" t="s">
        <v>1887</v>
      </c>
      <c r="C404" t="str">
        <f t="shared" si="25"/>
        <v>15</v>
      </c>
      <c r="D404" t="str">
        <f t="shared" si="26"/>
        <v>1507</v>
      </c>
      <c r="E404" t="str">
        <f>VLOOKUP(C404,省!A:B,2,0)</f>
        <v>内蒙古自治区</v>
      </c>
      <c r="F404" t="str">
        <f>VLOOKUP(D404,市!A:C,3,0)</f>
        <v>呼伦贝尔市</v>
      </c>
      <c r="G404" t="str">
        <f t="shared" si="27"/>
        <v>150725000</v>
      </c>
      <c r="H404" s="1" t="str">
        <f t="shared" si="24"/>
        <v>内蒙古自治区呼伦贝尔市陈巴尔虎旗</v>
      </c>
    </row>
    <row r="405" spans="1:8">
      <c r="A405" t="s">
        <v>1888</v>
      </c>
      <c r="B405" t="s">
        <v>1889</v>
      </c>
      <c r="C405" t="str">
        <f t="shared" si="25"/>
        <v>15</v>
      </c>
      <c r="D405" t="str">
        <f t="shared" si="26"/>
        <v>1507</v>
      </c>
      <c r="E405" t="str">
        <f>VLOOKUP(C405,省!A:B,2,0)</f>
        <v>内蒙古自治区</v>
      </c>
      <c r="F405" t="str">
        <f>VLOOKUP(D405,市!A:C,3,0)</f>
        <v>呼伦贝尔市</v>
      </c>
      <c r="G405" t="str">
        <f t="shared" si="27"/>
        <v>150726000</v>
      </c>
      <c r="H405" s="1" t="str">
        <f t="shared" si="24"/>
        <v>内蒙古自治区呼伦贝尔市新巴尔虎左旗</v>
      </c>
    </row>
    <row r="406" spans="1:8">
      <c r="A406" t="s">
        <v>1890</v>
      </c>
      <c r="B406" t="s">
        <v>1891</v>
      </c>
      <c r="C406" t="str">
        <f t="shared" si="25"/>
        <v>15</v>
      </c>
      <c r="D406" t="str">
        <f t="shared" si="26"/>
        <v>1507</v>
      </c>
      <c r="E406" t="str">
        <f>VLOOKUP(C406,省!A:B,2,0)</f>
        <v>内蒙古自治区</v>
      </c>
      <c r="F406" t="str">
        <f>VLOOKUP(D406,市!A:C,3,0)</f>
        <v>呼伦贝尔市</v>
      </c>
      <c r="G406" t="str">
        <f t="shared" si="27"/>
        <v>150727000</v>
      </c>
      <c r="H406" s="1" t="str">
        <f t="shared" si="24"/>
        <v>内蒙古自治区呼伦贝尔市新巴尔虎右旗</v>
      </c>
    </row>
    <row r="407" spans="1:8">
      <c r="A407" t="s">
        <v>1892</v>
      </c>
      <c r="B407" t="s">
        <v>1893</v>
      </c>
      <c r="C407" t="str">
        <f t="shared" si="25"/>
        <v>15</v>
      </c>
      <c r="D407" t="str">
        <f t="shared" si="26"/>
        <v>1507</v>
      </c>
      <c r="E407" t="str">
        <f>VLOOKUP(C407,省!A:B,2,0)</f>
        <v>内蒙古自治区</v>
      </c>
      <c r="F407" t="str">
        <f>VLOOKUP(D407,市!A:C,3,0)</f>
        <v>呼伦贝尔市</v>
      </c>
      <c r="G407" t="str">
        <f t="shared" si="27"/>
        <v>150781000</v>
      </c>
      <c r="H407" s="1" t="str">
        <f t="shared" si="24"/>
        <v>内蒙古自治区呼伦贝尔市满洲里市</v>
      </c>
    </row>
    <row r="408" spans="1:8">
      <c r="A408" t="s">
        <v>1894</v>
      </c>
      <c r="B408" t="s">
        <v>1895</v>
      </c>
      <c r="C408" t="str">
        <f t="shared" si="25"/>
        <v>15</v>
      </c>
      <c r="D408" t="str">
        <f t="shared" si="26"/>
        <v>1507</v>
      </c>
      <c r="E408" t="str">
        <f>VLOOKUP(C408,省!A:B,2,0)</f>
        <v>内蒙古自治区</v>
      </c>
      <c r="F408" t="str">
        <f>VLOOKUP(D408,市!A:C,3,0)</f>
        <v>呼伦贝尔市</v>
      </c>
      <c r="G408" t="str">
        <f t="shared" si="27"/>
        <v>150782000</v>
      </c>
      <c r="H408" s="1" t="str">
        <f t="shared" si="24"/>
        <v>内蒙古自治区呼伦贝尔市牙克石市</v>
      </c>
    </row>
    <row r="409" spans="1:8">
      <c r="A409" t="s">
        <v>1896</v>
      </c>
      <c r="B409" t="s">
        <v>1897</v>
      </c>
      <c r="C409" t="str">
        <f t="shared" si="25"/>
        <v>15</v>
      </c>
      <c r="D409" t="str">
        <f t="shared" si="26"/>
        <v>1507</v>
      </c>
      <c r="E409" t="str">
        <f>VLOOKUP(C409,省!A:B,2,0)</f>
        <v>内蒙古自治区</v>
      </c>
      <c r="F409" t="str">
        <f>VLOOKUP(D409,市!A:C,3,0)</f>
        <v>呼伦贝尔市</v>
      </c>
      <c r="G409" t="str">
        <f t="shared" si="27"/>
        <v>150783000</v>
      </c>
      <c r="H409" s="1" t="str">
        <f t="shared" si="24"/>
        <v>内蒙古自治区呼伦贝尔市扎兰屯市</v>
      </c>
    </row>
    <row r="410" spans="1:8">
      <c r="A410" t="s">
        <v>1898</v>
      </c>
      <c r="B410" t="s">
        <v>1899</v>
      </c>
      <c r="C410" t="str">
        <f t="shared" si="25"/>
        <v>15</v>
      </c>
      <c r="D410" t="str">
        <f t="shared" si="26"/>
        <v>1507</v>
      </c>
      <c r="E410" t="str">
        <f>VLOOKUP(C410,省!A:B,2,0)</f>
        <v>内蒙古自治区</v>
      </c>
      <c r="F410" t="str">
        <f>VLOOKUP(D410,市!A:C,3,0)</f>
        <v>呼伦贝尔市</v>
      </c>
      <c r="G410" t="str">
        <f t="shared" si="27"/>
        <v>150784000</v>
      </c>
      <c r="H410" s="1" t="str">
        <f t="shared" si="24"/>
        <v>内蒙古自治区呼伦贝尔市额尔古纳市</v>
      </c>
    </row>
    <row r="411" spans="1:8">
      <c r="A411" t="s">
        <v>1900</v>
      </c>
      <c r="B411" t="s">
        <v>1901</v>
      </c>
      <c r="C411" t="str">
        <f t="shared" si="25"/>
        <v>15</v>
      </c>
      <c r="D411" t="str">
        <f t="shared" si="26"/>
        <v>1507</v>
      </c>
      <c r="E411" t="str">
        <f>VLOOKUP(C411,省!A:B,2,0)</f>
        <v>内蒙古自治区</v>
      </c>
      <c r="F411" t="str">
        <f>VLOOKUP(D411,市!A:C,3,0)</f>
        <v>呼伦贝尔市</v>
      </c>
      <c r="G411" t="str">
        <f t="shared" si="27"/>
        <v>150785000</v>
      </c>
      <c r="H411" s="1" t="str">
        <f t="shared" si="24"/>
        <v>内蒙古自治区呼伦贝尔市根河市</v>
      </c>
    </row>
    <row r="412" spans="1:8">
      <c r="A412" t="s">
        <v>1902</v>
      </c>
      <c r="B412" t="s">
        <v>1903</v>
      </c>
      <c r="C412" t="str">
        <f t="shared" si="25"/>
        <v>15</v>
      </c>
      <c r="D412" t="str">
        <f t="shared" si="26"/>
        <v>1508</v>
      </c>
      <c r="E412" t="str">
        <f>VLOOKUP(C412,省!A:B,2,0)</f>
        <v>内蒙古自治区</v>
      </c>
      <c r="F412" t="str">
        <f>VLOOKUP(D412,市!A:C,3,0)</f>
        <v>巴彦淖尔市</v>
      </c>
      <c r="G412" t="str">
        <f t="shared" si="27"/>
        <v>150802000</v>
      </c>
      <c r="H412" s="1" t="str">
        <f t="shared" si="24"/>
        <v>内蒙古自治区巴彦淖尔市临河区</v>
      </c>
    </row>
    <row r="413" spans="1:8">
      <c r="A413" t="s">
        <v>1904</v>
      </c>
      <c r="B413" t="s">
        <v>1905</v>
      </c>
      <c r="C413" t="str">
        <f t="shared" si="25"/>
        <v>15</v>
      </c>
      <c r="D413" t="str">
        <f t="shared" si="26"/>
        <v>1508</v>
      </c>
      <c r="E413" t="str">
        <f>VLOOKUP(C413,省!A:B,2,0)</f>
        <v>内蒙古自治区</v>
      </c>
      <c r="F413" t="str">
        <f>VLOOKUP(D413,市!A:C,3,0)</f>
        <v>巴彦淖尔市</v>
      </c>
      <c r="G413" t="str">
        <f t="shared" si="27"/>
        <v>150821000</v>
      </c>
      <c r="H413" s="1" t="str">
        <f t="shared" si="24"/>
        <v>内蒙古自治区巴彦淖尔市五原县</v>
      </c>
    </row>
    <row r="414" spans="1:8">
      <c r="A414" t="s">
        <v>1906</v>
      </c>
      <c r="B414" t="s">
        <v>1907</v>
      </c>
      <c r="C414" t="str">
        <f t="shared" si="25"/>
        <v>15</v>
      </c>
      <c r="D414" t="str">
        <f t="shared" si="26"/>
        <v>1508</v>
      </c>
      <c r="E414" t="str">
        <f>VLOOKUP(C414,省!A:B,2,0)</f>
        <v>内蒙古自治区</v>
      </c>
      <c r="F414" t="str">
        <f>VLOOKUP(D414,市!A:C,3,0)</f>
        <v>巴彦淖尔市</v>
      </c>
      <c r="G414" t="str">
        <f t="shared" si="27"/>
        <v>150822000</v>
      </c>
      <c r="H414" s="1" t="str">
        <f t="shared" si="24"/>
        <v>内蒙古自治区巴彦淖尔市磴口县</v>
      </c>
    </row>
    <row r="415" spans="1:8">
      <c r="A415" t="s">
        <v>1908</v>
      </c>
      <c r="B415" t="s">
        <v>1909</v>
      </c>
      <c r="C415" t="str">
        <f t="shared" si="25"/>
        <v>15</v>
      </c>
      <c r="D415" t="str">
        <f t="shared" si="26"/>
        <v>1508</v>
      </c>
      <c r="E415" t="str">
        <f>VLOOKUP(C415,省!A:B,2,0)</f>
        <v>内蒙古自治区</v>
      </c>
      <c r="F415" t="str">
        <f>VLOOKUP(D415,市!A:C,3,0)</f>
        <v>巴彦淖尔市</v>
      </c>
      <c r="G415" t="str">
        <f t="shared" si="27"/>
        <v>150823000</v>
      </c>
      <c r="H415" s="1" t="str">
        <f t="shared" si="24"/>
        <v>内蒙古自治区巴彦淖尔市乌拉特前旗</v>
      </c>
    </row>
    <row r="416" spans="1:8">
      <c r="A416" t="s">
        <v>1910</v>
      </c>
      <c r="B416" t="s">
        <v>1911</v>
      </c>
      <c r="C416" t="str">
        <f t="shared" si="25"/>
        <v>15</v>
      </c>
      <c r="D416" t="str">
        <f t="shared" si="26"/>
        <v>1508</v>
      </c>
      <c r="E416" t="str">
        <f>VLOOKUP(C416,省!A:B,2,0)</f>
        <v>内蒙古自治区</v>
      </c>
      <c r="F416" t="str">
        <f>VLOOKUP(D416,市!A:C,3,0)</f>
        <v>巴彦淖尔市</v>
      </c>
      <c r="G416" t="str">
        <f t="shared" si="27"/>
        <v>150824000</v>
      </c>
      <c r="H416" s="1" t="str">
        <f t="shared" si="24"/>
        <v>内蒙古自治区巴彦淖尔市乌拉特中旗</v>
      </c>
    </row>
    <row r="417" spans="1:8">
      <c r="A417" t="s">
        <v>1912</v>
      </c>
      <c r="B417" t="s">
        <v>1913</v>
      </c>
      <c r="C417" t="str">
        <f t="shared" si="25"/>
        <v>15</v>
      </c>
      <c r="D417" t="str">
        <f t="shared" si="26"/>
        <v>1508</v>
      </c>
      <c r="E417" t="str">
        <f>VLOOKUP(C417,省!A:B,2,0)</f>
        <v>内蒙古自治区</v>
      </c>
      <c r="F417" t="str">
        <f>VLOOKUP(D417,市!A:C,3,0)</f>
        <v>巴彦淖尔市</v>
      </c>
      <c r="G417" t="str">
        <f t="shared" si="27"/>
        <v>150825000</v>
      </c>
      <c r="H417" s="1" t="str">
        <f t="shared" si="24"/>
        <v>内蒙古自治区巴彦淖尔市乌拉特后旗</v>
      </c>
    </row>
    <row r="418" spans="1:8">
      <c r="A418" t="s">
        <v>1914</v>
      </c>
      <c r="B418" t="s">
        <v>1915</v>
      </c>
      <c r="C418" t="str">
        <f t="shared" si="25"/>
        <v>15</v>
      </c>
      <c r="D418" t="str">
        <f t="shared" si="26"/>
        <v>1508</v>
      </c>
      <c r="E418" t="str">
        <f>VLOOKUP(C418,省!A:B,2,0)</f>
        <v>内蒙古自治区</v>
      </c>
      <c r="F418" t="str">
        <f>VLOOKUP(D418,市!A:C,3,0)</f>
        <v>巴彦淖尔市</v>
      </c>
      <c r="G418" t="str">
        <f t="shared" si="27"/>
        <v>150826000</v>
      </c>
      <c r="H418" s="1" t="str">
        <f t="shared" si="24"/>
        <v>内蒙古自治区巴彦淖尔市杭锦后旗</v>
      </c>
    </row>
    <row r="419" spans="1:8">
      <c r="A419" t="s">
        <v>1916</v>
      </c>
      <c r="B419" t="s">
        <v>1917</v>
      </c>
      <c r="C419" t="str">
        <f t="shared" si="25"/>
        <v>15</v>
      </c>
      <c r="D419" t="str">
        <f t="shared" si="26"/>
        <v>1509</v>
      </c>
      <c r="E419" t="str">
        <f>VLOOKUP(C419,省!A:B,2,0)</f>
        <v>内蒙古自治区</v>
      </c>
      <c r="F419" t="str">
        <f>VLOOKUP(D419,市!A:C,3,0)</f>
        <v>乌兰察布市</v>
      </c>
      <c r="G419" t="str">
        <f t="shared" si="27"/>
        <v>150902000</v>
      </c>
      <c r="H419" s="1" t="str">
        <f t="shared" si="24"/>
        <v>内蒙古自治区乌兰察布市集宁区</v>
      </c>
    </row>
    <row r="420" spans="1:8">
      <c r="A420" t="s">
        <v>1918</v>
      </c>
      <c r="B420" t="s">
        <v>1919</v>
      </c>
      <c r="C420" t="str">
        <f t="shared" si="25"/>
        <v>15</v>
      </c>
      <c r="D420" t="str">
        <f t="shared" si="26"/>
        <v>1509</v>
      </c>
      <c r="E420" t="str">
        <f>VLOOKUP(C420,省!A:B,2,0)</f>
        <v>内蒙古自治区</v>
      </c>
      <c r="F420" t="str">
        <f>VLOOKUP(D420,市!A:C,3,0)</f>
        <v>乌兰察布市</v>
      </c>
      <c r="G420" t="str">
        <f t="shared" si="27"/>
        <v>150921000</v>
      </c>
      <c r="H420" s="1" t="str">
        <f t="shared" si="24"/>
        <v>内蒙古自治区乌兰察布市卓资县</v>
      </c>
    </row>
    <row r="421" spans="1:8">
      <c r="A421" t="s">
        <v>1920</v>
      </c>
      <c r="B421" t="s">
        <v>1921</v>
      </c>
      <c r="C421" t="str">
        <f t="shared" si="25"/>
        <v>15</v>
      </c>
      <c r="D421" t="str">
        <f t="shared" si="26"/>
        <v>1509</v>
      </c>
      <c r="E421" t="str">
        <f>VLOOKUP(C421,省!A:B,2,0)</f>
        <v>内蒙古自治区</v>
      </c>
      <c r="F421" t="str">
        <f>VLOOKUP(D421,市!A:C,3,0)</f>
        <v>乌兰察布市</v>
      </c>
      <c r="G421" t="str">
        <f t="shared" si="27"/>
        <v>150922000</v>
      </c>
      <c r="H421" s="1" t="str">
        <f t="shared" si="24"/>
        <v>内蒙古自治区乌兰察布市化德县</v>
      </c>
    </row>
    <row r="422" spans="1:8">
      <c r="A422" t="s">
        <v>1922</v>
      </c>
      <c r="B422" t="s">
        <v>1923</v>
      </c>
      <c r="C422" t="str">
        <f t="shared" si="25"/>
        <v>15</v>
      </c>
      <c r="D422" t="str">
        <f t="shared" si="26"/>
        <v>1509</v>
      </c>
      <c r="E422" t="str">
        <f>VLOOKUP(C422,省!A:B,2,0)</f>
        <v>内蒙古自治区</v>
      </c>
      <c r="F422" t="str">
        <f>VLOOKUP(D422,市!A:C,3,0)</f>
        <v>乌兰察布市</v>
      </c>
      <c r="G422" t="str">
        <f t="shared" si="27"/>
        <v>150923000</v>
      </c>
      <c r="H422" s="1" t="str">
        <f t="shared" si="24"/>
        <v>内蒙古自治区乌兰察布市商都县</v>
      </c>
    </row>
    <row r="423" spans="1:8">
      <c r="A423" t="s">
        <v>1924</v>
      </c>
      <c r="B423" t="s">
        <v>1925</v>
      </c>
      <c r="C423" t="str">
        <f t="shared" si="25"/>
        <v>15</v>
      </c>
      <c r="D423" t="str">
        <f t="shared" si="26"/>
        <v>1509</v>
      </c>
      <c r="E423" t="str">
        <f>VLOOKUP(C423,省!A:B,2,0)</f>
        <v>内蒙古自治区</v>
      </c>
      <c r="F423" t="str">
        <f>VLOOKUP(D423,市!A:C,3,0)</f>
        <v>乌兰察布市</v>
      </c>
      <c r="G423" t="str">
        <f t="shared" si="27"/>
        <v>150924000</v>
      </c>
      <c r="H423" s="1" t="str">
        <f t="shared" si="24"/>
        <v>内蒙古自治区乌兰察布市兴和县</v>
      </c>
    </row>
    <row r="424" spans="1:8">
      <c r="A424" t="s">
        <v>1926</v>
      </c>
      <c r="B424" t="s">
        <v>1927</v>
      </c>
      <c r="C424" t="str">
        <f t="shared" si="25"/>
        <v>15</v>
      </c>
      <c r="D424" t="str">
        <f t="shared" si="26"/>
        <v>1509</v>
      </c>
      <c r="E424" t="str">
        <f>VLOOKUP(C424,省!A:B,2,0)</f>
        <v>内蒙古自治区</v>
      </c>
      <c r="F424" t="str">
        <f>VLOOKUP(D424,市!A:C,3,0)</f>
        <v>乌兰察布市</v>
      </c>
      <c r="G424" t="str">
        <f t="shared" si="27"/>
        <v>150925000</v>
      </c>
      <c r="H424" s="1" t="str">
        <f t="shared" si="24"/>
        <v>内蒙古自治区乌兰察布市凉城县</v>
      </c>
    </row>
    <row r="425" spans="1:8">
      <c r="A425" t="s">
        <v>1928</v>
      </c>
      <c r="B425" t="s">
        <v>1929</v>
      </c>
      <c r="C425" t="str">
        <f t="shared" si="25"/>
        <v>15</v>
      </c>
      <c r="D425" t="str">
        <f t="shared" si="26"/>
        <v>1509</v>
      </c>
      <c r="E425" t="str">
        <f>VLOOKUP(C425,省!A:B,2,0)</f>
        <v>内蒙古自治区</v>
      </c>
      <c r="F425" t="str">
        <f>VLOOKUP(D425,市!A:C,3,0)</f>
        <v>乌兰察布市</v>
      </c>
      <c r="G425" t="str">
        <f t="shared" si="27"/>
        <v>150926000</v>
      </c>
      <c r="H425" s="1" t="str">
        <f t="shared" si="24"/>
        <v>内蒙古自治区乌兰察布市察哈尔右翼前旗</v>
      </c>
    </row>
    <row r="426" spans="1:8">
      <c r="A426" t="s">
        <v>1930</v>
      </c>
      <c r="B426" t="s">
        <v>1931</v>
      </c>
      <c r="C426" t="str">
        <f t="shared" si="25"/>
        <v>15</v>
      </c>
      <c r="D426" t="str">
        <f t="shared" si="26"/>
        <v>1509</v>
      </c>
      <c r="E426" t="str">
        <f>VLOOKUP(C426,省!A:B,2,0)</f>
        <v>内蒙古自治区</v>
      </c>
      <c r="F426" t="str">
        <f>VLOOKUP(D426,市!A:C,3,0)</f>
        <v>乌兰察布市</v>
      </c>
      <c r="G426" t="str">
        <f t="shared" si="27"/>
        <v>150927000</v>
      </c>
      <c r="H426" s="1" t="str">
        <f t="shared" si="24"/>
        <v>内蒙古自治区乌兰察布市察哈尔右翼中旗</v>
      </c>
    </row>
    <row r="427" spans="1:8">
      <c r="A427" t="s">
        <v>1932</v>
      </c>
      <c r="B427" t="s">
        <v>1933</v>
      </c>
      <c r="C427" t="str">
        <f t="shared" si="25"/>
        <v>15</v>
      </c>
      <c r="D427" t="str">
        <f t="shared" si="26"/>
        <v>1509</v>
      </c>
      <c r="E427" t="str">
        <f>VLOOKUP(C427,省!A:B,2,0)</f>
        <v>内蒙古自治区</v>
      </c>
      <c r="F427" t="str">
        <f>VLOOKUP(D427,市!A:C,3,0)</f>
        <v>乌兰察布市</v>
      </c>
      <c r="G427" t="str">
        <f t="shared" si="27"/>
        <v>150928000</v>
      </c>
      <c r="H427" s="1" t="str">
        <f t="shared" si="24"/>
        <v>内蒙古自治区乌兰察布市察哈尔右翼后旗</v>
      </c>
    </row>
    <row r="428" spans="1:8">
      <c r="A428" t="s">
        <v>1934</v>
      </c>
      <c r="B428" t="s">
        <v>1935</v>
      </c>
      <c r="C428" t="str">
        <f t="shared" si="25"/>
        <v>15</v>
      </c>
      <c r="D428" t="str">
        <f t="shared" si="26"/>
        <v>1509</v>
      </c>
      <c r="E428" t="str">
        <f>VLOOKUP(C428,省!A:B,2,0)</f>
        <v>内蒙古自治区</v>
      </c>
      <c r="F428" t="str">
        <f>VLOOKUP(D428,市!A:C,3,0)</f>
        <v>乌兰察布市</v>
      </c>
      <c r="G428" t="str">
        <f t="shared" si="27"/>
        <v>150929000</v>
      </c>
      <c r="H428" s="1" t="str">
        <f t="shared" si="24"/>
        <v>内蒙古自治区乌兰察布市四子王旗</v>
      </c>
    </row>
    <row r="429" spans="1:8">
      <c r="A429" t="s">
        <v>1936</v>
      </c>
      <c r="B429" t="s">
        <v>1937</v>
      </c>
      <c r="C429" t="str">
        <f t="shared" si="25"/>
        <v>15</v>
      </c>
      <c r="D429" t="str">
        <f t="shared" si="26"/>
        <v>1509</v>
      </c>
      <c r="E429" t="str">
        <f>VLOOKUP(C429,省!A:B,2,0)</f>
        <v>内蒙古自治区</v>
      </c>
      <c r="F429" t="str">
        <f>VLOOKUP(D429,市!A:C,3,0)</f>
        <v>乌兰察布市</v>
      </c>
      <c r="G429" t="str">
        <f t="shared" si="27"/>
        <v>150981000</v>
      </c>
      <c r="H429" s="1" t="str">
        <f t="shared" si="24"/>
        <v>内蒙古自治区乌兰察布市丰镇市</v>
      </c>
    </row>
    <row r="430" spans="1:8">
      <c r="A430" t="s">
        <v>1938</v>
      </c>
      <c r="B430" t="s">
        <v>1939</v>
      </c>
      <c r="C430" t="str">
        <f t="shared" si="25"/>
        <v>15</v>
      </c>
      <c r="D430" t="str">
        <f t="shared" si="26"/>
        <v>1522</v>
      </c>
      <c r="E430" t="str">
        <f>VLOOKUP(C430,省!A:B,2,0)</f>
        <v>内蒙古自治区</v>
      </c>
      <c r="F430" t="str">
        <f>VLOOKUP(D430,市!A:C,3,0)</f>
        <v>兴安盟</v>
      </c>
      <c r="G430" t="str">
        <f t="shared" si="27"/>
        <v>152201000</v>
      </c>
      <c r="H430" s="1" t="str">
        <f t="shared" si="24"/>
        <v>内蒙古自治区兴安盟乌兰浩特市</v>
      </c>
    </row>
    <row r="431" spans="1:8">
      <c r="A431" t="s">
        <v>1940</v>
      </c>
      <c r="B431" t="s">
        <v>1941</v>
      </c>
      <c r="C431" t="str">
        <f t="shared" si="25"/>
        <v>15</v>
      </c>
      <c r="D431" t="str">
        <f t="shared" si="26"/>
        <v>1522</v>
      </c>
      <c r="E431" t="str">
        <f>VLOOKUP(C431,省!A:B,2,0)</f>
        <v>内蒙古自治区</v>
      </c>
      <c r="F431" t="str">
        <f>VLOOKUP(D431,市!A:C,3,0)</f>
        <v>兴安盟</v>
      </c>
      <c r="G431" t="str">
        <f t="shared" si="27"/>
        <v>152202000</v>
      </c>
      <c r="H431" s="1" t="str">
        <f t="shared" si="24"/>
        <v>内蒙古自治区兴安盟阿尔山市</v>
      </c>
    </row>
    <row r="432" spans="1:8">
      <c r="A432" t="s">
        <v>1942</v>
      </c>
      <c r="B432" t="s">
        <v>1943</v>
      </c>
      <c r="C432" t="str">
        <f t="shared" si="25"/>
        <v>15</v>
      </c>
      <c r="D432" t="str">
        <f t="shared" si="26"/>
        <v>1522</v>
      </c>
      <c r="E432" t="str">
        <f>VLOOKUP(C432,省!A:B,2,0)</f>
        <v>内蒙古自治区</v>
      </c>
      <c r="F432" t="str">
        <f>VLOOKUP(D432,市!A:C,3,0)</f>
        <v>兴安盟</v>
      </c>
      <c r="G432" t="str">
        <f t="shared" si="27"/>
        <v>152221000</v>
      </c>
      <c r="H432" s="1" t="str">
        <f t="shared" si="24"/>
        <v>内蒙古自治区兴安盟科尔沁右翼前旗</v>
      </c>
    </row>
    <row r="433" spans="1:8">
      <c r="A433" t="s">
        <v>1944</v>
      </c>
      <c r="B433" t="s">
        <v>1945</v>
      </c>
      <c r="C433" t="str">
        <f t="shared" si="25"/>
        <v>15</v>
      </c>
      <c r="D433" t="str">
        <f t="shared" si="26"/>
        <v>1522</v>
      </c>
      <c r="E433" t="str">
        <f>VLOOKUP(C433,省!A:B,2,0)</f>
        <v>内蒙古自治区</v>
      </c>
      <c r="F433" t="str">
        <f>VLOOKUP(D433,市!A:C,3,0)</f>
        <v>兴安盟</v>
      </c>
      <c r="G433" t="str">
        <f t="shared" si="27"/>
        <v>152222000</v>
      </c>
      <c r="H433" s="1" t="str">
        <f t="shared" si="24"/>
        <v>内蒙古自治区兴安盟科尔沁右翼中旗</v>
      </c>
    </row>
    <row r="434" spans="1:8">
      <c r="A434" t="s">
        <v>1946</v>
      </c>
      <c r="B434" t="s">
        <v>1947</v>
      </c>
      <c r="C434" t="str">
        <f t="shared" si="25"/>
        <v>15</v>
      </c>
      <c r="D434" t="str">
        <f t="shared" si="26"/>
        <v>1522</v>
      </c>
      <c r="E434" t="str">
        <f>VLOOKUP(C434,省!A:B,2,0)</f>
        <v>内蒙古自治区</v>
      </c>
      <c r="F434" t="str">
        <f>VLOOKUP(D434,市!A:C,3,0)</f>
        <v>兴安盟</v>
      </c>
      <c r="G434" t="str">
        <f t="shared" si="27"/>
        <v>152223000</v>
      </c>
      <c r="H434" s="1" t="str">
        <f t="shared" si="24"/>
        <v>内蒙古自治区兴安盟扎赉特旗</v>
      </c>
    </row>
    <row r="435" spans="1:8">
      <c r="A435" t="s">
        <v>1948</v>
      </c>
      <c r="B435" t="s">
        <v>1949</v>
      </c>
      <c r="C435" t="str">
        <f t="shared" si="25"/>
        <v>15</v>
      </c>
      <c r="D435" t="str">
        <f t="shared" si="26"/>
        <v>1522</v>
      </c>
      <c r="E435" t="str">
        <f>VLOOKUP(C435,省!A:B,2,0)</f>
        <v>内蒙古自治区</v>
      </c>
      <c r="F435" t="str">
        <f>VLOOKUP(D435,市!A:C,3,0)</f>
        <v>兴安盟</v>
      </c>
      <c r="G435" t="str">
        <f t="shared" si="27"/>
        <v>152224000</v>
      </c>
      <c r="H435" s="1" t="str">
        <f t="shared" si="24"/>
        <v>内蒙古自治区兴安盟突泉县</v>
      </c>
    </row>
    <row r="436" spans="1:8">
      <c r="A436" t="s">
        <v>1950</v>
      </c>
      <c r="B436" t="s">
        <v>1951</v>
      </c>
      <c r="C436" t="str">
        <f t="shared" si="25"/>
        <v>15</v>
      </c>
      <c r="D436" t="str">
        <f t="shared" si="26"/>
        <v>1525</v>
      </c>
      <c r="E436" t="str">
        <f>VLOOKUP(C436,省!A:B,2,0)</f>
        <v>内蒙古自治区</v>
      </c>
      <c r="F436" t="str">
        <f>VLOOKUP(D436,市!A:C,3,0)</f>
        <v>锡林郭勒盟</v>
      </c>
      <c r="G436" t="str">
        <f t="shared" si="27"/>
        <v>152501000</v>
      </c>
      <c r="H436" s="1" t="str">
        <f t="shared" si="24"/>
        <v>内蒙古自治区锡林郭勒盟二连浩特市</v>
      </c>
    </row>
    <row r="437" spans="1:8">
      <c r="A437" t="s">
        <v>1952</v>
      </c>
      <c r="B437" t="s">
        <v>1953</v>
      </c>
      <c r="C437" t="str">
        <f t="shared" si="25"/>
        <v>15</v>
      </c>
      <c r="D437" t="str">
        <f t="shared" si="26"/>
        <v>1525</v>
      </c>
      <c r="E437" t="str">
        <f>VLOOKUP(C437,省!A:B,2,0)</f>
        <v>内蒙古自治区</v>
      </c>
      <c r="F437" t="str">
        <f>VLOOKUP(D437,市!A:C,3,0)</f>
        <v>锡林郭勒盟</v>
      </c>
      <c r="G437" t="str">
        <f t="shared" si="27"/>
        <v>152502000</v>
      </c>
      <c r="H437" s="1" t="str">
        <f t="shared" si="24"/>
        <v>内蒙古自治区锡林郭勒盟锡林浩特市</v>
      </c>
    </row>
    <row r="438" spans="1:8">
      <c r="A438" t="s">
        <v>1954</v>
      </c>
      <c r="B438" t="s">
        <v>1955</v>
      </c>
      <c r="C438" t="str">
        <f t="shared" si="25"/>
        <v>15</v>
      </c>
      <c r="D438" t="str">
        <f t="shared" si="26"/>
        <v>1525</v>
      </c>
      <c r="E438" t="str">
        <f>VLOOKUP(C438,省!A:B,2,0)</f>
        <v>内蒙古自治区</v>
      </c>
      <c r="F438" t="str">
        <f>VLOOKUP(D438,市!A:C,3,0)</f>
        <v>锡林郭勒盟</v>
      </c>
      <c r="G438" t="str">
        <f t="shared" si="27"/>
        <v>152522000</v>
      </c>
      <c r="H438" s="1" t="str">
        <f t="shared" si="24"/>
        <v>内蒙古自治区锡林郭勒盟阿巴嘎旗</v>
      </c>
    </row>
    <row r="439" spans="1:8">
      <c r="A439" t="s">
        <v>1956</v>
      </c>
      <c r="B439" t="s">
        <v>1957</v>
      </c>
      <c r="C439" t="str">
        <f t="shared" si="25"/>
        <v>15</v>
      </c>
      <c r="D439" t="str">
        <f t="shared" si="26"/>
        <v>1525</v>
      </c>
      <c r="E439" t="str">
        <f>VLOOKUP(C439,省!A:B,2,0)</f>
        <v>内蒙古自治区</v>
      </c>
      <c r="F439" t="str">
        <f>VLOOKUP(D439,市!A:C,3,0)</f>
        <v>锡林郭勒盟</v>
      </c>
      <c r="G439" t="str">
        <f t="shared" si="27"/>
        <v>152523000</v>
      </c>
      <c r="H439" s="1" t="str">
        <f t="shared" si="24"/>
        <v>内蒙古自治区锡林郭勒盟苏尼特左旗</v>
      </c>
    </row>
    <row r="440" spans="1:8">
      <c r="A440" t="s">
        <v>1958</v>
      </c>
      <c r="B440" t="s">
        <v>1959</v>
      </c>
      <c r="C440" t="str">
        <f t="shared" si="25"/>
        <v>15</v>
      </c>
      <c r="D440" t="str">
        <f t="shared" si="26"/>
        <v>1525</v>
      </c>
      <c r="E440" t="str">
        <f>VLOOKUP(C440,省!A:B,2,0)</f>
        <v>内蒙古自治区</v>
      </c>
      <c r="F440" t="str">
        <f>VLOOKUP(D440,市!A:C,3,0)</f>
        <v>锡林郭勒盟</v>
      </c>
      <c r="G440" t="str">
        <f t="shared" si="27"/>
        <v>152524000</v>
      </c>
      <c r="H440" s="1" t="str">
        <f t="shared" si="24"/>
        <v>内蒙古自治区锡林郭勒盟苏尼特右旗</v>
      </c>
    </row>
    <row r="441" spans="1:8">
      <c r="A441" t="s">
        <v>1960</v>
      </c>
      <c r="B441" t="s">
        <v>1961</v>
      </c>
      <c r="C441" t="str">
        <f t="shared" si="25"/>
        <v>15</v>
      </c>
      <c r="D441" t="str">
        <f t="shared" si="26"/>
        <v>1525</v>
      </c>
      <c r="E441" t="str">
        <f>VLOOKUP(C441,省!A:B,2,0)</f>
        <v>内蒙古自治区</v>
      </c>
      <c r="F441" t="str">
        <f>VLOOKUP(D441,市!A:C,3,0)</f>
        <v>锡林郭勒盟</v>
      </c>
      <c r="G441" t="str">
        <f t="shared" si="27"/>
        <v>152525000</v>
      </c>
      <c r="H441" s="1" t="str">
        <f t="shared" si="24"/>
        <v>内蒙古自治区锡林郭勒盟东乌珠穆沁旗</v>
      </c>
    </row>
    <row r="442" spans="1:8">
      <c r="A442" t="s">
        <v>1962</v>
      </c>
      <c r="B442" t="s">
        <v>1963</v>
      </c>
      <c r="C442" t="str">
        <f t="shared" si="25"/>
        <v>15</v>
      </c>
      <c r="D442" t="str">
        <f t="shared" si="26"/>
        <v>1525</v>
      </c>
      <c r="E442" t="str">
        <f>VLOOKUP(C442,省!A:B,2,0)</f>
        <v>内蒙古自治区</v>
      </c>
      <c r="F442" t="str">
        <f>VLOOKUP(D442,市!A:C,3,0)</f>
        <v>锡林郭勒盟</v>
      </c>
      <c r="G442" t="str">
        <f t="shared" si="27"/>
        <v>152526000</v>
      </c>
      <c r="H442" s="1" t="str">
        <f t="shared" si="24"/>
        <v>内蒙古自治区锡林郭勒盟西乌珠穆沁旗</v>
      </c>
    </row>
    <row r="443" spans="1:8">
      <c r="A443" t="s">
        <v>1964</v>
      </c>
      <c r="B443" t="s">
        <v>1965</v>
      </c>
      <c r="C443" t="str">
        <f t="shared" si="25"/>
        <v>15</v>
      </c>
      <c r="D443" t="str">
        <f t="shared" si="26"/>
        <v>1525</v>
      </c>
      <c r="E443" t="str">
        <f>VLOOKUP(C443,省!A:B,2,0)</f>
        <v>内蒙古自治区</v>
      </c>
      <c r="F443" t="str">
        <f>VLOOKUP(D443,市!A:C,3,0)</f>
        <v>锡林郭勒盟</v>
      </c>
      <c r="G443" t="str">
        <f t="shared" si="27"/>
        <v>152527000</v>
      </c>
      <c r="H443" s="1" t="str">
        <f t="shared" si="24"/>
        <v>内蒙古自治区锡林郭勒盟太仆寺旗</v>
      </c>
    </row>
    <row r="444" spans="1:8">
      <c r="A444" t="s">
        <v>1966</v>
      </c>
      <c r="B444" t="s">
        <v>1967</v>
      </c>
      <c r="C444" t="str">
        <f t="shared" si="25"/>
        <v>15</v>
      </c>
      <c r="D444" t="str">
        <f t="shared" si="26"/>
        <v>1525</v>
      </c>
      <c r="E444" t="str">
        <f>VLOOKUP(C444,省!A:B,2,0)</f>
        <v>内蒙古自治区</v>
      </c>
      <c r="F444" t="str">
        <f>VLOOKUP(D444,市!A:C,3,0)</f>
        <v>锡林郭勒盟</v>
      </c>
      <c r="G444" t="str">
        <f t="shared" si="27"/>
        <v>152528000</v>
      </c>
      <c r="H444" s="1" t="str">
        <f t="shared" si="24"/>
        <v>内蒙古自治区锡林郭勒盟镶黄旗</v>
      </c>
    </row>
    <row r="445" spans="1:8">
      <c r="A445" t="s">
        <v>1968</v>
      </c>
      <c r="B445" t="s">
        <v>1969</v>
      </c>
      <c r="C445" t="str">
        <f t="shared" si="25"/>
        <v>15</v>
      </c>
      <c r="D445" t="str">
        <f t="shared" si="26"/>
        <v>1525</v>
      </c>
      <c r="E445" t="str">
        <f>VLOOKUP(C445,省!A:B,2,0)</f>
        <v>内蒙古自治区</v>
      </c>
      <c r="F445" t="str">
        <f>VLOOKUP(D445,市!A:C,3,0)</f>
        <v>锡林郭勒盟</v>
      </c>
      <c r="G445" t="str">
        <f t="shared" si="27"/>
        <v>152529000</v>
      </c>
      <c r="H445" s="1" t="str">
        <f t="shared" si="24"/>
        <v>内蒙古自治区锡林郭勒盟正镶白旗</v>
      </c>
    </row>
    <row r="446" spans="1:8">
      <c r="A446" t="s">
        <v>1970</v>
      </c>
      <c r="B446" t="s">
        <v>1971</v>
      </c>
      <c r="C446" t="str">
        <f t="shared" si="25"/>
        <v>15</v>
      </c>
      <c r="D446" t="str">
        <f t="shared" si="26"/>
        <v>1525</v>
      </c>
      <c r="E446" t="str">
        <f>VLOOKUP(C446,省!A:B,2,0)</f>
        <v>内蒙古自治区</v>
      </c>
      <c r="F446" t="str">
        <f>VLOOKUP(D446,市!A:C,3,0)</f>
        <v>锡林郭勒盟</v>
      </c>
      <c r="G446" t="str">
        <f t="shared" si="27"/>
        <v>152530000</v>
      </c>
      <c r="H446" s="1" t="str">
        <f t="shared" si="24"/>
        <v>内蒙古自治区锡林郭勒盟正蓝旗</v>
      </c>
    </row>
    <row r="447" spans="1:8">
      <c r="A447" t="s">
        <v>1972</v>
      </c>
      <c r="B447" t="s">
        <v>1973</v>
      </c>
      <c r="C447" t="str">
        <f t="shared" si="25"/>
        <v>15</v>
      </c>
      <c r="D447" t="str">
        <f t="shared" si="26"/>
        <v>1525</v>
      </c>
      <c r="E447" t="str">
        <f>VLOOKUP(C447,省!A:B,2,0)</f>
        <v>内蒙古自治区</v>
      </c>
      <c r="F447" t="str">
        <f>VLOOKUP(D447,市!A:C,3,0)</f>
        <v>锡林郭勒盟</v>
      </c>
      <c r="G447" t="str">
        <f t="shared" si="27"/>
        <v>152531000</v>
      </c>
      <c r="H447" s="1" t="str">
        <f t="shared" si="24"/>
        <v>内蒙古自治区锡林郭勒盟多伦县</v>
      </c>
    </row>
    <row r="448" spans="1:8">
      <c r="A448" t="s">
        <v>1974</v>
      </c>
      <c r="B448" t="s">
        <v>1975</v>
      </c>
      <c r="C448" t="str">
        <f t="shared" si="25"/>
        <v>15</v>
      </c>
      <c r="D448" t="str">
        <f t="shared" si="26"/>
        <v>1525</v>
      </c>
      <c r="E448" t="str">
        <f>VLOOKUP(C448,省!A:B,2,0)</f>
        <v>内蒙古自治区</v>
      </c>
      <c r="F448" t="str">
        <f>VLOOKUP(D448,市!A:C,3,0)</f>
        <v>锡林郭勒盟</v>
      </c>
      <c r="G448" t="str">
        <f t="shared" si="27"/>
        <v>152571000</v>
      </c>
      <c r="H448" s="1" t="str">
        <f t="shared" si="24"/>
        <v>内蒙古自治区锡林郭勒盟乌拉盖管理区管委会</v>
      </c>
    </row>
    <row r="449" spans="1:8">
      <c r="A449" t="s">
        <v>1976</v>
      </c>
      <c r="B449" t="s">
        <v>1977</v>
      </c>
      <c r="C449" t="str">
        <f t="shared" si="25"/>
        <v>15</v>
      </c>
      <c r="D449" t="str">
        <f t="shared" si="26"/>
        <v>1529</v>
      </c>
      <c r="E449" t="str">
        <f>VLOOKUP(C449,省!A:B,2,0)</f>
        <v>内蒙古自治区</v>
      </c>
      <c r="F449" t="str">
        <f>VLOOKUP(D449,市!A:C,3,0)</f>
        <v>阿拉善盟</v>
      </c>
      <c r="G449" t="str">
        <f t="shared" si="27"/>
        <v>152921000</v>
      </c>
      <c r="H449" s="1" t="str">
        <f t="shared" si="24"/>
        <v>内蒙古自治区阿拉善盟阿拉善左旗</v>
      </c>
    </row>
    <row r="450" spans="1:8">
      <c r="A450" t="s">
        <v>1978</v>
      </c>
      <c r="B450" t="s">
        <v>1979</v>
      </c>
      <c r="C450" t="str">
        <f t="shared" si="25"/>
        <v>15</v>
      </c>
      <c r="D450" t="str">
        <f t="shared" si="26"/>
        <v>1529</v>
      </c>
      <c r="E450" t="str">
        <f>VLOOKUP(C450,省!A:B,2,0)</f>
        <v>内蒙古自治区</v>
      </c>
      <c r="F450" t="str">
        <f>VLOOKUP(D450,市!A:C,3,0)</f>
        <v>阿拉善盟</v>
      </c>
      <c r="G450" t="str">
        <f t="shared" si="27"/>
        <v>152922000</v>
      </c>
      <c r="H450" s="1" t="str">
        <f t="shared" ref="H450:H513" si="28">E450&amp;F450&amp;B450</f>
        <v>内蒙古自治区阿拉善盟阿拉善右旗</v>
      </c>
    </row>
    <row r="451" spans="1:8">
      <c r="A451" t="s">
        <v>1980</v>
      </c>
      <c r="B451" t="s">
        <v>1981</v>
      </c>
      <c r="C451" t="str">
        <f t="shared" ref="C451:C514" si="29">LEFT(A451,2)</f>
        <v>15</v>
      </c>
      <c r="D451" t="str">
        <f t="shared" ref="D451:D514" si="30">LEFT(A451,4)</f>
        <v>1529</v>
      </c>
      <c r="E451" t="str">
        <f>VLOOKUP(C451,省!A:B,2,0)</f>
        <v>内蒙古自治区</v>
      </c>
      <c r="F451" t="str">
        <f>VLOOKUP(D451,市!A:C,3,0)</f>
        <v>阿拉善盟</v>
      </c>
      <c r="G451" t="str">
        <f t="shared" ref="G451:G514" si="31">LEFT(A451,LEN(A451)-3)</f>
        <v>152923000</v>
      </c>
      <c r="H451" s="1" t="str">
        <f t="shared" si="28"/>
        <v>内蒙古自治区阿拉善盟额济纳旗</v>
      </c>
    </row>
    <row r="452" spans="1:8">
      <c r="A452" t="s">
        <v>1982</v>
      </c>
      <c r="B452" t="s">
        <v>1983</v>
      </c>
      <c r="C452" t="str">
        <f t="shared" si="29"/>
        <v>15</v>
      </c>
      <c r="D452" t="str">
        <f t="shared" si="30"/>
        <v>1529</v>
      </c>
      <c r="E452" t="str">
        <f>VLOOKUP(C452,省!A:B,2,0)</f>
        <v>内蒙古自治区</v>
      </c>
      <c r="F452" t="str">
        <f>VLOOKUP(D452,市!A:C,3,0)</f>
        <v>阿拉善盟</v>
      </c>
      <c r="G452" t="str">
        <f t="shared" si="31"/>
        <v>152971000</v>
      </c>
      <c r="H452" s="1" t="str">
        <f t="shared" si="28"/>
        <v>内蒙古自治区阿拉善盟内蒙古阿拉善高新技术产业开发区</v>
      </c>
    </row>
    <row r="453" spans="1:8">
      <c r="A453" t="s">
        <v>1984</v>
      </c>
      <c r="B453" t="s">
        <v>1118</v>
      </c>
      <c r="C453" t="str">
        <f t="shared" si="29"/>
        <v>21</v>
      </c>
      <c r="D453" t="str">
        <f t="shared" si="30"/>
        <v>2101</v>
      </c>
      <c r="E453" t="str">
        <f>VLOOKUP(C453,省!A:B,2,0)</f>
        <v>辽宁省</v>
      </c>
      <c r="F453" t="str">
        <f>VLOOKUP(D453,市!A:C,3,0)</f>
        <v>沈阳市</v>
      </c>
      <c r="G453" t="str">
        <f t="shared" si="31"/>
        <v>210102000</v>
      </c>
      <c r="H453" s="1" t="str">
        <f t="shared" si="28"/>
        <v>辽宁省沈阳市和平区</v>
      </c>
    </row>
    <row r="454" spans="1:8">
      <c r="A454" t="s">
        <v>1985</v>
      </c>
      <c r="B454" t="s">
        <v>1986</v>
      </c>
      <c r="C454" t="str">
        <f t="shared" si="29"/>
        <v>21</v>
      </c>
      <c r="D454" t="str">
        <f t="shared" si="30"/>
        <v>2101</v>
      </c>
      <c r="E454" t="str">
        <f>VLOOKUP(C454,省!A:B,2,0)</f>
        <v>辽宁省</v>
      </c>
      <c r="F454" t="str">
        <f>VLOOKUP(D454,市!A:C,3,0)</f>
        <v>沈阳市</v>
      </c>
      <c r="G454" t="str">
        <f t="shared" si="31"/>
        <v>210103000</v>
      </c>
      <c r="H454" s="1" t="str">
        <f t="shared" si="28"/>
        <v>辽宁省沈阳市沈河区</v>
      </c>
    </row>
    <row r="455" spans="1:8">
      <c r="A455" t="s">
        <v>1987</v>
      </c>
      <c r="B455" t="s">
        <v>1988</v>
      </c>
      <c r="C455" t="str">
        <f t="shared" si="29"/>
        <v>21</v>
      </c>
      <c r="D455" t="str">
        <f t="shared" si="30"/>
        <v>2101</v>
      </c>
      <c r="E455" t="str">
        <f>VLOOKUP(C455,省!A:B,2,0)</f>
        <v>辽宁省</v>
      </c>
      <c r="F455" t="str">
        <f>VLOOKUP(D455,市!A:C,3,0)</f>
        <v>沈阳市</v>
      </c>
      <c r="G455" t="str">
        <f t="shared" si="31"/>
        <v>210104000</v>
      </c>
      <c r="H455" s="1" t="str">
        <f t="shared" si="28"/>
        <v>辽宁省沈阳市大东区</v>
      </c>
    </row>
    <row r="456" spans="1:8">
      <c r="A456" t="s">
        <v>1989</v>
      </c>
      <c r="B456" t="s">
        <v>1990</v>
      </c>
      <c r="C456" t="str">
        <f t="shared" si="29"/>
        <v>21</v>
      </c>
      <c r="D456" t="str">
        <f t="shared" si="30"/>
        <v>2101</v>
      </c>
      <c r="E456" t="str">
        <f>VLOOKUP(C456,省!A:B,2,0)</f>
        <v>辽宁省</v>
      </c>
      <c r="F456" t="str">
        <f>VLOOKUP(D456,市!A:C,3,0)</f>
        <v>沈阳市</v>
      </c>
      <c r="G456" t="str">
        <f t="shared" si="31"/>
        <v>210105000</v>
      </c>
      <c r="H456" s="1" t="str">
        <f t="shared" si="28"/>
        <v>辽宁省沈阳市皇姑区</v>
      </c>
    </row>
    <row r="457" spans="1:8">
      <c r="A457" t="s">
        <v>1991</v>
      </c>
      <c r="B457" t="s">
        <v>1992</v>
      </c>
      <c r="C457" t="str">
        <f t="shared" si="29"/>
        <v>21</v>
      </c>
      <c r="D457" t="str">
        <f t="shared" si="30"/>
        <v>2101</v>
      </c>
      <c r="E457" t="str">
        <f>VLOOKUP(C457,省!A:B,2,0)</f>
        <v>辽宁省</v>
      </c>
      <c r="F457" t="str">
        <f>VLOOKUP(D457,市!A:C,3,0)</f>
        <v>沈阳市</v>
      </c>
      <c r="G457" t="str">
        <f t="shared" si="31"/>
        <v>210106000</v>
      </c>
      <c r="H457" s="1" t="str">
        <f t="shared" si="28"/>
        <v>辽宁省沈阳市铁西区</v>
      </c>
    </row>
    <row r="458" spans="1:8">
      <c r="A458" t="s">
        <v>1993</v>
      </c>
      <c r="B458" t="s">
        <v>1994</v>
      </c>
      <c r="C458" t="str">
        <f t="shared" si="29"/>
        <v>21</v>
      </c>
      <c r="D458" t="str">
        <f t="shared" si="30"/>
        <v>2101</v>
      </c>
      <c r="E458" t="str">
        <f>VLOOKUP(C458,省!A:B,2,0)</f>
        <v>辽宁省</v>
      </c>
      <c r="F458" t="str">
        <f>VLOOKUP(D458,市!A:C,3,0)</f>
        <v>沈阳市</v>
      </c>
      <c r="G458" t="str">
        <f t="shared" si="31"/>
        <v>210111000</v>
      </c>
      <c r="H458" s="1" t="str">
        <f t="shared" si="28"/>
        <v>辽宁省沈阳市苏家屯区</v>
      </c>
    </row>
    <row r="459" spans="1:8">
      <c r="A459" t="s">
        <v>1995</v>
      </c>
      <c r="B459" t="s">
        <v>1996</v>
      </c>
      <c r="C459" t="str">
        <f t="shared" si="29"/>
        <v>21</v>
      </c>
      <c r="D459" t="str">
        <f t="shared" si="30"/>
        <v>2101</v>
      </c>
      <c r="E459" t="str">
        <f>VLOOKUP(C459,省!A:B,2,0)</f>
        <v>辽宁省</v>
      </c>
      <c r="F459" t="str">
        <f>VLOOKUP(D459,市!A:C,3,0)</f>
        <v>沈阳市</v>
      </c>
      <c r="G459" t="str">
        <f t="shared" si="31"/>
        <v>210112000</v>
      </c>
      <c r="H459" s="1" t="str">
        <f t="shared" si="28"/>
        <v>辽宁省沈阳市浑南区</v>
      </c>
    </row>
    <row r="460" spans="1:8">
      <c r="A460" t="s">
        <v>1997</v>
      </c>
      <c r="B460" t="s">
        <v>1998</v>
      </c>
      <c r="C460" t="str">
        <f t="shared" si="29"/>
        <v>21</v>
      </c>
      <c r="D460" t="str">
        <f t="shared" si="30"/>
        <v>2101</v>
      </c>
      <c r="E460" t="str">
        <f>VLOOKUP(C460,省!A:B,2,0)</f>
        <v>辽宁省</v>
      </c>
      <c r="F460" t="str">
        <f>VLOOKUP(D460,市!A:C,3,0)</f>
        <v>沈阳市</v>
      </c>
      <c r="G460" t="str">
        <f t="shared" si="31"/>
        <v>210113000</v>
      </c>
      <c r="H460" s="1" t="str">
        <f t="shared" si="28"/>
        <v>辽宁省沈阳市沈北新区</v>
      </c>
    </row>
    <row r="461" spans="1:8">
      <c r="A461" t="s">
        <v>1999</v>
      </c>
      <c r="B461" t="s">
        <v>2000</v>
      </c>
      <c r="C461" t="str">
        <f t="shared" si="29"/>
        <v>21</v>
      </c>
      <c r="D461" t="str">
        <f t="shared" si="30"/>
        <v>2101</v>
      </c>
      <c r="E461" t="str">
        <f>VLOOKUP(C461,省!A:B,2,0)</f>
        <v>辽宁省</v>
      </c>
      <c r="F461" t="str">
        <f>VLOOKUP(D461,市!A:C,3,0)</f>
        <v>沈阳市</v>
      </c>
      <c r="G461" t="str">
        <f t="shared" si="31"/>
        <v>210114000</v>
      </c>
      <c r="H461" s="1" t="str">
        <f t="shared" si="28"/>
        <v>辽宁省沈阳市于洪区</v>
      </c>
    </row>
    <row r="462" spans="1:8">
      <c r="A462" t="s">
        <v>2001</v>
      </c>
      <c r="B462" t="s">
        <v>2002</v>
      </c>
      <c r="C462" t="str">
        <f t="shared" si="29"/>
        <v>21</v>
      </c>
      <c r="D462" t="str">
        <f t="shared" si="30"/>
        <v>2101</v>
      </c>
      <c r="E462" t="str">
        <f>VLOOKUP(C462,省!A:B,2,0)</f>
        <v>辽宁省</v>
      </c>
      <c r="F462" t="str">
        <f>VLOOKUP(D462,市!A:C,3,0)</f>
        <v>沈阳市</v>
      </c>
      <c r="G462" t="str">
        <f t="shared" si="31"/>
        <v>210115000</v>
      </c>
      <c r="H462" s="1" t="str">
        <f t="shared" si="28"/>
        <v>辽宁省沈阳市辽中区</v>
      </c>
    </row>
    <row r="463" spans="1:8">
      <c r="A463" t="s">
        <v>2003</v>
      </c>
      <c r="B463" t="s">
        <v>2004</v>
      </c>
      <c r="C463" t="str">
        <f t="shared" si="29"/>
        <v>21</v>
      </c>
      <c r="D463" t="str">
        <f t="shared" si="30"/>
        <v>2101</v>
      </c>
      <c r="E463" t="str">
        <f>VLOOKUP(C463,省!A:B,2,0)</f>
        <v>辽宁省</v>
      </c>
      <c r="F463" t="str">
        <f>VLOOKUP(D463,市!A:C,3,0)</f>
        <v>沈阳市</v>
      </c>
      <c r="G463" t="str">
        <f t="shared" si="31"/>
        <v>210123000</v>
      </c>
      <c r="H463" s="1" t="str">
        <f t="shared" si="28"/>
        <v>辽宁省沈阳市康平县</v>
      </c>
    </row>
    <row r="464" spans="1:8">
      <c r="A464" t="s">
        <v>2005</v>
      </c>
      <c r="B464" t="s">
        <v>2006</v>
      </c>
      <c r="C464" t="str">
        <f t="shared" si="29"/>
        <v>21</v>
      </c>
      <c r="D464" t="str">
        <f t="shared" si="30"/>
        <v>2101</v>
      </c>
      <c r="E464" t="str">
        <f>VLOOKUP(C464,省!A:B,2,0)</f>
        <v>辽宁省</v>
      </c>
      <c r="F464" t="str">
        <f>VLOOKUP(D464,市!A:C,3,0)</f>
        <v>沈阳市</v>
      </c>
      <c r="G464" t="str">
        <f t="shared" si="31"/>
        <v>210124000</v>
      </c>
      <c r="H464" s="1" t="str">
        <f t="shared" si="28"/>
        <v>辽宁省沈阳市法库县</v>
      </c>
    </row>
    <row r="465" spans="1:8">
      <c r="A465" t="s">
        <v>2007</v>
      </c>
      <c r="B465" t="s">
        <v>2008</v>
      </c>
      <c r="C465" t="str">
        <f t="shared" si="29"/>
        <v>21</v>
      </c>
      <c r="D465" t="str">
        <f t="shared" si="30"/>
        <v>2101</v>
      </c>
      <c r="E465" t="str">
        <f>VLOOKUP(C465,省!A:B,2,0)</f>
        <v>辽宁省</v>
      </c>
      <c r="F465" t="str">
        <f>VLOOKUP(D465,市!A:C,3,0)</f>
        <v>沈阳市</v>
      </c>
      <c r="G465" t="str">
        <f t="shared" si="31"/>
        <v>210181000</v>
      </c>
      <c r="H465" s="1" t="str">
        <f t="shared" si="28"/>
        <v>辽宁省沈阳市新民市</v>
      </c>
    </row>
    <row r="466" spans="1:8">
      <c r="A466" t="s">
        <v>2009</v>
      </c>
      <c r="B466" t="s">
        <v>2010</v>
      </c>
      <c r="C466" t="str">
        <f t="shared" si="29"/>
        <v>21</v>
      </c>
      <c r="D466" t="str">
        <f t="shared" si="30"/>
        <v>2102</v>
      </c>
      <c r="E466" t="str">
        <f>VLOOKUP(C466,省!A:B,2,0)</f>
        <v>辽宁省</v>
      </c>
      <c r="F466" t="str">
        <f>VLOOKUP(D466,市!A:C,3,0)</f>
        <v>大连市</v>
      </c>
      <c r="G466" t="str">
        <f t="shared" si="31"/>
        <v>210202000</v>
      </c>
      <c r="H466" s="1" t="str">
        <f t="shared" si="28"/>
        <v>辽宁省大连市中山区</v>
      </c>
    </row>
    <row r="467" spans="1:8">
      <c r="A467" t="s">
        <v>2011</v>
      </c>
      <c r="B467" t="s">
        <v>2012</v>
      </c>
      <c r="C467" t="str">
        <f t="shared" si="29"/>
        <v>21</v>
      </c>
      <c r="D467" t="str">
        <f t="shared" si="30"/>
        <v>2102</v>
      </c>
      <c r="E467" t="str">
        <f>VLOOKUP(C467,省!A:B,2,0)</f>
        <v>辽宁省</v>
      </c>
      <c r="F467" t="str">
        <f>VLOOKUP(D467,市!A:C,3,0)</f>
        <v>大连市</v>
      </c>
      <c r="G467" t="str">
        <f t="shared" si="31"/>
        <v>210203000</v>
      </c>
      <c r="H467" s="1" t="str">
        <f t="shared" si="28"/>
        <v>辽宁省大连市西岗区</v>
      </c>
    </row>
    <row r="468" spans="1:8">
      <c r="A468" t="s">
        <v>2013</v>
      </c>
      <c r="B468" t="s">
        <v>2014</v>
      </c>
      <c r="C468" t="str">
        <f t="shared" si="29"/>
        <v>21</v>
      </c>
      <c r="D468" t="str">
        <f t="shared" si="30"/>
        <v>2102</v>
      </c>
      <c r="E468" t="str">
        <f>VLOOKUP(C468,省!A:B,2,0)</f>
        <v>辽宁省</v>
      </c>
      <c r="F468" t="str">
        <f>VLOOKUP(D468,市!A:C,3,0)</f>
        <v>大连市</v>
      </c>
      <c r="G468" t="str">
        <f t="shared" si="31"/>
        <v>210204000</v>
      </c>
      <c r="H468" s="1" t="str">
        <f t="shared" si="28"/>
        <v>辽宁省大连市沙河口区</v>
      </c>
    </row>
    <row r="469" spans="1:8">
      <c r="A469" t="s">
        <v>2015</v>
      </c>
      <c r="B469" t="s">
        <v>2016</v>
      </c>
      <c r="C469" t="str">
        <f t="shared" si="29"/>
        <v>21</v>
      </c>
      <c r="D469" t="str">
        <f t="shared" si="30"/>
        <v>2102</v>
      </c>
      <c r="E469" t="str">
        <f>VLOOKUP(C469,省!A:B,2,0)</f>
        <v>辽宁省</v>
      </c>
      <c r="F469" t="str">
        <f>VLOOKUP(D469,市!A:C,3,0)</f>
        <v>大连市</v>
      </c>
      <c r="G469" t="str">
        <f t="shared" si="31"/>
        <v>210211000</v>
      </c>
      <c r="H469" s="1" t="str">
        <f t="shared" si="28"/>
        <v>辽宁省大连市甘井子区</v>
      </c>
    </row>
    <row r="470" spans="1:8">
      <c r="A470" t="s">
        <v>2017</v>
      </c>
      <c r="B470" t="s">
        <v>2018</v>
      </c>
      <c r="C470" t="str">
        <f t="shared" si="29"/>
        <v>21</v>
      </c>
      <c r="D470" t="str">
        <f t="shared" si="30"/>
        <v>2102</v>
      </c>
      <c r="E470" t="str">
        <f>VLOOKUP(C470,省!A:B,2,0)</f>
        <v>辽宁省</v>
      </c>
      <c r="F470" t="str">
        <f>VLOOKUP(D470,市!A:C,3,0)</f>
        <v>大连市</v>
      </c>
      <c r="G470" t="str">
        <f t="shared" si="31"/>
        <v>210212000</v>
      </c>
      <c r="H470" s="1" t="str">
        <f t="shared" si="28"/>
        <v>辽宁省大连市旅顺口区</v>
      </c>
    </row>
    <row r="471" spans="1:8">
      <c r="A471" t="s">
        <v>2019</v>
      </c>
      <c r="B471" t="s">
        <v>2020</v>
      </c>
      <c r="C471" t="str">
        <f t="shared" si="29"/>
        <v>21</v>
      </c>
      <c r="D471" t="str">
        <f t="shared" si="30"/>
        <v>2102</v>
      </c>
      <c r="E471" t="str">
        <f>VLOOKUP(C471,省!A:B,2,0)</f>
        <v>辽宁省</v>
      </c>
      <c r="F471" t="str">
        <f>VLOOKUP(D471,市!A:C,3,0)</f>
        <v>大连市</v>
      </c>
      <c r="G471" t="str">
        <f t="shared" si="31"/>
        <v>210213000</v>
      </c>
      <c r="H471" s="1" t="str">
        <f t="shared" si="28"/>
        <v>辽宁省大连市金州区</v>
      </c>
    </row>
    <row r="472" spans="1:8">
      <c r="A472" t="s">
        <v>2021</v>
      </c>
      <c r="B472" t="s">
        <v>2022</v>
      </c>
      <c r="C472" t="str">
        <f t="shared" si="29"/>
        <v>21</v>
      </c>
      <c r="D472" t="str">
        <f t="shared" si="30"/>
        <v>2102</v>
      </c>
      <c r="E472" t="str">
        <f>VLOOKUP(C472,省!A:B,2,0)</f>
        <v>辽宁省</v>
      </c>
      <c r="F472" t="str">
        <f>VLOOKUP(D472,市!A:C,3,0)</f>
        <v>大连市</v>
      </c>
      <c r="G472" t="str">
        <f t="shared" si="31"/>
        <v>210214000</v>
      </c>
      <c r="H472" s="1" t="str">
        <f t="shared" si="28"/>
        <v>辽宁省大连市普兰店区</v>
      </c>
    </row>
    <row r="473" spans="1:8">
      <c r="A473" t="s">
        <v>2023</v>
      </c>
      <c r="B473" t="s">
        <v>2024</v>
      </c>
      <c r="C473" t="str">
        <f t="shared" si="29"/>
        <v>21</v>
      </c>
      <c r="D473" t="str">
        <f t="shared" si="30"/>
        <v>2102</v>
      </c>
      <c r="E473" t="str">
        <f>VLOOKUP(C473,省!A:B,2,0)</f>
        <v>辽宁省</v>
      </c>
      <c r="F473" t="str">
        <f>VLOOKUP(D473,市!A:C,3,0)</f>
        <v>大连市</v>
      </c>
      <c r="G473" t="str">
        <f t="shared" si="31"/>
        <v>210224000</v>
      </c>
      <c r="H473" s="1" t="str">
        <f t="shared" si="28"/>
        <v>辽宁省大连市长海县</v>
      </c>
    </row>
    <row r="474" spans="1:8">
      <c r="A474" t="s">
        <v>2025</v>
      </c>
      <c r="B474" t="s">
        <v>2026</v>
      </c>
      <c r="C474" t="str">
        <f t="shared" si="29"/>
        <v>21</v>
      </c>
      <c r="D474" t="str">
        <f t="shared" si="30"/>
        <v>2102</v>
      </c>
      <c r="E474" t="str">
        <f>VLOOKUP(C474,省!A:B,2,0)</f>
        <v>辽宁省</v>
      </c>
      <c r="F474" t="str">
        <f>VLOOKUP(D474,市!A:C,3,0)</f>
        <v>大连市</v>
      </c>
      <c r="G474" t="str">
        <f t="shared" si="31"/>
        <v>210281000</v>
      </c>
      <c r="H474" s="1" t="str">
        <f t="shared" si="28"/>
        <v>辽宁省大连市瓦房店市</v>
      </c>
    </row>
    <row r="475" spans="1:8">
      <c r="A475" t="s">
        <v>2027</v>
      </c>
      <c r="B475" t="s">
        <v>2028</v>
      </c>
      <c r="C475" t="str">
        <f t="shared" si="29"/>
        <v>21</v>
      </c>
      <c r="D475" t="str">
        <f t="shared" si="30"/>
        <v>2102</v>
      </c>
      <c r="E475" t="str">
        <f>VLOOKUP(C475,省!A:B,2,0)</f>
        <v>辽宁省</v>
      </c>
      <c r="F475" t="str">
        <f>VLOOKUP(D475,市!A:C,3,0)</f>
        <v>大连市</v>
      </c>
      <c r="G475" t="str">
        <f t="shared" si="31"/>
        <v>210283000</v>
      </c>
      <c r="H475" s="1" t="str">
        <f t="shared" si="28"/>
        <v>辽宁省大连市庄河市</v>
      </c>
    </row>
    <row r="476" spans="1:8">
      <c r="A476" t="s">
        <v>2029</v>
      </c>
      <c r="B476" t="s">
        <v>2030</v>
      </c>
      <c r="C476" t="str">
        <f t="shared" si="29"/>
        <v>21</v>
      </c>
      <c r="D476" t="str">
        <f t="shared" si="30"/>
        <v>2103</v>
      </c>
      <c r="E476" t="str">
        <f>VLOOKUP(C476,省!A:B,2,0)</f>
        <v>辽宁省</v>
      </c>
      <c r="F476" t="str">
        <f>VLOOKUP(D476,市!A:C,3,0)</f>
        <v>鞍山市</v>
      </c>
      <c r="G476" t="str">
        <f t="shared" si="31"/>
        <v>210302000</v>
      </c>
      <c r="H476" s="1" t="str">
        <f t="shared" si="28"/>
        <v>辽宁省鞍山市铁东区</v>
      </c>
    </row>
    <row r="477" spans="1:8">
      <c r="A477" t="s">
        <v>2031</v>
      </c>
      <c r="B477" t="s">
        <v>1992</v>
      </c>
      <c r="C477" t="str">
        <f t="shared" si="29"/>
        <v>21</v>
      </c>
      <c r="D477" t="str">
        <f t="shared" si="30"/>
        <v>2103</v>
      </c>
      <c r="E477" t="str">
        <f>VLOOKUP(C477,省!A:B,2,0)</f>
        <v>辽宁省</v>
      </c>
      <c r="F477" t="str">
        <f>VLOOKUP(D477,市!A:C,3,0)</f>
        <v>鞍山市</v>
      </c>
      <c r="G477" t="str">
        <f t="shared" si="31"/>
        <v>210303000</v>
      </c>
      <c r="H477" s="1" t="str">
        <f t="shared" si="28"/>
        <v>辽宁省鞍山市铁西区</v>
      </c>
    </row>
    <row r="478" spans="1:8">
      <c r="A478" t="s">
        <v>2032</v>
      </c>
      <c r="B478" t="s">
        <v>2033</v>
      </c>
      <c r="C478" t="str">
        <f t="shared" si="29"/>
        <v>21</v>
      </c>
      <c r="D478" t="str">
        <f t="shared" si="30"/>
        <v>2103</v>
      </c>
      <c r="E478" t="str">
        <f>VLOOKUP(C478,省!A:B,2,0)</f>
        <v>辽宁省</v>
      </c>
      <c r="F478" t="str">
        <f>VLOOKUP(D478,市!A:C,3,0)</f>
        <v>鞍山市</v>
      </c>
      <c r="G478" t="str">
        <f t="shared" si="31"/>
        <v>210304000</v>
      </c>
      <c r="H478" s="1" t="str">
        <f t="shared" si="28"/>
        <v>辽宁省鞍山市立山区</v>
      </c>
    </row>
    <row r="479" spans="1:8">
      <c r="A479" t="s">
        <v>2034</v>
      </c>
      <c r="B479" t="s">
        <v>2035</v>
      </c>
      <c r="C479" t="str">
        <f t="shared" si="29"/>
        <v>21</v>
      </c>
      <c r="D479" t="str">
        <f t="shared" si="30"/>
        <v>2103</v>
      </c>
      <c r="E479" t="str">
        <f>VLOOKUP(C479,省!A:B,2,0)</f>
        <v>辽宁省</v>
      </c>
      <c r="F479" t="str">
        <f>VLOOKUP(D479,市!A:C,3,0)</f>
        <v>鞍山市</v>
      </c>
      <c r="G479" t="str">
        <f t="shared" si="31"/>
        <v>210311000</v>
      </c>
      <c r="H479" s="1" t="str">
        <f t="shared" si="28"/>
        <v>辽宁省鞍山市千山区</v>
      </c>
    </row>
    <row r="480" spans="1:8">
      <c r="A480" t="s">
        <v>2036</v>
      </c>
      <c r="B480" t="s">
        <v>2037</v>
      </c>
      <c r="C480" t="str">
        <f t="shared" si="29"/>
        <v>21</v>
      </c>
      <c r="D480" t="str">
        <f t="shared" si="30"/>
        <v>2103</v>
      </c>
      <c r="E480" t="str">
        <f>VLOOKUP(C480,省!A:B,2,0)</f>
        <v>辽宁省</v>
      </c>
      <c r="F480" t="str">
        <f>VLOOKUP(D480,市!A:C,3,0)</f>
        <v>鞍山市</v>
      </c>
      <c r="G480" t="str">
        <f t="shared" si="31"/>
        <v>210321000</v>
      </c>
      <c r="H480" s="1" t="str">
        <f t="shared" si="28"/>
        <v>辽宁省鞍山市台安县</v>
      </c>
    </row>
    <row r="481" spans="1:8">
      <c r="A481" t="s">
        <v>2038</v>
      </c>
      <c r="B481" t="s">
        <v>2039</v>
      </c>
      <c r="C481" t="str">
        <f t="shared" si="29"/>
        <v>21</v>
      </c>
      <c r="D481" t="str">
        <f t="shared" si="30"/>
        <v>2103</v>
      </c>
      <c r="E481" t="str">
        <f>VLOOKUP(C481,省!A:B,2,0)</f>
        <v>辽宁省</v>
      </c>
      <c r="F481" t="str">
        <f>VLOOKUP(D481,市!A:C,3,0)</f>
        <v>鞍山市</v>
      </c>
      <c r="G481" t="str">
        <f t="shared" si="31"/>
        <v>210323000</v>
      </c>
      <c r="H481" s="1" t="str">
        <f t="shared" si="28"/>
        <v>辽宁省鞍山市岫岩满族自治县</v>
      </c>
    </row>
    <row r="482" spans="1:8">
      <c r="A482" t="s">
        <v>2040</v>
      </c>
      <c r="B482" t="s">
        <v>2041</v>
      </c>
      <c r="C482" t="str">
        <f t="shared" si="29"/>
        <v>21</v>
      </c>
      <c r="D482" t="str">
        <f t="shared" si="30"/>
        <v>2103</v>
      </c>
      <c r="E482" t="str">
        <f>VLOOKUP(C482,省!A:B,2,0)</f>
        <v>辽宁省</v>
      </c>
      <c r="F482" t="str">
        <f>VLOOKUP(D482,市!A:C,3,0)</f>
        <v>鞍山市</v>
      </c>
      <c r="G482" t="str">
        <f t="shared" si="31"/>
        <v>210381000</v>
      </c>
      <c r="H482" s="1" t="str">
        <f t="shared" si="28"/>
        <v>辽宁省鞍山市海城市</v>
      </c>
    </row>
    <row r="483" spans="1:8">
      <c r="A483" t="s">
        <v>2042</v>
      </c>
      <c r="B483" t="s">
        <v>2043</v>
      </c>
      <c r="C483" t="str">
        <f t="shared" si="29"/>
        <v>21</v>
      </c>
      <c r="D483" t="str">
        <f t="shared" si="30"/>
        <v>2104</v>
      </c>
      <c r="E483" t="str">
        <f>VLOOKUP(C483,省!A:B,2,0)</f>
        <v>辽宁省</v>
      </c>
      <c r="F483" t="str">
        <f>VLOOKUP(D483,市!A:C,3,0)</f>
        <v>抚顺市</v>
      </c>
      <c r="G483" t="str">
        <f t="shared" si="31"/>
        <v>210402000</v>
      </c>
      <c r="H483" s="1" t="str">
        <f t="shared" si="28"/>
        <v>辽宁省抚顺市新抚区</v>
      </c>
    </row>
    <row r="484" spans="1:8">
      <c r="A484" t="s">
        <v>2044</v>
      </c>
      <c r="B484" t="s">
        <v>2045</v>
      </c>
      <c r="C484" t="str">
        <f t="shared" si="29"/>
        <v>21</v>
      </c>
      <c r="D484" t="str">
        <f t="shared" si="30"/>
        <v>2104</v>
      </c>
      <c r="E484" t="str">
        <f>VLOOKUP(C484,省!A:B,2,0)</f>
        <v>辽宁省</v>
      </c>
      <c r="F484" t="str">
        <f>VLOOKUP(D484,市!A:C,3,0)</f>
        <v>抚顺市</v>
      </c>
      <c r="G484" t="str">
        <f t="shared" si="31"/>
        <v>210403000</v>
      </c>
      <c r="H484" s="1" t="str">
        <f t="shared" si="28"/>
        <v>辽宁省抚顺市东洲区</v>
      </c>
    </row>
    <row r="485" spans="1:8">
      <c r="A485" t="s">
        <v>2046</v>
      </c>
      <c r="B485" t="s">
        <v>2047</v>
      </c>
      <c r="C485" t="str">
        <f t="shared" si="29"/>
        <v>21</v>
      </c>
      <c r="D485" t="str">
        <f t="shared" si="30"/>
        <v>2104</v>
      </c>
      <c r="E485" t="str">
        <f>VLOOKUP(C485,省!A:B,2,0)</f>
        <v>辽宁省</v>
      </c>
      <c r="F485" t="str">
        <f>VLOOKUP(D485,市!A:C,3,0)</f>
        <v>抚顺市</v>
      </c>
      <c r="G485" t="str">
        <f t="shared" si="31"/>
        <v>210404000</v>
      </c>
      <c r="H485" s="1" t="str">
        <f t="shared" si="28"/>
        <v>辽宁省抚顺市望花区</v>
      </c>
    </row>
    <row r="486" spans="1:8">
      <c r="A486" t="s">
        <v>2048</v>
      </c>
      <c r="B486" t="s">
        <v>2049</v>
      </c>
      <c r="C486" t="str">
        <f t="shared" si="29"/>
        <v>21</v>
      </c>
      <c r="D486" t="str">
        <f t="shared" si="30"/>
        <v>2104</v>
      </c>
      <c r="E486" t="str">
        <f>VLOOKUP(C486,省!A:B,2,0)</f>
        <v>辽宁省</v>
      </c>
      <c r="F486" t="str">
        <f>VLOOKUP(D486,市!A:C,3,0)</f>
        <v>抚顺市</v>
      </c>
      <c r="G486" t="str">
        <f t="shared" si="31"/>
        <v>210411000</v>
      </c>
      <c r="H486" s="1" t="str">
        <f t="shared" si="28"/>
        <v>辽宁省抚顺市顺城区</v>
      </c>
    </row>
    <row r="487" spans="1:8">
      <c r="A487" t="s">
        <v>2050</v>
      </c>
      <c r="B487" t="s">
        <v>2051</v>
      </c>
      <c r="C487" t="str">
        <f t="shared" si="29"/>
        <v>21</v>
      </c>
      <c r="D487" t="str">
        <f t="shared" si="30"/>
        <v>2104</v>
      </c>
      <c r="E487" t="str">
        <f>VLOOKUP(C487,省!A:B,2,0)</f>
        <v>辽宁省</v>
      </c>
      <c r="F487" t="str">
        <f>VLOOKUP(D487,市!A:C,3,0)</f>
        <v>抚顺市</v>
      </c>
      <c r="G487" t="str">
        <f t="shared" si="31"/>
        <v>210421000</v>
      </c>
      <c r="H487" s="1" t="str">
        <f t="shared" si="28"/>
        <v>辽宁省抚顺市抚顺县</v>
      </c>
    </row>
    <row r="488" spans="1:8">
      <c r="A488" t="s">
        <v>2052</v>
      </c>
      <c r="B488" t="s">
        <v>2053</v>
      </c>
      <c r="C488" t="str">
        <f t="shared" si="29"/>
        <v>21</v>
      </c>
      <c r="D488" t="str">
        <f t="shared" si="30"/>
        <v>2104</v>
      </c>
      <c r="E488" t="str">
        <f>VLOOKUP(C488,省!A:B,2,0)</f>
        <v>辽宁省</v>
      </c>
      <c r="F488" t="str">
        <f>VLOOKUP(D488,市!A:C,3,0)</f>
        <v>抚顺市</v>
      </c>
      <c r="G488" t="str">
        <f t="shared" si="31"/>
        <v>210422000</v>
      </c>
      <c r="H488" s="1" t="str">
        <f t="shared" si="28"/>
        <v>辽宁省抚顺市新宾满族自治县</v>
      </c>
    </row>
    <row r="489" spans="1:8">
      <c r="A489" t="s">
        <v>2054</v>
      </c>
      <c r="B489" t="s">
        <v>2055</v>
      </c>
      <c r="C489" t="str">
        <f t="shared" si="29"/>
        <v>21</v>
      </c>
      <c r="D489" t="str">
        <f t="shared" si="30"/>
        <v>2104</v>
      </c>
      <c r="E489" t="str">
        <f>VLOOKUP(C489,省!A:B,2,0)</f>
        <v>辽宁省</v>
      </c>
      <c r="F489" t="str">
        <f>VLOOKUP(D489,市!A:C,3,0)</f>
        <v>抚顺市</v>
      </c>
      <c r="G489" t="str">
        <f t="shared" si="31"/>
        <v>210423000</v>
      </c>
      <c r="H489" s="1" t="str">
        <f t="shared" si="28"/>
        <v>辽宁省抚顺市清原满族自治县</v>
      </c>
    </row>
    <row r="490" spans="1:8">
      <c r="A490" t="s">
        <v>2056</v>
      </c>
      <c r="B490" t="s">
        <v>2057</v>
      </c>
      <c r="C490" t="str">
        <f t="shared" si="29"/>
        <v>21</v>
      </c>
      <c r="D490" t="str">
        <f t="shared" si="30"/>
        <v>2105</v>
      </c>
      <c r="E490" t="str">
        <f>VLOOKUP(C490,省!A:B,2,0)</f>
        <v>辽宁省</v>
      </c>
      <c r="F490" t="str">
        <f>VLOOKUP(D490,市!A:C,3,0)</f>
        <v>本溪市</v>
      </c>
      <c r="G490" t="str">
        <f t="shared" si="31"/>
        <v>210502000</v>
      </c>
      <c r="H490" s="1" t="str">
        <f t="shared" si="28"/>
        <v>辽宁省本溪市平山区</v>
      </c>
    </row>
    <row r="491" spans="1:8">
      <c r="A491" t="s">
        <v>2058</v>
      </c>
      <c r="B491" t="s">
        <v>2059</v>
      </c>
      <c r="C491" t="str">
        <f t="shared" si="29"/>
        <v>21</v>
      </c>
      <c r="D491" t="str">
        <f t="shared" si="30"/>
        <v>2105</v>
      </c>
      <c r="E491" t="str">
        <f>VLOOKUP(C491,省!A:B,2,0)</f>
        <v>辽宁省</v>
      </c>
      <c r="F491" t="str">
        <f>VLOOKUP(D491,市!A:C,3,0)</f>
        <v>本溪市</v>
      </c>
      <c r="G491" t="str">
        <f t="shared" si="31"/>
        <v>210503000</v>
      </c>
      <c r="H491" s="1" t="str">
        <f t="shared" si="28"/>
        <v>辽宁省本溪市溪湖区</v>
      </c>
    </row>
    <row r="492" spans="1:8">
      <c r="A492" t="s">
        <v>2060</v>
      </c>
      <c r="B492" t="s">
        <v>2061</v>
      </c>
      <c r="C492" t="str">
        <f t="shared" si="29"/>
        <v>21</v>
      </c>
      <c r="D492" t="str">
        <f t="shared" si="30"/>
        <v>2105</v>
      </c>
      <c r="E492" t="str">
        <f>VLOOKUP(C492,省!A:B,2,0)</f>
        <v>辽宁省</v>
      </c>
      <c r="F492" t="str">
        <f>VLOOKUP(D492,市!A:C,3,0)</f>
        <v>本溪市</v>
      </c>
      <c r="G492" t="str">
        <f t="shared" si="31"/>
        <v>210504000</v>
      </c>
      <c r="H492" s="1" t="str">
        <f t="shared" si="28"/>
        <v>辽宁省本溪市明山区</v>
      </c>
    </row>
    <row r="493" spans="1:8">
      <c r="A493" t="s">
        <v>2062</v>
      </c>
      <c r="B493" t="s">
        <v>2063</v>
      </c>
      <c r="C493" t="str">
        <f t="shared" si="29"/>
        <v>21</v>
      </c>
      <c r="D493" t="str">
        <f t="shared" si="30"/>
        <v>2105</v>
      </c>
      <c r="E493" t="str">
        <f>VLOOKUP(C493,省!A:B,2,0)</f>
        <v>辽宁省</v>
      </c>
      <c r="F493" t="str">
        <f>VLOOKUP(D493,市!A:C,3,0)</f>
        <v>本溪市</v>
      </c>
      <c r="G493" t="str">
        <f t="shared" si="31"/>
        <v>210505000</v>
      </c>
      <c r="H493" s="1" t="str">
        <f t="shared" si="28"/>
        <v>辽宁省本溪市南芬区</v>
      </c>
    </row>
    <row r="494" spans="1:8">
      <c r="A494" t="s">
        <v>2064</v>
      </c>
      <c r="B494" t="s">
        <v>2065</v>
      </c>
      <c r="C494" t="str">
        <f t="shared" si="29"/>
        <v>21</v>
      </c>
      <c r="D494" t="str">
        <f t="shared" si="30"/>
        <v>2105</v>
      </c>
      <c r="E494" t="str">
        <f>VLOOKUP(C494,省!A:B,2,0)</f>
        <v>辽宁省</v>
      </c>
      <c r="F494" t="str">
        <f>VLOOKUP(D494,市!A:C,3,0)</f>
        <v>本溪市</v>
      </c>
      <c r="G494" t="str">
        <f t="shared" si="31"/>
        <v>210521000</v>
      </c>
      <c r="H494" s="1" t="str">
        <f t="shared" si="28"/>
        <v>辽宁省本溪市本溪满族自治县</v>
      </c>
    </row>
    <row r="495" spans="1:8">
      <c r="A495" t="s">
        <v>2066</v>
      </c>
      <c r="B495" t="s">
        <v>2067</v>
      </c>
      <c r="C495" t="str">
        <f t="shared" si="29"/>
        <v>21</v>
      </c>
      <c r="D495" t="str">
        <f t="shared" si="30"/>
        <v>2105</v>
      </c>
      <c r="E495" t="str">
        <f>VLOOKUP(C495,省!A:B,2,0)</f>
        <v>辽宁省</v>
      </c>
      <c r="F495" t="str">
        <f>VLOOKUP(D495,市!A:C,3,0)</f>
        <v>本溪市</v>
      </c>
      <c r="G495" t="str">
        <f t="shared" si="31"/>
        <v>210522000</v>
      </c>
      <c r="H495" s="1" t="str">
        <f t="shared" si="28"/>
        <v>辽宁省本溪市桓仁满族自治县</v>
      </c>
    </row>
    <row r="496" spans="1:8">
      <c r="A496" t="s">
        <v>2068</v>
      </c>
      <c r="B496" t="s">
        <v>2069</v>
      </c>
      <c r="C496" t="str">
        <f t="shared" si="29"/>
        <v>21</v>
      </c>
      <c r="D496" t="str">
        <f t="shared" si="30"/>
        <v>2106</v>
      </c>
      <c r="E496" t="str">
        <f>VLOOKUP(C496,省!A:B,2,0)</f>
        <v>辽宁省</v>
      </c>
      <c r="F496" t="str">
        <f>VLOOKUP(D496,市!A:C,3,0)</f>
        <v>丹东市</v>
      </c>
      <c r="G496" t="str">
        <f t="shared" si="31"/>
        <v>210602000</v>
      </c>
      <c r="H496" s="1" t="str">
        <f t="shared" si="28"/>
        <v>辽宁省丹东市元宝区</v>
      </c>
    </row>
    <row r="497" spans="1:8">
      <c r="A497" t="s">
        <v>2070</v>
      </c>
      <c r="B497" t="s">
        <v>2071</v>
      </c>
      <c r="C497" t="str">
        <f t="shared" si="29"/>
        <v>21</v>
      </c>
      <c r="D497" t="str">
        <f t="shared" si="30"/>
        <v>2106</v>
      </c>
      <c r="E497" t="str">
        <f>VLOOKUP(C497,省!A:B,2,0)</f>
        <v>辽宁省</v>
      </c>
      <c r="F497" t="str">
        <f>VLOOKUP(D497,市!A:C,3,0)</f>
        <v>丹东市</v>
      </c>
      <c r="G497" t="str">
        <f t="shared" si="31"/>
        <v>210603000</v>
      </c>
      <c r="H497" s="1" t="str">
        <f t="shared" si="28"/>
        <v>辽宁省丹东市振兴区</v>
      </c>
    </row>
    <row r="498" spans="1:8">
      <c r="A498" t="s">
        <v>2072</v>
      </c>
      <c r="B498" t="s">
        <v>2073</v>
      </c>
      <c r="C498" t="str">
        <f t="shared" si="29"/>
        <v>21</v>
      </c>
      <c r="D498" t="str">
        <f t="shared" si="30"/>
        <v>2106</v>
      </c>
      <c r="E498" t="str">
        <f>VLOOKUP(C498,省!A:B,2,0)</f>
        <v>辽宁省</v>
      </c>
      <c r="F498" t="str">
        <f>VLOOKUP(D498,市!A:C,3,0)</f>
        <v>丹东市</v>
      </c>
      <c r="G498" t="str">
        <f t="shared" si="31"/>
        <v>210604000</v>
      </c>
      <c r="H498" s="1" t="str">
        <f t="shared" si="28"/>
        <v>辽宁省丹东市振安区</v>
      </c>
    </row>
    <row r="499" spans="1:8">
      <c r="A499" t="s">
        <v>2074</v>
      </c>
      <c r="B499" t="s">
        <v>2075</v>
      </c>
      <c r="C499" t="str">
        <f t="shared" si="29"/>
        <v>21</v>
      </c>
      <c r="D499" t="str">
        <f t="shared" si="30"/>
        <v>2106</v>
      </c>
      <c r="E499" t="str">
        <f>VLOOKUP(C499,省!A:B,2,0)</f>
        <v>辽宁省</v>
      </c>
      <c r="F499" t="str">
        <f>VLOOKUP(D499,市!A:C,3,0)</f>
        <v>丹东市</v>
      </c>
      <c r="G499" t="str">
        <f t="shared" si="31"/>
        <v>210624000</v>
      </c>
      <c r="H499" s="1" t="str">
        <f t="shared" si="28"/>
        <v>辽宁省丹东市宽甸满族自治县</v>
      </c>
    </row>
    <row r="500" spans="1:8">
      <c r="A500" t="s">
        <v>2076</v>
      </c>
      <c r="B500" t="s">
        <v>2077</v>
      </c>
      <c r="C500" t="str">
        <f t="shared" si="29"/>
        <v>21</v>
      </c>
      <c r="D500" t="str">
        <f t="shared" si="30"/>
        <v>2106</v>
      </c>
      <c r="E500" t="str">
        <f>VLOOKUP(C500,省!A:B,2,0)</f>
        <v>辽宁省</v>
      </c>
      <c r="F500" t="str">
        <f>VLOOKUP(D500,市!A:C,3,0)</f>
        <v>丹东市</v>
      </c>
      <c r="G500" t="str">
        <f t="shared" si="31"/>
        <v>210681000</v>
      </c>
      <c r="H500" s="1" t="str">
        <f t="shared" si="28"/>
        <v>辽宁省丹东市东港市</v>
      </c>
    </row>
    <row r="501" spans="1:8">
      <c r="A501" t="s">
        <v>2078</v>
      </c>
      <c r="B501" t="s">
        <v>2079</v>
      </c>
      <c r="C501" t="str">
        <f t="shared" si="29"/>
        <v>21</v>
      </c>
      <c r="D501" t="str">
        <f t="shared" si="30"/>
        <v>2106</v>
      </c>
      <c r="E501" t="str">
        <f>VLOOKUP(C501,省!A:B,2,0)</f>
        <v>辽宁省</v>
      </c>
      <c r="F501" t="str">
        <f>VLOOKUP(D501,市!A:C,3,0)</f>
        <v>丹东市</v>
      </c>
      <c r="G501" t="str">
        <f t="shared" si="31"/>
        <v>210682000</v>
      </c>
      <c r="H501" s="1" t="str">
        <f t="shared" si="28"/>
        <v>辽宁省丹东市凤城市</v>
      </c>
    </row>
    <row r="502" spans="1:8">
      <c r="A502" t="s">
        <v>2080</v>
      </c>
      <c r="B502" t="s">
        <v>2081</v>
      </c>
      <c r="C502" t="str">
        <f t="shared" si="29"/>
        <v>21</v>
      </c>
      <c r="D502" t="str">
        <f t="shared" si="30"/>
        <v>2107</v>
      </c>
      <c r="E502" t="str">
        <f>VLOOKUP(C502,省!A:B,2,0)</f>
        <v>辽宁省</v>
      </c>
      <c r="F502" t="str">
        <f>VLOOKUP(D502,市!A:C,3,0)</f>
        <v>锦州市</v>
      </c>
      <c r="G502" t="str">
        <f t="shared" si="31"/>
        <v>210702000</v>
      </c>
      <c r="H502" s="1" t="str">
        <f t="shared" si="28"/>
        <v>辽宁省锦州市古塔区</v>
      </c>
    </row>
    <row r="503" spans="1:8">
      <c r="A503" t="s">
        <v>2082</v>
      </c>
      <c r="B503" t="s">
        <v>2083</v>
      </c>
      <c r="C503" t="str">
        <f t="shared" si="29"/>
        <v>21</v>
      </c>
      <c r="D503" t="str">
        <f t="shared" si="30"/>
        <v>2107</v>
      </c>
      <c r="E503" t="str">
        <f>VLOOKUP(C503,省!A:B,2,0)</f>
        <v>辽宁省</v>
      </c>
      <c r="F503" t="str">
        <f>VLOOKUP(D503,市!A:C,3,0)</f>
        <v>锦州市</v>
      </c>
      <c r="G503" t="str">
        <f t="shared" si="31"/>
        <v>210703000</v>
      </c>
      <c r="H503" s="1" t="str">
        <f t="shared" si="28"/>
        <v>辽宁省锦州市凌河区</v>
      </c>
    </row>
    <row r="504" spans="1:8">
      <c r="A504" t="s">
        <v>2084</v>
      </c>
      <c r="B504" t="s">
        <v>2085</v>
      </c>
      <c r="C504" t="str">
        <f t="shared" si="29"/>
        <v>21</v>
      </c>
      <c r="D504" t="str">
        <f t="shared" si="30"/>
        <v>2107</v>
      </c>
      <c r="E504" t="str">
        <f>VLOOKUP(C504,省!A:B,2,0)</f>
        <v>辽宁省</v>
      </c>
      <c r="F504" t="str">
        <f>VLOOKUP(D504,市!A:C,3,0)</f>
        <v>锦州市</v>
      </c>
      <c r="G504" t="str">
        <f t="shared" si="31"/>
        <v>210711000</v>
      </c>
      <c r="H504" s="1" t="str">
        <f t="shared" si="28"/>
        <v>辽宁省锦州市太和区</v>
      </c>
    </row>
    <row r="505" spans="1:8">
      <c r="A505" t="s">
        <v>2086</v>
      </c>
      <c r="B505" t="s">
        <v>2087</v>
      </c>
      <c r="C505" t="str">
        <f t="shared" si="29"/>
        <v>21</v>
      </c>
      <c r="D505" t="str">
        <f t="shared" si="30"/>
        <v>2107</v>
      </c>
      <c r="E505" t="str">
        <f>VLOOKUP(C505,省!A:B,2,0)</f>
        <v>辽宁省</v>
      </c>
      <c r="F505" t="str">
        <f>VLOOKUP(D505,市!A:C,3,0)</f>
        <v>锦州市</v>
      </c>
      <c r="G505" t="str">
        <f t="shared" si="31"/>
        <v>210726000</v>
      </c>
      <c r="H505" s="1" t="str">
        <f t="shared" si="28"/>
        <v>辽宁省锦州市黑山县</v>
      </c>
    </row>
    <row r="506" spans="1:8">
      <c r="A506" t="s">
        <v>2088</v>
      </c>
      <c r="B506" t="s">
        <v>2089</v>
      </c>
      <c r="C506" t="str">
        <f t="shared" si="29"/>
        <v>21</v>
      </c>
      <c r="D506" t="str">
        <f t="shared" si="30"/>
        <v>2107</v>
      </c>
      <c r="E506" t="str">
        <f>VLOOKUP(C506,省!A:B,2,0)</f>
        <v>辽宁省</v>
      </c>
      <c r="F506" t="str">
        <f>VLOOKUP(D506,市!A:C,3,0)</f>
        <v>锦州市</v>
      </c>
      <c r="G506" t="str">
        <f t="shared" si="31"/>
        <v>210727000</v>
      </c>
      <c r="H506" s="1" t="str">
        <f t="shared" si="28"/>
        <v>辽宁省锦州市义县</v>
      </c>
    </row>
    <row r="507" spans="1:8">
      <c r="A507" t="s">
        <v>2090</v>
      </c>
      <c r="B507" t="s">
        <v>2091</v>
      </c>
      <c r="C507" t="str">
        <f t="shared" si="29"/>
        <v>21</v>
      </c>
      <c r="D507" t="str">
        <f t="shared" si="30"/>
        <v>2107</v>
      </c>
      <c r="E507" t="str">
        <f>VLOOKUP(C507,省!A:B,2,0)</f>
        <v>辽宁省</v>
      </c>
      <c r="F507" t="str">
        <f>VLOOKUP(D507,市!A:C,3,0)</f>
        <v>锦州市</v>
      </c>
      <c r="G507" t="str">
        <f t="shared" si="31"/>
        <v>210781000</v>
      </c>
      <c r="H507" s="1" t="str">
        <f t="shared" si="28"/>
        <v>辽宁省锦州市凌海市</v>
      </c>
    </row>
    <row r="508" spans="1:8">
      <c r="A508" t="s">
        <v>2092</v>
      </c>
      <c r="B508" t="s">
        <v>2093</v>
      </c>
      <c r="C508" t="str">
        <f t="shared" si="29"/>
        <v>21</v>
      </c>
      <c r="D508" t="str">
        <f t="shared" si="30"/>
        <v>2107</v>
      </c>
      <c r="E508" t="str">
        <f>VLOOKUP(C508,省!A:B,2,0)</f>
        <v>辽宁省</v>
      </c>
      <c r="F508" t="str">
        <f>VLOOKUP(D508,市!A:C,3,0)</f>
        <v>锦州市</v>
      </c>
      <c r="G508" t="str">
        <f t="shared" si="31"/>
        <v>210782000</v>
      </c>
      <c r="H508" s="1" t="str">
        <f t="shared" si="28"/>
        <v>辽宁省锦州市北镇市</v>
      </c>
    </row>
    <row r="509" spans="1:8">
      <c r="A509" t="s">
        <v>2094</v>
      </c>
      <c r="B509" t="s">
        <v>2095</v>
      </c>
      <c r="C509" t="str">
        <f t="shared" si="29"/>
        <v>21</v>
      </c>
      <c r="D509" t="str">
        <f t="shared" si="30"/>
        <v>2108</v>
      </c>
      <c r="E509" t="str">
        <f>VLOOKUP(C509,省!A:B,2,0)</f>
        <v>辽宁省</v>
      </c>
      <c r="F509" t="str">
        <f>VLOOKUP(D509,市!A:C,3,0)</f>
        <v>营口市</v>
      </c>
      <c r="G509" t="str">
        <f t="shared" si="31"/>
        <v>210802000</v>
      </c>
      <c r="H509" s="1" t="str">
        <f t="shared" si="28"/>
        <v>辽宁省营口市站前区</v>
      </c>
    </row>
    <row r="510" spans="1:8">
      <c r="A510" t="s">
        <v>2096</v>
      </c>
      <c r="B510" t="s">
        <v>2097</v>
      </c>
      <c r="C510" t="str">
        <f t="shared" si="29"/>
        <v>21</v>
      </c>
      <c r="D510" t="str">
        <f t="shared" si="30"/>
        <v>2108</v>
      </c>
      <c r="E510" t="str">
        <f>VLOOKUP(C510,省!A:B,2,0)</f>
        <v>辽宁省</v>
      </c>
      <c r="F510" t="str">
        <f>VLOOKUP(D510,市!A:C,3,0)</f>
        <v>营口市</v>
      </c>
      <c r="G510" t="str">
        <f t="shared" si="31"/>
        <v>210803000</v>
      </c>
      <c r="H510" s="1" t="str">
        <f t="shared" si="28"/>
        <v>辽宁省营口市西市区</v>
      </c>
    </row>
    <row r="511" spans="1:8">
      <c r="A511" t="s">
        <v>2098</v>
      </c>
      <c r="B511" t="s">
        <v>2099</v>
      </c>
      <c r="C511" t="str">
        <f t="shared" si="29"/>
        <v>21</v>
      </c>
      <c r="D511" t="str">
        <f t="shared" si="30"/>
        <v>2108</v>
      </c>
      <c r="E511" t="str">
        <f>VLOOKUP(C511,省!A:B,2,0)</f>
        <v>辽宁省</v>
      </c>
      <c r="F511" t="str">
        <f>VLOOKUP(D511,市!A:C,3,0)</f>
        <v>营口市</v>
      </c>
      <c r="G511" t="str">
        <f t="shared" si="31"/>
        <v>210804000</v>
      </c>
      <c r="H511" s="1" t="str">
        <f t="shared" si="28"/>
        <v>辽宁省营口市鲅鱼圈区</v>
      </c>
    </row>
    <row r="512" spans="1:8">
      <c r="A512" t="s">
        <v>2100</v>
      </c>
      <c r="B512" t="s">
        <v>2101</v>
      </c>
      <c r="C512" t="str">
        <f t="shared" si="29"/>
        <v>21</v>
      </c>
      <c r="D512" t="str">
        <f t="shared" si="30"/>
        <v>2108</v>
      </c>
      <c r="E512" t="str">
        <f>VLOOKUP(C512,省!A:B,2,0)</f>
        <v>辽宁省</v>
      </c>
      <c r="F512" t="str">
        <f>VLOOKUP(D512,市!A:C,3,0)</f>
        <v>营口市</v>
      </c>
      <c r="G512" t="str">
        <f t="shared" si="31"/>
        <v>210811000</v>
      </c>
      <c r="H512" s="1" t="str">
        <f t="shared" si="28"/>
        <v>辽宁省营口市老边区</v>
      </c>
    </row>
    <row r="513" spans="1:8">
      <c r="A513" t="s">
        <v>2102</v>
      </c>
      <c r="B513" t="s">
        <v>2103</v>
      </c>
      <c r="C513" t="str">
        <f t="shared" si="29"/>
        <v>21</v>
      </c>
      <c r="D513" t="str">
        <f t="shared" si="30"/>
        <v>2108</v>
      </c>
      <c r="E513" t="str">
        <f>VLOOKUP(C513,省!A:B,2,0)</f>
        <v>辽宁省</v>
      </c>
      <c r="F513" t="str">
        <f>VLOOKUP(D513,市!A:C,3,0)</f>
        <v>营口市</v>
      </c>
      <c r="G513" t="str">
        <f t="shared" si="31"/>
        <v>210881000</v>
      </c>
      <c r="H513" s="1" t="str">
        <f t="shared" si="28"/>
        <v>辽宁省营口市盖州市</v>
      </c>
    </row>
    <row r="514" spans="1:8">
      <c r="A514" t="s">
        <v>2104</v>
      </c>
      <c r="B514" t="s">
        <v>2105</v>
      </c>
      <c r="C514" t="str">
        <f t="shared" si="29"/>
        <v>21</v>
      </c>
      <c r="D514" t="str">
        <f t="shared" si="30"/>
        <v>2108</v>
      </c>
      <c r="E514" t="str">
        <f>VLOOKUP(C514,省!A:B,2,0)</f>
        <v>辽宁省</v>
      </c>
      <c r="F514" t="str">
        <f>VLOOKUP(D514,市!A:C,3,0)</f>
        <v>营口市</v>
      </c>
      <c r="G514" t="str">
        <f t="shared" si="31"/>
        <v>210882000</v>
      </c>
      <c r="H514" s="1" t="str">
        <f t="shared" ref="H514:H577" si="32">E514&amp;F514&amp;B514</f>
        <v>辽宁省营口市大石桥市</v>
      </c>
    </row>
    <row r="515" spans="1:8">
      <c r="A515" t="s">
        <v>2106</v>
      </c>
      <c r="B515" t="s">
        <v>2107</v>
      </c>
      <c r="C515" t="str">
        <f t="shared" ref="C515:C578" si="33">LEFT(A515,2)</f>
        <v>21</v>
      </c>
      <c r="D515" t="str">
        <f t="shared" ref="D515:D578" si="34">LEFT(A515,4)</f>
        <v>2109</v>
      </c>
      <c r="E515" t="str">
        <f>VLOOKUP(C515,省!A:B,2,0)</f>
        <v>辽宁省</v>
      </c>
      <c r="F515" t="str">
        <f>VLOOKUP(D515,市!A:C,3,0)</f>
        <v>阜新市</v>
      </c>
      <c r="G515" t="str">
        <f t="shared" ref="G515:G578" si="35">LEFT(A515,LEN(A515)-3)</f>
        <v>210902000</v>
      </c>
      <c r="H515" s="1" t="str">
        <f t="shared" si="32"/>
        <v>辽宁省阜新市海州区</v>
      </c>
    </row>
    <row r="516" spans="1:8">
      <c r="A516" t="s">
        <v>2108</v>
      </c>
      <c r="B516" t="s">
        <v>2109</v>
      </c>
      <c r="C516" t="str">
        <f t="shared" si="33"/>
        <v>21</v>
      </c>
      <c r="D516" t="str">
        <f t="shared" si="34"/>
        <v>2109</v>
      </c>
      <c r="E516" t="str">
        <f>VLOOKUP(C516,省!A:B,2,0)</f>
        <v>辽宁省</v>
      </c>
      <c r="F516" t="str">
        <f>VLOOKUP(D516,市!A:C,3,0)</f>
        <v>阜新市</v>
      </c>
      <c r="G516" t="str">
        <f t="shared" si="35"/>
        <v>210903000</v>
      </c>
      <c r="H516" s="1" t="str">
        <f t="shared" si="32"/>
        <v>辽宁省阜新市新邱区</v>
      </c>
    </row>
    <row r="517" spans="1:8">
      <c r="A517" t="s">
        <v>2110</v>
      </c>
      <c r="B517" t="s">
        <v>2111</v>
      </c>
      <c r="C517" t="str">
        <f t="shared" si="33"/>
        <v>21</v>
      </c>
      <c r="D517" t="str">
        <f t="shared" si="34"/>
        <v>2109</v>
      </c>
      <c r="E517" t="str">
        <f>VLOOKUP(C517,省!A:B,2,0)</f>
        <v>辽宁省</v>
      </c>
      <c r="F517" t="str">
        <f>VLOOKUP(D517,市!A:C,3,0)</f>
        <v>阜新市</v>
      </c>
      <c r="G517" t="str">
        <f t="shared" si="35"/>
        <v>210904000</v>
      </c>
      <c r="H517" s="1" t="str">
        <f t="shared" si="32"/>
        <v>辽宁省阜新市太平区</v>
      </c>
    </row>
    <row r="518" spans="1:8">
      <c r="A518" t="s">
        <v>2112</v>
      </c>
      <c r="B518" t="s">
        <v>2113</v>
      </c>
      <c r="C518" t="str">
        <f t="shared" si="33"/>
        <v>21</v>
      </c>
      <c r="D518" t="str">
        <f t="shared" si="34"/>
        <v>2109</v>
      </c>
      <c r="E518" t="str">
        <f>VLOOKUP(C518,省!A:B,2,0)</f>
        <v>辽宁省</v>
      </c>
      <c r="F518" t="str">
        <f>VLOOKUP(D518,市!A:C,3,0)</f>
        <v>阜新市</v>
      </c>
      <c r="G518" t="str">
        <f t="shared" si="35"/>
        <v>210905000</v>
      </c>
      <c r="H518" s="1" t="str">
        <f t="shared" si="32"/>
        <v>辽宁省阜新市清河门区</v>
      </c>
    </row>
    <row r="519" spans="1:8">
      <c r="A519" t="s">
        <v>2114</v>
      </c>
      <c r="B519" t="s">
        <v>2115</v>
      </c>
      <c r="C519" t="str">
        <f t="shared" si="33"/>
        <v>21</v>
      </c>
      <c r="D519" t="str">
        <f t="shared" si="34"/>
        <v>2109</v>
      </c>
      <c r="E519" t="str">
        <f>VLOOKUP(C519,省!A:B,2,0)</f>
        <v>辽宁省</v>
      </c>
      <c r="F519" t="str">
        <f>VLOOKUP(D519,市!A:C,3,0)</f>
        <v>阜新市</v>
      </c>
      <c r="G519" t="str">
        <f t="shared" si="35"/>
        <v>210911000</v>
      </c>
      <c r="H519" s="1" t="str">
        <f t="shared" si="32"/>
        <v>辽宁省阜新市细河区</v>
      </c>
    </row>
    <row r="520" spans="1:8">
      <c r="A520" t="s">
        <v>2116</v>
      </c>
      <c r="B520" t="s">
        <v>2117</v>
      </c>
      <c r="C520" t="str">
        <f t="shared" si="33"/>
        <v>21</v>
      </c>
      <c r="D520" t="str">
        <f t="shared" si="34"/>
        <v>2109</v>
      </c>
      <c r="E520" t="str">
        <f>VLOOKUP(C520,省!A:B,2,0)</f>
        <v>辽宁省</v>
      </c>
      <c r="F520" t="str">
        <f>VLOOKUP(D520,市!A:C,3,0)</f>
        <v>阜新市</v>
      </c>
      <c r="G520" t="str">
        <f t="shared" si="35"/>
        <v>210921000</v>
      </c>
      <c r="H520" s="1" t="str">
        <f t="shared" si="32"/>
        <v>辽宁省阜新市阜新蒙古族自治县</v>
      </c>
    </row>
    <row r="521" spans="1:8">
      <c r="A521" t="s">
        <v>2118</v>
      </c>
      <c r="B521" t="s">
        <v>2119</v>
      </c>
      <c r="C521" t="str">
        <f t="shared" si="33"/>
        <v>21</v>
      </c>
      <c r="D521" t="str">
        <f t="shared" si="34"/>
        <v>2109</v>
      </c>
      <c r="E521" t="str">
        <f>VLOOKUP(C521,省!A:B,2,0)</f>
        <v>辽宁省</v>
      </c>
      <c r="F521" t="str">
        <f>VLOOKUP(D521,市!A:C,3,0)</f>
        <v>阜新市</v>
      </c>
      <c r="G521" t="str">
        <f t="shared" si="35"/>
        <v>210922000</v>
      </c>
      <c r="H521" s="1" t="str">
        <f t="shared" si="32"/>
        <v>辽宁省阜新市彰武县</v>
      </c>
    </row>
    <row r="522" spans="1:8">
      <c r="A522" t="s">
        <v>2120</v>
      </c>
      <c r="B522" t="s">
        <v>2121</v>
      </c>
      <c r="C522" t="str">
        <f t="shared" si="33"/>
        <v>21</v>
      </c>
      <c r="D522" t="str">
        <f t="shared" si="34"/>
        <v>2110</v>
      </c>
      <c r="E522" t="str">
        <f>VLOOKUP(C522,省!A:B,2,0)</f>
        <v>辽宁省</v>
      </c>
      <c r="F522" t="str">
        <f>VLOOKUP(D522,市!A:C,3,0)</f>
        <v>辽阳市</v>
      </c>
      <c r="G522" t="str">
        <f t="shared" si="35"/>
        <v>211002000</v>
      </c>
      <c r="H522" s="1" t="str">
        <f t="shared" si="32"/>
        <v>辽宁省辽阳市白塔区</v>
      </c>
    </row>
    <row r="523" spans="1:8">
      <c r="A523" t="s">
        <v>2122</v>
      </c>
      <c r="B523" t="s">
        <v>2123</v>
      </c>
      <c r="C523" t="str">
        <f t="shared" si="33"/>
        <v>21</v>
      </c>
      <c r="D523" t="str">
        <f t="shared" si="34"/>
        <v>2110</v>
      </c>
      <c r="E523" t="str">
        <f>VLOOKUP(C523,省!A:B,2,0)</f>
        <v>辽宁省</v>
      </c>
      <c r="F523" t="str">
        <f>VLOOKUP(D523,市!A:C,3,0)</f>
        <v>辽阳市</v>
      </c>
      <c r="G523" t="str">
        <f t="shared" si="35"/>
        <v>211003000</v>
      </c>
      <c r="H523" s="1" t="str">
        <f t="shared" si="32"/>
        <v>辽宁省辽阳市文圣区</v>
      </c>
    </row>
    <row r="524" spans="1:8">
      <c r="A524" t="s">
        <v>2124</v>
      </c>
      <c r="B524" t="s">
        <v>2125</v>
      </c>
      <c r="C524" t="str">
        <f t="shared" si="33"/>
        <v>21</v>
      </c>
      <c r="D524" t="str">
        <f t="shared" si="34"/>
        <v>2110</v>
      </c>
      <c r="E524" t="str">
        <f>VLOOKUP(C524,省!A:B,2,0)</f>
        <v>辽宁省</v>
      </c>
      <c r="F524" t="str">
        <f>VLOOKUP(D524,市!A:C,3,0)</f>
        <v>辽阳市</v>
      </c>
      <c r="G524" t="str">
        <f t="shared" si="35"/>
        <v>211004000</v>
      </c>
      <c r="H524" s="1" t="str">
        <f t="shared" si="32"/>
        <v>辽宁省辽阳市宏伟区</v>
      </c>
    </row>
    <row r="525" spans="1:8">
      <c r="A525" t="s">
        <v>2126</v>
      </c>
      <c r="B525" t="s">
        <v>2127</v>
      </c>
      <c r="C525" t="str">
        <f t="shared" si="33"/>
        <v>21</v>
      </c>
      <c r="D525" t="str">
        <f t="shared" si="34"/>
        <v>2110</v>
      </c>
      <c r="E525" t="str">
        <f>VLOOKUP(C525,省!A:B,2,0)</f>
        <v>辽宁省</v>
      </c>
      <c r="F525" t="str">
        <f>VLOOKUP(D525,市!A:C,3,0)</f>
        <v>辽阳市</v>
      </c>
      <c r="G525" t="str">
        <f t="shared" si="35"/>
        <v>211005000</v>
      </c>
      <c r="H525" s="1" t="str">
        <f t="shared" si="32"/>
        <v>辽宁省辽阳市弓长岭区</v>
      </c>
    </row>
    <row r="526" spans="1:8">
      <c r="A526" t="s">
        <v>2128</v>
      </c>
      <c r="B526" t="s">
        <v>2129</v>
      </c>
      <c r="C526" t="str">
        <f t="shared" si="33"/>
        <v>21</v>
      </c>
      <c r="D526" t="str">
        <f t="shared" si="34"/>
        <v>2110</v>
      </c>
      <c r="E526" t="str">
        <f>VLOOKUP(C526,省!A:B,2,0)</f>
        <v>辽宁省</v>
      </c>
      <c r="F526" t="str">
        <f>VLOOKUP(D526,市!A:C,3,0)</f>
        <v>辽阳市</v>
      </c>
      <c r="G526" t="str">
        <f t="shared" si="35"/>
        <v>211011000</v>
      </c>
      <c r="H526" s="1" t="str">
        <f t="shared" si="32"/>
        <v>辽宁省辽阳市太子河区</v>
      </c>
    </row>
    <row r="527" spans="1:8">
      <c r="A527" t="s">
        <v>2130</v>
      </c>
      <c r="B527" t="s">
        <v>2131</v>
      </c>
      <c r="C527" t="str">
        <f t="shared" si="33"/>
        <v>21</v>
      </c>
      <c r="D527" t="str">
        <f t="shared" si="34"/>
        <v>2110</v>
      </c>
      <c r="E527" t="str">
        <f>VLOOKUP(C527,省!A:B,2,0)</f>
        <v>辽宁省</v>
      </c>
      <c r="F527" t="str">
        <f>VLOOKUP(D527,市!A:C,3,0)</f>
        <v>辽阳市</v>
      </c>
      <c r="G527" t="str">
        <f t="shared" si="35"/>
        <v>211021000</v>
      </c>
      <c r="H527" s="1" t="str">
        <f t="shared" si="32"/>
        <v>辽宁省辽阳市辽阳县</v>
      </c>
    </row>
    <row r="528" spans="1:8">
      <c r="A528" t="s">
        <v>2132</v>
      </c>
      <c r="B528" t="s">
        <v>2133</v>
      </c>
      <c r="C528" t="str">
        <f t="shared" si="33"/>
        <v>21</v>
      </c>
      <c r="D528" t="str">
        <f t="shared" si="34"/>
        <v>2110</v>
      </c>
      <c r="E528" t="str">
        <f>VLOOKUP(C528,省!A:B,2,0)</f>
        <v>辽宁省</v>
      </c>
      <c r="F528" t="str">
        <f>VLOOKUP(D528,市!A:C,3,0)</f>
        <v>辽阳市</v>
      </c>
      <c r="G528" t="str">
        <f t="shared" si="35"/>
        <v>211081000</v>
      </c>
      <c r="H528" s="1" t="str">
        <f t="shared" si="32"/>
        <v>辽宁省辽阳市灯塔市</v>
      </c>
    </row>
    <row r="529" spans="1:8">
      <c r="A529" t="s">
        <v>2134</v>
      </c>
      <c r="B529" t="s">
        <v>2135</v>
      </c>
      <c r="C529" t="str">
        <f t="shared" si="33"/>
        <v>21</v>
      </c>
      <c r="D529" t="str">
        <f t="shared" si="34"/>
        <v>2111</v>
      </c>
      <c r="E529" t="str">
        <f>VLOOKUP(C529,省!A:B,2,0)</f>
        <v>辽宁省</v>
      </c>
      <c r="F529" t="str">
        <f>VLOOKUP(D529,市!A:C,3,0)</f>
        <v>盘锦市</v>
      </c>
      <c r="G529" t="str">
        <f t="shared" si="35"/>
        <v>211102000</v>
      </c>
      <c r="H529" s="1" t="str">
        <f t="shared" si="32"/>
        <v>辽宁省盘锦市双台子区</v>
      </c>
    </row>
    <row r="530" spans="1:8">
      <c r="A530" t="s">
        <v>2136</v>
      </c>
      <c r="B530" t="s">
        <v>2137</v>
      </c>
      <c r="C530" t="str">
        <f t="shared" si="33"/>
        <v>21</v>
      </c>
      <c r="D530" t="str">
        <f t="shared" si="34"/>
        <v>2111</v>
      </c>
      <c r="E530" t="str">
        <f>VLOOKUP(C530,省!A:B,2,0)</f>
        <v>辽宁省</v>
      </c>
      <c r="F530" t="str">
        <f>VLOOKUP(D530,市!A:C,3,0)</f>
        <v>盘锦市</v>
      </c>
      <c r="G530" t="str">
        <f t="shared" si="35"/>
        <v>211103000</v>
      </c>
      <c r="H530" s="1" t="str">
        <f t="shared" si="32"/>
        <v>辽宁省盘锦市兴隆台区</v>
      </c>
    </row>
    <row r="531" spans="1:8">
      <c r="A531" t="s">
        <v>2138</v>
      </c>
      <c r="B531" t="s">
        <v>2139</v>
      </c>
      <c r="C531" t="str">
        <f t="shared" si="33"/>
        <v>21</v>
      </c>
      <c r="D531" t="str">
        <f t="shared" si="34"/>
        <v>2111</v>
      </c>
      <c r="E531" t="str">
        <f>VLOOKUP(C531,省!A:B,2,0)</f>
        <v>辽宁省</v>
      </c>
      <c r="F531" t="str">
        <f>VLOOKUP(D531,市!A:C,3,0)</f>
        <v>盘锦市</v>
      </c>
      <c r="G531" t="str">
        <f t="shared" si="35"/>
        <v>211104000</v>
      </c>
      <c r="H531" s="1" t="str">
        <f t="shared" si="32"/>
        <v>辽宁省盘锦市大洼区</v>
      </c>
    </row>
    <row r="532" spans="1:8">
      <c r="A532" t="s">
        <v>2140</v>
      </c>
      <c r="B532" t="s">
        <v>2141</v>
      </c>
      <c r="C532" t="str">
        <f t="shared" si="33"/>
        <v>21</v>
      </c>
      <c r="D532" t="str">
        <f t="shared" si="34"/>
        <v>2111</v>
      </c>
      <c r="E532" t="str">
        <f>VLOOKUP(C532,省!A:B,2,0)</f>
        <v>辽宁省</v>
      </c>
      <c r="F532" t="str">
        <f>VLOOKUP(D532,市!A:C,3,0)</f>
        <v>盘锦市</v>
      </c>
      <c r="G532" t="str">
        <f t="shared" si="35"/>
        <v>211122000</v>
      </c>
      <c r="H532" s="1" t="str">
        <f t="shared" si="32"/>
        <v>辽宁省盘锦市盘山县</v>
      </c>
    </row>
    <row r="533" spans="1:8">
      <c r="A533" t="s">
        <v>2142</v>
      </c>
      <c r="B533" t="s">
        <v>2143</v>
      </c>
      <c r="C533" t="str">
        <f t="shared" si="33"/>
        <v>21</v>
      </c>
      <c r="D533" t="str">
        <f t="shared" si="34"/>
        <v>2112</v>
      </c>
      <c r="E533" t="str">
        <f>VLOOKUP(C533,省!A:B,2,0)</f>
        <v>辽宁省</v>
      </c>
      <c r="F533" t="str">
        <f>VLOOKUP(D533,市!A:C,3,0)</f>
        <v>铁岭市</v>
      </c>
      <c r="G533" t="str">
        <f t="shared" si="35"/>
        <v>211202000</v>
      </c>
      <c r="H533" s="1" t="str">
        <f t="shared" si="32"/>
        <v>辽宁省铁岭市银州区</v>
      </c>
    </row>
    <row r="534" spans="1:8">
      <c r="A534" t="s">
        <v>2144</v>
      </c>
      <c r="B534" t="s">
        <v>2145</v>
      </c>
      <c r="C534" t="str">
        <f t="shared" si="33"/>
        <v>21</v>
      </c>
      <c r="D534" t="str">
        <f t="shared" si="34"/>
        <v>2112</v>
      </c>
      <c r="E534" t="str">
        <f>VLOOKUP(C534,省!A:B,2,0)</f>
        <v>辽宁省</v>
      </c>
      <c r="F534" t="str">
        <f>VLOOKUP(D534,市!A:C,3,0)</f>
        <v>铁岭市</v>
      </c>
      <c r="G534" t="str">
        <f t="shared" si="35"/>
        <v>211204000</v>
      </c>
      <c r="H534" s="1" t="str">
        <f t="shared" si="32"/>
        <v>辽宁省铁岭市清河区</v>
      </c>
    </row>
    <row r="535" spans="1:8">
      <c r="A535" t="s">
        <v>2146</v>
      </c>
      <c r="B535" t="s">
        <v>2147</v>
      </c>
      <c r="C535" t="str">
        <f t="shared" si="33"/>
        <v>21</v>
      </c>
      <c r="D535" t="str">
        <f t="shared" si="34"/>
        <v>2112</v>
      </c>
      <c r="E535" t="str">
        <f>VLOOKUP(C535,省!A:B,2,0)</f>
        <v>辽宁省</v>
      </c>
      <c r="F535" t="str">
        <f>VLOOKUP(D535,市!A:C,3,0)</f>
        <v>铁岭市</v>
      </c>
      <c r="G535" t="str">
        <f t="shared" si="35"/>
        <v>211221000</v>
      </c>
      <c r="H535" s="1" t="str">
        <f t="shared" si="32"/>
        <v>辽宁省铁岭市铁岭县</v>
      </c>
    </row>
    <row r="536" spans="1:8">
      <c r="A536" t="s">
        <v>2148</v>
      </c>
      <c r="B536" t="s">
        <v>2149</v>
      </c>
      <c r="C536" t="str">
        <f t="shared" si="33"/>
        <v>21</v>
      </c>
      <c r="D536" t="str">
        <f t="shared" si="34"/>
        <v>2112</v>
      </c>
      <c r="E536" t="str">
        <f>VLOOKUP(C536,省!A:B,2,0)</f>
        <v>辽宁省</v>
      </c>
      <c r="F536" t="str">
        <f>VLOOKUP(D536,市!A:C,3,0)</f>
        <v>铁岭市</v>
      </c>
      <c r="G536" t="str">
        <f t="shared" si="35"/>
        <v>211223000</v>
      </c>
      <c r="H536" s="1" t="str">
        <f t="shared" si="32"/>
        <v>辽宁省铁岭市西丰县</v>
      </c>
    </row>
    <row r="537" spans="1:8">
      <c r="A537" t="s">
        <v>2150</v>
      </c>
      <c r="B537" t="s">
        <v>2151</v>
      </c>
      <c r="C537" t="str">
        <f t="shared" si="33"/>
        <v>21</v>
      </c>
      <c r="D537" t="str">
        <f t="shared" si="34"/>
        <v>2112</v>
      </c>
      <c r="E537" t="str">
        <f>VLOOKUP(C537,省!A:B,2,0)</f>
        <v>辽宁省</v>
      </c>
      <c r="F537" t="str">
        <f>VLOOKUP(D537,市!A:C,3,0)</f>
        <v>铁岭市</v>
      </c>
      <c r="G537" t="str">
        <f t="shared" si="35"/>
        <v>211224000</v>
      </c>
      <c r="H537" s="1" t="str">
        <f t="shared" si="32"/>
        <v>辽宁省铁岭市昌图县</v>
      </c>
    </row>
    <row r="538" spans="1:8">
      <c r="A538" t="s">
        <v>2152</v>
      </c>
      <c r="B538" t="s">
        <v>2153</v>
      </c>
      <c r="C538" t="str">
        <f t="shared" si="33"/>
        <v>21</v>
      </c>
      <c r="D538" t="str">
        <f t="shared" si="34"/>
        <v>2112</v>
      </c>
      <c r="E538" t="str">
        <f>VLOOKUP(C538,省!A:B,2,0)</f>
        <v>辽宁省</v>
      </c>
      <c r="F538" t="str">
        <f>VLOOKUP(D538,市!A:C,3,0)</f>
        <v>铁岭市</v>
      </c>
      <c r="G538" t="str">
        <f t="shared" si="35"/>
        <v>211281000</v>
      </c>
      <c r="H538" s="1" t="str">
        <f t="shared" si="32"/>
        <v>辽宁省铁岭市调兵山市</v>
      </c>
    </row>
    <row r="539" spans="1:8">
      <c r="A539" t="s">
        <v>2154</v>
      </c>
      <c r="B539" t="s">
        <v>2155</v>
      </c>
      <c r="C539" t="str">
        <f t="shared" si="33"/>
        <v>21</v>
      </c>
      <c r="D539" t="str">
        <f t="shared" si="34"/>
        <v>2112</v>
      </c>
      <c r="E539" t="str">
        <f>VLOOKUP(C539,省!A:B,2,0)</f>
        <v>辽宁省</v>
      </c>
      <c r="F539" t="str">
        <f>VLOOKUP(D539,市!A:C,3,0)</f>
        <v>铁岭市</v>
      </c>
      <c r="G539" t="str">
        <f t="shared" si="35"/>
        <v>211282000</v>
      </c>
      <c r="H539" s="1" t="str">
        <f t="shared" si="32"/>
        <v>辽宁省铁岭市开原市</v>
      </c>
    </row>
    <row r="540" spans="1:8">
      <c r="A540" t="s">
        <v>2156</v>
      </c>
      <c r="B540" t="s">
        <v>2157</v>
      </c>
      <c r="C540" t="str">
        <f t="shared" si="33"/>
        <v>21</v>
      </c>
      <c r="D540" t="str">
        <f t="shared" si="34"/>
        <v>2113</v>
      </c>
      <c r="E540" t="str">
        <f>VLOOKUP(C540,省!A:B,2,0)</f>
        <v>辽宁省</v>
      </c>
      <c r="F540" t="str">
        <f>VLOOKUP(D540,市!A:C,3,0)</f>
        <v>朝阳市</v>
      </c>
      <c r="G540" t="str">
        <f t="shared" si="35"/>
        <v>211302000</v>
      </c>
      <c r="H540" s="1" t="str">
        <f t="shared" si="32"/>
        <v>辽宁省朝阳市双塔区</v>
      </c>
    </row>
    <row r="541" spans="1:8">
      <c r="A541" t="s">
        <v>2158</v>
      </c>
      <c r="B541" t="s">
        <v>2159</v>
      </c>
      <c r="C541" t="str">
        <f t="shared" si="33"/>
        <v>21</v>
      </c>
      <c r="D541" t="str">
        <f t="shared" si="34"/>
        <v>2113</v>
      </c>
      <c r="E541" t="str">
        <f>VLOOKUP(C541,省!A:B,2,0)</f>
        <v>辽宁省</v>
      </c>
      <c r="F541" t="str">
        <f>VLOOKUP(D541,市!A:C,3,0)</f>
        <v>朝阳市</v>
      </c>
      <c r="G541" t="str">
        <f t="shared" si="35"/>
        <v>211303000</v>
      </c>
      <c r="H541" s="1" t="str">
        <f t="shared" si="32"/>
        <v>辽宁省朝阳市龙城区</v>
      </c>
    </row>
    <row r="542" spans="1:8">
      <c r="A542" t="s">
        <v>2160</v>
      </c>
      <c r="B542" t="s">
        <v>2161</v>
      </c>
      <c r="C542" t="str">
        <f t="shared" si="33"/>
        <v>21</v>
      </c>
      <c r="D542" t="str">
        <f t="shared" si="34"/>
        <v>2113</v>
      </c>
      <c r="E542" t="str">
        <f>VLOOKUP(C542,省!A:B,2,0)</f>
        <v>辽宁省</v>
      </c>
      <c r="F542" t="str">
        <f>VLOOKUP(D542,市!A:C,3,0)</f>
        <v>朝阳市</v>
      </c>
      <c r="G542" t="str">
        <f t="shared" si="35"/>
        <v>211321000</v>
      </c>
      <c r="H542" s="1" t="str">
        <f t="shared" si="32"/>
        <v>辽宁省朝阳市朝阳县</v>
      </c>
    </row>
    <row r="543" spans="1:8">
      <c r="A543" t="s">
        <v>2162</v>
      </c>
      <c r="B543" t="s">
        <v>2163</v>
      </c>
      <c r="C543" t="str">
        <f t="shared" si="33"/>
        <v>21</v>
      </c>
      <c r="D543" t="str">
        <f t="shared" si="34"/>
        <v>2113</v>
      </c>
      <c r="E543" t="str">
        <f>VLOOKUP(C543,省!A:B,2,0)</f>
        <v>辽宁省</v>
      </c>
      <c r="F543" t="str">
        <f>VLOOKUP(D543,市!A:C,3,0)</f>
        <v>朝阳市</v>
      </c>
      <c r="G543" t="str">
        <f t="shared" si="35"/>
        <v>211322000</v>
      </c>
      <c r="H543" s="1" t="str">
        <f t="shared" si="32"/>
        <v>辽宁省朝阳市建平县</v>
      </c>
    </row>
    <row r="544" spans="1:8">
      <c r="A544" t="s">
        <v>2164</v>
      </c>
      <c r="B544" t="s">
        <v>2165</v>
      </c>
      <c r="C544" t="str">
        <f t="shared" si="33"/>
        <v>21</v>
      </c>
      <c r="D544" t="str">
        <f t="shared" si="34"/>
        <v>2113</v>
      </c>
      <c r="E544" t="str">
        <f>VLOOKUP(C544,省!A:B,2,0)</f>
        <v>辽宁省</v>
      </c>
      <c r="F544" t="str">
        <f>VLOOKUP(D544,市!A:C,3,0)</f>
        <v>朝阳市</v>
      </c>
      <c r="G544" t="str">
        <f t="shared" si="35"/>
        <v>211324000</v>
      </c>
      <c r="H544" s="1" t="str">
        <f t="shared" si="32"/>
        <v>辽宁省朝阳市喀喇沁左翼蒙古族自治县</v>
      </c>
    </row>
    <row r="545" spans="1:8">
      <c r="A545" t="s">
        <v>2166</v>
      </c>
      <c r="B545" t="s">
        <v>2167</v>
      </c>
      <c r="C545" t="str">
        <f t="shared" si="33"/>
        <v>21</v>
      </c>
      <c r="D545" t="str">
        <f t="shared" si="34"/>
        <v>2113</v>
      </c>
      <c r="E545" t="str">
        <f>VLOOKUP(C545,省!A:B,2,0)</f>
        <v>辽宁省</v>
      </c>
      <c r="F545" t="str">
        <f>VLOOKUP(D545,市!A:C,3,0)</f>
        <v>朝阳市</v>
      </c>
      <c r="G545" t="str">
        <f t="shared" si="35"/>
        <v>211381000</v>
      </c>
      <c r="H545" s="1" t="str">
        <f t="shared" si="32"/>
        <v>辽宁省朝阳市北票市</v>
      </c>
    </row>
    <row r="546" spans="1:8">
      <c r="A546" t="s">
        <v>2168</v>
      </c>
      <c r="B546" t="s">
        <v>2169</v>
      </c>
      <c r="C546" t="str">
        <f t="shared" si="33"/>
        <v>21</v>
      </c>
      <c r="D546" t="str">
        <f t="shared" si="34"/>
        <v>2113</v>
      </c>
      <c r="E546" t="str">
        <f>VLOOKUP(C546,省!A:B,2,0)</f>
        <v>辽宁省</v>
      </c>
      <c r="F546" t="str">
        <f>VLOOKUP(D546,市!A:C,3,0)</f>
        <v>朝阳市</v>
      </c>
      <c r="G546" t="str">
        <f t="shared" si="35"/>
        <v>211382000</v>
      </c>
      <c r="H546" s="1" t="str">
        <f t="shared" si="32"/>
        <v>辽宁省朝阳市凌源市</v>
      </c>
    </row>
    <row r="547" spans="1:8">
      <c r="A547" t="s">
        <v>2170</v>
      </c>
      <c r="B547" t="s">
        <v>2171</v>
      </c>
      <c r="C547" t="str">
        <f t="shared" si="33"/>
        <v>21</v>
      </c>
      <c r="D547" t="str">
        <f t="shared" si="34"/>
        <v>2114</v>
      </c>
      <c r="E547" t="str">
        <f>VLOOKUP(C547,省!A:B,2,0)</f>
        <v>辽宁省</v>
      </c>
      <c r="F547" t="str">
        <f>VLOOKUP(D547,市!A:C,3,0)</f>
        <v>葫芦岛市</v>
      </c>
      <c r="G547" t="str">
        <f t="shared" si="35"/>
        <v>211402000</v>
      </c>
      <c r="H547" s="1" t="str">
        <f t="shared" si="32"/>
        <v>辽宁省葫芦岛市连山区</v>
      </c>
    </row>
    <row r="548" spans="1:8">
      <c r="A548" t="s">
        <v>2172</v>
      </c>
      <c r="B548" t="s">
        <v>2173</v>
      </c>
      <c r="C548" t="str">
        <f t="shared" si="33"/>
        <v>21</v>
      </c>
      <c r="D548" t="str">
        <f t="shared" si="34"/>
        <v>2114</v>
      </c>
      <c r="E548" t="str">
        <f>VLOOKUP(C548,省!A:B,2,0)</f>
        <v>辽宁省</v>
      </c>
      <c r="F548" t="str">
        <f>VLOOKUP(D548,市!A:C,3,0)</f>
        <v>葫芦岛市</v>
      </c>
      <c r="G548" t="str">
        <f t="shared" si="35"/>
        <v>211403000</v>
      </c>
      <c r="H548" s="1" t="str">
        <f t="shared" si="32"/>
        <v>辽宁省葫芦岛市龙港区</v>
      </c>
    </row>
    <row r="549" spans="1:8">
      <c r="A549" t="s">
        <v>2174</v>
      </c>
      <c r="B549" t="s">
        <v>2175</v>
      </c>
      <c r="C549" t="str">
        <f t="shared" si="33"/>
        <v>21</v>
      </c>
      <c r="D549" t="str">
        <f t="shared" si="34"/>
        <v>2114</v>
      </c>
      <c r="E549" t="str">
        <f>VLOOKUP(C549,省!A:B,2,0)</f>
        <v>辽宁省</v>
      </c>
      <c r="F549" t="str">
        <f>VLOOKUP(D549,市!A:C,3,0)</f>
        <v>葫芦岛市</v>
      </c>
      <c r="G549" t="str">
        <f t="shared" si="35"/>
        <v>211404000</v>
      </c>
      <c r="H549" s="1" t="str">
        <f t="shared" si="32"/>
        <v>辽宁省葫芦岛市南票区</v>
      </c>
    </row>
    <row r="550" spans="1:8">
      <c r="A550" t="s">
        <v>2176</v>
      </c>
      <c r="B550" t="s">
        <v>2177</v>
      </c>
      <c r="C550" t="str">
        <f t="shared" si="33"/>
        <v>21</v>
      </c>
      <c r="D550" t="str">
        <f t="shared" si="34"/>
        <v>2114</v>
      </c>
      <c r="E550" t="str">
        <f>VLOOKUP(C550,省!A:B,2,0)</f>
        <v>辽宁省</v>
      </c>
      <c r="F550" t="str">
        <f>VLOOKUP(D550,市!A:C,3,0)</f>
        <v>葫芦岛市</v>
      </c>
      <c r="G550" t="str">
        <f t="shared" si="35"/>
        <v>211421000</v>
      </c>
      <c r="H550" s="1" t="str">
        <f t="shared" si="32"/>
        <v>辽宁省葫芦岛市绥中县</v>
      </c>
    </row>
    <row r="551" spans="1:8">
      <c r="A551" t="s">
        <v>2178</v>
      </c>
      <c r="B551" t="s">
        <v>2179</v>
      </c>
      <c r="C551" t="str">
        <f t="shared" si="33"/>
        <v>21</v>
      </c>
      <c r="D551" t="str">
        <f t="shared" si="34"/>
        <v>2114</v>
      </c>
      <c r="E551" t="str">
        <f>VLOOKUP(C551,省!A:B,2,0)</f>
        <v>辽宁省</v>
      </c>
      <c r="F551" t="str">
        <f>VLOOKUP(D551,市!A:C,3,0)</f>
        <v>葫芦岛市</v>
      </c>
      <c r="G551" t="str">
        <f t="shared" si="35"/>
        <v>211422000</v>
      </c>
      <c r="H551" s="1" t="str">
        <f t="shared" si="32"/>
        <v>辽宁省葫芦岛市建昌县</v>
      </c>
    </row>
    <row r="552" spans="1:8">
      <c r="A552" t="s">
        <v>2180</v>
      </c>
      <c r="B552" t="s">
        <v>2181</v>
      </c>
      <c r="C552" t="str">
        <f t="shared" si="33"/>
        <v>21</v>
      </c>
      <c r="D552" t="str">
        <f t="shared" si="34"/>
        <v>2114</v>
      </c>
      <c r="E552" t="str">
        <f>VLOOKUP(C552,省!A:B,2,0)</f>
        <v>辽宁省</v>
      </c>
      <c r="F552" t="str">
        <f>VLOOKUP(D552,市!A:C,3,0)</f>
        <v>葫芦岛市</v>
      </c>
      <c r="G552" t="str">
        <f t="shared" si="35"/>
        <v>211481000</v>
      </c>
      <c r="H552" s="1" t="str">
        <f t="shared" si="32"/>
        <v>辽宁省葫芦岛市兴城市</v>
      </c>
    </row>
    <row r="553" spans="1:8">
      <c r="A553" t="s">
        <v>2182</v>
      </c>
      <c r="B553" t="s">
        <v>2183</v>
      </c>
      <c r="C553" t="str">
        <f t="shared" si="33"/>
        <v>22</v>
      </c>
      <c r="D553" t="str">
        <f t="shared" si="34"/>
        <v>2201</v>
      </c>
      <c r="E553" t="str">
        <f>VLOOKUP(C553,省!A:B,2,0)</f>
        <v>吉林省</v>
      </c>
      <c r="F553" t="str">
        <f>VLOOKUP(D553,市!A:C,3,0)</f>
        <v>长春市</v>
      </c>
      <c r="G553" t="str">
        <f t="shared" si="35"/>
        <v>220102000</v>
      </c>
      <c r="H553" s="1" t="str">
        <f t="shared" si="32"/>
        <v>吉林省长春市南关区</v>
      </c>
    </row>
    <row r="554" spans="1:8">
      <c r="A554" t="s">
        <v>2184</v>
      </c>
      <c r="B554" t="s">
        <v>2185</v>
      </c>
      <c r="C554" t="str">
        <f t="shared" si="33"/>
        <v>22</v>
      </c>
      <c r="D554" t="str">
        <f t="shared" si="34"/>
        <v>2201</v>
      </c>
      <c r="E554" t="str">
        <f>VLOOKUP(C554,省!A:B,2,0)</f>
        <v>吉林省</v>
      </c>
      <c r="F554" t="str">
        <f>VLOOKUP(D554,市!A:C,3,0)</f>
        <v>长春市</v>
      </c>
      <c r="G554" t="str">
        <f t="shared" si="35"/>
        <v>220103000</v>
      </c>
      <c r="H554" s="1" t="str">
        <f t="shared" si="32"/>
        <v>吉林省长春市宽城区</v>
      </c>
    </row>
    <row r="555" spans="1:8">
      <c r="A555" t="s">
        <v>2186</v>
      </c>
      <c r="B555" t="s">
        <v>1090</v>
      </c>
      <c r="C555" t="str">
        <f t="shared" si="33"/>
        <v>22</v>
      </c>
      <c r="D555" t="str">
        <f t="shared" si="34"/>
        <v>2201</v>
      </c>
      <c r="E555" t="str">
        <f>VLOOKUP(C555,省!A:B,2,0)</f>
        <v>吉林省</v>
      </c>
      <c r="F555" t="str">
        <f>VLOOKUP(D555,市!A:C,3,0)</f>
        <v>长春市</v>
      </c>
      <c r="G555" t="str">
        <f t="shared" si="35"/>
        <v>220104000</v>
      </c>
      <c r="H555" s="1" t="str">
        <f t="shared" si="32"/>
        <v>吉林省长春市朝阳区</v>
      </c>
    </row>
    <row r="556" spans="1:8">
      <c r="A556" t="s">
        <v>2187</v>
      </c>
      <c r="B556" t="s">
        <v>2188</v>
      </c>
      <c r="C556" t="str">
        <f t="shared" si="33"/>
        <v>22</v>
      </c>
      <c r="D556" t="str">
        <f t="shared" si="34"/>
        <v>2201</v>
      </c>
      <c r="E556" t="str">
        <f>VLOOKUP(C556,省!A:B,2,0)</f>
        <v>吉林省</v>
      </c>
      <c r="F556" t="str">
        <f>VLOOKUP(D556,市!A:C,3,0)</f>
        <v>长春市</v>
      </c>
      <c r="G556" t="str">
        <f t="shared" si="35"/>
        <v>220105000</v>
      </c>
      <c r="H556" s="1" t="str">
        <f t="shared" si="32"/>
        <v>吉林省长春市二道区</v>
      </c>
    </row>
    <row r="557" spans="1:8">
      <c r="A557" t="s">
        <v>2189</v>
      </c>
      <c r="B557" t="s">
        <v>2190</v>
      </c>
      <c r="C557" t="str">
        <f t="shared" si="33"/>
        <v>22</v>
      </c>
      <c r="D557" t="str">
        <f t="shared" si="34"/>
        <v>2201</v>
      </c>
      <c r="E557" t="str">
        <f>VLOOKUP(C557,省!A:B,2,0)</f>
        <v>吉林省</v>
      </c>
      <c r="F557" t="str">
        <f>VLOOKUP(D557,市!A:C,3,0)</f>
        <v>长春市</v>
      </c>
      <c r="G557" t="str">
        <f t="shared" si="35"/>
        <v>220106000</v>
      </c>
      <c r="H557" s="1" t="str">
        <f t="shared" si="32"/>
        <v>吉林省长春市绿园区</v>
      </c>
    </row>
    <row r="558" spans="1:8">
      <c r="A558" t="s">
        <v>2191</v>
      </c>
      <c r="B558" t="s">
        <v>2192</v>
      </c>
      <c r="C558" t="str">
        <f t="shared" si="33"/>
        <v>22</v>
      </c>
      <c r="D558" t="str">
        <f t="shared" si="34"/>
        <v>2201</v>
      </c>
      <c r="E558" t="str">
        <f>VLOOKUP(C558,省!A:B,2,0)</f>
        <v>吉林省</v>
      </c>
      <c r="F558" t="str">
        <f>VLOOKUP(D558,市!A:C,3,0)</f>
        <v>长春市</v>
      </c>
      <c r="G558" t="str">
        <f t="shared" si="35"/>
        <v>220112000</v>
      </c>
      <c r="H558" s="1" t="str">
        <f t="shared" si="32"/>
        <v>吉林省长春市双阳区</v>
      </c>
    </row>
    <row r="559" spans="1:8">
      <c r="A559" t="s">
        <v>2193</v>
      </c>
      <c r="B559" t="s">
        <v>2194</v>
      </c>
      <c r="C559" t="str">
        <f t="shared" si="33"/>
        <v>22</v>
      </c>
      <c r="D559" t="str">
        <f t="shared" si="34"/>
        <v>2201</v>
      </c>
      <c r="E559" t="str">
        <f>VLOOKUP(C559,省!A:B,2,0)</f>
        <v>吉林省</v>
      </c>
      <c r="F559" t="str">
        <f>VLOOKUP(D559,市!A:C,3,0)</f>
        <v>长春市</v>
      </c>
      <c r="G559" t="str">
        <f t="shared" si="35"/>
        <v>220113000</v>
      </c>
      <c r="H559" s="1" t="str">
        <f t="shared" si="32"/>
        <v>吉林省长春市九台区</v>
      </c>
    </row>
    <row r="560" spans="1:8">
      <c r="A560" t="s">
        <v>2195</v>
      </c>
      <c r="B560" t="s">
        <v>2196</v>
      </c>
      <c r="C560" t="str">
        <f t="shared" si="33"/>
        <v>22</v>
      </c>
      <c r="D560" t="str">
        <f t="shared" si="34"/>
        <v>2201</v>
      </c>
      <c r="E560" t="str">
        <f>VLOOKUP(C560,省!A:B,2,0)</f>
        <v>吉林省</v>
      </c>
      <c r="F560" t="str">
        <f>VLOOKUP(D560,市!A:C,3,0)</f>
        <v>长春市</v>
      </c>
      <c r="G560" t="str">
        <f t="shared" si="35"/>
        <v>220122000</v>
      </c>
      <c r="H560" s="1" t="str">
        <f t="shared" si="32"/>
        <v>吉林省长春市农安县</v>
      </c>
    </row>
    <row r="561" spans="1:8">
      <c r="A561" t="s">
        <v>2197</v>
      </c>
      <c r="B561" t="s">
        <v>2198</v>
      </c>
      <c r="C561" t="str">
        <f t="shared" si="33"/>
        <v>22</v>
      </c>
      <c r="D561" t="str">
        <f t="shared" si="34"/>
        <v>2201</v>
      </c>
      <c r="E561" t="str">
        <f>VLOOKUP(C561,省!A:B,2,0)</f>
        <v>吉林省</v>
      </c>
      <c r="F561" t="str">
        <f>VLOOKUP(D561,市!A:C,3,0)</f>
        <v>长春市</v>
      </c>
      <c r="G561" t="str">
        <f t="shared" si="35"/>
        <v>220171000</v>
      </c>
      <c r="H561" s="1" t="str">
        <f t="shared" si="32"/>
        <v>吉林省长春市长春经济技术开发区</v>
      </c>
    </row>
    <row r="562" spans="1:8">
      <c r="A562" t="s">
        <v>2199</v>
      </c>
      <c r="B562" t="s">
        <v>2200</v>
      </c>
      <c r="C562" t="str">
        <f t="shared" si="33"/>
        <v>22</v>
      </c>
      <c r="D562" t="str">
        <f t="shared" si="34"/>
        <v>2201</v>
      </c>
      <c r="E562" t="str">
        <f>VLOOKUP(C562,省!A:B,2,0)</f>
        <v>吉林省</v>
      </c>
      <c r="F562" t="str">
        <f>VLOOKUP(D562,市!A:C,3,0)</f>
        <v>长春市</v>
      </c>
      <c r="G562" t="str">
        <f t="shared" si="35"/>
        <v>220172000</v>
      </c>
      <c r="H562" s="1" t="str">
        <f t="shared" si="32"/>
        <v>吉林省长春市长春净月高新技术产业开发区</v>
      </c>
    </row>
    <row r="563" spans="1:8">
      <c r="A563" t="s">
        <v>2201</v>
      </c>
      <c r="B563" t="s">
        <v>2202</v>
      </c>
      <c r="C563" t="str">
        <f t="shared" si="33"/>
        <v>22</v>
      </c>
      <c r="D563" t="str">
        <f t="shared" si="34"/>
        <v>2201</v>
      </c>
      <c r="E563" t="str">
        <f>VLOOKUP(C563,省!A:B,2,0)</f>
        <v>吉林省</v>
      </c>
      <c r="F563" t="str">
        <f>VLOOKUP(D563,市!A:C,3,0)</f>
        <v>长春市</v>
      </c>
      <c r="G563" t="str">
        <f t="shared" si="35"/>
        <v>220173000</v>
      </c>
      <c r="H563" s="1" t="str">
        <f t="shared" si="32"/>
        <v>吉林省长春市长春高新技术产业开发区</v>
      </c>
    </row>
    <row r="564" spans="1:8">
      <c r="A564" t="s">
        <v>2203</v>
      </c>
      <c r="B564" t="s">
        <v>2204</v>
      </c>
      <c r="C564" t="str">
        <f t="shared" si="33"/>
        <v>22</v>
      </c>
      <c r="D564" t="str">
        <f t="shared" si="34"/>
        <v>2201</v>
      </c>
      <c r="E564" t="str">
        <f>VLOOKUP(C564,省!A:B,2,0)</f>
        <v>吉林省</v>
      </c>
      <c r="F564" t="str">
        <f>VLOOKUP(D564,市!A:C,3,0)</f>
        <v>长春市</v>
      </c>
      <c r="G564" t="str">
        <f t="shared" si="35"/>
        <v>220174000</v>
      </c>
      <c r="H564" s="1" t="str">
        <f t="shared" si="32"/>
        <v>吉林省长春市长春汽车经济技术开发区</v>
      </c>
    </row>
    <row r="565" spans="1:8">
      <c r="A565" t="s">
        <v>2205</v>
      </c>
      <c r="B565" t="s">
        <v>2206</v>
      </c>
      <c r="C565" t="str">
        <f t="shared" si="33"/>
        <v>22</v>
      </c>
      <c r="D565" t="str">
        <f t="shared" si="34"/>
        <v>2201</v>
      </c>
      <c r="E565" t="str">
        <f>VLOOKUP(C565,省!A:B,2,0)</f>
        <v>吉林省</v>
      </c>
      <c r="F565" t="str">
        <f>VLOOKUP(D565,市!A:C,3,0)</f>
        <v>长春市</v>
      </c>
      <c r="G565" t="str">
        <f t="shared" si="35"/>
        <v>220182000</v>
      </c>
      <c r="H565" s="1" t="str">
        <f t="shared" si="32"/>
        <v>吉林省长春市榆树市</v>
      </c>
    </row>
    <row r="566" spans="1:8">
      <c r="A566" t="s">
        <v>2207</v>
      </c>
      <c r="B566" t="s">
        <v>2208</v>
      </c>
      <c r="C566" t="str">
        <f t="shared" si="33"/>
        <v>22</v>
      </c>
      <c r="D566" t="str">
        <f t="shared" si="34"/>
        <v>2201</v>
      </c>
      <c r="E566" t="str">
        <f>VLOOKUP(C566,省!A:B,2,0)</f>
        <v>吉林省</v>
      </c>
      <c r="F566" t="str">
        <f>VLOOKUP(D566,市!A:C,3,0)</f>
        <v>长春市</v>
      </c>
      <c r="G566" t="str">
        <f t="shared" si="35"/>
        <v>220183000</v>
      </c>
      <c r="H566" s="1" t="str">
        <f t="shared" si="32"/>
        <v>吉林省长春市德惠市</v>
      </c>
    </row>
    <row r="567" spans="1:8">
      <c r="A567" t="s">
        <v>2209</v>
      </c>
      <c r="B567" t="s">
        <v>2210</v>
      </c>
      <c r="C567" t="str">
        <f t="shared" si="33"/>
        <v>22</v>
      </c>
      <c r="D567" t="str">
        <f t="shared" si="34"/>
        <v>2201</v>
      </c>
      <c r="E567" t="str">
        <f>VLOOKUP(C567,省!A:B,2,0)</f>
        <v>吉林省</v>
      </c>
      <c r="F567" t="str">
        <f>VLOOKUP(D567,市!A:C,3,0)</f>
        <v>长春市</v>
      </c>
      <c r="G567" t="str">
        <f t="shared" si="35"/>
        <v>220184000</v>
      </c>
      <c r="H567" s="1" t="str">
        <f t="shared" si="32"/>
        <v>吉林省长春市公主岭市</v>
      </c>
    </row>
    <row r="568" spans="1:8">
      <c r="A568" t="s">
        <v>2211</v>
      </c>
      <c r="B568" t="s">
        <v>2212</v>
      </c>
      <c r="C568" t="str">
        <f t="shared" si="33"/>
        <v>22</v>
      </c>
      <c r="D568" t="str">
        <f t="shared" si="34"/>
        <v>2202</v>
      </c>
      <c r="E568" t="str">
        <f>VLOOKUP(C568,省!A:B,2,0)</f>
        <v>吉林省</v>
      </c>
      <c r="F568" t="str">
        <f>VLOOKUP(D568,市!A:C,3,0)</f>
        <v>吉林市</v>
      </c>
      <c r="G568" t="str">
        <f t="shared" si="35"/>
        <v>220202000</v>
      </c>
      <c r="H568" s="1" t="str">
        <f t="shared" si="32"/>
        <v>吉林省吉林市昌邑区</v>
      </c>
    </row>
    <row r="569" spans="1:8">
      <c r="A569" t="s">
        <v>2213</v>
      </c>
      <c r="B569" t="s">
        <v>2214</v>
      </c>
      <c r="C569" t="str">
        <f t="shared" si="33"/>
        <v>22</v>
      </c>
      <c r="D569" t="str">
        <f t="shared" si="34"/>
        <v>2202</v>
      </c>
      <c r="E569" t="str">
        <f>VLOOKUP(C569,省!A:B,2,0)</f>
        <v>吉林省</v>
      </c>
      <c r="F569" t="str">
        <f>VLOOKUP(D569,市!A:C,3,0)</f>
        <v>吉林市</v>
      </c>
      <c r="G569" t="str">
        <f t="shared" si="35"/>
        <v>220203000</v>
      </c>
      <c r="H569" s="1" t="str">
        <f t="shared" si="32"/>
        <v>吉林省吉林市龙潭区</v>
      </c>
    </row>
    <row r="570" spans="1:8">
      <c r="A570" t="s">
        <v>2215</v>
      </c>
      <c r="B570" t="s">
        <v>2216</v>
      </c>
      <c r="C570" t="str">
        <f t="shared" si="33"/>
        <v>22</v>
      </c>
      <c r="D570" t="str">
        <f t="shared" si="34"/>
        <v>2202</v>
      </c>
      <c r="E570" t="str">
        <f>VLOOKUP(C570,省!A:B,2,0)</f>
        <v>吉林省</v>
      </c>
      <c r="F570" t="str">
        <f>VLOOKUP(D570,市!A:C,3,0)</f>
        <v>吉林市</v>
      </c>
      <c r="G570" t="str">
        <f t="shared" si="35"/>
        <v>220204000</v>
      </c>
      <c r="H570" s="1" t="str">
        <f t="shared" si="32"/>
        <v>吉林省吉林市船营区</v>
      </c>
    </row>
    <row r="571" spans="1:8">
      <c r="A571" t="s">
        <v>2217</v>
      </c>
      <c r="B571" t="s">
        <v>2218</v>
      </c>
      <c r="C571" t="str">
        <f t="shared" si="33"/>
        <v>22</v>
      </c>
      <c r="D571" t="str">
        <f t="shared" si="34"/>
        <v>2202</v>
      </c>
      <c r="E571" t="str">
        <f>VLOOKUP(C571,省!A:B,2,0)</f>
        <v>吉林省</v>
      </c>
      <c r="F571" t="str">
        <f>VLOOKUP(D571,市!A:C,3,0)</f>
        <v>吉林市</v>
      </c>
      <c r="G571" t="str">
        <f t="shared" si="35"/>
        <v>220211000</v>
      </c>
      <c r="H571" s="1" t="str">
        <f t="shared" si="32"/>
        <v>吉林省吉林市丰满区</v>
      </c>
    </row>
    <row r="572" spans="1:8">
      <c r="A572" t="s">
        <v>2219</v>
      </c>
      <c r="B572" t="s">
        <v>2220</v>
      </c>
      <c r="C572" t="str">
        <f t="shared" si="33"/>
        <v>22</v>
      </c>
      <c r="D572" t="str">
        <f t="shared" si="34"/>
        <v>2202</v>
      </c>
      <c r="E572" t="str">
        <f>VLOOKUP(C572,省!A:B,2,0)</f>
        <v>吉林省</v>
      </c>
      <c r="F572" t="str">
        <f>VLOOKUP(D572,市!A:C,3,0)</f>
        <v>吉林市</v>
      </c>
      <c r="G572" t="str">
        <f t="shared" si="35"/>
        <v>220221000</v>
      </c>
      <c r="H572" s="1" t="str">
        <f t="shared" si="32"/>
        <v>吉林省吉林市永吉县</v>
      </c>
    </row>
    <row r="573" spans="1:8">
      <c r="A573" t="s">
        <v>2221</v>
      </c>
      <c r="B573" t="s">
        <v>2222</v>
      </c>
      <c r="C573" t="str">
        <f t="shared" si="33"/>
        <v>22</v>
      </c>
      <c r="D573" t="str">
        <f t="shared" si="34"/>
        <v>2202</v>
      </c>
      <c r="E573" t="str">
        <f>VLOOKUP(C573,省!A:B,2,0)</f>
        <v>吉林省</v>
      </c>
      <c r="F573" t="str">
        <f>VLOOKUP(D573,市!A:C,3,0)</f>
        <v>吉林市</v>
      </c>
      <c r="G573" t="str">
        <f t="shared" si="35"/>
        <v>220271000</v>
      </c>
      <c r="H573" s="1" t="str">
        <f t="shared" si="32"/>
        <v>吉林省吉林市吉林经济开发区</v>
      </c>
    </row>
    <row r="574" spans="1:8">
      <c r="A574" t="s">
        <v>2223</v>
      </c>
      <c r="B574" t="s">
        <v>2224</v>
      </c>
      <c r="C574" t="str">
        <f t="shared" si="33"/>
        <v>22</v>
      </c>
      <c r="D574" t="str">
        <f t="shared" si="34"/>
        <v>2202</v>
      </c>
      <c r="E574" t="str">
        <f>VLOOKUP(C574,省!A:B,2,0)</f>
        <v>吉林省</v>
      </c>
      <c r="F574" t="str">
        <f>VLOOKUP(D574,市!A:C,3,0)</f>
        <v>吉林市</v>
      </c>
      <c r="G574" t="str">
        <f t="shared" si="35"/>
        <v>220272000</v>
      </c>
      <c r="H574" s="1" t="str">
        <f t="shared" si="32"/>
        <v>吉林省吉林市吉林高新技术产业开发区</v>
      </c>
    </row>
    <row r="575" spans="1:8">
      <c r="A575" t="s">
        <v>2225</v>
      </c>
      <c r="B575" t="s">
        <v>2226</v>
      </c>
      <c r="C575" t="str">
        <f t="shared" si="33"/>
        <v>22</v>
      </c>
      <c r="D575" t="str">
        <f t="shared" si="34"/>
        <v>2202</v>
      </c>
      <c r="E575" t="str">
        <f>VLOOKUP(C575,省!A:B,2,0)</f>
        <v>吉林省</v>
      </c>
      <c r="F575" t="str">
        <f>VLOOKUP(D575,市!A:C,3,0)</f>
        <v>吉林市</v>
      </c>
      <c r="G575" t="str">
        <f t="shared" si="35"/>
        <v>220273000</v>
      </c>
      <c r="H575" s="1" t="str">
        <f t="shared" si="32"/>
        <v>吉林省吉林市吉林中国新加坡食品区</v>
      </c>
    </row>
    <row r="576" spans="1:8">
      <c r="A576" t="s">
        <v>2227</v>
      </c>
      <c r="B576" t="s">
        <v>2228</v>
      </c>
      <c r="C576" t="str">
        <f t="shared" si="33"/>
        <v>22</v>
      </c>
      <c r="D576" t="str">
        <f t="shared" si="34"/>
        <v>2202</v>
      </c>
      <c r="E576" t="str">
        <f>VLOOKUP(C576,省!A:B,2,0)</f>
        <v>吉林省</v>
      </c>
      <c r="F576" t="str">
        <f>VLOOKUP(D576,市!A:C,3,0)</f>
        <v>吉林市</v>
      </c>
      <c r="G576" t="str">
        <f t="shared" si="35"/>
        <v>220281000</v>
      </c>
      <c r="H576" s="1" t="str">
        <f t="shared" si="32"/>
        <v>吉林省吉林市蛟河市</v>
      </c>
    </row>
    <row r="577" spans="1:8">
      <c r="A577" t="s">
        <v>2229</v>
      </c>
      <c r="B577" t="s">
        <v>2230</v>
      </c>
      <c r="C577" t="str">
        <f t="shared" si="33"/>
        <v>22</v>
      </c>
      <c r="D577" t="str">
        <f t="shared" si="34"/>
        <v>2202</v>
      </c>
      <c r="E577" t="str">
        <f>VLOOKUP(C577,省!A:B,2,0)</f>
        <v>吉林省</v>
      </c>
      <c r="F577" t="str">
        <f>VLOOKUP(D577,市!A:C,3,0)</f>
        <v>吉林市</v>
      </c>
      <c r="G577" t="str">
        <f t="shared" si="35"/>
        <v>220282000</v>
      </c>
      <c r="H577" s="1" t="str">
        <f t="shared" si="32"/>
        <v>吉林省吉林市桦甸市</v>
      </c>
    </row>
    <row r="578" spans="1:8">
      <c r="A578" t="s">
        <v>2231</v>
      </c>
      <c r="B578" t="s">
        <v>2232</v>
      </c>
      <c r="C578" t="str">
        <f t="shared" si="33"/>
        <v>22</v>
      </c>
      <c r="D578" t="str">
        <f t="shared" si="34"/>
        <v>2202</v>
      </c>
      <c r="E578" t="str">
        <f>VLOOKUP(C578,省!A:B,2,0)</f>
        <v>吉林省</v>
      </c>
      <c r="F578" t="str">
        <f>VLOOKUP(D578,市!A:C,3,0)</f>
        <v>吉林市</v>
      </c>
      <c r="G578" t="str">
        <f t="shared" si="35"/>
        <v>220283000</v>
      </c>
      <c r="H578" s="1" t="str">
        <f t="shared" ref="H578:H641" si="36">E578&amp;F578&amp;B578</f>
        <v>吉林省吉林市舒兰市</v>
      </c>
    </row>
    <row r="579" spans="1:8">
      <c r="A579" t="s">
        <v>2233</v>
      </c>
      <c r="B579" t="s">
        <v>2234</v>
      </c>
      <c r="C579" t="str">
        <f t="shared" ref="C579:C642" si="37">LEFT(A579,2)</f>
        <v>22</v>
      </c>
      <c r="D579" t="str">
        <f t="shared" ref="D579:D642" si="38">LEFT(A579,4)</f>
        <v>2202</v>
      </c>
      <c r="E579" t="str">
        <f>VLOOKUP(C579,省!A:B,2,0)</f>
        <v>吉林省</v>
      </c>
      <c r="F579" t="str">
        <f>VLOOKUP(D579,市!A:C,3,0)</f>
        <v>吉林市</v>
      </c>
      <c r="G579" t="str">
        <f t="shared" ref="G579:G642" si="39">LEFT(A579,LEN(A579)-3)</f>
        <v>220284000</v>
      </c>
      <c r="H579" s="1" t="str">
        <f t="shared" si="36"/>
        <v>吉林省吉林市磐石市</v>
      </c>
    </row>
    <row r="580" spans="1:8">
      <c r="A580" t="s">
        <v>2235</v>
      </c>
      <c r="B580" t="s">
        <v>1992</v>
      </c>
      <c r="C580" t="str">
        <f t="shared" si="37"/>
        <v>22</v>
      </c>
      <c r="D580" t="str">
        <f t="shared" si="38"/>
        <v>2203</v>
      </c>
      <c r="E580" t="str">
        <f>VLOOKUP(C580,省!A:B,2,0)</f>
        <v>吉林省</v>
      </c>
      <c r="F580" t="str">
        <f>VLOOKUP(D580,市!A:C,3,0)</f>
        <v>四平市</v>
      </c>
      <c r="G580" t="str">
        <f t="shared" si="39"/>
        <v>220302000</v>
      </c>
      <c r="H580" s="1" t="str">
        <f t="shared" si="36"/>
        <v>吉林省四平市铁西区</v>
      </c>
    </row>
    <row r="581" spans="1:8">
      <c r="A581" t="s">
        <v>2236</v>
      </c>
      <c r="B581" t="s">
        <v>2030</v>
      </c>
      <c r="C581" t="str">
        <f t="shared" si="37"/>
        <v>22</v>
      </c>
      <c r="D581" t="str">
        <f t="shared" si="38"/>
        <v>2203</v>
      </c>
      <c r="E581" t="str">
        <f>VLOOKUP(C581,省!A:B,2,0)</f>
        <v>吉林省</v>
      </c>
      <c r="F581" t="str">
        <f>VLOOKUP(D581,市!A:C,3,0)</f>
        <v>四平市</v>
      </c>
      <c r="G581" t="str">
        <f t="shared" si="39"/>
        <v>220303000</v>
      </c>
      <c r="H581" s="1" t="str">
        <f t="shared" si="36"/>
        <v>吉林省四平市铁东区</v>
      </c>
    </row>
    <row r="582" spans="1:8">
      <c r="A582" t="s">
        <v>2237</v>
      </c>
      <c r="B582" t="s">
        <v>2238</v>
      </c>
      <c r="C582" t="str">
        <f t="shared" si="37"/>
        <v>22</v>
      </c>
      <c r="D582" t="str">
        <f t="shared" si="38"/>
        <v>2203</v>
      </c>
      <c r="E582" t="str">
        <f>VLOOKUP(C582,省!A:B,2,0)</f>
        <v>吉林省</v>
      </c>
      <c r="F582" t="str">
        <f>VLOOKUP(D582,市!A:C,3,0)</f>
        <v>四平市</v>
      </c>
      <c r="G582" t="str">
        <f t="shared" si="39"/>
        <v>220322000</v>
      </c>
      <c r="H582" s="1" t="str">
        <f t="shared" si="36"/>
        <v>吉林省四平市梨树县</v>
      </c>
    </row>
    <row r="583" spans="1:8">
      <c r="A583" t="s">
        <v>2239</v>
      </c>
      <c r="B583" t="s">
        <v>2240</v>
      </c>
      <c r="C583" t="str">
        <f t="shared" si="37"/>
        <v>22</v>
      </c>
      <c r="D583" t="str">
        <f t="shared" si="38"/>
        <v>2203</v>
      </c>
      <c r="E583" t="str">
        <f>VLOOKUP(C583,省!A:B,2,0)</f>
        <v>吉林省</v>
      </c>
      <c r="F583" t="str">
        <f>VLOOKUP(D583,市!A:C,3,0)</f>
        <v>四平市</v>
      </c>
      <c r="G583" t="str">
        <f t="shared" si="39"/>
        <v>220323000</v>
      </c>
      <c r="H583" s="1" t="str">
        <f t="shared" si="36"/>
        <v>吉林省四平市伊通满族自治县</v>
      </c>
    </row>
    <row r="584" spans="1:8">
      <c r="A584" t="s">
        <v>2241</v>
      </c>
      <c r="B584" t="s">
        <v>2242</v>
      </c>
      <c r="C584" t="str">
        <f t="shared" si="37"/>
        <v>22</v>
      </c>
      <c r="D584" t="str">
        <f t="shared" si="38"/>
        <v>2203</v>
      </c>
      <c r="E584" t="str">
        <f>VLOOKUP(C584,省!A:B,2,0)</f>
        <v>吉林省</v>
      </c>
      <c r="F584" t="str">
        <f>VLOOKUP(D584,市!A:C,3,0)</f>
        <v>四平市</v>
      </c>
      <c r="G584" t="str">
        <f t="shared" si="39"/>
        <v>220382000</v>
      </c>
      <c r="H584" s="1" t="str">
        <f t="shared" si="36"/>
        <v>吉林省四平市双辽市</v>
      </c>
    </row>
    <row r="585" spans="1:8">
      <c r="A585" t="s">
        <v>2243</v>
      </c>
      <c r="B585" t="s">
        <v>2244</v>
      </c>
      <c r="C585" t="str">
        <f t="shared" si="37"/>
        <v>22</v>
      </c>
      <c r="D585" t="str">
        <f t="shared" si="38"/>
        <v>2204</v>
      </c>
      <c r="E585" t="str">
        <f>VLOOKUP(C585,省!A:B,2,0)</f>
        <v>吉林省</v>
      </c>
      <c r="F585" t="str">
        <f>VLOOKUP(D585,市!A:C,3,0)</f>
        <v>辽源市</v>
      </c>
      <c r="G585" t="str">
        <f t="shared" si="39"/>
        <v>220402000</v>
      </c>
      <c r="H585" s="1" t="str">
        <f t="shared" si="36"/>
        <v>吉林省辽源市龙山区</v>
      </c>
    </row>
    <row r="586" spans="1:8">
      <c r="A586" t="s">
        <v>2245</v>
      </c>
      <c r="B586" t="s">
        <v>2246</v>
      </c>
      <c r="C586" t="str">
        <f t="shared" si="37"/>
        <v>22</v>
      </c>
      <c r="D586" t="str">
        <f t="shared" si="38"/>
        <v>2204</v>
      </c>
      <c r="E586" t="str">
        <f>VLOOKUP(C586,省!A:B,2,0)</f>
        <v>吉林省</v>
      </c>
      <c r="F586" t="str">
        <f>VLOOKUP(D586,市!A:C,3,0)</f>
        <v>辽源市</v>
      </c>
      <c r="G586" t="str">
        <f t="shared" si="39"/>
        <v>220403000</v>
      </c>
      <c r="H586" s="1" t="str">
        <f t="shared" si="36"/>
        <v>吉林省辽源市西安区</v>
      </c>
    </row>
    <row r="587" spans="1:8">
      <c r="A587" t="s">
        <v>2247</v>
      </c>
      <c r="B587" t="s">
        <v>2248</v>
      </c>
      <c r="C587" t="str">
        <f t="shared" si="37"/>
        <v>22</v>
      </c>
      <c r="D587" t="str">
        <f t="shared" si="38"/>
        <v>2204</v>
      </c>
      <c r="E587" t="str">
        <f>VLOOKUP(C587,省!A:B,2,0)</f>
        <v>吉林省</v>
      </c>
      <c r="F587" t="str">
        <f>VLOOKUP(D587,市!A:C,3,0)</f>
        <v>辽源市</v>
      </c>
      <c r="G587" t="str">
        <f t="shared" si="39"/>
        <v>220421000</v>
      </c>
      <c r="H587" s="1" t="str">
        <f t="shared" si="36"/>
        <v>吉林省辽源市东丰县</v>
      </c>
    </row>
    <row r="588" spans="1:8">
      <c r="A588" t="s">
        <v>2249</v>
      </c>
      <c r="B588" t="s">
        <v>2250</v>
      </c>
      <c r="C588" t="str">
        <f t="shared" si="37"/>
        <v>22</v>
      </c>
      <c r="D588" t="str">
        <f t="shared" si="38"/>
        <v>2204</v>
      </c>
      <c r="E588" t="str">
        <f>VLOOKUP(C588,省!A:B,2,0)</f>
        <v>吉林省</v>
      </c>
      <c r="F588" t="str">
        <f>VLOOKUP(D588,市!A:C,3,0)</f>
        <v>辽源市</v>
      </c>
      <c r="G588" t="str">
        <f t="shared" si="39"/>
        <v>220422000</v>
      </c>
      <c r="H588" s="1" t="str">
        <f t="shared" si="36"/>
        <v>吉林省辽源市东辽县</v>
      </c>
    </row>
    <row r="589" spans="1:8">
      <c r="A589" t="s">
        <v>2251</v>
      </c>
      <c r="B589" t="s">
        <v>2252</v>
      </c>
      <c r="C589" t="str">
        <f t="shared" si="37"/>
        <v>22</v>
      </c>
      <c r="D589" t="str">
        <f t="shared" si="38"/>
        <v>2205</v>
      </c>
      <c r="E589" t="str">
        <f>VLOOKUP(C589,省!A:B,2,0)</f>
        <v>吉林省</v>
      </c>
      <c r="F589" t="str">
        <f>VLOOKUP(D589,市!A:C,3,0)</f>
        <v>通化市</v>
      </c>
      <c r="G589" t="str">
        <f t="shared" si="39"/>
        <v>220502000</v>
      </c>
      <c r="H589" s="1" t="str">
        <f t="shared" si="36"/>
        <v>吉林省通化市东昌区</v>
      </c>
    </row>
    <row r="590" spans="1:8">
      <c r="A590" t="s">
        <v>2253</v>
      </c>
      <c r="B590" t="s">
        <v>2254</v>
      </c>
      <c r="C590" t="str">
        <f t="shared" si="37"/>
        <v>22</v>
      </c>
      <c r="D590" t="str">
        <f t="shared" si="38"/>
        <v>2205</v>
      </c>
      <c r="E590" t="str">
        <f>VLOOKUP(C590,省!A:B,2,0)</f>
        <v>吉林省</v>
      </c>
      <c r="F590" t="str">
        <f>VLOOKUP(D590,市!A:C,3,0)</f>
        <v>通化市</v>
      </c>
      <c r="G590" t="str">
        <f t="shared" si="39"/>
        <v>220503000</v>
      </c>
      <c r="H590" s="1" t="str">
        <f t="shared" si="36"/>
        <v>吉林省通化市二道江区</v>
      </c>
    </row>
    <row r="591" spans="1:8">
      <c r="A591" t="s">
        <v>2255</v>
      </c>
      <c r="B591" t="s">
        <v>2256</v>
      </c>
      <c r="C591" t="str">
        <f t="shared" si="37"/>
        <v>22</v>
      </c>
      <c r="D591" t="str">
        <f t="shared" si="38"/>
        <v>2205</v>
      </c>
      <c r="E591" t="str">
        <f>VLOOKUP(C591,省!A:B,2,0)</f>
        <v>吉林省</v>
      </c>
      <c r="F591" t="str">
        <f>VLOOKUP(D591,市!A:C,3,0)</f>
        <v>通化市</v>
      </c>
      <c r="G591" t="str">
        <f t="shared" si="39"/>
        <v>220521000</v>
      </c>
      <c r="H591" s="1" t="str">
        <f t="shared" si="36"/>
        <v>吉林省通化市通化县</v>
      </c>
    </row>
    <row r="592" spans="1:8">
      <c r="A592" t="s">
        <v>2257</v>
      </c>
      <c r="B592" t="s">
        <v>2258</v>
      </c>
      <c r="C592" t="str">
        <f t="shared" si="37"/>
        <v>22</v>
      </c>
      <c r="D592" t="str">
        <f t="shared" si="38"/>
        <v>2205</v>
      </c>
      <c r="E592" t="str">
        <f>VLOOKUP(C592,省!A:B,2,0)</f>
        <v>吉林省</v>
      </c>
      <c r="F592" t="str">
        <f>VLOOKUP(D592,市!A:C,3,0)</f>
        <v>通化市</v>
      </c>
      <c r="G592" t="str">
        <f t="shared" si="39"/>
        <v>220523000</v>
      </c>
      <c r="H592" s="1" t="str">
        <f t="shared" si="36"/>
        <v>吉林省通化市辉南县</v>
      </c>
    </row>
    <row r="593" spans="1:8">
      <c r="A593" t="s">
        <v>2259</v>
      </c>
      <c r="B593" t="s">
        <v>2260</v>
      </c>
      <c r="C593" t="str">
        <f t="shared" si="37"/>
        <v>22</v>
      </c>
      <c r="D593" t="str">
        <f t="shared" si="38"/>
        <v>2205</v>
      </c>
      <c r="E593" t="str">
        <f>VLOOKUP(C593,省!A:B,2,0)</f>
        <v>吉林省</v>
      </c>
      <c r="F593" t="str">
        <f>VLOOKUP(D593,市!A:C,3,0)</f>
        <v>通化市</v>
      </c>
      <c r="G593" t="str">
        <f t="shared" si="39"/>
        <v>220524000</v>
      </c>
      <c r="H593" s="1" t="str">
        <f t="shared" si="36"/>
        <v>吉林省通化市柳河县</v>
      </c>
    </row>
    <row r="594" spans="1:8">
      <c r="A594" t="s">
        <v>2261</v>
      </c>
      <c r="B594" t="s">
        <v>2262</v>
      </c>
      <c r="C594" t="str">
        <f t="shared" si="37"/>
        <v>22</v>
      </c>
      <c r="D594" t="str">
        <f t="shared" si="38"/>
        <v>2205</v>
      </c>
      <c r="E594" t="str">
        <f>VLOOKUP(C594,省!A:B,2,0)</f>
        <v>吉林省</v>
      </c>
      <c r="F594" t="str">
        <f>VLOOKUP(D594,市!A:C,3,0)</f>
        <v>通化市</v>
      </c>
      <c r="G594" t="str">
        <f t="shared" si="39"/>
        <v>220581000</v>
      </c>
      <c r="H594" s="1" t="str">
        <f t="shared" si="36"/>
        <v>吉林省通化市梅河口市</v>
      </c>
    </row>
    <row r="595" spans="1:8">
      <c r="A595" t="s">
        <v>2263</v>
      </c>
      <c r="B595" t="s">
        <v>2264</v>
      </c>
      <c r="C595" t="str">
        <f t="shared" si="37"/>
        <v>22</v>
      </c>
      <c r="D595" t="str">
        <f t="shared" si="38"/>
        <v>2205</v>
      </c>
      <c r="E595" t="str">
        <f>VLOOKUP(C595,省!A:B,2,0)</f>
        <v>吉林省</v>
      </c>
      <c r="F595" t="str">
        <f>VLOOKUP(D595,市!A:C,3,0)</f>
        <v>通化市</v>
      </c>
      <c r="G595" t="str">
        <f t="shared" si="39"/>
        <v>220582000</v>
      </c>
      <c r="H595" s="1" t="str">
        <f t="shared" si="36"/>
        <v>吉林省通化市集安市</v>
      </c>
    </row>
    <row r="596" spans="1:8">
      <c r="A596" t="s">
        <v>2265</v>
      </c>
      <c r="B596" t="s">
        <v>2266</v>
      </c>
      <c r="C596" t="str">
        <f t="shared" si="37"/>
        <v>22</v>
      </c>
      <c r="D596" t="str">
        <f t="shared" si="38"/>
        <v>2206</v>
      </c>
      <c r="E596" t="str">
        <f>VLOOKUP(C596,省!A:B,2,0)</f>
        <v>吉林省</v>
      </c>
      <c r="F596" t="str">
        <f>VLOOKUP(D596,市!A:C,3,0)</f>
        <v>白山市</v>
      </c>
      <c r="G596" t="str">
        <f t="shared" si="39"/>
        <v>220602000</v>
      </c>
      <c r="H596" s="1" t="str">
        <f t="shared" si="36"/>
        <v>吉林省白山市浑江区</v>
      </c>
    </row>
    <row r="597" spans="1:8">
      <c r="A597" t="s">
        <v>2267</v>
      </c>
      <c r="B597" t="s">
        <v>2268</v>
      </c>
      <c r="C597" t="str">
        <f t="shared" si="37"/>
        <v>22</v>
      </c>
      <c r="D597" t="str">
        <f t="shared" si="38"/>
        <v>2206</v>
      </c>
      <c r="E597" t="str">
        <f>VLOOKUP(C597,省!A:B,2,0)</f>
        <v>吉林省</v>
      </c>
      <c r="F597" t="str">
        <f>VLOOKUP(D597,市!A:C,3,0)</f>
        <v>白山市</v>
      </c>
      <c r="G597" t="str">
        <f t="shared" si="39"/>
        <v>220605000</v>
      </c>
      <c r="H597" s="1" t="str">
        <f t="shared" si="36"/>
        <v>吉林省白山市江源区</v>
      </c>
    </row>
    <row r="598" spans="1:8">
      <c r="A598" t="s">
        <v>2269</v>
      </c>
      <c r="B598" t="s">
        <v>2270</v>
      </c>
      <c r="C598" t="str">
        <f t="shared" si="37"/>
        <v>22</v>
      </c>
      <c r="D598" t="str">
        <f t="shared" si="38"/>
        <v>2206</v>
      </c>
      <c r="E598" t="str">
        <f>VLOOKUP(C598,省!A:B,2,0)</f>
        <v>吉林省</v>
      </c>
      <c r="F598" t="str">
        <f>VLOOKUP(D598,市!A:C,3,0)</f>
        <v>白山市</v>
      </c>
      <c r="G598" t="str">
        <f t="shared" si="39"/>
        <v>220621000</v>
      </c>
      <c r="H598" s="1" t="str">
        <f t="shared" si="36"/>
        <v>吉林省白山市抚松县</v>
      </c>
    </row>
    <row r="599" spans="1:8">
      <c r="A599" t="s">
        <v>2271</v>
      </c>
      <c r="B599" t="s">
        <v>2272</v>
      </c>
      <c r="C599" t="str">
        <f t="shared" si="37"/>
        <v>22</v>
      </c>
      <c r="D599" t="str">
        <f t="shared" si="38"/>
        <v>2206</v>
      </c>
      <c r="E599" t="str">
        <f>VLOOKUP(C599,省!A:B,2,0)</f>
        <v>吉林省</v>
      </c>
      <c r="F599" t="str">
        <f>VLOOKUP(D599,市!A:C,3,0)</f>
        <v>白山市</v>
      </c>
      <c r="G599" t="str">
        <f t="shared" si="39"/>
        <v>220622000</v>
      </c>
      <c r="H599" s="1" t="str">
        <f t="shared" si="36"/>
        <v>吉林省白山市靖宇县</v>
      </c>
    </row>
    <row r="600" spans="1:8">
      <c r="A600" t="s">
        <v>2273</v>
      </c>
      <c r="B600" t="s">
        <v>2274</v>
      </c>
      <c r="C600" t="str">
        <f t="shared" si="37"/>
        <v>22</v>
      </c>
      <c r="D600" t="str">
        <f t="shared" si="38"/>
        <v>2206</v>
      </c>
      <c r="E600" t="str">
        <f>VLOOKUP(C600,省!A:B,2,0)</f>
        <v>吉林省</v>
      </c>
      <c r="F600" t="str">
        <f>VLOOKUP(D600,市!A:C,3,0)</f>
        <v>白山市</v>
      </c>
      <c r="G600" t="str">
        <f t="shared" si="39"/>
        <v>220623000</v>
      </c>
      <c r="H600" s="1" t="str">
        <f t="shared" si="36"/>
        <v>吉林省白山市长白朝鲜族自治县</v>
      </c>
    </row>
    <row r="601" spans="1:8">
      <c r="A601" t="s">
        <v>2275</v>
      </c>
      <c r="B601" t="s">
        <v>2276</v>
      </c>
      <c r="C601" t="str">
        <f t="shared" si="37"/>
        <v>22</v>
      </c>
      <c r="D601" t="str">
        <f t="shared" si="38"/>
        <v>2206</v>
      </c>
      <c r="E601" t="str">
        <f>VLOOKUP(C601,省!A:B,2,0)</f>
        <v>吉林省</v>
      </c>
      <c r="F601" t="str">
        <f>VLOOKUP(D601,市!A:C,3,0)</f>
        <v>白山市</v>
      </c>
      <c r="G601" t="str">
        <f t="shared" si="39"/>
        <v>220681000</v>
      </c>
      <c r="H601" s="1" t="str">
        <f t="shared" si="36"/>
        <v>吉林省白山市临江市</v>
      </c>
    </row>
    <row r="602" spans="1:8">
      <c r="A602" t="s">
        <v>2277</v>
      </c>
      <c r="B602" t="s">
        <v>2278</v>
      </c>
      <c r="C602" t="str">
        <f t="shared" si="37"/>
        <v>22</v>
      </c>
      <c r="D602" t="str">
        <f t="shared" si="38"/>
        <v>2207</v>
      </c>
      <c r="E602" t="str">
        <f>VLOOKUP(C602,省!A:B,2,0)</f>
        <v>吉林省</v>
      </c>
      <c r="F602" t="str">
        <f>VLOOKUP(D602,市!A:C,3,0)</f>
        <v>松原市</v>
      </c>
      <c r="G602" t="str">
        <f t="shared" si="39"/>
        <v>220702000</v>
      </c>
      <c r="H602" s="1" t="str">
        <f t="shared" si="36"/>
        <v>吉林省松原市宁江区</v>
      </c>
    </row>
    <row r="603" spans="1:8">
      <c r="A603" t="s">
        <v>2279</v>
      </c>
      <c r="B603" t="s">
        <v>2280</v>
      </c>
      <c r="C603" t="str">
        <f t="shared" si="37"/>
        <v>22</v>
      </c>
      <c r="D603" t="str">
        <f t="shared" si="38"/>
        <v>2207</v>
      </c>
      <c r="E603" t="str">
        <f>VLOOKUP(C603,省!A:B,2,0)</f>
        <v>吉林省</v>
      </c>
      <c r="F603" t="str">
        <f>VLOOKUP(D603,市!A:C,3,0)</f>
        <v>松原市</v>
      </c>
      <c r="G603" t="str">
        <f t="shared" si="39"/>
        <v>220721000</v>
      </c>
      <c r="H603" s="1" t="str">
        <f t="shared" si="36"/>
        <v>吉林省松原市前郭尔罗斯蒙古族自治县</v>
      </c>
    </row>
    <row r="604" spans="1:8">
      <c r="A604" t="s">
        <v>2281</v>
      </c>
      <c r="B604" t="s">
        <v>2282</v>
      </c>
      <c r="C604" t="str">
        <f t="shared" si="37"/>
        <v>22</v>
      </c>
      <c r="D604" t="str">
        <f t="shared" si="38"/>
        <v>2207</v>
      </c>
      <c r="E604" t="str">
        <f>VLOOKUP(C604,省!A:B,2,0)</f>
        <v>吉林省</v>
      </c>
      <c r="F604" t="str">
        <f>VLOOKUP(D604,市!A:C,3,0)</f>
        <v>松原市</v>
      </c>
      <c r="G604" t="str">
        <f t="shared" si="39"/>
        <v>220722000</v>
      </c>
      <c r="H604" s="1" t="str">
        <f t="shared" si="36"/>
        <v>吉林省松原市长岭县</v>
      </c>
    </row>
    <row r="605" spans="1:8">
      <c r="A605" t="s">
        <v>2283</v>
      </c>
      <c r="B605" t="s">
        <v>2284</v>
      </c>
      <c r="C605" t="str">
        <f t="shared" si="37"/>
        <v>22</v>
      </c>
      <c r="D605" t="str">
        <f t="shared" si="38"/>
        <v>2207</v>
      </c>
      <c r="E605" t="str">
        <f>VLOOKUP(C605,省!A:B,2,0)</f>
        <v>吉林省</v>
      </c>
      <c r="F605" t="str">
        <f>VLOOKUP(D605,市!A:C,3,0)</f>
        <v>松原市</v>
      </c>
      <c r="G605" t="str">
        <f t="shared" si="39"/>
        <v>220723000</v>
      </c>
      <c r="H605" s="1" t="str">
        <f t="shared" si="36"/>
        <v>吉林省松原市乾安县</v>
      </c>
    </row>
    <row r="606" spans="1:8">
      <c r="A606" t="s">
        <v>2285</v>
      </c>
      <c r="B606" t="s">
        <v>2286</v>
      </c>
      <c r="C606" t="str">
        <f t="shared" si="37"/>
        <v>22</v>
      </c>
      <c r="D606" t="str">
        <f t="shared" si="38"/>
        <v>2207</v>
      </c>
      <c r="E606" t="str">
        <f>VLOOKUP(C606,省!A:B,2,0)</f>
        <v>吉林省</v>
      </c>
      <c r="F606" t="str">
        <f>VLOOKUP(D606,市!A:C,3,0)</f>
        <v>松原市</v>
      </c>
      <c r="G606" t="str">
        <f t="shared" si="39"/>
        <v>220771000</v>
      </c>
      <c r="H606" s="1" t="str">
        <f t="shared" si="36"/>
        <v>吉林省松原市吉林松原经济开发区</v>
      </c>
    </row>
    <row r="607" spans="1:8">
      <c r="A607" t="s">
        <v>2287</v>
      </c>
      <c r="B607" t="s">
        <v>2288</v>
      </c>
      <c r="C607" t="str">
        <f t="shared" si="37"/>
        <v>22</v>
      </c>
      <c r="D607" t="str">
        <f t="shared" si="38"/>
        <v>2207</v>
      </c>
      <c r="E607" t="str">
        <f>VLOOKUP(C607,省!A:B,2,0)</f>
        <v>吉林省</v>
      </c>
      <c r="F607" t="str">
        <f>VLOOKUP(D607,市!A:C,3,0)</f>
        <v>松原市</v>
      </c>
      <c r="G607" t="str">
        <f t="shared" si="39"/>
        <v>220781000</v>
      </c>
      <c r="H607" s="1" t="str">
        <f t="shared" si="36"/>
        <v>吉林省松原市扶余市</v>
      </c>
    </row>
    <row r="608" spans="1:8">
      <c r="A608" t="s">
        <v>2289</v>
      </c>
      <c r="B608" t="s">
        <v>2290</v>
      </c>
      <c r="C608" t="str">
        <f t="shared" si="37"/>
        <v>22</v>
      </c>
      <c r="D608" t="str">
        <f t="shared" si="38"/>
        <v>2208</v>
      </c>
      <c r="E608" t="str">
        <f>VLOOKUP(C608,省!A:B,2,0)</f>
        <v>吉林省</v>
      </c>
      <c r="F608" t="str">
        <f>VLOOKUP(D608,市!A:C,3,0)</f>
        <v>白城市</v>
      </c>
      <c r="G608" t="str">
        <f t="shared" si="39"/>
        <v>220802000</v>
      </c>
      <c r="H608" s="1" t="str">
        <f t="shared" si="36"/>
        <v>吉林省白城市洮北区</v>
      </c>
    </row>
    <row r="609" spans="1:8">
      <c r="A609" t="s">
        <v>2291</v>
      </c>
      <c r="B609" t="s">
        <v>2292</v>
      </c>
      <c r="C609" t="str">
        <f t="shared" si="37"/>
        <v>22</v>
      </c>
      <c r="D609" t="str">
        <f t="shared" si="38"/>
        <v>2208</v>
      </c>
      <c r="E609" t="str">
        <f>VLOOKUP(C609,省!A:B,2,0)</f>
        <v>吉林省</v>
      </c>
      <c r="F609" t="str">
        <f>VLOOKUP(D609,市!A:C,3,0)</f>
        <v>白城市</v>
      </c>
      <c r="G609" t="str">
        <f t="shared" si="39"/>
        <v>220821000</v>
      </c>
      <c r="H609" s="1" t="str">
        <f t="shared" si="36"/>
        <v>吉林省白城市镇赉县</v>
      </c>
    </row>
    <row r="610" spans="1:8">
      <c r="A610" t="s">
        <v>2293</v>
      </c>
      <c r="B610" t="s">
        <v>2294</v>
      </c>
      <c r="C610" t="str">
        <f t="shared" si="37"/>
        <v>22</v>
      </c>
      <c r="D610" t="str">
        <f t="shared" si="38"/>
        <v>2208</v>
      </c>
      <c r="E610" t="str">
        <f>VLOOKUP(C610,省!A:B,2,0)</f>
        <v>吉林省</v>
      </c>
      <c r="F610" t="str">
        <f>VLOOKUP(D610,市!A:C,3,0)</f>
        <v>白城市</v>
      </c>
      <c r="G610" t="str">
        <f t="shared" si="39"/>
        <v>220822000</v>
      </c>
      <c r="H610" s="1" t="str">
        <f t="shared" si="36"/>
        <v>吉林省白城市通榆县</v>
      </c>
    </row>
    <row r="611" spans="1:8">
      <c r="A611" t="s">
        <v>2295</v>
      </c>
      <c r="B611" t="s">
        <v>2296</v>
      </c>
      <c r="C611" t="str">
        <f t="shared" si="37"/>
        <v>22</v>
      </c>
      <c r="D611" t="str">
        <f t="shared" si="38"/>
        <v>2208</v>
      </c>
      <c r="E611" t="str">
        <f>VLOOKUP(C611,省!A:B,2,0)</f>
        <v>吉林省</v>
      </c>
      <c r="F611" t="str">
        <f>VLOOKUP(D611,市!A:C,3,0)</f>
        <v>白城市</v>
      </c>
      <c r="G611" t="str">
        <f t="shared" si="39"/>
        <v>220871000</v>
      </c>
      <c r="H611" s="1" t="str">
        <f t="shared" si="36"/>
        <v>吉林省白城市吉林白城经济开发区</v>
      </c>
    </row>
    <row r="612" spans="1:8">
      <c r="A612" t="s">
        <v>2297</v>
      </c>
      <c r="B612" t="s">
        <v>2298</v>
      </c>
      <c r="C612" t="str">
        <f t="shared" si="37"/>
        <v>22</v>
      </c>
      <c r="D612" t="str">
        <f t="shared" si="38"/>
        <v>2208</v>
      </c>
      <c r="E612" t="str">
        <f>VLOOKUP(C612,省!A:B,2,0)</f>
        <v>吉林省</v>
      </c>
      <c r="F612" t="str">
        <f>VLOOKUP(D612,市!A:C,3,0)</f>
        <v>白城市</v>
      </c>
      <c r="G612" t="str">
        <f t="shared" si="39"/>
        <v>220881000</v>
      </c>
      <c r="H612" s="1" t="str">
        <f t="shared" si="36"/>
        <v>吉林省白城市洮南市</v>
      </c>
    </row>
    <row r="613" spans="1:8">
      <c r="A613" t="s">
        <v>2299</v>
      </c>
      <c r="B613" t="s">
        <v>2300</v>
      </c>
      <c r="C613" t="str">
        <f t="shared" si="37"/>
        <v>22</v>
      </c>
      <c r="D613" t="str">
        <f t="shared" si="38"/>
        <v>2208</v>
      </c>
      <c r="E613" t="str">
        <f>VLOOKUP(C613,省!A:B,2,0)</f>
        <v>吉林省</v>
      </c>
      <c r="F613" t="str">
        <f>VLOOKUP(D613,市!A:C,3,0)</f>
        <v>白城市</v>
      </c>
      <c r="G613" t="str">
        <f t="shared" si="39"/>
        <v>220882000</v>
      </c>
      <c r="H613" s="1" t="str">
        <f t="shared" si="36"/>
        <v>吉林省白城市大安市</v>
      </c>
    </row>
    <row r="614" spans="1:8">
      <c r="A614" t="s">
        <v>2301</v>
      </c>
      <c r="B614" t="s">
        <v>2302</v>
      </c>
      <c r="C614" t="str">
        <f t="shared" si="37"/>
        <v>22</v>
      </c>
      <c r="D614" t="str">
        <f t="shared" si="38"/>
        <v>2224</v>
      </c>
      <c r="E614" t="str">
        <f>VLOOKUP(C614,省!A:B,2,0)</f>
        <v>吉林省</v>
      </c>
      <c r="F614" t="str">
        <f>VLOOKUP(D614,市!A:C,3,0)</f>
        <v>延边朝鲜族自治州</v>
      </c>
      <c r="G614" t="str">
        <f t="shared" si="39"/>
        <v>222401000</v>
      </c>
      <c r="H614" s="1" t="str">
        <f t="shared" si="36"/>
        <v>吉林省延边朝鲜族自治州延吉市</v>
      </c>
    </row>
    <row r="615" spans="1:8">
      <c r="A615" t="s">
        <v>2303</v>
      </c>
      <c r="B615" t="s">
        <v>2304</v>
      </c>
      <c r="C615" t="str">
        <f t="shared" si="37"/>
        <v>22</v>
      </c>
      <c r="D615" t="str">
        <f t="shared" si="38"/>
        <v>2224</v>
      </c>
      <c r="E615" t="str">
        <f>VLOOKUP(C615,省!A:B,2,0)</f>
        <v>吉林省</v>
      </c>
      <c r="F615" t="str">
        <f>VLOOKUP(D615,市!A:C,3,0)</f>
        <v>延边朝鲜族自治州</v>
      </c>
      <c r="G615" t="str">
        <f t="shared" si="39"/>
        <v>222402000</v>
      </c>
      <c r="H615" s="1" t="str">
        <f t="shared" si="36"/>
        <v>吉林省延边朝鲜族自治州图们市</v>
      </c>
    </row>
    <row r="616" spans="1:8">
      <c r="A616" t="s">
        <v>2305</v>
      </c>
      <c r="B616" t="s">
        <v>2306</v>
      </c>
      <c r="C616" t="str">
        <f t="shared" si="37"/>
        <v>22</v>
      </c>
      <c r="D616" t="str">
        <f t="shared" si="38"/>
        <v>2224</v>
      </c>
      <c r="E616" t="str">
        <f>VLOOKUP(C616,省!A:B,2,0)</f>
        <v>吉林省</v>
      </c>
      <c r="F616" t="str">
        <f>VLOOKUP(D616,市!A:C,3,0)</f>
        <v>延边朝鲜族自治州</v>
      </c>
      <c r="G616" t="str">
        <f t="shared" si="39"/>
        <v>222403000</v>
      </c>
      <c r="H616" s="1" t="str">
        <f t="shared" si="36"/>
        <v>吉林省延边朝鲜族自治州敦化市</v>
      </c>
    </row>
    <row r="617" spans="1:8">
      <c r="A617" t="s">
        <v>2307</v>
      </c>
      <c r="B617" t="s">
        <v>2308</v>
      </c>
      <c r="C617" t="str">
        <f t="shared" si="37"/>
        <v>22</v>
      </c>
      <c r="D617" t="str">
        <f t="shared" si="38"/>
        <v>2224</v>
      </c>
      <c r="E617" t="str">
        <f>VLOOKUP(C617,省!A:B,2,0)</f>
        <v>吉林省</v>
      </c>
      <c r="F617" t="str">
        <f>VLOOKUP(D617,市!A:C,3,0)</f>
        <v>延边朝鲜族自治州</v>
      </c>
      <c r="G617" t="str">
        <f t="shared" si="39"/>
        <v>222404000</v>
      </c>
      <c r="H617" s="1" t="str">
        <f t="shared" si="36"/>
        <v>吉林省延边朝鲜族自治州珲春市</v>
      </c>
    </row>
    <row r="618" spans="1:8">
      <c r="A618" t="s">
        <v>2309</v>
      </c>
      <c r="B618" t="s">
        <v>2310</v>
      </c>
      <c r="C618" t="str">
        <f t="shared" si="37"/>
        <v>22</v>
      </c>
      <c r="D618" t="str">
        <f t="shared" si="38"/>
        <v>2224</v>
      </c>
      <c r="E618" t="str">
        <f>VLOOKUP(C618,省!A:B,2,0)</f>
        <v>吉林省</v>
      </c>
      <c r="F618" t="str">
        <f>VLOOKUP(D618,市!A:C,3,0)</f>
        <v>延边朝鲜族自治州</v>
      </c>
      <c r="G618" t="str">
        <f t="shared" si="39"/>
        <v>222405000</v>
      </c>
      <c r="H618" s="1" t="str">
        <f t="shared" si="36"/>
        <v>吉林省延边朝鲜族自治州龙井市</v>
      </c>
    </row>
    <row r="619" spans="1:8">
      <c r="A619" t="s">
        <v>2311</v>
      </c>
      <c r="B619" t="s">
        <v>2312</v>
      </c>
      <c r="C619" t="str">
        <f t="shared" si="37"/>
        <v>22</v>
      </c>
      <c r="D619" t="str">
        <f t="shared" si="38"/>
        <v>2224</v>
      </c>
      <c r="E619" t="str">
        <f>VLOOKUP(C619,省!A:B,2,0)</f>
        <v>吉林省</v>
      </c>
      <c r="F619" t="str">
        <f>VLOOKUP(D619,市!A:C,3,0)</f>
        <v>延边朝鲜族自治州</v>
      </c>
      <c r="G619" t="str">
        <f t="shared" si="39"/>
        <v>222406000</v>
      </c>
      <c r="H619" s="1" t="str">
        <f t="shared" si="36"/>
        <v>吉林省延边朝鲜族自治州和龙市</v>
      </c>
    </row>
    <row r="620" spans="1:8">
      <c r="A620" t="s">
        <v>2313</v>
      </c>
      <c r="B620" t="s">
        <v>2314</v>
      </c>
      <c r="C620" t="str">
        <f t="shared" si="37"/>
        <v>22</v>
      </c>
      <c r="D620" t="str">
        <f t="shared" si="38"/>
        <v>2224</v>
      </c>
      <c r="E620" t="str">
        <f>VLOOKUP(C620,省!A:B,2,0)</f>
        <v>吉林省</v>
      </c>
      <c r="F620" t="str">
        <f>VLOOKUP(D620,市!A:C,3,0)</f>
        <v>延边朝鲜族自治州</v>
      </c>
      <c r="G620" t="str">
        <f t="shared" si="39"/>
        <v>222424000</v>
      </c>
      <c r="H620" s="1" t="str">
        <f t="shared" si="36"/>
        <v>吉林省延边朝鲜族自治州汪清县</v>
      </c>
    </row>
    <row r="621" spans="1:8">
      <c r="A621" t="s">
        <v>2315</v>
      </c>
      <c r="B621" t="s">
        <v>2316</v>
      </c>
      <c r="C621" t="str">
        <f t="shared" si="37"/>
        <v>22</v>
      </c>
      <c r="D621" t="str">
        <f t="shared" si="38"/>
        <v>2224</v>
      </c>
      <c r="E621" t="str">
        <f>VLOOKUP(C621,省!A:B,2,0)</f>
        <v>吉林省</v>
      </c>
      <c r="F621" t="str">
        <f>VLOOKUP(D621,市!A:C,3,0)</f>
        <v>延边朝鲜族自治州</v>
      </c>
      <c r="G621" t="str">
        <f t="shared" si="39"/>
        <v>222426000</v>
      </c>
      <c r="H621" s="1" t="str">
        <f t="shared" si="36"/>
        <v>吉林省延边朝鲜族自治州安图县</v>
      </c>
    </row>
    <row r="622" spans="1:8">
      <c r="A622" t="s">
        <v>2317</v>
      </c>
      <c r="B622" t="s">
        <v>2318</v>
      </c>
      <c r="C622" t="str">
        <f t="shared" si="37"/>
        <v>23</v>
      </c>
      <c r="D622" t="str">
        <f t="shared" si="38"/>
        <v>2301</v>
      </c>
      <c r="E622" t="str">
        <f>VLOOKUP(C622,省!A:B,2,0)</f>
        <v>黑龙江省</v>
      </c>
      <c r="F622" t="str">
        <f>VLOOKUP(D622,市!A:C,3,0)</f>
        <v>哈尔滨市</v>
      </c>
      <c r="G622" t="str">
        <f t="shared" si="39"/>
        <v>230102000</v>
      </c>
      <c r="H622" s="1" t="str">
        <f t="shared" si="36"/>
        <v>黑龙江省哈尔滨市道里区</v>
      </c>
    </row>
    <row r="623" spans="1:8">
      <c r="A623" t="s">
        <v>2319</v>
      </c>
      <c r="B623" t="s">
        <v>2320</v>
      </c>
      <c r="C623" t="str">
        <f t="shared" si="37"/>
        <v>23</v>
      </c>
      <c r="D623" t="str">
        <f t="shared" si="38"/>
        <v>2301</v>
      </c>
      <c r="E623" t="str">
        <f>VLOOKUP(C623,省!A:B,2,0)</f>
        <v>黑龙江省</v>
      </c>
      <c r="F623" t="str">
        <f>VLOOKUP(D623,市!A:C,3,0)</f>
        <v>哈尔滨市</v>
      </c>
      <c r="G623" t="str">
        <f t="shared" si="39"/>
        <v>230103000</v>
      </c>
      <c r="H623" s="1" t="str">
        <f t="shared" si="36"/>
        <v>黑龙江省哈尔滨市南岗区</v>
      </c>
    </row>
    <row r="624" spans="1:8">
      <c r="A624" t="s">
        <v>2321</v>
      </c>
      <c r="B624" t="s">
        <v>2322</v>
      </c>
      <c r="C624" t="str">
        <f t="shared" si="37"/>
        <v>23</v>
      </c>
      <c r="D624" t="str">
        <f t="shared" si="38"/>
        <v>2301</v>
      </c>
      <c r="E624" t="str">
        <f>VLOOKUP(C624,省!A:B,2,0)</f>
        <v>黑龙江省</v>
      </c>
      <c r="F624" t="str">
        <f>VLOOKUP(D624,市!A:C,3,0)</f>
        <v>哈尔滨市</v>
      </c>
      <c r="G624" t="str">
        <f t="shared" si="39"/>
        <v>230104000</v>
      </c>
      <c r="H624" s="1" t="str">
        <f t="shared" si="36"/>
        <v>黑龙江省哈尔滨市道外区</v>
      </c>
    </row>
    <row r="625" spans="1:8">
      <c r="A625" t="s">
        <v>2323</v>
      </c>
      <c r="B625" t="s">
        <v>2324</v>
      </c>
      <c r="C625" t="str">
        <f t="shared" si="37"/>
        <v>23</v>
      </c>
      <c r="D625" t="str">
        <f t="shared" si="38"/>
        <v>2301</v>
      </c>
      <c r="E625" t="str">
        <f>VLOOKUP(C625,省!A:B,2,0)</f>
        <v>黑龙江省</v>
      </c>
      <c r="F625" t="str">
        <f>VLOOKUP(D625,市!A:C,3,0)</f>
        <v>哈尔滨市</v>
      </c>
      <c r="G625" t="str">
        <f t="shared" si="39"/>
        <v>230108000</v>
      </c>
      <c r="H625" s="1" t="str">
        <f t="shared" si="36"/>
        <v>黑龙江省哈尔滨市平房区</v>
      </c>
    </row>
    <row r="626" spans="1:8">
      <c r="A626" t="s">
        <v>2325</v>
      </c>
      <c r="B626" t="s">
        <v>2326</v>
      </c>
      <c r="C626" t="str">
        <f t="shared" si="37"/>
        <v>23</v>
      </c>
      <c r="D626" t="str">
        <f t="shared" si="38"/>
        <v>2301</v>
      </c>
      <c r="E626" t="str">
        <f>VLOOKUP(C626,省!A:B,2,0)</f>
        <v>黑龙江省</v>
      </c>
      <c r="F626" t="str">
        <f>VLOOKUP(D626,市!A:C,3,0)</f>
        <v>哈尔滨市</v>
      </c>
      <c r="G626" t="str">
        <f t="shared" si="39"/>
        <v>230109000</v>
      </c>
      <c r="H626" s="1" t="str">
        <f t="shared" si="36"/>
        <v>黑龙江省哈尔滨市松北区</v>
      </c>
    </row>
    <row r="627" spans="1:8">
      <c r="A627" t="s">
        <v>2327</v>
      </c>
      <c r="B627" t="s">
        <v>2328</v>
      </c>
      <c r="C627" t="str">
        <f t="shared" si="37"/>
        <v>23</v>
      </c>
      <c r="D627" t="str">
        <f t="shared" si="38"/>
        <v>2301</v>
      </c>
      <c r="E627" t="str">
        <f>VLOOKUP(C627,省!A:B,2,0)</f>
        <v>黑龙江省</v>
      </c>
      <c r="F627" t="str">
        <f>VLOOKUP(D627,市!A:C,3,0)</f>
        <v>哈尔滨市</v>
      </c>
      <c r="G627" t="str">
        <f t="shared" si="39"/>
        <v>230110000</v>
      </c>
      <c r="H627" s="1" t="str">
        <f t="shared" si="36"/>
        <v>黑龙江省哈尔滨市香坊区</v>
      </c>
    </row>
    <row r="628" spans="1:8">
      <c r="A628" t="s">
        <v>2329</v>
      </c>
      <c r="B628" t="s">
        <v>2330</v>
      </c>
      <c r="C628" t="str">
        <f t="shared" si="37"/>
        <v>23</v>
      </c>
      <c r="D628" t="str">
        <f t="shared" si="38"/>
        <v>2301</v>
      </c>
      <c r="E628" t="str">
        <f>VLOOKUP(C628,省!A:B,2,0)</f>
        <v>黑龙江省</v>
      </c>
      <c r="F628" t="str">
        <f>VLOOKUP(D628,市!A:C,3,0)</f>
        <v>哈尔滨市</v>
      </c>
      <c r="G628" t="str">
        <f t="shared" si="39"/>
        <v>230111000</v>
      </c>
      <c r="H628" s="1" t="str">
        <f t="shared" si="36"/>
        <v>黑龙江省哈尔滨市呼兰区</v>
      </c>
    </row>
    <row r="629" spans="1:8">
      <c r="A629" t="s">
        <v>2331</v>
      </c>
      <c r="B629" t="s">
        <v>2332</v>
      </c>
      <c r="C629" t="str">
        <f t="shared" si="37"/>
        <v>23</v>
      </c>
      <c r="D629" t="str">
        <f t="shared" si="38"/>
        <v>2301</v>
      </c>
      <c r="E629" t="str">
        <f>VLOOKUP(C629,省!A:B,2,0)</f>
        <v>黑龙江省</v>
      </c>
      <c r="F629" t="str">
        <f>VLOOKUP(D629,市!A:C,3,0)</f>
        <v>哈尔滨市</v>
      </c>
      <c r="G629" t="str">
        <f t="shared" si="39"/>
        <v>230112000</v>
      </c>
      <c r="H629" s="1" t="str">
        <f t="shared" si="36"/>
        <v>黑龙江省哈尔滨市阿城区</v>
      </c>
    </row>
    <row r="630" spans="1:8">
      <c r="A630" t="s">
        <v>2333</v>
      </c>
      <c r="B630" t="s">
        <v>2334</v>
      </c>
      <c r="C630" t="str">
        <f t="shared" si="37"/>
        <v>23</v>
      </c>
      <c r="D630" t="str">
        <f t="shared" si="38"/>
        <v>2301</v>
      </c>
      <c r="E630" t="str">
        <f>VLOOKUP(C630,省!A:B,2,0)</f>
        <v>黑龙江省</v>
      </c>
      <c r="F630" t="str">
        <f>VLOOKUP(D630,市!A:C,3,0)</f>
        <v>哈尔滨市</v>
      </c>
      <c r="G630" t="str">
        <f t="shared" si="39"/>
        <v>230113000</v>
      </c>
      <c r="H630" s="1" t="str">
        <f t="shared" si="36"/>
        <v>黑龙江省哈尔滨市双城区</v>
      </c>
    </row>
    <row r="631" spans="1:8">
      <c r="A631" t="s">
        <v>2335</v>
      </c>
      <c r="B631" t="s">
        <v>2336</v>
      </c>
      <c r="C631" t="str">
        <f t="shared" si="37"/>
        <v>23</v>
      </c>
      <c r="D631" t="str">
        <f t="shared" si="38"/>
        <v>2301</v>
      </c>
      <c r="E631" t="str">
        <f>VLOOKUP(C631,省!A:B,2,0)</f>
        <v>黑龙江省</v>
      </c>
      <c r="F631" t="str">
        <f>VLOOKUP(D631,市!A:C,3,0)</f>
        <v>哈尔滨市</v>
      </c>
      <c r="G631" t="str">
        <f t="shared" si="39"/>
        <v>230123000</v>
      </c>
      <c r="H631" s="1" t="str">
        <f t="shared" si="36"/>
        <v>黑龙江省哈尔滨市依兰县</v>
      </c>
    </row>
    <row r="632" spans="1:8">
      <c r="A632" t="s">
        <v>2337</v>
      </c>
      <c r="B632" t="s">
        <v>2338</v>
      </c>
      <c r="C632" t="str">
        <f t="shared" si="37"/>
        <v>23</v>
      </c>
      <c r="D632" t="str">
        <f t="shared" si="38"/>
        <v>2301</v>
      </c>
      <c r="E632" t="str">
        <f>VLOOKUP(C632,省!A:B,2,0)</f>
        <v>黑龙江省</v>
      </c>
      <c r="F632" t="str">
        <f>VLOOKUP(D632,市!A:C,3,0)</f>
        <v>哈尔滨市</v>
      </c>
      <c r="G632" t="str">
        <f t="shared" si="39"/>
        <v>230124000</v>
      </c>
      <c r="H632" s="1" t="str">
        <f t="shared" si="36"/>
        <v>黑龙江省哈尔滨市方正县</v>
      </c>
    </row>
    <row r="633" spans="1:8">
      <c r="A633" t="s">
        <v>2339</v>
      </c>
      <c r="B633" t="s">
        <v>2340</v>
      </c>
      <c r="C633" t="str">
        <f t="shared" si="37"/>
        <v>23</v>
      </c>
      <c r="D633" t="str">
        <f t="shared" si="38"/>
        <v>2301</v>
      </c>
      <c r="E633" t="str">
        <f>VLOOKUP(C633,省!A:B,2,0)</f>
        <v>黑龙江省</v>
      </c>
      <c r="F633" t="str">
        <f>VLOOKUP(D633,市!A:C,3,0)</f>
        <v>哈尔滨市</v>
      </c>
      <c r="G633" t="str">
        <f t="shared" si="39"/>
        <v>230125000</v>
      </c>
      <c r="H633" s="1" t="str">
        <f t="shared" si="36"/>
        <v>黑龙江省哈尔滨市宾县</v>
      </c>
    </row>
    <row r="634" spans="1:8">
      <c r="A634" t="s">
        <v>2341</v>
      </c>
      <c r="B634" t="s">
        <v>2342</v>
      </c>
      <c r="C634" t="str">
        <f t="shared" si="37"/>
        <v>23</v>
      </c>
      <c r="D634" t="str">
        <f t="shared" si="38"/>
        <v>2301</v>
      </c>
      <c r="E634" t="str">
        <f>VLOOKUP(C634,省!A:B,2,0)</f>
        <v>黑龙江省</v>
      </c>
      <c r="F634" t="str">
        <f>VLOOKUP(D634,市!A:C,3,0)</f>
        <v>哈尔滨市</v>
      </c>
      <c r="G634" t="str">
        <f t="shared" si="39"/>
        <v>230126000</v>
      </c>
      <c r="H634" s="1" t="str">
        <f t="shared" si="36"/>
        <v>黑龙江省哈尔滨市巴彦县</v>
      </c>
    </row>
    <row r="635" spans="1:8">
      <c r="A635" t="s">
        <v>2343</v>
      </c>
      <c r="B635" t="s">
        <v>2344</v>
      </c>
      <c r="C635" t="str">
        <f t="shared" si="37"/>
        <v>23</v>
      </c>
      <c r="D635" t="str">
        <f t="shared" si="38"/>
        <v>2301</v>
      </c>
      <c r="E635" t="str">
        <f>VLOOKUP(C635,省!A:B,2,0)</f>
        <v>黑龙江省</v>
      </c>
      <c r="F635" t="str">
        <f>VLOOKUP(D635,市!A:C,3,0)</f>
        <v>哈尔滨市</v>
      </c>
      <c r="G635" t="str">
        <f t="shared" si="39"/>
        <v>230127000</v>
      </c>
      <c r="H635" s="1" t="str">
        <f t="shared" si="36"/>
        <v>黑龙江省哈尔滨市木兰县</v>
      </c>
    </row>
    <row r="636" spans="1:8">
      <c r="A636" t="s">
        <v>2345</v>
      </c>
      <c r="B636" t="s">
        <v>2346</v>
      </c>
      <c r="C636" t="str">
        <f t="shared" si="37"/>
        <v>23</v>
      </c>
      <c r="D636" t="str">
        <f t="shared" si="38"/>
        <v>2301</v>
      </c>
      <c r="E636" t="str">
        <f>VLOOKUP(C636,省!A:B,2,0)</f>
        <v>黑龙江省</v>
      </c>
      <c r="F636" t="str">
        <f>VLOOKUP(D636,市!A:C,3,0)</f>
        <v>哈尔滨市</v>
      </c>
      <c r="G636" t="str">
        <f t="shared" si="39"/>
        <v>230128000</v>
      </c>
      <c r="H636" s="1" t="str">
        <f t="shared" si="36"/>
        <v>黑龙江省哈尔滨市通河县</v>
      </c>
    </row>
    <row r="637" spans="1:8">
      <c r="A637" t="s">
        <v>2347</v>
      </c>
      <c r="B637" t="s">
        <v>2348</v>
      </c>
      <c r="C637" t="str">
        <f t="shared" si="37"/>
        <v>23</v>
      </c>
      <c r="D637" t="str">
        <f t="shared" si="38"/>
        <v>2301</v>
      </c>
      <c r="E637" t="str">
        <f>VLOOKUP(C637,省!A:B,2,0)</f>
        <v>黑龙江省</v>
      </c>
      <c r="F637" t="str">
        <f>VLOOKUP(D637,市!A:C,3,0)</f>
        <v>哈尔滨市</v>
      </c>
      <c r="G637" t="str">
        <f t="shared" si="39"/>
        <v>230129000</v>
      </c>
      <c r="H637" s="1" t="str">
        <f t="shared" si="36"/>
        <v>黑龙江省哈尔滨市延寿县</v>
      </c>
    </row>
    <row r="638" spans="1:8">
      <c r="A638" t="s">
        <v>2349</v>
      </c>
      <c r="B638" t="s">
        <v>2350</v>
      </c>
      <c r="C638" t="str">
        <f t="shared" si="37"/>
        <v>23</v>
      </c>
      <c r="D638" t="str">
        <f t="shared" si="38"/>
        <v>2301</v>
      </c>
      <c r="E638" t="str">
        <f>VLOOKUP(C638,省!A:B,2,0)</f>
        <v>黑龙江省</v>
      </c>
      <c r="F638" t="str">
        <f>VLOOKUP(D638,市!A:C,3,0)</f>
        <v>哈尔滨市</v>
      </c>
      <c r="G638" t="str">
        <f t="shared" si="39"/>
        <v>230183000</v>
      </c>
      <c r="H638" s="1" t="str">
        <f t="shared" si="36"/>
        <v>黑龙江省哈尔滨市尚志市</v>
      </c>
    </row>
    <row r="639" spans="1:8">
      <c r="A639" t="s">
        <v>2351</v>
      </c>
      <c r="B639" t="s">
        <v>2352</v>
      </c>
      <c r="C639" t="str">
        <f t="shared" si="37"/>
        <v>23</v>
      </c>
      <c r="D639" t="str">
        <f t="shared" si="38"/>
        <v>2301</v>
      </c>
      <c r="E639" t="str">
        <f>VLOOKUP(C639,省!A:B,2,0)</f>
        <v>黑龙江省</v>
      </c>
      <c r="F639" t="str">
        <f>VLOOKUP(D639,市!A:C,3,0)</f>
        <v>哈尔滨市</v>
      </c>
      <c r="G639" t="str">
        <f t="shared" si="39"/>
        <v>230184000</v>
      </c>
      <c r="H639" s="1" t="str">
        <f t="shared" si="36"/>
        <v>黑龙江省哈尔滨市五常市</v>
      </c>
    </row>
    <row r="640" spans="1:8">
      <c r="A640" t="s">
        <v>2353</v>
      </c>
      <c r="B640" t="s">
        <v>2354</v>
      </c>
      <c r="C640" t="str">
        <f t="shared" si="37"/>
        <v>23</v>
      </c>
      <c r="D640" t="str">
        <f t="shared" si="38"/>
        <v>2302</v>
      </c>
      <c r="E640" t="str">
        <f>VLOOKUP(C640,省!A:B,2,0)</f>
        <v>黑龙江省</v>
      </c>
      <c r="F640" t="str">
        <f>VLOOKUP(D640,市!A:C,3,0)</f>
        <v>齐齐哈尔市</v>
      </c>
      <c r="G640" t="str">
        <f t="shared" si="39"/>
        <v>230202000</v>
      </c>
      <c r="H640" s="1" t="str">
        <f t="shared" si="36"/>
        <v>黑龙江省齐齐哈尔市龙沙区</v>
      </c>
    </row>
    <row r="641" spans="1:8">
      <c r="A641" t="s">
        <v>2355</v>
      </c>
      <c r="B641" t="s">
        <v>2356</v>
      </c>
      <c r="C641" t="str">
        <f t="shared" si="37"/>
        <v>23</v>
      </c>
      <c r="D641" t="str">
        <f t="shared" si="38"/>
        <v>2302</v>
      </c>
      <c r="E641" t="str">
        <f>VLOOKUP(C641,省!A:B,2,0)</f>
        <v>黑龙江省</v>
      </c>
      <c r="F641" t="str">
        <f>VLOOKUP(D641,市!A:C,3,0)</f>
        <v>齐齐哈尔市</v>
      </c>
      <c r="G641" t="str">
        <f t="shared" si="39"/>
        <v>230203000</v>
      </c>
      <c r="H641" s="1" t="str">
        <f t="shared" si="36"/>
        <v>黑龙江省齐齐哈尔市建华区</v>
      </c>
    </row>
    <row r="642" spans="1:8">
      <c r="A642" t="s">
        <v>2357</v>
      </c>
      <c r="B642" t="s">
        <v>2358</v>
      </c>
      <c r="C642" t="str">
        <f t="shared" si="37"/>
        <v>23</v>
      </c>
      <c r="D642" t="str">
        <f t="shared" si="38"/>
        <v>2302</v>
      </c>
      <c r="E642" t="str">
        <f>VLOOKUP(C642,省!A:B,2,0)</f>
        <v>黑龙江省</v>
      </c>
      <c r="F642" t="str">
        <f>VLOOKUP(D642,市!A:C,3,0)</f>
        <v>齐齐哈尔市</v>
      </c>
      <c r="G642" t="str">
        <f t="shared" si="39"/>
        <v>230204000</v>
      </c>
      <c r="H642" s="1" t="str">
        <f t="shared" ref="H642:H705" si="40">E642&amp;F642&amp;B642</f>
        <v>黑龙江省齐齐哈尔市铁锋区</v>
      </c>
    </row>
    <row r="643" spans="1:8">
      <c r="A643" t="s">
        <v>2359</v>
      </c>
      <c r="B643" t="s">
        <v>2360</v>
      </c>
      <c r="C643" t="str">
        <f t="shared" ref="C643:C706" si="41">LEFT(A643,2)</f>
        <v>23</v>
      </c>
      <c r="D643" t="str">
        <f t="shared" ref="D643:D706" si="42">LEFT(A643,4)</f>
        <v>2302</v>
      </c>
      <c r="E643" t="str">
        <f>VLOOKUP(C643,省!A:B,2,0)</f>
        <v>黑龙江省</v>
      </c>
      <c r="F643" t="str">
        <f>VLOOKUP(D643,市!A:C,3,0)</f>
        <v>齐齐哈尔市</v>
      </c>
      <c r="G643" t="str">
        <f t="shared" ref="G643:G706" si="43">LEFT(A643,LEN(A643)-3)</f>
        <v>230205000</v>
      </c>
      <c r="H643" s="1" t="str">
        <f t="shared" si="40"/>
        <v>黑龙江省齐齐哈尔市昂昂溪区</v>
      </c>
    </row>
    <row r="644" spans="1:8">
      <c r="A644" t="s">
        <v>2361</v>
      </c>
      <c r="B644" t="s">
        <v>2362</v>
      </c>
      <c r="C644" t="str">
        <f t="shared" si="41"/>
        <v>23</v>
      </c>
      <c r="D644" t="str">
        <f t="shared" si="42"/>
        <v>2302</v>
      </c>
      <c r="E644" t="str">
        <f>VLOOKUP(C644,省!A:B,2,0)</f>
        <v>黑龙江省</v>
      </c>
      <c r="F644" t="str">
        <f>VLOOKUP(D644,市!A:C,3,0)</f>
        <v>齐齐哈尔市</v>
      </c>
      <c r="G644" t="str">
        <f t="shared" si="43"/>
        <v>230206000</v>
      </c>
      <c r="H644" s="1" t="str">
        <f t="shared" si="40"/>
        <v>黑龙江省齐齐哈尔市富拉尔基区</v>
      </c>
    </row>
    <row r="645" spans="1:8">
      <c r="A645" t="s">
        <v>2363</v>
      </c>
      <c r="B645" t="s">
        <v>2364</v>
      </c>
      <c r="C645" t="str">
        <f t="shared" si="41"/>
        <v>23</v>
      </c>
      <c r="D645" t="str">
        <f t="shared" si="42"/>
        <v>2302</v>
      </c>
      <c r="E645" t="str">
        <f>VLOOKUP(C645,省!A:B,2,0)</f>
        <v>黑龙江省</v>
      </c>
      <c r="F645" t="str">
        <f>VLOOKUP(D645,市!A:C,3,0)</f>
        <v>齐齐哈尔市</v>
      </c>
      <c r="G645" t="str">
        <f t="shared" si="43"/>
        <v>230207000</v>
      </c>
      <c r="H645" s="1" t="str">
        <f t="shared" si="40"/>
        <v>黑龙江省齐齐哈尔市碾子山区</v>
      </c>
    </row>
    <row r="646" spans="1:8">
      <c r="A646" t="s">
        <v>2365</v>
      </c>
      <c r="B646" t="s">
        <v>2366</v>
      </c>
      <c r="C646" t="str">
        <f t="shared" si="41"/>
        <v>23</v>
      </c>
      <c r="D646" t="str">
        <f t="shared" si="42"/>
        <v>2302</v>
      </c>
      <c r="E646" t="str">
        <f>VLOOKUP(C646,省!A:B,2,0)</f>
        <v>黑龙江省</v>
      </c>
      <c r="F646" t="str">
        <f>VLOOKUP(D646,市!A:C,3,0)</f>
        <v>齐齐哈尔市</v>
      </c>
      <c r="G646" t="str">
        <f t="shared" si="43"/>
        <v>230208000</v>
      </c>
      <c r="H646" s="1" t="str">
        <f t="shared" si="40"/>
        <v>黑龙江省齐齐哈尔市梅里斯达斡尔族区</v>
      </c>
    </row>
    <row r="647" spans="1:8">
      <c r="A647" t="s">
        <v>2367</v>
      </c>
      <c r="B647" t="s">
        <v>2368</v>
      </c>
      <c r="C647" t="str">
        <f t="shared" si="41"/>
        <v>23</v>
      </c>
      <c r="D647" t="str">
        <f t="shared" si="42"/>
        <v>2302</v>
      </c>
      <c r="E647" t="str">
        <f>VLOOKUP(C647,省!A:B,2,0)</f>
        <v>黑龙江省</v>
      </c>
      <c r="F647" t="str">
        <f>VLOOKUP(D647,市!A:C,3,0)</f>
        <v>齐齐哈尔市</v>
      </c>
      <c r="G647" t="str">
        <f t="shared" si="43"/>
        <v>230221000</v>
      </c>
      <c r="H647" s="1" t="str">
        <f t="shared" si="40"/>
        <v>黑龙江省齐齐哈尔市龙江县</v>
      </c>
    </row>
    <row r="648" spans="1:8">
      <c r="A648" t="s">
        <v>2369</v>
      </c>
      <c r="B648" t="s">
        <v>2370</v>
      </c>
      <c r="C648" t="str">
        <f t="shared" si="41"/>
        <v>23</v>
      </c>
      <c r="D648" t="str">
        <f t="shared" si="42"/>
        <v>2302</v>
      </c>
      <c r="E648" t="str">
        <f>VLOOKUP(C648,省!A:B,2,0)</f>
        <v>黑龙江省</v>
      </c>
      <c r="F648" t="str">
        <f>VLOOKUP(D648,市!A:C,3,0)</f>
        <v>齐齐哈尔市</v>
      </c>
      <c r="G648" t="str">
        <f t="shared" si="43"/>
        <v>230223000</v>
      </c>
      <c r="H648" s="1" t="str">
        <f t="shared" si="40"/>
        <v>黑龙江省齐齐哈尔市依安县</v>
      </c>
    </row>
    <row r="649" spans="1:8">
      <c r="A649" t="s">
        <v>2371</v>
      </c>
      <c r="B649" t="s">
        <v>2372</v>
      </c>
      <c r="C649" t="str">
        <f t="shared" si="41"/>
        <v>23</v>
      </c>
      <c r="D649" t="str">
        <f t="shared" si="42"/>
        <v>2302</v>
      </c>
      <c r="E649" t="str">
        <f>VLOOKUP(C649,省!A:B,2,0)</f>
        <v>黑龙江省</v>
      </c>
      <c r="F649" t="str">
        <f>VLOOKUP(D649,市!A:C,3,0)</f>
        <v>齐齐哈尔市</v>
      </c>
      <c r="G649" t="str">
        <f t="shared" si="43"/>
        <v>230224000</v>
      </c>
      <c r="H649" s="1" t="str">
        <f t="shared" si="40"/>
        <v>黑龙江省齐齐哈尔市泰来县</v>
      </c>
    </row>
    <row r="650" spans="1:8">
      <c r="A650" t="s">
        <v>2373</v>
      </c>
      <c r="B650" t="s">
        <v>2374</v>
      </c>
      <c r="C650" t="str">
        <f t="shared" si="41"/>
        <v>23</v>
      </c>
      <c r="D650" t="str">
        <f t="shared" si="42"/>
        <v>2302</v>
      </c>
      <c r="E650" t="str">
        <f>VLOOKUP(C650,省!A:B,2,0)</f>
        <v>黑龙江省</v>
      </c>
      <c r="F650" t="str">
        <f>VLOOKUP(D650,市!A:C,3,0)</f>
        <v>齐齐哈尔市</v>
      </c>
      <c r="G650" t="str">
        <f t="shared" si="43"/>
        <v>230225000</v>
      </c>
      <c r="H650" s="1" t="str">
        <f t="shared" si="40"/>
        <v>黑龙江省齐齐哈尔市甘南县</v>
      </c>
    </row>
    <row r="651" spans="1:8">
      <c r="A651" t="s">
        <v>2375</v>
      </c>
      <c r="B651" t="s">
        <v>2376</v>
      </c>
      <c r="C651" t="str">
        <f t="shared" si="41"/>
        <v>23</v>
      </c>
      <c r="D651" t="str">
        <f t="shared" si="42"/>
        <v>2302</v>
      </c>
      <c r="E651" t="str">
        <f>VLOOKUP(C651,省!A:B,2,0)</f>
        <v>黑龙江省</v>
      </c>
      <c r="F651" t="str">
        <f>VLOOKUP(D651,市!A:C,3,0)</f>
        <v>齐齐哈尔市</v>
      </c>
      <c r="G651" t="str">
        <f t="shared" si="43"/>
        <v>230227000</v>
      </c>
      <c r="H651" s="1" t="str">
        <f t="shared" si="40"/>
        <v>黑龙江省齐齐哈尔市富裕县</v>
      </c>
    </row>
    <row r="652" spans="1:8">
      <c r="A652" t="s">
        <v>2377</v>
      </c>
      <c r="B652" t="s">
        <v>2378</v>
      </c>
      <c r="C652" t="str">
        <f t="shared" si="41"/>
        <v>23</v>
      </c>
      <c r="D652" t="str">
        <f t="shared" si="42"/>
        <v>2302</v>
      </c>
      <c r="E652" t="str">
        <f>VLOOKUP(C652,省!A:B,2,0)</f>
        <v>黑龙江省</v>
      </c>
      <c r="F652" t="str">
        <f>VLOOKUP(D652,市!A:C,3,0)</f>
        <v>齐齐哈尔市</v>
      </c>
      <c r="G652" t="str">
        <f t="shared" si="43"/>
        <v>230229000</v>
      </c>
      <c r="H652" s="1" t="str">
        <f t="shared" si="40"/>
        <v>黑龙江省齐齐哈尔市克山县</v>
      </c>
    </row>
    <row r="653" spans="1:8">
      <c r="A653" t="s">
        <v>2379</v>
      </c>
      <c r="B653" t="s">
        <v>2380</v>
      </c>
      <c r="C653" t="str">
        <f t="shared" si="41"/>
        <v>23</v>
      </c>
      <c r="D653" t="str">
        <f t="shared" si="42"/>
        <v>2302</v>
      </c>
      <c r="E653" t="str">
        <f>VLOOKUP(C653,省!A:B,2,0)</f>
        <v>黑龙江省</v>
      </c>
      <c r="F653" t="str">
        <f>VLOOKUP(D653,市!A:C,3,0)</f>
        <v>齐齐哈尔市</v>
      </c>
      <c r="G653" t="str">
        <f t="shared" si="43"/>
        <v>230230000</v>
      </c>
      <c r="H653" s="1" t="str">
        <f t="shared" si="40"/>
        <v>黑龙江省齐齐哈尔市克东县</v>
      </c>
    </row>
    <row r="654" spans="1:8">
      <c r="A654" t="s">
        <v>2381</v>
      </c>
      <c r="B654" t="s">
        <v>2382</v>
      </c>
      <c r="C654" t="str">
        <f t="shared" si="41"/>
        <v>23</v>
      </c>
      <c r="D654" t="str">
        <f t="shared" si="42"/>
        <v>2302</v>
      </c>
      <c r="E654" t="str">
        <f>VLOOKUP(C654,省!A:B,2,0)</f>
        <v>黑龙江省</v>
      </c>
      <c r="F654" t="str">
        <f>VLOOKUP(D654,市!A:C,3,0)</f>
        <v>齐齐哈尔市</v>
      </c>
      <c r="G654" t="str">
        <f t="shared" si="43"/>
        <v>230231000</v>
      </c>
      <c r="H654" s="1" t="str">
        <f t="shared" si="40"/>
        <v>黑龙江省齐齐哈尔市拜泉县</v>
      </c>
    </row>
    <row r="655" spans="1:8">
      <c r="A655" t="s">
        <v>2383</v>
      </c>
      <c r="B655" t="s">
        <v>2384</v>
      </c>
      <c r="C655" t="str">
        <f t="shared" si="41"/>
        <v>23</v>
      </c>
      <c r="D655" t="str">
        <f t="shared" si="42"/>
        <v>2302</v>
      </c>
      <c r="E655" t="str">
        <f>VLOOKUP(C655,省!A:B,2,0)</f>
        <v>黑龙江省</v>
      </c>
      <c r="F655" t="str">
        <f>VLOOKUP(D655,市!A:C,3,0)</f>
        <v>齐齐哈尔市</v>
      </c>
      <c r="G655" t="str">
        <f t="shared" si="43"/>
        <v>230281000</v>
      </c>
      <c r="H655" s="1" t="str">
        <f t="shared" si="40"/>
        <v>黑龙江省齐齐哈尔市讷河市</v>
      </c>
    </row>
    <row r="656" spans="1:8">
      <c r="A656" t="s">
        <v>2385</v>
      </c>
      <c r="B656" t="s">
        <v>2386</v>
      </c>
      <c r="C656" t="str">
        <f t="shared" si="41"/>
        <v>23</v>
      </c>
      <c r="D656" t="str">
        <f t="shared" si="42"/>
        <v>2303</v>
      </c>
      <c r="E656" t="str">
        <f>VLOOKUP(C656,省!A:B,2,0)</f>
        <v>黑龙江省</v>
      </c>
      <c r="F656" t="str">
        <f>VLOOKUP(D656,市!A:C,3,0)</f>
        <v>鸡西市</v>
      </c>
      <c r="G656" t="str">
        <f t="shared" si="43"/>
        <v>230302000</v>
      </c>
      <c r="H656" s="1" t="str">
        <f t="shared" si="40"/>
        <v>黑龙江省鸡西市鸡冠区</v>
      </c>
    </row>
    <row r="657" spans="1:8">
      <c r="A657" t="s">
        <v>2387</v>
      </c>
      <c r="B657" t="s">
        <v>2388</v>
      </c>
      <c r="C657" t="str">
        <f t="shared" si="41"/>
        <v>23</v>
      </c>
      <c r="D657" t="str">
        <f t="shared" si="42"/>
        <v>2303</v>
      </c>
      <c r="E657" t="str">
        <f>VLOOKUP(C657,省!A:B,2,0)</f>
        <v>黑龙江省</v>
      </c>
      <c r="F657" t="str">
        <f>VLOOKUP(D657,市!A:C,3,0)</f>
        <v>鸡西市</v>
      </c>
      <c r="G657" t="str">
        <f t="shared" si="43"/>
        <v>230303000</v>
      </c>
      <c r="H657" s="1" t="str">
        <f t="shared" si="40"/>
        <v>黑龙江省鸡西市恒山区</v>
      </c>
    </row>
    <row r="658" spans="1:8">
      <c r="A658" t="s">
        <v>2389</v>
      </c>
      <c r="B658" t="s">
        <v>2390</v>
      </c>
      <c r="C658" t="str">
        <f t="shared" si="41"/>
        <v>23</v>
      </c>
      <c r="D658" t="str">
        <f t="shared" si="42"/>
        <v>2303</v>
      </c>
      <c r="E658" t="str">
        <f>VLOOKUP(C658,省!A:B,2,0)</f>
        <v>黑龙江省</v>
      </c>
      <c r="F658" t="str">
        <f>VLOOKUP(D658,市!A:C,3,0)</f>
        <v>鸡西市</v>
      </c>
      <c r="G658" t="str">
        <f t="shared" si="43"/>
        <v>230304000</v>
      </c>
      <c r="H658" s="1" t="str">
        <f t="shared" si="40"/>
        <v>黑龙江省鸡西市滴道区</v>
      </c>
    </row>
    <row r="659" spans="1:8">
      <c r="A659" t="s">
        <v>2391</v>
      </c>
      <c r="B659" t="s">
        <v>2392</v>
      </c>
      <c r="C659" t="str">
        <f t="shared" si="41"/>
        <v>23</v>
      </c>
      <c r="D659" t="str">
        <f t="shared" si="42"/>
        <v>2303</v>
      </c>
      <c r="E659" t="str">
        <f>VLOOKUP(C659,省!A:B,2,0)</f>
        <v>黑龙江省</v>
      </c>
      <c r="F659" t="str">
        <f>VLOOKUP(D659,市!A:C,3,0)</f>
        <v>鸡西市</v>
      </c>
      <c r="G659" t="str">
        <f t="shared" si="43"/>
        <v>230305000</v>
      </c>
      <c r="H659" s="1" t="str">
        <f t="shared" si="40"/>
        <v>黑龙江省鸡西市梨树区</v>
      </c>
    </row>
    <row r="660" spans="1:8">
      <c r="A660" t="s">
        <v>2393</v>
      </c>
      <c r="B660" t="s">
        <v>2394</v>
      </c>
      <c r="C660" t="str">
        <f t="shared" si="41"/>
        <v>23</v>
      </c>
      <c r="D660" t="str">
        <f t="shared" si="42"/>
        <v>2303</v>
      </c>
      <c r="E660" t="str">
        <f>VLOOKUP(C660,省!A:B,2,0)</f>
        <v>黑龙江省</v>
      </c>
      <c r="F660" t="str">
        <f>VLOOKUP(D660,市!A:C,3,0)</f>
        <v>鸡西市</v>
      </c>
      <c r="G660" t="str">
        <f t="shared" si="43"/>
        <v>230306000</v>
      </c>
      <c r="H660" s="1" t="str">
        <f t="shared" si="40"/>
        <v>黑龙江省鸡西市城子河区</v>
      </c>
    </row>
    <row r="661" spans="1:8">
      <c r="A661" t="s">
        <v>2395</v>
      </c>
      <c r="B661" t="s">
        <v>2396</v>
      </c>
      <c r="C661" t="str">
        <f t="shared" si="41"/>
        <v>23</v>
      </c>
      <c r="D661" t="str">
        <f t="shared" si="42"/>
        <v>2303</v>
      </c>
      <c r="E661" t="str">
        <f>VLOOKUP(C661,省!A:B,2,0)</f>
        <v>黑龙江省</v>
      </c>
      <c r="F661" t="str">
        <f>VLOOKUP(D661,市!A:C,3,0)</f>
        <v>鸡西市</v>
      </c>
      <c r="G661" t="str">
        <f t="shared" si="43"/>
        <v>230307000</v>
      </c>
      <c r="H661" s="1" t="str">
        <f t="shared" si="40"/>
        <v>黑龙江省鸡西市麻山区</v>
      </c>
    </row>
    <row r="662" spans="1:8">
      <c r="A662" t="s">
        <v>2397</v>
      </c>
      <c r="B662" t="s">
        <v>2398</v>
      </c>
      <c r="C662" t="str">
        <f t="shared" si="41"/>
        <v>23</v>
      </c>
      <c r="D662" t="str">
        <f t="shared" si="42"/>
        <v>2303</v>
      </c>
      <c r="E662" t="str">
        <f>VLOOKUP(C662,省!A:B,2,0)</f>
        <v>黑龙江省</v>
      </c>
      <c r="F662" t="str">
        <f>VLOOKUP(D662,市!A:C,3,0)</f>
        <v>鸡西市</v>
      </c>
      <c r="G662" t="str">
        <f t="shared" si="43"/>
        <v>230321000</v>
      </c>
      <c r="H662" s="1" t="str">
        <f t="shared" si="40"/>
        <v>黑龙江省鸡西市鸡东县</v>
      </c>
    </row>
    <row r="663" spans="1:8">
      <c r="A663" t="s">
        <v>2399</v>
      </c>
      <c r="B663" t="s">
        <v>2400</v>
      </c>
      <c r="C663" t="str">
        <f t="shared" si="41"/>
        <v>23</v>
      </c>
      <c r="D663" t="str">
        <f t="shared" si="42"/>
        <v>2303</v>
      </c>
      <c r="E663" t="str">
        <f>VLOOKUP(C663,省!A:B,2,0)</f>
        <v>黑龙江省</v>
      </c>
      <c r="F663" t="str">
        <f>VLOOKUP(D663,市!A:C,3,0)</f>
        <v>鸡西市</v>
      </c>
      <c r="G663" t="str">
        <f t="shared" si="43"/>
        <v>230381000</v>
      </c>
      <c r="H663" s="1" t="str">
        <f t="shared" si="40"/>
        <v>黑龙江省鸡西市虎林市</v>
      </c>
    </row>
    <row r="664" spans="1:8">
      <c r="A664" t="s">
        <v>2401</v>
      </c>
      <c r="B664" t="s">
        <v>2402</v>
      </c>
      <c r="C664" t="str">
        <f t="shared" si="41"/>
        <v>23</v>
      </c>
      <c r="D664" t="str">
        <f t="shared" si="42"/>
        <v>2303</v>
      </c>
      <c r="E664" t="str">
        <f>VLOOKUP(C664,省!A:B,2,0)</f>
        <v>黑龙江省</v>
      </c>
      <c r="F664" t="str">
        <f>VLOOKUP(D664,市!A:C,3,0)</f>
        <v>鸡西市</v>
      </c>
      <c r="G664" t="str">
        <f t="shared" si="43"/>
        <v>230382000</v>
      </c>
      <c r="H664" s="1" t="str">
        <f t="shared" si="40"/>
        <v>黑龙江省鸡西市密山市</v>
      </c>
    </row>
    <row r="665" spans="1:8">
      <c r="A665" t="s">
        <v>2403</v>
      </c>
      <c r="B665" t="s">
        <v>2404</v>
      </c>
      <c r="C665" t="str">
        <f t="shared" si="41"/>
        <v>23</v>
      </c>
      <c r="D665" t="str">
        <f t="shared" si="42"/>
        <v>2304</v>
      </c>
      <c r="E665" t="str">
        <f>VLOOKUP(C665,省!A:B,2,0)</f>
        <v>黑龙江省</v>
      </c>
      <c r="F665" t="str">
        <f>VLOOKUP(D665,市!A:C,3,0)</f>
        <v>鹤岗市</v>
      </c>
      <c r="G665" t="str">
        <f t="shared" si="43"/>
        <v>230402000</v>
      </c>
      <c r="H665" s="1" t="str">
        <f t="shared" si="40"/>
        <v>黑龙江省鹤岗市向阳区</v>
      </c>
    </row>
    <row r="666" spans="1:8">
      <c r="A666" t="s">
        <v>2405</v>
      </c>
      <c r="B666" t="s">
        <v>2406</v>
      </c>
      <c r="C666" t="str">
        <f t="shared" si="41"/>
        <v>23</v>
      </c>
      <c r="D666" t="str">
        <f t="shared" si="42"/>
        <v>2304</v>
      </c>
      <c r="E666" t="str">
        <f>VLOOKUP(C666,省!A:B,2,0)</f>
        <v>黑龙江省</v>
      </c>
      <c r="F666" t="str">
        <f>VLOOKUP(D666,市!A:C,3,0)</f>
        <v>鹤岗市</v>
      </c>
      <c r="G666" t="str">
        <f t="shared" si="43"/>
        <v>230403000</v>
      </c>
      <c r="H666" s="1" t="str">
        <f t="shared" si="40"/>
        <v>黑龙江省鹤岗市工农区</v>
      </c>
    </row>
    <row r="667" spans="1:8">
      <c r="A667" t="s">
        <v>2407</v>
      </c>
      <c r="B667" t="s">
        <v>2408</v>
      </c>
      <c r="C667" t="str">
        <f t="shared" si="41"/>
        <v>23</v>
      </c>
      <c r="D667" t="str">
        <f t="shared" si="42"/>
        <v>2304</v>
      </c>
      <c r="E667" t="str">
        <f>VLOOKUP(C667,省!A:B,2,0)</f>
        <v>黑龙江省</v>
      </c>
      <c r="F667" t="str">
        <f>VLOOKUP(D667,市!A:C,3,0)</f>
        <v>鹤岗市</v>
      </c>
      <c r="G667" t="str">
        <f t="shared" si="43"/>
        <v>230404000</v>
      </c>
      <c r="H667" s="1" t="str">
        <f t="shared" si="40"/>
        <v>黑龙江省鹤岗市南山区</v>
      </c>
    </row>
    <row r="668" spans="1:8">
      <c r="A668" t="s">
        <v>2409</v>
      </c>
      <c r="B668" t="s">
        <v>2410</v>
      </c>
      <c r="C668" t="str">
        <f t="shared" si="41"/>
        <v>23</v>
      </c>
      <c r="D668" t="str">
        <f t="shared" si="42"/>
        <v>2304</v>
      </c>
      <c r="E668" t="str">
        <f>VLOOKUP(C668,省!A:B,2,0)</f>
        <v>黑龙江省</v>
      </c>
      <c r="F668" t="str">
        <f>VLOOKUP(D668,市!A:C,3,0)</f>
        <v>鹤岗市</v>
      </c>
      <c r="G668" t="str">
        <f t="shared" si="43"/>
        <v>230405000</v>
      </c>
      <c r="H668" s="1" t="str">
        <f t="shared" si="40"/>
        <v>黑龙江省鹤岗市兴安区</v>
      </c>
    </row>
    <row r="669" spans="1:8">
      <c r="A669" t="s">
        <v>2411</v>
      </c>
      <c r="B669" t="s">
        <v>2412</v>
      </c>
      <c r="C669" t="str">
        <f t="shared" si="41"/>
        <v>23</v>
      </c>
      <c r="D669" t="str">
        <f t="shared" si="42"/>
        <v>2304</v>
      </c>
      <c r="E669" t="str">
        <f>VLOOKUP(C669,省!A:B,2,0)</f>
        <v>黑龙江省</v>
      </c>
      <c r="F669" t="str">
        <f>VLOOKUP(D669,市!A:C,3,0)</f>
        <v>鹤岗市</v>
      </c>
      <c r="G669" t="str">
        <f t="shared" si="43"/>
        <v>230406000</v>
      </c>
      <c r="H669" s="1" t="str">
        <f t="shared" si="40"/>
        <v>黑龙江省鹤岗市东山区</v>
      </c>
    </row>
    <row r="670" spans="1:8">
      <c r="A670" t="s">
        <v>2413</v>
      </c>
      <c r="B670" t="s">
        <v>2414</v>
      </c>
      <c r="C670" t="str">
        <f t="shared" si="41"/>
        <v>23</v>
      </c>
      <c r="D670" t="str">
        <f t="shared" si="42"/>
        <v>2304</v>
      </c>
      <c r="E670" t="str">
        <f>VLOOKUP(C670,省!A:B,2,0)</f>
        <v>黑龙江省</v>
      </c>
      <c r="F670" t="str">
        <f>VLOOKUP(D670,市!A:C,3,0)</f>
        <v>鹤岗市</v>
      </c>
      <c r="G670" t="str">
        <f t="shared" si="43"/>
        <v>230407000</v>
      </c>
      <c r="H670" s="1" t="str">
        <f t="shared" si="40"/>
        <v>黑龙江省鹤岗市兴山区</v>
      </c>
    </row>
    <row r="671" spans="1:8">
      <c r="A671" t="s">
        <v>2415</v>
      </c>
      <c r="B671" t="s">
        <v>2416</v>
      </c>
      <c r="C671" t="str">
        <f t="shared" si="41"/>
        <v>23</v>
      </c>
      <c r="D671" t="str">
        <f t="shared" si="42"/>
        <v>2304</v>
      </c>
      <c r="E671" t="str">
        <f>VLOOKUP(C671,省!A:B,2,0)</f>
        <v>黑龙江省</v>
      </c>
      <c r="F671" t="str">
        <f>VLOOKUP(D671,市!A:C,3,0)</f>
        <v>鹤岗市</v>
      </c>
      <c r="G671" t="str">
        <f t="shared" si="43"/>
        <v>230421000</v>
      </c>
      <c r="H671" s="1" t="str">
        <f t="shared" si="40"/>
        <v>黑龙江省鹤岗市萝北县</v>
      </c>
    </row>
    <row r="672" spans="1:8">
      <c r="A672" t="s">
        <v>2417</v>
      </c>
      <c r="B672" t="s">
        <v>2418</v>
      </c>
      <c r="C672" t="str">
        <f t="shared" si="41"/>
        <v>23</v>
      </c>
      <c r="D672" t="str">
        <f t="shared" si="42"/>
        <v>2304</v>
      </c>
      <c r="E672" t="str">
        <f>VLOOKUP(C672,省!A:B,2,0)</f>
        <v>黑龙江省</v>
      </c>
      <c r="F672" t="str">
        <f>VLOOKUP(D672,市!A:C,3,0)</f>
        <v>鹤岗市</v>
      </c>
      <c r="G672" t="str">
        <f t="shared" si="43"/>
        <v>230422000</v>
      </c>
      <c r="H672" s="1" t="str">
        <f t="shared" si="40"/>
        <v>黑龙江省鹤岗市绥滨县</v>
      </c>
    </row>
    <row r="673" spans="1:8">
      <c r="A673" t="s">
        <v>2419</v>
      </c>
      <c r="B673" t="s">
        <v>2420</v>
      </c>
      <c r="C673" t="str">
        <f t="shared" si="41"/>
        <v>23</v>
      </c>
      <c r="D673" t="str">
        <f t="shared" si="42"/>
        <v>2305</v>
      </c>
      <c r="E673" t="str">
        <f>VLOOKUP(C673,省!A:B,2,0)</f>
        <v>黑龙江省</v>
      </c>
      <c r="F673" t="str">
        <f>VLOOKUP(D673,市!A:C,3,0)</f>
        <v>双鸭山市</v>
      </c>
      <c r="G673" t="str">
        <f t="shared" si="43"/>
        <v>230502000</v>
      </c>
      <c r="H673" s="1" t="str">
        <f t="shared" si="40"/>
        <v>黑龙江省双鸭山市尖山区</v>
      </c>
    </row>
    <row r="674" spans="1:8">
      <c r="A674" t="s">
        <v>2421</v>
      </c>
      <c r="B674" t="s">
        <v>2422</v>
      </c>
      <c r="C674" t="str">
        <f t="shared" si="41"/>
        <v>23</v>
      </c>
      <c r="D674" t="str">
        <f t="shared" si="42"/>
        <v>2305</v>
      </c>
      <c r="E674" t="str">
        <f>VLOOKUP(C674,省!A:B,2,0)</f>
        <v>黑龙江省</v>
      </c>
      <c r="F674" t="str">
        <f>VLOOKUP(D674,市!A:C,3,0)</f>
        <v>双鸭山市</v>
      </c>
      <c r="G674" t="str">
        <f t="shared" si="43"/>
        <v>230503000</v>
      </c>
      <c r="H674" s="1" t="str">
        <f t="shared" si="40"/>
        <v>黑龙江省双鸭山市岭东区</v>
      </c>
    </row>
    <row r="675" spans="1:8">
      <c r="A675" t="s">
        <v>2423</v>
      </c>
      <c r="B675" t="s">
        <v>2424</v>
      </c>
      <c r="C675" t="str">
        <f t="shared" si="41"/>
        <v>23</v>
      </c>
      <c r="D675" t="str">
        <f t="shared" si="42"/>
        <v>2305</v>
      </c>
      <c r="E675" t="str">
        <f>VLOOKUP(C675,省!A:B,2,0)</f>
        <v>黑龙江省</v>
      </c>
      <c r="F675" t="str">
        <f>VLOOKUP(D675,市!A:C,3,0)</f>
        <v>双鸭山市</v>
      </c>
      <c r="G675" t="str">
        <f t="shared" si="43"/>
        <v>230505000</v>
      </c>
      <c r="H675" s="1" t="str">
        <f t="shared" si="40"/>
        <v>黑龙江省双鸭山市四方台区</v>
      </c>
    </row>
    <row r="676" spans="1:8">
      <c r="A676" t="s">
        <v>2425</v>
      </c>
      <c r="B676" t="s">
        <v>2426</v>
      </c>
      <c r="C676" t="str">
        <f t="shared" si="41"/>
        <v>23</v>
      </c>
      <c r="D676" t="str">
        <f t="shared" si="42"/>
        <v>2305</v>
      </c>
      <c r="E676" t="str">
        <f>VLOOKUP(C676,省!A:B,2,0)</f>
        <v>黑龙江省</v>
      </c>
      <c r="F676" t="str">
        <f>VLOOKUP(D676,市!A:C,3,0)</f>
        <v>双鸭山市</v>
      </c>
      <c r="G676" t="str">
        <f t="shared" si="43"/>
        <v>230506000</v>
      </c>
      <c r="H676" s="1" t="str">
        <f t="shared" si="40"/>
        <v>黑龙江省双鸭山市宝山区</v>
      </c>
    </row>
    <row r="677" spans="1:8">
      <c r="A677" t="s">
        <v>2427</v>
      </c>
      <c r="B677" t="s">
        <v>2428</v>
      </c>
      <c r="C677" t="str">
        <f t="shared" si="41"/>
        <v>23</v>
      </c>
      <c r="D677" t="str">
        <f t="shared" si="42"/>
        <v>2305</v>
      </c>
      <c r="E677" t="str">
        <f>VLOOKUP(C677,省!A:B,2,0)</f>
        <v>黑龙江省</v>
      </c>
      <c r="F677" t="str">
        <f>VLOOKUP(D677,市!A:C,3,0)</f>
        <v>双鸭山市</v>
      </c>
      <c r="G677" t="str">
        <f t="shared" si="43"/>
        <v>230521000</v>
      </c>
      <c r="H677" s="1" t="str">
        <f t="shared" si="40"/>
        <v>黑龙江省双鸭山市集贤县</v>
      </c>
    </row>
    <row r="678" spans="1:8">
      <c r="A678" t="s">
        <v>2429</v>
      </c>
      <c r="B678" t="s">
        <v>2430</v>
      </c>
      <c r="C678" t="str">
        <f t="shared" si="41"/>
        <v>23</v>
      </c>
      <c r="D678" t="str">
        <f t="shared" si="42"/>
        <v>2305</v>
      </c>
      <c r="E678" t="str">
        <f>VLOOKUP(C678,省!A:B,2,0)</f>
        <v>黑龙江省</v>
      </c>
      <c r="F678" t="str">
        <f>VLOOKUP(D678,市!A:C,3,0)</f>
        <v>双鸭山市</v>
      </c>
      <c r="G678" t="str">
        <f t="shared" si="43"/>
        <v>230522000</v>
      </c>
      <c r="H678" s="1" t="str">
        <f t="shared" si="40"/>
        <v>黑龙江省双鸭山市友谊县</v>
      </c>
    </row>
    <row r="679" spans="1:8">
      <c r="A679" t="s">
        <v>2431</v>
      </c>
      <c r="B679" t="s">
        <v>2432</v>
      </c>
      <c r="C679" t="str">
        <f t="shared" si="41"/>
        <v>23</v>
      </c>
      <c r="D679" t="str">
        <f t="shared" si="42"/>
        <v>2305</v>
      </c>
      <c r="E679" t="str">
        <f>VLOOKUP(C679,省!A:B,2,0)</f>
        <v>黑龙江省</v>
      </c>
      <c r="F679" t="str">
        <f>VLOOKUP(D679,市!A:C,3,0)</f>
        <v>双鸭山市</v>
      </c>
      <c r="G679" t="str">
        <f t="shared" si="43"/>
        <v>230523000</v>
      </c>
      <c r="H679" s="1" t="str">
        <f t="shared" si="40"/>
        <v>黑龙江省双鸭山市宝清县</v>
      </c>
    </row>
    <row r="680" spans="1:8">
      <c r="A680" t="s">
        <v>2433</v>
      </c>
      <c r="B680" t="s">
        <v>2434</v>
      </c>
      <c r="C680" t="str">
        <f t="shared" si="41"/>
        <v>23</v>
      </c>
      <c r="D680" t="str">
        <f t="shared" si="42"/>
        <v>2305</v>
      </c>
      <c r="E680" t="str">
        <f>VLOOKUP(C680,省!A:B,2,0)</f>
        <v>黑龙江省</v>
      </c>
      <c r="F680" t="str">
        <f>VLOOKUP(D680,市!A:C,3,0)</f>
        <v>双鸭山市</v>
      </c>
      <c r="G680" t="str">
        <f t="shared" si="43"/>
        <v>230524000</v>
      </c>
      <c r="H680" s="1" t="str">
        <f t="shared" si="40"/>
        <v>黑龙江省双鸭山市饶河县</v>
      </c>
    </row>
    <row r="681" spans="1:8">
      <c r="A681" t="s">
        <v>2435</v>
      </c>
      <c r="B681" t="s">
        <v>2436</v>
      </c>
      <c r="C681" t="str">
        <f t="shared" si="41"/>
        <v>23</v>
      </c>
      <c r="D681" t="str">
        <f t="shared" si="42"/>
        <v>2306</v>
      </c>
      <c r="E681" t="str">
        <f>VLOOKUP(C681,省!A:B,2,0)</f>
        <v>黑龙江省</v>
      </c>
      <c r="F681" t="str">
        <f>VLOOKUP(D681,市!A:C,3,0)</f>
        <v>大庆市</v>
      </c>
      <c r="G681" t="str">
        <f t="shared" si="43"/>
        <v>230602000</v>
      </c>
      <c r="H681" s="1" t="str">
        <f t="shared" si="40"/>
        <v>黑龙江省大庆市萨尔图区</v>
      </c>
    </row>
    <row r="682" spans="1:8">
      <c r="A682" t="s">
        <v>2437</v>
      </c>
      <c r="B682" t="s">
        <v>2438</v>
      </c>
      <c r="C682" t="str">
        <f t="shared" si="41"/>
        <v>23</v>
      </c>
      <c r="D682" t="str">
        <f t="shared" si="42"/>
        <v>2306</v>
      </c>
      <c r="E682" t="str">
        <f>VLOOKUP(C682,省!A:B,2,0)</f>
        <v>黑龙江省</v>
      </c>
      <c r="F682" t="str">
        <f>VLOOKUP(D682,市!A:C,3,0)</f>
        <v>大庆市</v>
      </c>
      <c r="G682" t="str">
        <f t="shared" si="43"/>
        <v>230603000</v>
      </c>
      <c r="H682" s="1" t="str">
        <f t="shared" si="40"/>
        <v>黑龙江省大庆市龙凤区</v>
      </c>
    </row>
    <row r="683" spans="1:8">
      <c r="A683" t="s">
        <v>2439</v>
      </c>
      <c r="B683" t="s">
        <v>2440</v>
      </c>
      <c r="C683" t="str">
        <f t="shared" si="41"/>
        <v>23</v>
      </c>
      <c r="D683" t="str">
        <f t="shared" si="42"/>
        <v>2306</v>
      </c>
      <c r="E683" t="str">
        <f>VLOOKUP(C683,省!A:B,2,0)</f>
        <v>黑龙江省</v>
      </c>
      <c r="F683" t="str">
        <f>VLOOKUP(D683,市!A:C,3,0)</f>
        <v>大庆市</v>
      </c>
      <c r="G683" t="str">
        <f t="shared" si="43"/>
        <v>230604000</v>
      </c>
      <c r="H683" s="1" t="str">
        <f t="shared" si="40"/>
        <v>黑龙江省大庆市让胡路区</v>
      </c>
    </row>
    <row r="684" spans="1:8">
      <c r="A684" t="s">
        <v>2441</v>
      </c>
      <c r="B684" t="s">
        <v>2442</v>
      </c>
      <c r="C684" t="str">
        <f t="shared" si="41"/>
        <v>23</v>
      </c>
      <c r="D684" t="str">
        <f t="shared" si="42"/>
        <v>2306</v>
      </c>
      <c r="E684" t="str">
        <f>VLOOKUP(C684,省!A:B,2,0)</f>
        <v>黑龙江省</v>
      </c>
      <c r="F684" t="str">
        <f>VLOOKUP(D684,市!A:C,3,0)</f>
        <v>大庆市</v>
      </c>
      <c r="G684" t="str">
        <f t="shared" si="43"/>
        <v>230605000</v>
      </c>
      <c r="H684" s="1" t="str">
        <f t="shared" si="40"/>
        <v>黑龙江省大庆市红岗区</v>
      </c>
    </row>
    <row r="685" spans="1:8">
      <c r="A685" t="s">
        <v>2443</v>
      </c>
      <c r="B685" t="s">
        <v>2444</v>
      </c>
      <c r="C685" t="str">
        <f t="shared" si="41"/>
        <v>23</v>
      </c>
      <c r="D685" t="str">
        <f t="shared" si="42"/>
        <v>2306</v>
      </c>
      <c r="E685" t="str">
        <f>VLOOKUP(C685,省!A:B,2,0)</f>
        <v>黑龙江省</v>
      </c>
      <c r="F685" t="str">
        <f>VLOOKUP(D685,市!A:C,3,0)</f>
        <v>大庆市</v>
      </c>
      <c r="G685" t="str">
        <f t="shared" si="43"/>
        <v>230606000</v>
      </c>
      <c r="H685" s="1" t="str">
        <f t="shared" si="40"/>
        <v>黑龙江省大庆市大同区</v>
      </c>
    </row>
    <row r="686" spans="1:8">
      <c r="A686" t="s">
        <v>2445</v>
      </c>
      <c r="B686" t="s">
        <v>2446</v>
      </c>
      <c r="C686" t="str">
        <f t="shared" si="41"/>
        <v>23</v>
      </c>
      <c r="D686" t="str">
        <f t="shared" si="42"/>
        <v>2306</v>
      </c>
      <c r="E686" t="str">
        <f>VLOOKUP(C686,省!A:B,2,0)</f>
        <v>黑龙江省</v>
      </c>
      <c r="F686" t="str">
        <f>VLOOKUP(D686,市!A:C,3,0)</f>
        <v>大庆市</v>
      </c>
      <c r="G686" t="str">
        <f t="shared" si="43"/>
        <v>230621000</v>
      </c>
      <c r="H686" s="1" t="str">
        <f t="shared" si="40"/>
        <v>黑龙江省大庆市肇州县</v>
      </c>
    </row>
    <row r="687" spans="1:8">
      <c r="A687" t="s">
        <v>2447</v>
      </c>
      <c r="B687" t="s">
        <v>2448</v>
      </c>
      <c r="C687" t="str">
        <f t="shared" si="41"/>
        <v>23</v>
      </c>
      <c r="D687" t="str">
        <f t="shared" si="42"/>
        <v>2306</v>
      </c>
      <c r="E687" t="str">
        <f>VLOOKUP(C687,省!A:B,2,0)</f>
        <v>黑龙江省</v>
      </c>
      <c r="F687" t="str">
        <f>VLOOKUP(D687,市!A:C,3,0)</f>
        <v>大庆市</v>
      </c>
      <c r="G687" t="str">
        <f t="shared" si="43"/>
        <v>230622000</v>
      </c>
      <c r="H687" s="1" t="str">
        <f t="shared" si="40"/>
        <v>黑龙江省大庆市肇源县</v>
      </c>
    </row>
    <row r="688" spans="1:8">
      <c r="A688" t="s">
        <v>2449</v>
      </c>
      <c r="B688" t="s">
        <v>2450</v>
      </c>
      <c r="C688" t="str">
        <f t="shared" si="41"/>
        <v>23</v>
      </c>
      <c r="D688" t="str">
        <f t="shared" si="42"/>
        <v>2306</v>
      </c>
      <c r="E688" t="str">
        <f>VLOOKUP(C688,省!A:B,2,0)</f>
        <v>黑龙江省</v>
      </c>
      <c r="F688" t="str">
        <f>VLOOKUP(D688,市!A:C,3,0)</f>
        <v>大庆市</v>
      </c>
      <c r="G688" t="str">
        <f t="shared" si="43"/>
        <v>230623000</v>
      </c>
      <c r="H688" s="1" t="str">
        <f t="shared" si="40"/>
        <v>黑龙江省大庆市林甸县</v>
      </c>
    </row>
    <row r="689" spans="1:8">
      <c r="A689" t="s">
        <v>2451</v>
      </c>
      <c r="B689" t="s">
        <v>2452</v>
      </c>
      <c r="C689" t="str">
        <f t="shared" si="41"/>
        <v>23</v>
      </c>
      <c r="D689" t="str">
        <f t="shared" si="42"/>
        <v>2306</v>
      </c>
      <c r="E689" t="str">
        <f>VLOOKUP(C689,省!A:B,2,0)</f>
        <v>黑龙江省</v>
      </c>
      <c r="F689" t="str">
        <f>VLOOKUP(D689,市!A:C,3,0)</f>
        <v>大庆市</v>
      </c>
      <c r="G689" t="str">
        <f t="shared" si="43"/>
        <v>230624000</v>
      </c>
      <c r="H689" s="1" t="str">
        <f t="shared" si="40"/>
        <v>黑龙江省大庆市杜尔伯特蒙古族自治县</v>
      </c>
    </row>
    <row r="690" spans="1:8">
      <c r="A690" t="s">
        <v>2453</v>
      </c>
      <c r="B690" t="s">
        <v>2454</v>
      </c>
      <c r="C690" t="str">
        <f t="shared" si="41"/>
        <v>23</v>
      </c>
      <c r="D690" t="str">
        <f t="shared" si="42"/>
        <v>2306</v>
      </c>
      <c r="E690" t="str">
        <f>VLOOKUP(C690,省!A:B,2,0)</f>
        <v>黑龙江省</v>
      </c>
      <c r="F690" t="str">
        <f>VLOOKUP(D690,市!A:C,3,0)</f>
        <v>大庆市</v>
      </c>
      <c r="G690" t="str">
        <f t="shared" si="43"/>
        <v>230671000</v>
      </c>
      <c r="H690" s="1" t="str">
        <f t="shared" si="40"/>
        <v>黑龙江省大庆市大庆高新技术产业开发区</v>
      </c>
    </row>
    <row r="691" spans="1:8">
      <c r="A691" t="s">
        <v>2455</v>
      </c>
      <c r="B691" t="s">
        <v>2456</v>
      </c>
      <c r="C691" t="str">
        <f t="shared" si="41"/>
        <v>23</v>
      </c>
      <c r="D691" t="str">
        <f t="shared" si="42"/>
        <v>2307</v>
      </c>
      <c r="E691" t="str">
        <f>VLOOKUP(C691,省!A:B,2,0)</f>
        <v>黑龙江省</v>
      </c>
      <c r="F691" t="str">
        <f>VLOOKUP(D691,市!A:C,3,0)</f>
        <v>伊春市</v>
      </c>
      <c r="G691" t="str">
        <f t="shared" si="43"/>
        <v>230717000</v>
      </c>
      <c r="H691" s="1" t="str">
        <f t="shared" si="40"/>
        <v>黑龙江省伊春市伊美区</v>
      </c>
    </row>
    <row r="692" spans="1:8">
      <c r="A692" t="s">
        <v>2457</v>
      </c>
      <c r="B692" t="s">
        <v>2458</v>
      </c>
      <c r="C692" t="str">
        <f t="shared" si="41"/>
        <v>23</v>
      </c>
      <c r="D692" t="str">
        <f t="shared" si="42"/>
        <v>2307</v>
      </c>
      <c r="E692" t="str">
        <f>VLOOKUP(C692,省!A:B,2,0)</f>
        <v>黑龙江省</v>
      </c>
      <c r="F692" t="str">
        <f>VLOOKUP(D692,市!A:C,3,0)</f>
        <v>伊春市</v>
      </c>
      <c r="G692" t="str">
        <f t="shared" si="43"/>
        <v>230718000</v>
      </c>
      <c r="H692" s="1" t="str">
        <f t="shared" si="40"/>
        <v>黑龙江省伊春市乌翠区</v>
      </c>
    </row>
    <row r="693" spans="1:8">
      <c r="A693" t="s">
        <v>2459</v>
      </c>
      <c r="B693" t="s">
        <v>2460</v>
      </c>
      <c r="C693" t="str">
        <f t="shared" si="41"/>
        <v>23</v>
      </c>
      <c r="D693" t="str">
        <f t="shared" si="42"/>
        <v>2307</v>
      </c>
      <c r="E693" t="str">
        <f>VLOOKUP(C693,省!A:B,2,0)</f>
        <v>黑龙江省</v>
      </c>
      <c r="F693" t="str">
        <f>VLOOKUP(D693,市!A:C,3,0)</f>
        <v>伊春市</v>
      </c>
      <c r="G693" t="str">
        <f t="shared" si="43"/>
        <v>230719000</v>
      </c>
      <c r="H693" s="1" t="str">
        <f t="shared" si="40"/>
        <v>黑龙江省伊春市友好区</v>
      </c>
    </row>
    <row r="694" spans="1:8">
      <c r="A694" t="s">
        <v>2461</v>
      </c>
      <c r="B694" t="s">
        <v>2462</v>
      </c>
      <c r="C694" t="str">
        <f t="shared" si="41"/>
        <v>23</v>
      </c>
      <c r="D694" t="str">
        <f t="shared" si="42"/>
        <v>2307</v>
      </c>
      <c r="E694" t="str">
        <f>VLOOKUP(C694,省!A:B,2,0)</f>
        <v>黑龙江省</v>
      </c>
      <c r="F694" t="str">
        <f>VLOOKUP(D694,市!A:C,3,0)</f>
        <v>伊春市</v>
      </c>
      <c r="G694" t="str">
        <f t="shared" si="43"/>
        <v>230722000</v>
      </c>
      <c r="H694" s="1" t="str">
        <f t="shared" si="40"/>
        <v>黑龙江省伊春市嘉荫县</v>
      </c>
    </row>
    <row r="695" spans="1:8">
      <c r="A695" t="s">
        <v>2463</v>
      </c>
      <c r="B695" t="s">
        <v>2464</v>
      </c>
      <c r="C695" t="str">
        <f t="shared" si="41"/>
        <v>23</v>
      </c>
      <c r="D695" t="str">
        <f t="shared" si="42"/>
        <v>2307</v>
      </c>
      <c r="E695" t="str">
        <f>VLOOKUP(C695,省!A:B,2,0)</f>
        <v>黑龙江省</v>
      </c>
      <c r="F695" t="str">
        <f>VLOOKUP(D695,市!A:C,3,0)</f>
        <v>伊春市</v>
      </c>
      <c r="G695" t="str">
        <f t="shared" si="43"/>
        <v>230723000</v>
      </c>
      <c r="H695" s="1" t="str">
        <f t="shared" si="40"/>
        <v>黑龙江省伊春市汤旺县</v>
      </c>
    </row>
    <row r="696" spans="1:8">
      <c r="A696" t="s">
        <v>2465</v>
      </c>
      <c r="B696" t="s">
        <v>2466</v>
      </c>
      <c r="C696" t="str">
        <f t="shared" si="41"/>
        <v>23</v>
      </c>
      <c r="D696" t="str">
        <f t="shared" si="42"/>
        <v>2307</v>
      </c>
      <c r="E696" t="str">
        <f>VLOOKUP(C696,省!A:B,2,0)</f>
        <v>黑龙江省</v>
      </c>
      <c r="F696" t="str">
        <f>VLOOKUP(D696,市!A:C,3,0)</f>
        <v>伊春市</v>
      </c>
      <c r="G696" t="str">
        <f t="shared" si="43"/>
        <v>230724000</v>
      </c>
      <c r="H696" s="1" t="str">
        <f t="shared" si="40"/>
        <v>黑龙江省伊春市丰林县</v>
      </c>
    </row>
    <row r="697" spans="1:8">
      <c r="A697" t="s">
        <v>2467</v>
      </c>
      <c r="B697" t="s">
        <v>2468</v>
      </c>
      <c r="C697" t="str">
        <f t="shared" si="41"/>
        <v>23</v>
      </c>
      <c r="D697" t="str">
        <f t="shared" si="42"/>
        <v>2307</v>
      </c>
      <c r="E697" t="str">
        <f>VLOOKUP(C697,省!A:B,2,0)</f>
        <v>黑龙江省</v>
      </c>
      <c r="F697" t="str">
        <f>VLOOKUP(D697,市!A:C,3,0)</f>
        <v>伊春市</v>
      </c>
      <c r="G697" t="str">
        <f t="shared" si="43"/>
        <v>230725000</v>
      </c>
      <c r="H697" s="1" t="str">
        <f t="shared" si="40"/>
        <v>黑龙江省伊春市大箐山县</v>
      </c>
    </row>
    <row r="698" spans="1:8">
      <c r="A698" t="s">
        <v>2469</v>
      </c>
      <c r="B698" t="s">
        <v>2470</v>
      </c>
      <c r="C698" t="str">
        <f t="shared" si="41"/>
        <v>23</v>
      </c>
      <c r="D698" t="str">
        <f t="shared" si="42"/>
        <v>2307</v>
      </c>
      <c r="E698" t="str">
        <f>VLOOKUP(C698,省!A:B,2,0)</f>
        <v>黑龙江省</v>
      </c>
      <c r="F698" t="str">
        <f>VLOOKUP(D698,市!A:C,3,0)</f>
        <v>伊春市</v>
      </c>
      <c r="G698" t="str">
        <f t="shared" si="43"/>
        <v>230726000</v>
      </c>
      <c r="H698" s="1" t="str">
        <f t="shared" si="40"/>
        <v>黑龙江省伊春市南岔县</v>
      </c>
    </row>
    <row r="699" spans="1:8">
      <c r="A699" t="s">
        <v>2471</v>
      </c>
      <c r="B699" t="s">
        <v>2472</v>
      </c>
      <c r="C699" t="str">
        <f t="shared" si="41"/>
        <v>23</v>
      </c>
      <c r="D699" t="str">
        <f t="shared" si="42"/>
        <v>2307</v>
      </c>
      <c r="E699" t="str">
        <f>VLOOKUP(C699,省!A:B,2,0)</f>
        <v>黑龙江省</v>
      </c>
      <c r="F699" t="str">
        <f>VLOOKUP(D699,市!A:C,3,0)</f>
        <v>伊春市</v>
      </c>
      <c r="G699" t="str">
        <f t="shared" si="43"/>
        <v>230751000</v>
      </c>
      <c r="H699" s="1" t="str">
        <f t="shared" si="40"/>
        <v>黑龙江省伊春市金林区</v>
      </c>
    </row>
    <row r="700" spans="1:8">
      <c r="A700" t="s">
        <v>2473</v>
      </c>
      <c r="B700" t="s">
        <v>2474</v>
      </c>
      <c r="C700" t="str">
        <f t="shared" si="41"/>
        <v>23</v>
      </c>
      <c r="D700" t="str">
        <f t="shared" si="42"/>
        <v>2307</v>
      </c>
      <c r="E700" t="str">
        <f>VLOOKUP(C700,省!A:B,2,0)</f>
        <v>黑龙江省</v>
      </c>
      <c r="F700" t="str">
        <f>VLOOKUP(D700,市!A:C,3,0)</f>
        <v>伊春市</v>
      </c>
      <c r="G700" t="str">
        <f t="shared" si="43"/>
        <v>230781000</v>
      </c>
      <c r="H700" s="1" t="str">
        <f t="shared" si="40"/>
        <v>黑龙江省伊春市铁力市</v>
      </c>
    </row>
    <row r="701" spans="1:8">
      <c r="A701" t="s">
        <v>2475</v>
      </c>
      <c r="B701" t="s">
        <v>2404</v>
      </c>
      <c r="C701" t="str">
        <f t="shared" si="41"/>
        <v>23</v>
      </c>
      <c r="D701" t="str">
        <f t="shared" si="42"/>
        <v>2308</v>
      </c>
      <c r="E701" t="str">
        <f>VLOOKUP(C701,省!A:B,2,0)</f>
        <v>黑龙江省</v>
      </c>
      <c r="F701" t="str">
        <f>VLOOKUP(D701,市!A:C,3,0)</f>
        <v>佳木斯市</v>
      </c>
      <c r="G701" t="str">
        <f t="shared" si="43"/>
        <v>230803000</v>
      </c>
      <c r="H701" s="1" t="str">
        <f t="shared" si="40"/>
        <v>黑龙江省佳木斯市向阳区</v>
      </c>
    </row>
    <row r="702" spans="1:8">
      <c r="A702" t="s">
        <v>2476</v>
      </c>
      <c r="B702" t="s">
        <v>2477</v>
      </c>
      <c r="C702" t="str">
        <f t="shared" si="41"/>
        <v>23</v>
      </c>
      <c r="D702" t="str">
        <f t="shared" si="42"/>
        <v>2308</v>
      </c>
      <c r="E702" t="str">
        <f>VLOOKUP(C702,省!A:B,2,0)</f>
        <v>黑龙江省</v>
      </c>
      <c r="F702" t="str">
        <f>VLOOKUP(D702,市!A:C,3,0)</f>
        <v>佳木斯市</v>
      </c>
      <c r="G702" t="str">
        <f t="shared" si="43"/>
        <v>230804000</v>
      </c>
      <c r="H702" s="1" t="str">
        <f t="shared" si="40"/>
        <v>黑龙江省佳木斯市前进区</v>
      </c>
    </row>
    <row r="703" spans="1:8">
      <c r="A703" t="s">
        <v>2478</v>
      </c>
      <c r="B703" t="s">
        <v>2479</v>
      </c>
      <c r="C703" t="str">
        <f t="shared" si="41"/>
        <v>23</v>
      </c>
      <c r="D703" t="str">
        <f t="shared" si="42"/>
        <v>2308</v>
      </c>
      <c r="E703" t="str">
        <f>VLOOKUP(C703,省!A:B,2,0)</f>
        <v>黑龙江省</v>
      </c>
      <c r="F703" t="str">
        <f>VLOOKUP(D703,市!A:C,3,0)</f>
        <v>佳木斯市</v>
      </c>
      <c r="G703" t="str">
        <f t="shared" si="43"/>
        <v>230805000</v>
      </c>
      <c r="H703" s="1" t="str">
        <f t="shared" si="40"/>
        <v>黑龙江省佳木斯市东风区</v>
      </c>
    </row>
    <row r="704" spans="1:8">
      <c r="A704" t="s">
        <v>2480</v>
      </c>
      <c r="B704" t="s">
        <v>1576</v>
      </c>
      <c r="C704" t="str">
        <f t="shared" si="41"/>
        <v>23</v>
      </c>
      <c r="D704" t="str">
        <f t="shared" si="42"/>
        <v>2308</v>
      </c>
      <c r="E704" t="str">
        <f>VLOOKUP(C704,省!A:B,2,0)</f>
        <v>黑龙江省</v>
      </c>
      <c r="F704" t="str">
        <f>VLOOKUP(D704,市!A:C,3,0)</f>
        <v>佳木斯市</v>
      </c>
      <c r="G704" t="str">
        <f t="shared" si="43"/>
        <v>230811000</v>
      </c>
      <c r="H704" s="1" t="str">
        <f t="shared" si="40"/>
        <v>黑龙江省佳木斯市郊区</v>
      </c>
    </row>
    <row r="705" spans="1:8">
      <c r="A705" t="s">
        <v>2481</v>
      </c>
      <c r="B705" t="s">
        <v>2482</v>
      </c>
      <c r="C705" t="str">
        <f t="shared" si="41"/>
        <v>23</v>
      </c>
      <c r="D705" t="str">
        <f t="shared" si="42"/>
        <v>2308</v>
      </c>
      <c r="E705" t="str">
        <f>VLOOKUP(C705,省!A:B,2,0)</f>
        <v>黑龙江省</v>
      </c>
      <c r="F705" t="str">
        <f>VLOOKUP(D705,市!A:C,3,0)</f>
        <v>佳木斯市</v>
      </c>
      <c r="G705" t="str">
        <f t="shared" si="43"/>
        <v>230822000</v>
      </c>
      <c r="H705" s="1" t="str">
        <f t="shared" si="40"/>
        <v>黑龙江省佳木斯市桦南县</v>
      </c>
    </row>
    <row r="706" spans="1:8">
      <c r="A706" t="s">
        <v>2483</v>
      </c>
      <c r="B706" t="s">
        <v>2484</v>
      </c>
      <c r="C706" t="str">
        <f t="shared" si="41"/>
        <v>23</v>
      </c>
      <c r="D706" t="str">
        <f t="shared" si="42"/>
        <v>2308</v>
      </c>
      <c r="E706" t="str">
        <f>VLOOKUP(C706,省!A:B,2,0)</f>
        <v>黑龙江省</v>
      </c>
      <c r="F706" t="str">
        <f>VLOOKUP(D706,市!A:C,3,0)</f>
        <v>佳木斯市</v>
      </c>
      <c r="G706" t="str">
        <f t="shared" si="43"/>
        <v>230826000</v>
      </c>
      <c r="H706" s="1" t="str">
        <f t="shared" ref="H706:H769" si="44">E706&amp;F706&amp;B706</f>
        <v>黑龙江省佳木斯市桦川县</v>
      </c>
    </row>
    <row r="707" spans="1:8">
      <c r="A707" t="s">
        <v>2485</v>
      </c>
      <c r="B707" t="s">
        <v>2486</v>
      </c>
      <c r="C707" t="str">
        <f t="shared" ref="C707:C770" si="45">LEFT(A707,2)</f>
        <v>23</v>
      </c>
      <c r="D707" t="str">
        <f t="shared" ref="D707:D770" si="46">LEFT(A707,4)</f>
        <v>2308</v>
      </c>
      <c r="E707" t="str">
        <f>VLOOKUP(C707,省!A:B,2,0)</f>
        <v>黑龙江省</v>
      </c>
      <c r="F707" t="str">
        <f>VLOOKUP(D707,市!A:C,3,0)</f>
        <v>佳木斯市</v>
      </c>
      <c r="G707" t="str">
        <f t="shared" ref="G707:G770" si="47">LEFT(A707,LEN(A707)-3)</f>
        <v>230828000</v>
      </c>
      <c r="H707" s="1" t="str">
        <f t="shared" si="44"/>
        <v>黑龙江省佳木斯市汤原县</v>
      </c>
    </row>
    <row r="708" spans="1:8">
      <c r="A708" t="s">
        <v>2487</v>
      </c>
      <c r="B708" t="s">
        <v>2488</v>
      </c>
      <c r="C708" t="str">
        <f t="shared" si="45"/>
        <v>23</v>
      </c>
      <c r="D708" t="str">
        <f t="shared" si="46"/>
        <v>2308</v>
      </c>
      <c r="E708" t="str">
        <f>VLOOKUP(C708,省!A:B,2,0)</f>
        <v>黑龙江省</v>
      </c>
      <c r="F708" t="str">
        <f>VLOOKUP(D708,市!A:C,3,0)</f>
        <v>佳木斯市</v>
      </c>
      <c r="G708" t="str">
        <f t="shared" si="47"/>
        <v>230881000</v>
      </c>
      <c r="H708" s="1" t="str">
        <f t="shared" si="44"/>
        <v>黑龙江省佳木斯市同江市</v>
      </c>
    </row>
    <row r="709" spans="1:8">
      <c r="A709" t="s">
        <v>2489</v>
      </c>
      <c r="B709" t="s">
        <v>2490</v>
      </c>
      <c r="C709" t="str">
        <f t="shared" si="45"/>
        <v>23</v>
      </c>
      <c r="D709" t="str">
        <f t="shared" si="46"/>
        <v>2308</v>
      </c>
      <c r="E709" t="str">
        <f>VLOOKUP(C709,省!A:B,2,0)</f>
        <v>黑龙江省</v>
      </c>
      <c r="F709" t="str">
        <f>VLOOKUP(D709,市!A:C,3,0)</f>
        <v>佳木斯市</v>
      </c>
      <c r="G709" t="str">
        <f t="shared" si="47"/>
        <v>230882000</v>
      </c>
      <c r="H709" s="1" t="str">
        <f t="shared" si="44"/>
        <v>黑龙江省佳木斯市富锦市</v>
      </c>
    </row>
    <row r="710" spans="1:8">
      <c r="A710" t="s">
        <v>2491</v>
      </c>
      <c r="B710" t="s">
        <v>2492</v>
      </c>
      <c r="C710" t="str">
        <f t="shared" si="45"/>
        <v>23</v>
      </c>
      <c r="D710" t="str">
        <f t="shared" si="46"/>
        <v>2308</v>
      </c>
      <c r="E710" t="str">
        <f>VLOOKUP(C710,省!A:B,2,0)</f>
        <v>黑龙江省</v>
      </c>
      <c r="F710" t="str">
        <f>VLOOKUP(D710,市!A:C,3,0)</f>
        <v>佳木斯市</v>
      </c>
      <c r="G710" t="str">
        <f t="shared" si="47"/>
        <v>230883000</v>
      </c>
      <c r="H710" s="1" t="str">
        <f t="shared" si="44"/>
        <v>黑龙江省佳木斯市抚远市</v>
      </c>
    </row>
    <row r="711" spans="1:8">
      <c r="A711" t="s">
        <v>2493</v>
      </c>
      <c r="B711" t="s">
        <v>2494</v>
      </c>
      <c r="C711" t="str">
        <f t="shared" si="45"/>
        <v>23</v>
      </c>
      <c r="D711" t="str">
        <f t="shared" si="46"/>
        <v>2309</v>
      </c>
      <c r="E711" t="str">
        <f>VLOOKUP(C711,省!A:B,2,0)</f>
        <v>黑龙江省</v>
      </c>
      <c r="F711" t="str">
        <f>VLOOKUP(D711,市!A:C,3,0)</f>
        <v>七台河市</v>
      </c>
      <c r="G711" t="str">
        <f t="shared" si="47"/>
        <v>230902000</v>
      </c>
      <c r="H711" s="1" t="str">
        <f t="shared" si="44"/>
        <v>黑龙江省七台河市新兴区</v>
      </c>
    </row>
    <row r="712" spans="1:8">
      <c r="A712" t="s">
        <v>2495</v>
      </c>
      <c r="B712" t="s">
        <v>2496</v>
      </c>
      <c r="C712" t="str">
        <f t="shared" si="45"/>
        <v>23</v>
      </c>
      <c r="D712" t="str">
        <f t="shared" si="46"/>
        <v>2309</v>
      </c>
      <c r="E712" t="str">
        <f>VLOOKUP(C712,省!A:B,2,0)</f>
        <v>黑龙江省</v>
      </c>
      <c r="F712" t="str">
        <f>VLOOKUP(D712,市!A:C,3,0)</f>
        <v>七台河市</v>
      </c>
      <c r="G712" t="str">
        <f t="shared" si="47"/>
        <v>230903000</v>
      </c>
      <c r="H712" s="1" t="str">
        <f t="shared" si="44"/>
        <v>黑龙江省七台河市桃山区</v>
      </c>
    </row>
    <row r="713" spans="1:8">
      <c r="A713" t="s">
        <v>2497</v>
      </c>
      <c r="B713" t="s">
        <v>2498</v>
      </c>
      <c r="C713" t="str">
        <f t="shared" si="45"/>
        <v>23</v>
      </c>
      <c r="D713" t="str">
        <f t="shared" si="46"/>
        <v>2309</v>
      </c>
      <c r="E713" t="str">
        <f>VLOOKUP(C713,省!A:B,2,0)</f>
        <v>黑龙江省</v>
      </c>
      <c r="F713" t="str">
        <f>VLOOKUP(D713,市!A:C,3,0)</f>
        <v>七台河市</v>
      </c>
      <c r="G713" t="str">
        <f t="shared" si="47"/>
        <v>230904000</v>
      </c>
      <c r="H713" s="1" t="str">
        <f t="shared" si="44"/>
        <v>黑龙江省七台河市茄子河区</v>
      </c>
    </row>
    <row r="714" spans="1:8">
      <c r="A714" t="s">
        <v>2499</v>
      </c>
      <c r="B714" t="s">
        <v>2500</v>
      </c>
      <c r="C714" t="str">
        <f t="shared" si="45"/>
        <v>23</v>
      </c>
      <c r="D714" t="str">
        <f t="shared" si="46"/>
        <v>2309</v>
      </c>
      <c r="E714" t="str">
        <f>VLOOKUP(C714,省!A:B,2,0)</f>
        <v>黑龙江省</v>
      </c>
      <c r="F714" t="str">
        <f>VLOOKUP(D714,市!A:C,3,0)</f>
        <v>七台河市</v>
      </c>
      <c r="G714" t="str">
        <f t="shared" si="47"/>
        <v>230921000</v>
      </c>
      <c r="H714" s="1" t="str">
        <f t="shared" si="44"/>
        <v>黑龙江省七台河市勃利县</v>
      </c>
    </row>
    <row r="715" spans="1:8">
      <c r="A715" t="s">
        <v>2501</v>
      </c>
      <c r="B715" t="s">
        <v>2502</v>
      </c>
      <c r="C715" t="str">
        <f t="shared" si="45"/>
        <v>23</v>
      </c>
      <c r="D715" t="str">
        <f t="shared" si="46"/>
        <v>2310</v>
      </c>
      <c r="E715" t="str">
        <f>VLOOKUP(C715,省!A:B,2,0)</f>
        <v>黑龙江省</v>
      </c>
      <c r="F715" t="str">
        <f>VLOOKUP(D715,市!A:C,3,0)</f>
        <v>牡丹江市</v>
      </c>
      <c r="G715" t="str">
        <f t="shared" si="47"/>
        <v>231002000</v>
      </c>
      <c r="H715" s="1" t="str">
        <f t="shared" si="44"/>
        <v>黑龙江省牡丹江市东安区</v>
      </c>
    </row>
    <row r="716" spans="1:8">
      <c r="A716" t="s">
        <v>2503</v>
      </c>
      <c r="B716" t="s">
        <v>2504</v>
      </c>
      <c r="C716" t="str">
        <f t="shared" si="45"/>
        <v>23</v>
      </c>
      <c r="D716" t="str">
        <f t="shared" si="46"/>
        <v>2310</v>
      </c>
      <c r="E716" t="str">
        <f>VLOOKUP(C716,省!A:B,2,0)</f>
        <v>黑龙江省</v>
      </c>
      <c r="F716" t="str">
        <f>VLOOKUP(D716,市!A:C,3,0)</f>
        <v>牡丹江市</v>
      </c>
      <c r="G716" t="str">
        <f t="shared" si="47"/>
        <v>231003000</v>
      </c>
      <c r="H716" s="1" t="str">
        <f t="shared" si="44"/>
        <v>黑龙江省牡丹江市阳明区</v>
      </c>
    </row>
    <row r="717" spans="1:8">
      <c r="A717" t="s">
        <v>2505</v>
      </c>
      <c r="B717" t="s">
        <v>2506</v>
      </c>
      <c r="C717" t="str">
        <f t="shared" si="45"/>
        <v>23</v>
      </c>
      <c r="D717" t="str">
        <f t="shared" si="46"/>
        <v>2310</v>
      </c>
      <c r="E717" t="str">
        <f>VLOOKUP(C717,省!A:B,2,0)</f>
        <v>黑龙江省</v>
      </c>
      <c r="F717" t="str">
        <f>VLOOKUP(D717,市!A:C,3,0)</f>
        <v>牡丹江市</v>
      </c>
      <c r="G717" t="str">
        <f t="shared" si="47"/>
        <v>231004000</v>
      </c>
      <c r="H717" s="1" t="str">
        <f t="shared" si="44"/>
        <v>黑龙江省牡丹江市爱民区</v>
      </c>
    </row>
    <row r="718" spans="1:8">
      <c r="A718" t="s">
        <v>2507</v>
      </c>
      <c r="B718" t="s">
        <v>2246</v>
      </c>
      <c r="C718" t="str">
        <f t="shared" si="45"/>
        <v>23</v>
      </c>
      <c r="D718" t="str">
        <f t="shared" si="46"/>
        <v>2310</v>
      </c>
      <c r="E718" t="str">
        <f>VLOOKUP(C718,省!A:B,2,0)</f>
        <v>黑龙江省</v>
      </c>
      <c r="F718" t="str">
        <f>VLOOKUP(D718,市!A:C,3,0)</f>
        <v>牡丹江市</v>
      </c>
      <c r="G718" t="str">
        <f t="shared" si="47"/>
        <v>231005000</v>
      </c>
      <c r="H718" s="1" t="str">
        <f t="shared" si="44"/>
        <v>黑龙江省牡丹江市西安区</v>
      </c>
    </row>
    <row r="719" spans="1:8">
      <c r="A719" t="s">
        <v>2508</v>
      </c>
      <c r="B719" t="s">
        <v>2509</v>
      </c>
      <c r="C719" t="str">
        <f t="shared" si="45"/>
        <v>23</v>
      </c>
      <c r="D719" t="str">
        <f t="shared" si="46"/>
        <v>2310</v>
      </c>
      <c r="E719" t="str">
        <f>VLOOKUP(C719,省!A:B,2,0)</f>
        <v>黑龙江省</v>
      </c>
      <c r="F719" t="str">
        <f>VLOOKUP(D719,市!A:C,3,0)</f>
        <v>牡丹江市</v>
      </c>
      <c r="G719" t="str">
        <f t="shared" si="47"/>
        <v>231025000</v>
      </c>
      <c r="H719" s="1" t="str">
        <f t="shared" si="44"/>
        <v>黑龙江省牡丹江市林口县</v>
      </c>
    </row>
    <row r="720" spans="1:8">
      <c r="A720" t="s">
        <v>2510</v>
      </c>
      <c r="B720" t="s">
        <v>2511</v>
      </c>
      <c r="C720" t="str">
        <f t="shared" si="45"/>
        <v>23</v>
      </c>
      <c r="D720" t="str">
        <f t="shared" si="46"/>
        <v>2310</v>
      </c>
      <c r="E720" t="str">
        <f>VLOOKUP(C720,省!A:B,2,0)</f>
        <v>黑龙江省</v>
      </c>
      <c r="F720" t="str">
        <f>VLOOKUP(D720,市!A:C,3,0)</f>
        <v>牡丹江市</v>
      </c>
      <c r="G720" t="str">
        <f t="shared" si="47"/>
        <v>231081000</v>
      </c>
      <c r="H720" s="1" t="str">
        <f t="shared" si="44"/>
        <v>黑龙江省牡丹江市绥芬河市</v>
      </c>
    </row>
    <row r="721" spans="1:8">
      <c r="A721" t="s">
        <v>2512</v>
      </c>
      <c r="B721" t="s">
        <v>2513</v>
      </c>
      <c r="C721" t="str">
        <f t="shared" si="45"/>
        <v>23</v>
      </c>
      <c r="D721" t="str">
        <f t="shared" si="46"/>
        <v>2310</v>
      </c>
      <c r="E721" t="str">
        <f>VLOOKUP(C721,省!A:B,2,0)</f>
        <v>黑龙江省</v>
      </c>
      <c r="F721" t="str">
        <f>VLOOKUP(D721,市!A:C,3,0)</f>
        <v>牡丹江市</v>
      </c>
      <c r="G721" t="str">
        <f t="shared" si="47"/>
        <v>231083000</v>
      </c>
      <c r="H721" s="1" t="str">
        <f t="shared" si="44"/>
        <v>黑龙江省牡丹江市海林市</v>
      </c>
    </row>
    <row r="722" spans="1:8">
      <c r="A722" t="s">
        <v>2514</v>
      </c>
      <c r="B722" t="s">
        <v>2515</v>
      </c>
      <c r="C722" t="str">
        <f t="shared" si="45"/>
        <v>23</v>
      </c>
      <c r="D722" t="str">
        <f t="shared" si="46"/>
        <v>2310</v>
      </c>
      <c r="E722" t="str">
        <f>VLOOKUP(C722,省!A:B,2,0)</f>
        <v>黑龙江省</v>
      </c>
      <c r="F722" t="str">
        <f>VLOOKUP(D722,市!A:C,3,0)</f>
        <v>牡丹江市</v>
      </c>
      <c r="G722" t="str">
        <f t="shared" si="47"/>
        <v>231084000</v>
      </c>
      <c r="H722" s="1" t="str">
        <f t="shared" si="44"/>
        <v>黑龙江省牡丹江市宁安市</v>
      </c>
    </row>
    <row r="723" spans="1:8">
      <c r="A723" t="s">
        <v>2516</v>
      </c>
      <c r="B723" t="s">
        <v>2517</v>
      </c>
      <c r="C723" t="str">
        <f t="shared" si="45"/>
        <v>23</v>
      </c>
      <c r="D723" t="str">
        <f t="shared" si="46"/>
        <v>2310</v>
      </c>
      <c r="E723" t="str">
        <f>VLOOKUP(C723,省!A:B,2,0)</f>
        <v>黑龙江省</v>
      </c>
      <c r="F723" t="str">
        <f>VLOOKUP(D723,市!A:C,3,0)</f>
        <v>牡丹江市</v>
      </c>
      <c r="G723" t="str">
        <f t="shared" si="47"/>
        <v>231085000</v>
      </c>
      <c r="H723" s="1" t="str">
        <f t="shared" si="44"/>
        <v>黑龙江省牡丹江市穆棱市</v>
      </c>
    </row>
    <row r="724" spans="1:8">
      <c r="A724" t="s">
        <v>2518</v>
      </c>
      <c r="B724" t="s">
        <v>2519</v>
      </c>
      <c r="C724" t="str">
        <f t="shared" si="45"/>
        <v>23</v>
      </c>
      <c r="D724" t="str">
        <f t="shared" si="46"/>
        <v>2310</v>
      </c>
      <c r="E724" t="str">
        <f>VLOOKUP(C724,省!A:B,2,0)</f>
        <v>黑龙江省</v>
      </c>
      <c r="F724" t="str">
        <f>VLOOKUP(D724,市!A:C,3,0)</f>
        <v>牡丹江市</v>
      </c>
      <c r="G724" t="str">
        <f t="shared" si="47"/>
        <v>231086000</v>
      </c>
      <c r="H724" s="1" t="str">
        <f t="shared" si="44"/>
        <v>黑龙江省牡丹江市东宁市</v>
      </c>
    </row>
    <row r="725" spans="1:8">
      <c r="A725" t="s">
        <v>2520</v>
      </c>
      <c r="B725" t="s">
        <v>2521</v>
      </c>
      <c r="C725" t="str">
        <f t="shared" si="45"/>
        <v>23</v>
      </c>
      <c r="D725" t="str">
        <f t="shared" si="46"/>
        <v>2311</v>
      </c>
      <c r="E725" t="str">
        <f>VLOOKUP(C725,省!A:B,2,0)</f>
        <v>黑龙江省</v>
      </c>
      <c r="F725" t="str">
        <f>VLOOKUP(D725,市!A:C,3,0)</f>
        <v>黑河市</v>
      </c>
      <c r="G725" t="str">
        <f t="shared" si="47"/>
        <v>231102000</v>
      </c>
      <c r="H725" s="1" t="str">
        <f t="shared" si="44"/>
        <v>黑龙江省黑河市爱辉区</v>
      </c>
    </row>
    <row r="726" spans="1:8">
      <c r="A726" t="s">
        <v>2522</v>
      </c>
      <c r="B726" t="s">
        <v>2523</v>
      </c>
      <c r="C726" t="str">
        <f t="shared" si="45"/>
        <v>23</v>
      </c>
      <c r="D726" t="str">
        <f t="shared" si="46"/>
        <v>2311</v>
      </c>
      <c r="E726" t="str">
        <f>VLOOKUP(C726,省!A:B,2,0)</f>
        <v>黑龙江省</v>
      </c>
      <c r="F726" t="str">
        <f>VLOOKUP(D726,市!A:C,3,0)</f>
        <v>黑河市</v>
      </c>
      <c r="G726" t="str">
        <f t="shared" si="47"/>
        <v>231123000</v>
      </c>
      <c r="H726" s="1" t="str">
        <f t="shared" si="44"/>
        <v>黑龙江省黑河市逊克县</v>
      </c>
    </row>
    <row r="727" spans="1:8">
      <c r="A727" t="s">
        <v>2524</v>
      </c>
      <c r="B727" t="s">
        <v>2525</v>
      </c>
      <c r="C727" t="str">
        <f t="shared" si="45"/>
        <v>23</v>
      </c>
      <c r="D727" t="str">
        <f t="shared" si="46"/>
        <v>2311</v>
      </c>
      <c r="E727" t="str">
        <f>VLOOKUP(C727,省!A:B,2,0)</f>
        <v>黑龙江省</v>
      </c>
      <c r="F727" t="str">
        <f>VLOOKUP(D727,市!A:C,3,0)</f>
        <v>黑河市</v>
      </c>
      <c r="G727" t="str">
        <f t="shared" si="47"/>
        <v>231124000</v>
      </c>
      <c r="H727" s="1" t="str">
        <f t="shared" si="44"/>
        <v>黑龙江省黑河市孙吴县</v>
      </c>
    </row>
    <row r="728" spans="1:8">
      <c r="A728" t="s">
        <v>2526</v>
      </c>
      <c r="B728" t="s">
        <v>2527</v>
      </c>
      <c r="C728" t="str">
        <f t="shared" si="45"/>
        <v>23</v>
      </c>
      <c r="D728" t="str">
        <f t="shared" si="46"/>
        <v>2311</v>
      </c>
      <c r="E728" t="str">
        <f>VLOOKUP(C728,省!A:B,2,0)</f>
        <v>黑龙江省</v>
      </c>
      <c r="F728" t="str">
        <f>VLOOKUP(D728,市!A:C,3,0)</f>
        <v>黑河市</v>
      </c>
      <c r="G728" t="str">
        <f t="shared" si="47"/>
        <v>231181000</v>
      </c>
      <c r="H728" s="1" t="str">
        <f t="shared" si="44"/>
        <v>黑龙江省黑河市北安市</v>
      </c>
    </row>
    <row r="729" spans="1:8">
      <c r="A729" t="s">
        <v>2528</v>
      </c>
      <c r="B729" t="s">
        <v>2529</v>
      </c>
      <c r="C729" t="str">
        <f t="shared" si="45"/>
        <v>23</v>
      </c>
      <c r="D729" t="str">
        <f t="shared" si="46"/>
        <v>2311</v>
      </c>
      <c r="E729" t="str">
        <f>VLOOKUP(C729,省!A:B,2,0)</f>
        <v>黑龙江省</v>
      </c>
      <c r="F729" t="str">
        <f>VLOOKUP(D729,市!A:C,3,0)</f>
        <v>黑河市</v>
      </c>
      <c r="G729" t="str">
        <f t="shared" si="47"/>
        <v>231182000</v>
      </c>
      <c r="H729" s="1" t="str">
        <f t="shared" si="44"/>
        <v>黑龙江省黑河市五大连池市</v>
      </c>
    </row>
    <row r="730" spans="1:8">
      <c r="A730" t="s">
        <v>2530</v>
      </c>
      <c r="B730" t="s">
        <v>2531</v>
      </c>
      <c r="C730" t="str">
        <f t="shared" si="45"/>
        <v>23</v>
      </c>
      <c r="D730" t="str">
        <f t="shared" si="46"/>
        <v>2311</v>
      </c>
      <c r="E730" t="str">
        <f>VLOOKUP(C730,省!A:B,2,0)</f>
        <v>黑龙江省</v>
      </c>
      <c r="F730" t="str">
        <f>VLOOKUP(D730,市!A:C,3,0)</f>
        <v>黑河市</v>
      </c>
      <c r="G730" t="str">
        <f t="shared" si="47"/>
        <v>231183000</v>
      </c>
      <c r="H730" s="1" t="str">
        <f t="shared" si="44"/>
        <v>黑龙江省黑河市嫩江市</v>
      </c>
    </row>
    <row r="731" spans="1:8">
      <c r="A731" t="s">
        <v>2532</v>
      </c>
      <c r="B731" t="s">
        <v>2533</v>
      </c>
      <c r="C731" t="str">
        <f t="shared" si="45"/>
        <v>23</v>
      </c>
      <c r="D731" t="str">
        <f t="shared" si="46"/>
        <v>2312</v>
      </c>
      <c r="E731" t="str">
        <f>VLOOKUP(C731,省!A:B,2,0)</f>
        <v>黑龙江省</v>
      </c>
      <c r="F731" t="str">
        <f>VLOOKUP(D731,市!A:C,3,0)</f>
        <v>绥化市</v>
      </c>
      <c r="G731" t="str">
        <f t="shared" si="47"/>
        <v>231202000</v>
      </c>
      <c r="H731" s="1" t="str">
        <f t="shared" si="44"/>
        <v>黑龙江省绥化市北林区</v>
      </c>
    </row>
    <row r="732" spans="1:8">
      <c r="A732" t="s">
        <v>2534</v>
      </c>
      <c r="B732" t="s">
        <v>2535</v>
      </c>
      <c r="C732" t="str">
        <f t="shared" si="45"/>
        <v>23</v>
      </c>
      <c r="D732" t="str">
        <f t="shared" si="46"/>
        <v>2312</v>
      </c>
      <c r="E732" t="str">
        <f>VLOOKUP(C732,省!A:B,2,0)</f>
        <v>黑龙江省</v>
      </c>
      <c r="F732" t="str">
        <f>VLOOKUP(D732,市!A:C,3,0)</f>
        <v>绥化市</v>
      </c>
      <c r="G732" t="str">
        <f t="shared" si="47"/>
        <v>231221000</v>
      </c>
      <c r="H732" s="1" t="str">
        <f t="shared" si="44"/>
        <v>黑龙江省绥化市望奎县</v>
      </c>
    </row>
    <row r="733" spans="1:8">
      <c r="A733" t="s">
        <v>2536</v>
      </c>
      <c r="B733" t="s">
        <v>2537</v>
      </c>
      <c r="C733" t="str">
        <f t="shared" si="45"/>
        <v>23</v>
      </c>
      <c r="D733" t="str">
        <f t="shared" si="46"/>
        <v>2312</v>
      </c>
      <c r="E733" t="str">
        <f>VLOOKUP(C733,省!A:B,2,0)</f>
        <v>黑龙江省</v>
      </c>
      <c r="F733" t="str">
        <f>VLOOKUP(D733,市!A:C,3,0)</f>
        <v>绥化市</v>
      </c>
      <c r="G733" t="str">
        <f t="shared" si="47"/>
        <v>231222000</v>
      </c>
      <c r="H733" s="1" t="str">
        <f t="shared" si="44"/>
        <v>黑龙江省绥化市兰西县</v>
      </c>
    </row>
    <row r="734" spans="1:8">
      <c r="A734" t="s">
        <v>2538</v>
      </c>
      <c r="B734" t="s">
        <v>2539</v>
      </c>
      <c r="C734" t="str">
        <f t="shared" si="45"/>
        <v>23</v>
      </c>
      <c r="D734" t="str">
        <f t="shared" si="46"/>
        <v>2312</v>
      </c>
      <c r="E734" t="str">
        <f>VLOOKUP(C734,省!A:B,2,0)</f>
        <v>黑龙江省</v>
      </c>
      <c r="F734" t="str">
        <f>VLOOKUP(D734,市!A:C,3,0)</f>
        <v>绥化市</v>
      </c>
      <c r="G734" t="str">
        <f t="shared" si="47"/>
        <v>231223000</v>
      </c>
      <c r="H734" s="1" t="str">
        <f t="shared" si="44"/>
        <v>黑龙江省绥化市青冈县</v>
      </c>
    </row>
    <row r="735" spans="1:8">
      <c r="A735" t="s">
        <v>2540</v>
      </c>
      <c r="B735" t="s">
        <v>2541</v>
      </c>
      <c r="C735" t="str">
        <f t="shared" si="45"/>
        <v>23</v>
      </c>
      <c r="D735" t="str">
        <f t="shared" si="46"/>
        <v>2312</v>
      </c>
      <c r="E735" t="str">
        <f>VLOOKUP(C735,省!A:B,2,0)</f>
        <v>黑龙江省</v>
      </c>
      <c r="F735" t="str">
        <f>VLOOKUP(D735,市!A:C,3,0)</f>
        <v>绥化市</v>
      </c>
      <c r="G735" t="str">
        <f t="shared" si="47"/>
        <v>231224000</v>
      </c>
      <c r="H735" s="1" t="str">
        <f t="shared" si="44"/>
        <v>黑龙江省绥化市庆安县</v>
      </c>
    </row>
    <row r="736" spans="1:8">
      <c r="A736" t="s">
        <v>2542</v>
      </c>
      <c r="B736" t="s">
        <v>2543</v>
      </c>
      <c r="C736" t="str">
        <f t="shared" si="45"/>
        <v>23</v>
      </c>
      <c r="D736" t="str">
        <f t="shared" si="46"/>
        <v>2312</v>
      </c>
      <c r="E736" t="str">
        <f>VLOOKUP(C736,省!A:B,2,0)</f>
        <v>黑龙江省</v>
      </c>
      <c r="F736" t="str">
        <f>VLOOKUP(D736,市!A:C,3,0)</f>
        <v>绥化市</v>
      </c>
      <c r="G736" t="str">
        <f t="shared" si="47"/>
        <v>231225000</v>
      </c>
      <c r="H736" s="1" t="str">
        <f t="shared" si="44"/>
        <v>黑龙江省绥化市明水县</v>
      </c>
    </row>
    <row r="737" spans="1:8">
      <c r="A737" t="s">
        <v>2544</v>
      </c>
      <c r="B737" t="s">
        <v>2545</v>
      </c>
      <c r="C737" t="str">
        <f t="shared" si="45"/>
        <v>23</v>
      </c>
      <c r="D737" t="str">
        <f t="shared" si="46"/>
        <v>2312</v>
      </c>
      <c r="E737" t="str">
        <f>VLOOKUP(C737,省!A:B,2,0)</f>
        <v>黑龙江省</v>
      </c>
      <c r="F737" t="str">
        <f>VLOOKUP(D737,市!A:C,3,0)</f>
        <v>绥化市</v>
      </c>
      <c r="G737" t="str">
        <f t="shared" si="47"/>
        <v>231226000</v>
      </c>
      <c r="H737" s="1" t="str">
        <f t="shared" si="44"/>
        <v>黑龙江省绥化市绥棱县</v>
      </c>
    </row>
    <row r="738" spans="1:8">
      <c r="A738" t="s">
        <v>2546</v>
      </c>
      <c r="B738" t="s">
        <v>2547</v>
      </c>
      <c r="C738" t="str">
        <f t="shared" si="45"/>
        <v>23</v>
      </c>
      <c r="D738" t="str">
        <f t="shared" si="46"/>
        <v>2312</v>
      </c>
      <c r="E738" t="str">
        <f>VLOOKUP(C738,省!A:B,2,0)</f>
        <v>黑龙江省</v>
      </c>
      <c r="F738" t="str">
        <f>VLOOKUP(D738,市!A:C,3,0)</f>
        <v>绥化市</v>
      </c>
      <c r="G738" t="str">
        <f t="shared" si="47"/>
        <v>231281000</v>
      </c>
      <c r="H738" s="1" t="str">
        <f t="shared" si="44"/>
        <v>黑龙江省绥化市安达市</v>
      </c>
    </row>
    <row r="739" spans="1:8">
      <c r="A739" t="s">
        <v>2548</v>
      </c>
      <c r="B739" t="s">
        <v>2549</v>
      </c>
      <c r="C739" t="str">
        <f t="shared" si="45"/>
        <v>23</v>
      </c>
      <c r="D739" t="str">
        <f t="shared" si="46"/>
        <v>2312</v>
      </c>
      <c r="E739" t="str">
        <f>VLOOKUP(C739,省!A:B,2,0)</f>
        <v>黑龙江省</v>
      </c>
      <c r="F739" t="str">
        <f>VLOOKUP(D739,市!A:C,3,0)</f>
        <v>绥化市</v>
      </c>
      <c r="G739" t="str">
        <f t="shared" si="47"/>
        <v>231282000</v>
      </c>
      <c r="H739" s="1" t="str">
        <f t="shared" si="44"/>
        <v>黑龙江省绥化市肇东市</v>
      </c>
    </row>
    <row r="740" spans="1:8">
      <c r="A740" t="s">
        <v>2550</v>
      </c>
      <c r="B740" t="s">
        <v>2551</v>
      </c>
      <c r="C740" t="str">
        <f t="shared" si="45"/>
        <v>23</v>
      </c>
      <c r="D740" t="str">
        <f t="shared" si="46"/>
        <v>2312</v>
      </c>
      <c r="E740" t="str">
        <f>VLOOKUP(C740,省!A:B,2,0)</f>
        <v>黑龙江省</v>
      </c>
      <c r="F740" t="str">
        <f>VLOOKUP(D740,市!A:C,3,0)</f>
        <v>绥化市</v>
      </c>
      <c r="G740" t="str">
        <f t="shared" si="47"/>
        <v>231283000</v>
      </c>
      <c r="H740" s="1" t="str">
        <f t="shared" si="44"/>
        <v>黑龙江省绥化市海伦市</v>
      </c>
    </row>
    <row r="741" spans="1:8">
      <c r="A741" t="s">
        <v>2552</v>
      </c>
      <c r="B741" t="s">
        <v>2553</v>
      </c>
      <c r="C741" t="str">
        <f t="shared" si="45"/>
        <v>23</v>
      </c>
      <c r="D741" t="str">
        <f t="shared" si="46"/>
        <v>2327</v>
      </c>
      <c r="E741" t="str">
        <f>VLOOKUP(C741,省!A:B,2,0)</f>
        <v>黑龙江省</v>
      </c>
      <c r="F741" t="str">
        <f>VLOOKUP(D741,市!A:C,3,0)</f>
        <v>大兴安岭地区</v>
      </c>
      <c r="G741" t="str">
        <f t="shared" si="47"/>
        <v>232701000</v>
      </c>
      <c r="H741" s="1" t="str">
        <f t="shared" si="44"/>
        <v>黑龙江省大兴安岭地区漠河市</v>
      </c>
    </row>
    <row r="742" spans="1:8">
      <c r="A742" t="s">
        <v>2554</v>
      </c>
      <c r="B742" t="s">
        <v>2555</v>
      </c>
      <c r="C742" t="str">
        <f t="shared" si="45"/>
        <v>23</v>
      </c>
      <c r="D742" t="str">
        <f t="shared" si="46"/>
        <v>2327</v>
      </c>
      <c r="E742" t="str">
        <f>VLOOKUP(C742,省!A:B,2,0)</f>
        <v>黑龙江省</v>
      </c>
      <c r="F742" t="str">
        <f>VLOOKUP(D742,市!A:C,3,0)</f>
        <v>大兴安岭地区</v>
      </c>
      <c r="G742" t="str">
        <f t="shared" si="47"/>
        <v>232721000</v>
      </c>
      <c r="H742" s="1" t="str">
        <f t="shared" si="44"/>
        <v>黑龙江省大兴安岭地区呼玛县</v>
      </c>
    </row>
    <row r="743" spans="1:8">
      <c r="A743" t="s">
        <v>2556</v>
      </c>
      <c r="B743" t="s">
        <v>2557</v>
      </c>
      <c r="C743" t="str">
        <f t="shared" si="45"/>
        <v>23</v>
      </c>
      <c r="D743" t="str">
        <f t="shared" si="46"/>
        <v>2327</v>
      </c>
      <c r="E743" t="str">
        <f>VLOOKUP(C743,省!A:B,2,0)</f>
        <v>黑龙江省</v>
      </c>
      <c r="F743" t="str">
        <f>VLOOKUP(D743,市!A:C,3,0)</f>
        <v>大兴安岭地区</v>
      </c>
      <c r="G743" t="str">
        <f t="shared" si="47"/>
        <v>232722000</v>
      </c>
      <c r="H743" s="1" t="str">
        <f t="shared" si="44"/>
        <v>黑龙江省大兴安岭地区塔河县</v>
      </c>
    </row>
    <row r="744" spans="1:8">
      <c r="A744" t="s">
        <v>2558</v>
      </c>
      <c r="B744" t="s">
        <v>2559</v>
      </c>
      <c r="C744" t="str">
        <f t="shared" si="45"/>
        <v>23</v>
      </c>
      <c r="D744" t="str">
        <f t="shared" si="46"/>
        <v>2327</v>
      </c>
      <c r="E744" t="str">
        <f>VLOOKUP(C744,省!A:B,2,0)</f>
        <v>黑龙江省</v>
      </c>
      <c r="F744" t="str">
        <f>VLOOKUP(D744,市!A:C,3,0)</f>
        <v>大兴安岭地区</v>
      </c>
      <c r="G744" t="str">
        <f t="shared" si="47"/>
        <v>232761000</v>
      </c>
      <c r="H744" s="1" t="str">
        <f t="shared" si="44"/>
        <v>黑龙江省大兴安岭地区加格达奇区</v>
      </c>
    </row>
    <row r="745" spans="1:8">
      <c r="A745" t="s">
        <v>2560</v>
      </c>
      <c r="B745" t="s">
        <v>2561</v>
      </c>
      <c r="C745" t="str">
        <f t="shared" si="45"/>
        <v>23</v>
      </c>
      <c r="D745" t="str">
        <f t="shared" si="46"/>
        <v>2327</v>
      </c>
      <c r="E745" t="str">
        <f>VLOOKUP(C745,省!A:B,2,0)</f>
        <v>黑龙江省</v>
      </c>
      <c r="F745" t="str">
        <f>VLOOKUP(D745,市!A:C,3,0)</f>
        <v>大兴安岭地区</v>
      </c>
      <c r="G745" t="str">
        <f t="shared" si="47"/>
        <v>232762000</v>
      </c>
      <c r="H745" s="1" t="str">
        <f t="shared" si="44"/>
        <v>黑龙江省大兴安岭地区松岭区</v>
      </c>
    </row>
    <row r="746" spans="1:8">
      <c r="A746" t="s">
        <v>2562</v>
      </c>
      <c r="B746" t="s">
        <v>2563</v>
      </c>
      <c r="C746" t="str">
        <f t="shared" si="45"/>
        <v>23</v>
      </c>
      <c r="D746" t="str">
        <f t="shared" si="46"/>
        <v>2327</v>
      </c>
      <c r="E746" t="str">
        <f>VLOOKUP(C746,省!A:B,2,0)</f>
        <v>黑龙江省</v>
      </c>
      <c r="F746" t="str">
        <f>VLOOKUP(D746,市!A:C,3,0)</f>
        <v>大兴安岭地区</v>
      </c>
      <c r="G746" t="str">
        <f t="shared" si="47"/>
        <v>232763000</v>
      </c>
      <c r="H746" s="1" t="str">
        <f t="shared" si="44"/>
        <v>黑龙江省大兴安岭地区新林区</v>
      </c>
    </row>
    <row r="747" spans="1:8">
      <c r="A747" t="s">
        <v>2564</v>
      </c>
      <c r="B747" t="s">
        <v>2565</v>
      </c>
      <c r="C747" t="str">
        <f t="shared" si="45"/>
        <v>23</v>
      </c>
      <c r="D747" t="str">
        <f t="shared" si="46"/>
        <v>2327</v>
      </c>
      <c r="E747" t="str">
        <f>VLOOKUP(C747,省!A:B,2,0)</f>
        <v>黑龙江省</v>
      </c>
      <c r="F747" t="str">
        <f>VLOOKUP(D747,市!A:C,3,0)</f>
        <v>大兴安岭地区</v>
      </c>
      <c r="G747" t="str">
        <f t="shared" si="47"/>
        <v>232764000</v>
      </c>
      <c r="H747" s="1" t="str">
        <f t="shared" si="44"/>
        <v>黑龙江省大兴安岭地区呼中区</v>
      </c>
    </row>
    <row r="748" spans="1:8">
      <c r="A748" t="s">
        <v>2566</v>
      </c>
      <c r="B748" t="s">
        <v>2567</v>
      </c>
      <c r="C748" t="str">
        <f t="shared" si="45"/>
        <v>31</v>
      </c>
      <c r="D748" t="str">
        <f t="shared" si="46"/>
        <v>3101</v>
      </c>
      <c r="E748" t="str">
        <f>VLOOKUP(C748,省!A:B,2,0)</f>
        <v>上海市</v>
      </c>
      <c r="G748" t="str">
        <f t="shared" si="47"/>
        <v>310101000</v>
      </c>
      <c r="H748" s="1" t="str">
        <f t="shared" si="44"/>
        <v>上海市黄浦区</v>
      </c>
    </row>
    <row r="749" spans="1:8">
      <c r="A749" t="s">
        <v>2568</v>
      </c>
      <c r="B749" t="s">
        <v>2569</v>
      </c>
      <c r="C749" t="str">
        <f t="shared" si="45"/>
        <v>31</v>
      </c>
      <c r="D749" t="str">
        <f t="shared" si="46"/>
        <v>3101</v>
      </c>
      <c r="E749" t="str">
        <f>VLOOKUP(C749,省!A:B,2,0)</f>
        <v>上海市</v>
      </c>
      <c r="G749" t="str">
        <f t="shared" si="47"/>
        <v>310104000</v>
      </c>
      <c r="H749" s="1" t="str">
        <f t="shared" si="44"/>
        <v>上海市徐汇区</v>
      </c>
    </row>
    <row r="750" spans="1:8">
      <c r="A750" t="s">
        <v>2570</v>
      </c>
      <c r="B750" t="s">
        <v>2571</v>
      </c>
      <c r="C750" t="str">
        <f t="shared" si="45"/>
        <v>31</v>
      </c>
      <c r="D750" t="str">
        <f t="shared" si="46"/>
        <v>3101</v>
      </c>
      <c r="E750" t="str">
        <f>VLOOKUP(C750,省!A:B,2,0)</f>
        <v>上海市</v>
      </c>
      <c r="G750" t="str">
        <f t="shared" si="47"/>
        <v>310105000</v>
      </c>
      <c r="H750" s="1" t="str">
        <f t="shared" si="44"/>
        <v>上海市长宁区</v>
      </c>
    </row>
    <row r="751" spans="1:8">
      <c r="A751" t="s">
        <v>2572</v>
      </c>
      <c r="B751" t="s">
        <v>2573</v>
      </c>
      <c r="C751" t="str">
        <f t="shared" si="45"/>
        <v>31</v>
      </c>
      <c r="D751" t="str">
        <f t="shared" si="46"/>
        <v>3101</v>
      </c>
      <c r="E751" t="str">
        <f>VLOOKUP(C751,省!A:B,2,0)</f>
        <v>上海市</v>
      </c>
      <c r="G751" t="str">
        <f t="shared" si="47"/>
        <v>310106000</v>
      </c>
      <c r="H751" s="1" t="str">
        <f t="shared" si="44"/>
        <v>上海市静安区</v>
      </c>
    </row>
    <row r="752" spans="1:8">
      <c r="A752" t="s">
        <v>2574</v>
      </c>
      <c r="B752" t="s">
        <v>2575</v>
      </c>
      <c r="C752" t="str">
        <f t="shared" si="45"/>
        <v>31</v>
      </c>
      <c r="D752" t="str">
        <f t="shared" si="46"/>
        <v>3101</v>
      </c>
      <c r="E752" t="str">
        <f>VLOOKUP(C752,省!A:B,2,0)</f>
        <v>上海市</v>
      </c>
      <c r="G752" t="str">
        <f t="shared" si="47"/>
        <v>310107000</v>
      </c>
      <c r="H752" s="1" t="str">
        <f t="shared" si="44"/>
        <v>上海市普陀区</v>
      </c>
    </row>
    <row r="753" spans="1:8">
      <c r="A753" t="s">
        <v>2576</v>
      </c>
      <c r="B753" t="s">
        <v>2577</v>
      </c>
      <c r="C753" t="str">
        <f t="shared" si="45"/>
        <v>31</v>
      </c>
      <c r="D753" t="str">
        <f t="shared" si="46"/>
        <v>3101</v>
      </c>
      <c r="E753" t="str">
        <f>VLOOKUP(C753,省!A:B,2,0)</f>
        <v>上海市</v>
      </c>
      <c r="G753" t="str">
        <f t="shared" si="47"/>
        <v>310109000</v>
      </c>
      <c r="H753" s="1" t="str">
        <f t="shared" si="44"/>
        <v>上海市虹口区</v>
      </c>
    </row>
    <row r="754" spans="1:8">
      <c r="A754" t="s">
        <v>2578</v>
      </c>
      <c r="B754" t="s">
        <v>2579</v>
      </c>
      <c r="C754" t="str">
        <f t="shared" si="45"/>
        <v>31</v>
      </c>
      <c r="D754" t="str">
        <f t="shared" si="46"/>
        <v>3101</v>
      </c>
      <c r="E754" t="str">
        <f>VLOOKUP(C754,省!A:B,2,0)</f>
        <v>上海市</v>
      </c>
      <c r="G754" t="str">
        <f t="shared" si="47"/>
        <v>310110000</v>
      </c>
      <c r="H754" s="1" t="str">
        <f t="shared" si="44"/>
        <v>上海市杨浦区</v>
      </c>
    </row>
    <row r="755" spans="1:8">
      <c r="A755" t="s">
        <v>2580</v>
      </c>
      <c r="B755" t="s">
        <v>2581</v>
      </c>
      <c r="C755" t="str">
        <f t="shared" si="45"/>
        <v>31</v>
      </c>
      <c r="D755" t="str">
        <f t="shared" si="46"/>
        <v>3101</v>
      </c>
      <c r="E755" t="str">
        <f>VLOOKUP(C755,省!A:B,2,0)</f>
        <v>上海市</v>
      </c>
      <c r="G755" t="str">
        <f t="shared" si="47"/>
        <v>310112000</v>
      </c>
      <c r="H755" s="1" t="str">
        <f t="shared" si="44"/>
        <v>上海市闵行区</v>
      </c>
    </row>
    <row r="756" spans="1:8">
      <c r="A756" t="s">
        <v>2582</v>
      </c>
      <c r="B756" t="s">
        <v>2426</v>
      </c>
      <c r="C756" t="str">
        <f t="shared" si="45"/>
        <v>31</v>
      </c>
      <c r="D756" t="str">
        <f t="shared" si="46"/>
        <v>3101</v>
      </c>
      <c r="E756" t="str">
        <f>VLOOKUP(C756,省!A:B,2,0)</f>
        <v>上海市</v>
      </c>
      <c r="G756" t="str">
        <f t="shared" si="47"/>
        <v>310113000</v>
      </c>
      <c r="H756" s="1" t="str">
        <f t="shared" si="44"/>
        <v>上海市宝山区</v>
      </c>
    </row>
    <row r="757" spans="1:8">
      <c r="A757" t="s">
        <v>2583</v>
      </c>
      <c r="B757" t="s">
        <v>2584</v>
      </c>
      <c r="C757" t="str">
        <f t="shared" si="45"/>
        <v>31</v>
      </c>
      <c r="D757" t="str">
        <f t="shared" si="46"/>
        <v>3101</v>
      </c>
      <c r="E757" t="str">
        <f>VLOOKUP(C757,省!A:B,2,0)</f>
        <v>上海市</v>
      </c>
      <c r="G757" t="str">
        <f t="shared" si="47"/>
        <v>310114000</v>
      </c>
      <c r="H757" s="1" t="str">
        <f t="shared" si="44"/>
        <v>上海市嘉定区</v>
      </c>
    </row>
    <row r="758" spans="1:8">
      <c r="A758" t="s">
        <v>2585</v>
      </c>
      <c r="B758" t="s">
        <v>2586</v>
      </c>
      <c r="C758" t="str">
        <f t="shared" si="45"/>
        <v>31</v>
      </c>
      <c r="D758" t="str">
        <f t="shared" si="46"/>
        <v>3101</v>
      </c>
      <c r="E758" t="str">
        <f>VLOOKUP(C758,省!A:B,2,0)</f>
        <v>上海市</v>
      </c>
      <c r="G758" t="str">
        <f t="shared" si="47"/>
        <v>310115000</v>
      </c>
      <c r="H758" s="1" t="str">
        <f t="shared" si="44"/>
        <v>上海市浦东新区</v>
      </c>
    </row>
    <row r="759" spans="1:8">
      <c r="A759" t="s">
        <v>2587</v>
      </c>
      <c r="B759" t="s">
        <v>2588</v>
      </c>
      <c r="C759" t="str">
        <f t="shared" si="45"/>
        <v>31</v>
      </c>
      <c r="D759" t="str">
        <f t="shared" si="46"/>
        <v>3101</v>
      </c>
      <c r="E759" t="str">
        <f>VLOOKUP(C759,省!A:B,2,0)</f>
        <v>上海市</v>
      </c>
      <c r="G759" t="str">
        <f t="shared" si="47"/>
        <v>310116000</v>
      </c>
      <c r="H759" s="1" t="str">
        <f t="shared" si="44"/>
        <v>上海市金山区</v>
      </c>
    </row>
    <row r="760" spans="1:8">
      <c r="A760" t="s">
        <v>2589</v>
      </c>
      <c r="B760" t="s">
        <v>2590</v>
      </c>
      <c r="C760" t="str">
        <f t="shared" si="45"/>
        <v>31</v>
      </c>
      <c r="D760" t="str">
        <f t="shared" si="46"/>
        <v>3101</v>
      </c>
      <c r="E760" t="str">
        <f>VLOOKUP(C760,省!A:B,2,0)</f>
        <v>上海市</v>
      </c>
      <c r="G760" t="str">
        <f t="shared" si="47"/>
        <v>310117000</v>
      </c>
      <c r="H760" s="1" t="str">
        <f t="shared" si="44"/>
        <v>上海市松江区</v>
      </c>
    </row>
    <row r="761" spans="1:8">
      <c r="A761" t="s">
        <v>2591</v>
      </c>
      <c r="B761" t="s">
        <v>2592</v>
      </c>
      <c r="C761" t="str">
        <f t="shared" si="45"/>
        <v>31</v>
      </c>
      <c r="D761" t="str">
        <f t="shared" si="46"/>
        <v>3101</v>
      </c>
      <c r="E761" t="str">
        <f>VLOOKUP(C761,省!A:B,2,0)</f>
        <v>上海市</v>
      </c>
      <c r="G761" t="str">
        <f t="shared" si="47"/>
        <v>310118000</v>
      </c>
      <c r="H761" s="1" t="str">
        <f t="shared" si="44"/>
        <v>上海市青浦区</v>
      </c>
    </row>
    <row r="762" spans="1:8">
      <c r="A762" t="s">
        <v>2593</v>
      </c>
      <c r="B762" t="s">
        <v>2594</v>
      </c>
      <c r="C762" t="str">
        <f t="shared" si="45"/>
        <v>31</v>
      </c>
      <c r="D762" t="str">
        <f t="shared" si="46"/>
        <v>3101</v>
      </c>
      <c r="E762" t="str">
        <f>VLOOKUP(C762,省!A:B,2,0)</f>
        <v>上海市</v>
      </c>
      <c r="G762" t="str">
        <f t="shared" si="47"/>
        <v>310120000</v>
      </c>
      <c r="H762" s="1" t="str">
        <f t="shared" si="44"/>
        <v>上海市奉贤区</v>
      </c>
    </row>
    <row r="763" spans="1:8">
      <c r="A763" t="s">
        <v>2595</v>
      </c>
      <c r="B763" t="s">
        <v>2596</v>
      </c>
      <c r="C763" t="str">
        <f t="shared" si="45"/>
        <v>31</v>
      </c>
      <c r="D763" t="str">
        <f t="shared" si="46"/>
        <v>3101</v>
      </c>
      <c r="E763" t="str">
        <f>VLOOKUP(C763,省!A:B,2,0)</f>
        <v>上海市</v>
      </c>
      <c r="G763" t="str">
        <f t="shared" si="47"/>
        <v>310151000</v>
      </c>
      <c r="H763" s="1" t="str">
        <f t="shared" si="44"/>
        <v>上海市崇明区</v>
      </c>
    </row>
    <row r="764" spans="1:8">
      <c r="A764" t="s">
        <v>2597</v>
      </c>
      <c r="B764" t="s">
        <v>2598</v>
      </c>
      <c r="C764" t="str">
        <f t="shared" si="45"/>
        <v>32</v>
      </c>
      <c r="D764" t="str">
        <f t="shared" si="46"/>
        <v>3201</v>
      </c>
      <c r="E764" t="str">
        <f>VLOOKUP(C764,省!A:B,2,0)</f>
        <v>江苏省</v>
      </c>
      <c r="F764" t="str">
        <f>VLOOKUP(D764,市!A:C,3,0)</f>
        <v>南京市</v>
      </c>
      <c r="G764" t="str">
        <f t="shared" si="47"/>
        <v>320102000</v>
      </c>
      <c r="H764" s="1" t="str">
        <f t="shared" si="44"/>
        <v>江苏省南京市玄武区</v>
      </c>
    </row>
    <row r="765" spans="1:8">
      <c r="A765" t="s">
        <v>2599</v>
      </c>
      <c r="B765" t="s">
        <v>2600</v>
      </c>
      <c r="C765" t="str">
        <f t="shared" si="45"/>
        <v>32</v>
      </c>
      <c r="D765" t="str">
        <f t="shared" si="46"/>
        <v>3201</v>
      </c>
      <c r="E765" t="str">
        <f>VLOOKUP(C765,省!A:B,2,0)</f>
        <v>江苏省</v>
      </c>
      <c r="F765" t="str">
        <f>VLOOKUP(D765,市!A:C,3,0)</f>
        <v>南京市</v>
      </c>
      <c r="G765" t="str">
        <f t="shared" si="47"/>
        <v>320104000</v>
      </c>
      <c r="H765" s="1" t="str">
        <f t="shared" si="44"/>
        <v>江苏省南京市秦淮区</v>
      </c>
    </row>
    <row r="766" spans="1:8">
      <c r="A766" t="s">
        <v>2601</v>
      </c>
      <c r="B766" t="s">
        <v>2602</v>
      </c>
      <c r="C766" t="str">
        <f t="shared" si="45"/>
        <v>32</v>
      </c>
      <c r="D766" t="str">
        <f t="shared" si="46"/>
        <v>3201</v>
      </c>
      <c r="E766" t="str">
        <f>VLOOKUP(C766,省!A:B,2,0)</f>
        <v>江苏省</v>
      </c>
      <c r="F766" t="str">
        <f>VLOOKUP(D766,市!A:C,3,0)</f>
        <v>南京市</v>
      </c>
      <c r="G766" t="str">
        <f t="shared" si="47"/>
        <v>320105000</v>
      </c>
      <c r="H766" s="1" t="str">
        <f t="shared" si="44"/>
        <v>江苏省南京市建邺区</v>
      </c>
    </row>
    <row r="767" spans="1:8">
      <c r="A767" t="s">
        <v>2603</v>
      </c>
      <c r="B767" t="s">
        <v>2604</v>
      </c>
      <c r="C767" t="str">
        <f t="shared" si="45"/>
        <v>32</v>
      </c>
      <c r="D767" t="str">
        <f t="shared" si="46"/>
        <v>3201</v>
      </c>
      <c r="E767" t="str">
        <f>VLOOKUP(C767,省!A:B,2,0)</f>
        <v>江苏省</v>
      </c>
      <c r="F767" t="str">
        <f>VLOOKUP(D767,市!A:C,3,0)</f>
        <v>南京市</v>
      </c>
      <c r="G767" t="str">
        <f t="shared" si="47"/>
        <v>320106000</v>
      </c>
      <c r="H767" s="1" t="str">
        <f t="shared" si="44"/>
        <v>江苏省南京市鼓楼区</v>
      </c>
    </row>
    <row r="768" spans="1:8">
      <c r="A768" t="s">
        <v>2605</v>
      </c>
      <c r="B768" t="s">
        <v>2606</v>
      </c>
      <c r="C768" t="str">
        <f t="shared" si="45"/>
        <v>32</v>
      </c>
      <c r="D768" t="str">
        <f t="shared" si="46"/>
        <v>3201</v>
      </c>
      <c r="E768" t="str">
        <f>VLOOKUP(C768,省!A:B,2,0)</f>
        <v>江苏省</v>
      </c>
      <c r="F768" t="str">
        <f>VLOOKUP(D768,市!A:C,3,0)</f>
        <v>南京市</v>
      </c>
      <c r="G768" t="str">
        <f t="shared" si="47"/>
        <v>320111000</v>
      </c>
      <c r="H768" s="1" t="str">
        <f t="shared" si="44"/>
        <v>江苏省南京市浦口区</v>
      </c>
    </row>
    <row r="769" spans="1:8">
      <c r="A769" t="s">
        <v>2607</v>
      </c>
      <c r="B769" t="s">
        <v>2608</v>
      </c>
      <c r="C769" t="str">
        <f t="shared" si="45"/>
        <v>32</v>
      </c>
      <c r="D769" t="str">
        <f t="shared" si="46"/>
        <v>3201</v>
      </c>
      <c r="E769" t="str">
        <f>VLOOKUP(C769,省!A:B,2,0)</f>
        <v>江苏省</v>
      </c>
      <c r="F769" t="str">
        <f>VLOOKUP(D769,市!A:C,3,0)</f>
        <v>南京市</v>
      </c>
      <c r="G769" t="str">
        <f t="shared" si="47"/>
        <v>320113000</v>
      </c>
      <c r="H769" s="1" t="str">
        <f t="shared" si="44"/>
        <v>江苏省南京市栖霞区</v>
      </c>
    </row>
    <row r="770" spans="1:8">
      <c r="A770" t="s">
        <v>2609</v>
      </c>
      <c r="B770" t="s">
        <v>2610</v>
      </c>
      <c r="C770" t="str">
        <f t="shared" si="45"/>
        <v>32</v>
      </c>
      <c r="D770" t="str">
        <f t="shared" si="46"/>
        <v>3201</v>
      </c>
      <c r="E770" t="str">
        <f>VLOOKUP(C770,省!A:B,2,0)</f>
        <v>江苏省</v>
      </c>
      <c r="F770" t="str">
        <f>VLOOKUP(D770,市!A:C,3,0)</f>
        <v>南京市</v>
      </c>
      <c r="G770" t="str">
        <f t="shared" si="47"/>
        <v>320114000</v>
      </c>
      <c r="H770" s="1" t="str">
        <f t="shared" ref="H770:H833" si="48">E770&amp;F770&amp;B770</f>
        <v>江苏省南京市雨花台区</v>
      </c>
    </row>
    <row r="771" spans="1:8">
      <c r="A771" t="s">
        <v>2611</v>
      </c>
      <c r="B771" t="s">
        <v>2612</v>
      </c>
      <c r="C771" t="str">
        <f t="shared" ref="C771:C834" si="49">LEFT(A771,2)</f>
        <v>32</v>
      </c>
      <c r="D771" t="str">
        <f t="shared" ref="D771:D834" si="50">LEFT(A771,4)</f>
        <v>3201</v>
      </c>
      <c r="E771" t="str">
        <f>VLOOKUP(C771,省!A:B,2,0)</f>
        <v>江苏省</v>
      </c>
      <c r="F771" t="str">
        <f>VLOOKUP(D771,市!A:C,3,0)</f>
        <v>南京市</v>
      </c>
      <c r="G771" t="str">
        <f t="shared" ref="G771:G834" si="51">LEFT(A771,LEN(A771)-3)</f>
        <v>320115000</v>
      </c>
      <c r="H771" s="1" t="str">
        <f t="shared" si="48"/>
        <v>江苏省南京市江宁区</v>
      </c>
    </row>
    <row r="772" spans="1:8">
      <c r="A772" t="s">
        <v>2613</v>
      </c>
      <c r="B772" t="s">
        <v>2614</v>
      </c>
      <c r="C772" t="str">
        <f t="shared" si="49"/>
        <v>32</v>
      </c>
      <c r="D772" t="str">
        <f t="shared" si="50"/>
        <v>3201</v>
      </c>
      <c r="E772" t="str">
        <f>VLOOKUP(C772,省!A:B,2,0)</f>
        <v>江苏省</v>
      </c>
      <c r="F772" t="str">
        <f>VLOOKUP(D772,市!A:C,3,0)</f>
        <v>南京市</v>
      </c>
      <c r="G772" t="str">
        <f t="shared" si="51"/>
        <v>320116000</v>
      </c>
      <c r="H772" s="1" t="str">
        <f t="shared" si="48"/>
        <v>江苏省南京市六合区</v>
      </c>
    </row>
    <row r="773" spans="1:8">
      <c r="A773" t="s">
        <v>2615</v>
      </c>
      <c r="B773" t="s">
        <v>2616</v>
      </c>
      <c r="C773" t="str">
        <f t="shared" si="49"/>
        <v>32</v>
      </c>
      <c r="D773" t="str">
        <f t="shared" si="50"/>
        <v>3201</v>
      </c>
      <c r="E773" t="str">
        <f>VLOOKUP(C773,省!A:B,2,0)</f>
        <v>江苏省</v>
      </c>
      <c r="F773" t="str">
        <f>VLOOKUP(D773,市!A:C,3,0)</f>
        <v>南京市</v>
      </c>
      <c r="G773" t="str">
        <f t="shared" si="51"/>
        <v>320117000</v>
      </c>
      <c r="H773" s="1" t="str">
        <f t="shared" si="48"/>
        <v>江苏省南京市溧水区</v>
      </c>
    </row>
    <row r="774" spans="1:8">
      <c r="A774" t="s">
        <v>2617</v>
      </c>
      <c r="B774" t="s">
        <v>2618</v>
      </c>
      <c r="C774" t="str">
        <f t="shared" si="49"/>
        <v>32</v>
      </c>
      <c r="D774" t="str">
        <f t="shared" si="50"/>
        <v>3201</v>
      </c>
      <c r="E774" t="str">
        <f>VLOOKUP(C774,省!A:B,2,0)</f>
        <v>江苏省</v>
      </c>
      <c r="F774" t="str">
        <f>VLOOKUP(D774,市!A:C,3,0)</f>
        <v>南京市</v>
      </c>
      <c r="G774" t="str">
        <f t="shared" si="51"/>
        <v>320118000</v>
      </c>
      <c r="H774" s="1" t="str">
        <f t="shared" si="48"/>
        <v>江苏省南京市高淳区</v>
      </c>
    </row>
    <row r="775" spans="1:8">
      <c r="A775" t="s">
        <v>2619</v>
      </c>
      <c r="B775" t="s">
        <v>2620</v>
      </c>
      <c r="C775" t="str">
        <f t="shared" si="49"/>
        <v>32</v>
      </c>
      <c r="D775" t="str">
        <f t="shared" si="50"/>
        <v>3202</v>
      </c>
      <c r="E775" t="str">
        <f>VLOOKUP(C775,省!A:B,2,0)</f>
        <v>江苏省</v>
      </c>
      <c r="F775" t="str">
        <f>VLOOKUP(D775,市!A:C,3,0)</f>
        <v>无锡市</v>
      </c>
      <c r="G775" t="str">
        <f t="shared" si="51"/>
        <v>320205000</v>
      </c>
      <c r="H775" s="1" t="str">
        <f t="shared" si="48"/>
        <v>江苏省无锡市锡山区</v>
      </c>
    </row>
    <row r="776" spans="1:8">
      <c r="A776" t="s">
        <v>2621</v>
      </c>
      <c r="B776" t="s">
        <v>2622</v>
      </c>
      <c r="C776" t="str">
        <f t="shared" si="49"/>
        <v>32</v>
      </c>
      <c r="D776" t="str">
        <f t="shared" si="50"/>
        <v>3202</v>
      </c>
      <c r="E776" t="str">
        <f>VLOOKUP(C776,省!A:B,2,0)</f>
        <v>江苏省</v>
      </c>
      <c r="F776" t="str">
        <f>VLOOKUP(D776,市!A:C,3,0)</f>
        <v>无锡市</v>
      </c>
      <c r="G776" t="str">
        <f t="shared" si="51"/>
        <v>320206000</v>
      </c>
      <c r="H776" s="1" t="str">
        <f t="shared" si="48"/>
        <v>江苏省无锡市惠山区</v>
      </c>
    </row>
    <row r="777" spans="1:8">
      <c r="A777" t="s">
        <v>2623</v>
      </c>
      <c r="B777" t="s">
        <v>2624</v>
      </c>
      <c r="C777" t="str">
        <f t="shared" si="49"/>
        <v>32</v>
      </c>
      <c r="D777" t="str">
        <f t="shared" si="50"/>
        <v>3202</v>
      </c>
      <c r="E777" t="str">
        <f>VLOOKUP(C777,省!A:B,2,0)</f>
        <v>江苏省</v>
      </c>
      <c r="F777" t="str">
        <f>VLOOKUP(D777,市!A:C,3,0)</f>
        <v>无锡市</v>
      </c>
      <c r="G777" t="str">
        <f t="shared" si="51"/>
        <v>320211000</v>
      </c>
      <c r="H777" s="1" t="str">
        <f t="shared" si="48"/>
        <v>江苏省无锡市滨湖区</v>
      </c>
    </row>
    <row r="778" spans="1:8">
      <c r="A778" t="s">
        <v>2625</v>
      </c>
      <c r="B778" t="s">
        <v>2626</v>
      </c>
      <c r="C778" t="str">
        <f t="shared" si="49"/>
        <v>32</v>
      </c>
      <c r="D778" t="str">
        <f t="shared" si="50"/>
        <v>3202</v>
      </c>
      <c r="E778" t="str">
        <f>VLOOKUP(C778,省!A:B,2,0)</f>
        <v>江苏省</v>
      </c>
      <c r="F778" t="str">
        <f>VLOOKUP(D778,市!A:C,3,0)</f>
        <v>无锡市</v>
      </c>
      <c r="G778" t="str">
        <f t="shared" si="51"/>
        <v>320213000</v>
      </c>
      <c r="H778" s="1" t="str">
        <f t="shared" si="48"/>
        <v>江苏省无锡市梁溪区</v>
      </c>
    </row>
    <row r="779" spans="1:8">
      <c r="A779" t="s">
        <v>2627</v>
      </c>
      <c r="B779" t="s">
        <v>2628</v>
      </c>
      <c r="C779" t="str">
        <f t="shared" si="49"/>
        <v>32</v>
      </c>
      <c r="D779" t="str">
        <f t="shared" si="50"/>
        <v>3202</v>
      </c>
      <c r="E779" t="str">
        <f>VLOOKUP(C779,省!A:B,2,0)</f>
        <v>江苏省</v>
      </c>
      <c r="F779" t="str">
        <f>VLOOKUP(D779,市!A:C,3,0)</f>
        <v>无锡市</v>
      </c>
      <c r="G779" t="str">
        <f t="shared" si="51"/>
        <v>320214000</v>
      </c>
      <c r="H779" s="1" t="str">
        <f t="shared" si="48"/>
        <v>江苏省无锡市新吴区</v>
      </c>
    </row>
    <row r="780" spans="1:8">
      <c r="A780" t="s">
        <v>2629</v>
      </c>
      <c r="B780" t="s">
        <v>2630</v>
      </c>
      <c r="C780" t="str">
        <f t="shared" si="49"/>
        <v>32</v>
      </c>
      <c r="D780" t="str">
        <f t="shared" si="50"/>
        <v>3202</v>
      </c>
      <c r="E780" t="str">
        <f>VLOOKUP(C780,省!A:B,2,0)</f>
        <v>江苏省</v>
      </c>
      <c r="F780" t="str">
        <f>VLOOKUP(D780,市!A:C,3,0)</f>
        <v>无锡市</v>
      </c>
      <c r="G780" t="str">
        <f t="shared" si="51"/>
        <v>320281000</v>
      </c>
      <c r="H780" s="1" t="str">
        <f t="shared" si="48"/>
        <v>江苏省无锡市江阴市</v>
      </c>
    </row>
    <row r="781" spans="1:8">
      <c r="A781" t="s">
        <v>2631</v>
      </c>
      <c r="B781" t="s">
        <v>2632</v>
      </c>
      <c r="C781" t="str">
        <f t="shared" si="49"/>
        <v>32</v>
      </c>
      <c r="D781" t="str">
        <f t="shared" si="50"/>
        <v>3202</v>
      </c>
      <c r="E781" t="str">
        <f>VLOOKUP(C781,省!A:B,2,0)</f>
        <v>江苏省</v>
      </c>
      <c r="F781" t="str">
        <f>VLOOKUP(D781,市!A:C,3,0)</f>
        <v>无锡市</v>
      </c>
      <c r="G781" t="str">
        <f t="shared" si="51"/>
        <v>320282000</v>
      </c>
      <c r="H781" s="1" t="str">
        <f t="shared" si="48"/>
        <v>江苏省无锡市宜兴市</v>
      </c>
    </row>
    <row r="782" spans="1:8">
      <c r="A782" t="s">
        <v>2633</v>
      </c>
      <c r="B782" t="s">
        <v>2604</v>
      </c>
      <c r="C782" t="str">
        <f t="shared" si="49"/>
        <v>32</v>
      </c>
      <c r="D782" t="str">
        <f t="shared" si="50"/>
        <v>3203</v>
      </c>
      <c r="E782" t="str">
        <f>VLOOKUP(C782,省!A:B,2,0)</f>
        <v>江苏省</v>
      </c>
      <c r="F782" t="str">
        <f>VLOOKUP(D782,市!A:C,3,0)</f>
        <v>徐州市</v>
      </c>
      <c r="G782" t="str">
        <f t="shared" si="51"/>
        <v>320302000</v>
      </c>
      <c r="H782" s="1" t="str">
        <f t="shared" si="48"/>
        <v>江苏省徐州市鼓楼区</v>
      </c>
    </row>
    <row r="783" spans="1:8">
      <c r="A783" t="s">
        <v>2634</v>
      </c>
      <c r="B783" t="s">
        <v>2635</v>
      </c>
      <c r="C783" t="str">
        <f t="shared" si="49"/>
        <v>32</v>
      </c>
      <c r="D783" t="str">
        <f t="shared" si="50"/>
        <v>3203</v>
      </c>
      <c r="E783" t="str">
        <f>VLOOKUP(C783,省!A:B,2,0)</f>
        <v>江苏省</v>
      </c>
      <c r="F783" t="str">
        <f>VLOOKUP(D783,市!A:C,3,0)</f>
        <v>徐州市</v>
      </c>
      <c r="G783" t="str">
        <f t="shared" si="51"/>
        <v>320303000</v>
      </c>
      <c r="H783" s="1" t="str">
        <f t="shared" si="48"/>
        <v>江苏省徐州市云龙区</v>
      </c>
    </row>
    <row r="784" spans="1:8">
      <c r="A784" t="s">
        <v>2636</v>
      </c>
      <c r="B784" t="s">
        <v>2637</v>
      </c>
      <c r="C784" t="str">
        <f t="shared" si="49"/>
        <v>32</v>
      </c>
      <c r="D784" t="str">
        <f t="shared" si="50"/>
        <v>3203</v>
      </c>
      <c r="E784" t="str">
        <f>VLOOKUP(C784,省!A:B,2,0)</f>
        <v>江苏省</v>
      </c>
      <c r="F784" t="str">
        <f>VLOOKUP(D784,市!A:C,3,0)</f>
        <v>徐州市</v>
      </c>
      <c r="G784" t="str">
        <f t="shared" si="51"/>
        <v>320305000</v>
      </c>
      <c r="H784" s="1" t="str">
        <f t="shared" si="48"/>
        <v>江苏省徐州市贾汪区</v>
      </c>
    </row>
    <row r="785" spans="1:8">
      <c r="A785" t="s">
        <v>2638</v>
      </c>
      <c r="B785" t="s">
        <v>2639</v>
      </c>
      <c r="C785" t="str">
        <f t="shared" si="49"/>
        <v>32</v>
      </c>
      <c r="D785" t="str">
        <f t="shared" si="50"/>
        <v>3203</v>
      </c>
      <c r="E785" t="str">
        <f>VLOOKUP(C785,省!A:B,2,0)</f>
        <v>江苏省</v>
      </c>
      <c r="F785" t="str">
        <f>VLOOKUP(D785,市!A:C,3,0)</f>
        <v>徐州市</v>
      </c>
      <c r="G785" t="str">
        <f t="shared" si="51"/>
        <v>320311000</v>
      </c>
      <c r="H785" s="1" t="str">
        <f t="shared" si="48"/>
        <v>江苏省徐州市泉山区</v>
      </c>
    </row>
    <row r="786" spans="1:8">
      <c r="A786" t="s">
        <v>2640</v>
      </c>
      <c r="B786" t="s">
        <v>2641</v>
      </c>
      <c r="C786" t="str">
        <f t="shared" si="49"/>
        <v>32</v>
      </c>
      <c r="D786" t="str">
        <f t="shared" si="50"/>
        <v>3203</v>
      </c>
      <c r="E786" t="str">
        <f>VLOOKUP(C786,省!A:B,2,0)</f>
        <v>江苏省</v>
      </c>
      <c r="F786" t="str">
        <f>VLOOKUP(D786,市!A:C,3,0)</f>
        <v>徐州市</v>
      </c>
      <c r="G786" t="str">
        <f t="shared" si="51"/>
        <v>320312000</v>
      </c>
      <c r="H786" s="1" t="str">
        <f t="shared" si="48"/>
        <v>江苏省徐州市铜山区</v>
      </c>
    </row>
    <row r="787" spans="1:8">
      <c r="A787" t="s">
        <v>2642</v>
      </c>
      <c r="B787" t="s">
        <v>2643</v>
      </c>
      <c r="C787" t="str">
        <f t="shared" si="49"/>
        <v>32</v>
      </c>
      <c r="D787" t="str">
        <f t="shared" si="50"/>
        <v>3203</v>
      </c>
      <c r="E787" t="str">
        <f>VLOOKUP(C787,省!A:B,2,0)</f>
        <v>江苏省</v>
      </c>
      <c r="F787" t="str">
        <f>VLOOKUP(D787,市!A:C,3,0)</f>
        <v>徐州市</v>
      </c>
      <c r="G787" t="str">
        <f t="shared" si="51"/>
        <v>320321000</v>
      </c>
      <c r="H787" s="1" t="str">
        <f t="shared" si="48"/>
        <v>江苏省徐州市丰县</v>
      </c>
    </row>
    <row r="788" spans="1:8">
      <c r="A788" t="s">
        <v>2644</v>
      </c>
      <c r="B788" t="s">
        <v>2645</v>
      </c>
      <c r="C788" t="str">
        <f t="shared" si="49"/>
        <v>32</v>
      </c>
      <c r="D788" t="str">
        <f t="shared" si="50"/>
        <v>3203</v>
      </c>
      <c r="E788" t="str">
        <f>VLOOKUP(C788,省!A:B,2,0)</f>
        <v>江苏省</v>
      </c>
      <c r="F788" t="str">
        <f>VLOOKUP(D788,市!A:C,3,0)</f>
        <v>徐州市</v>
      </c>
      <c r="G788" t="str">
        <f t="shared" si="51"/>
        <v>320322000</v>
      </c>
      <c r="H788" s="1" t="str">
        <f t="shared" si="48"/>
        <v>江苏省徐州市沛县</v>
      </c>
    </row>
    <row r="789" spans="1:8">
      <c r="A789" t="s">
        <v>2646</v>
      </c>
      <c r="B789" t="s">
        <v>2647</v>
      </c>
      <c r="C789" t="str">
        <f t="shared" si="49"/>
        <v>32</v>
      </c>
      <c r="D789" t="str">
        <f t="shared" si="50"/>
        <v>3203</v>
      </c>
      <c r="E789" t="str">
        <f>VLOOKUP(C789,省!A:B,2,0)</f>
        <v>江苏省</v>
      </c>
      <c r="F789" t="str">
        <f>VLOOKUP(D789,市!A:C,3,0)</f>
        <v>徐州市</v>
      </c>
      <c r="G789" t="str">
        <f t="shared" si="51"/>
        <v>320324000</v>
      </c>
      <c r="H789" s="1" t="str">
        <f t="shared" si="48"/>
        <v>江苏省徐州市睢宁县</v>
      </c>
    </row>
    <row r="790" spans="1:8">
      <c r="A790" t="s">
        <v>2648</v>
      </c>
      <c r="B790" t="s">
        <v>2649</v>
      </c>
      <c r="C790" t="str">
        <f t="shared" si="49"/>
        <v>32</v>
      </c>
      <c r="D790" t="str">
        <f t="shared" si="50"/>
        <v>3203</v>
      </c>
      <c r="E790" t="str">
        <f>VLOOKUP(C790,省!A:B,2,0)</f>
        <v>江苏省</v>
      </c>
      <c r="F790" t="str">
        <f>VLOOKUP(D790,市!A:C,3,0)</f>
        <v>徐州市</v>
      </c>
      <c r="G790" t="str">
        <f t="shared" si="51"/>
        <v>320371000</v>
      </c>
      <c r="H790" s="1" t="str">
        <f t="shared" si="48"/>
        <v>江苏省徐州市徐州经济技术开发区</v>
      </c>
    </row>
    <row r="791" spans="1:8">
      <c r="A791" t="s">
        <v>2650</v>
      </c>
      <c r="B791" t="s">
        <v>2651</v>
      </c>
      <c r="C791" t="str">
        <f t="shared" si="49"/>
        <v>32</v>
      </c>
      <c r="D791" t="str">
        <f t="shared" si="50"/>
        <v>3203</v>
      </c>
      <c r="E791" t="str">
        <f>VLOOKUP(C791,省!A:B,2,0)</f>
        <v>江苏省</v>
      </c>
      <c r="F791" t="str">
        <f>VLOOKUP(D791,市!A:C,3,0)</f>
        <v>徐州市</v>
      </c>
      <c r="G791" t="str">
        <f t="shared" si="51"/>
        <v>320381000</v>
      </c>
      <c r="H791" s="1" t="str">
        <f t="shared" si="48"/>
        <v>江苏省徐州市新沂市</v>
      </c>
    </row>
    <row r="792" spans="1:8">
      <c r="A792" t="s">
        <v>2652</v>
      </c>
      <c r="B792" t="s">
        <v>2653</v>
      </c>
      <c r="C792" t="str">
        <f t="shared" si="49"/>
        <v>32</v>
      </c>
      <c r="D792" t="str">
        <f t="shared" si="50"/>
        <v>3203</v>
      </c>
      <c r="E792" t="str">
        <f>VLOOKUP(C792,省!A:B,2,0)</f>
        <v>江苏省</v>
      </c>
      <c r="F792" t="str">
        <f>VLOOKUP(D792,市!A:C,3,0)</f>
        <v>徐州市</v>
      </c>
      <c r="G792" t="str">
        <f t="shared" si="51"/>
        <v>320382000</v>
      </c>
      <c r="H792" s="1" t="str">
        <f t="shared" si="48"/>
        <v>江苏省徐州市邳州市</v>
      </c>
    </row>
    <row r="793" spans="1:8">
      <c r="A793" t="s">
        <v>2654</v>
      </c>
      <c r="B793" t="s">
        <v>2655</v>
      </c>
      <c r="C793" t="str">
        <f t="shared" si="49"/>
        <v>32</v>
      </c>
      <c r="D793" t="str">
        <f t="shared" si="50"/>
        <v>3204</v>
      </c>
      <c r="E793" t="str">
        <f>VLOOKUP(C793,省!A:B,2,0)</f>
        <v>江苏省</v>
      </c>
      <c r="F793" t="str">
        <f>VLOOKUP(D793,市!A:C,3,0)</f>
        <v>常州市</v>
      </c>
      <c r="G793" t="str">
        <f t="shared" si="51"/>
        <v>320402000</v>
      </c>
      <c r="H793" s="1" t="str">
        <f t="shared" si="48"/>
        <v>江苏省常州市天宁区</v>
      </c>
    </row>
    <row r="794" spans="1:8">
      <c r="A794" t="s">
        <v>2656</v>
      </c>
      <c r="B794" t="s">
        <v>2657</v>
      </c>
      <c r="C794" t="str">
        <f t="shared" si="49"/>
        <v>32</v>
      </c>
      <c r="D794" t="str">
        <f t="shared" si="50"/>
        <v>3204</v>
      </c>
      <c r="E794" t="str">
        <f>VLOOKUP(C794,省!A:B,2,0)</f>
        <v>江苏省</v>
      </c>
      <c r="F794" t="str">
        <f>VLOOKUP(D794,市!A:C,3,0)</f>
        <v>常州市</v>
      </c>
      <c r="G794" t="str">
        <f t="shared" si="51"/>
        <v>320404000</v>
      </c>
      <c r="H794" s="1" t="str">
        <f t="shared" si="48"/>
        <v>江苏省常州市钟楼区</v>
      </c>
    </row>
    <row r="795" spans="1:8">
      <c r="A795" t="s">
        <v>2658</v>
      </c>
      <c r="B795" t="s">
        <v>2659</v>
      </c>
      <c r="C795" t="str">
        <f t="shared" si="49"/>
        <v>32</v>
      </c>
      <c r="D795" t="str">
        <f t="shared" si="50"/>
        <v>3204</v>
      </c>
      <c r="E795" t="str">
        <f>VLOOKUP(C795,省!A:B,2,0)</f>
        <v>江苏省</v>
      </c>
      <c r="F795" t="str">
        <f>VLOOKUP(D795,市!A:C,3,0)</f>
        <v>常州市</v>
      </c>
      <c r="G795" t="str">
        <f t="shared" si="51"/>
        <v>320411000</v>
      </c>
      <c r="H795" s="1" t="str">
        <f t="shared" si="48"/>
        <v>江苏省常州市新北区</v>
      </c>
    </row>
    <row r="796" spans="1:8">
      <c r="A796" t="s">
        <v>2660</v>
      </c>
      <c r="B796" t="s">
        <v>2661</v>
      </c>
      <c r="C796" t="str">
        <f t="shared" si="49"/>
        <v>32</v>
      </c>
      <c r="D796" t="str">
        <f t="shared" si="50"/>
        <v>3204</v>
      </c>
      <c r="E796" t="str">
        <f>VLOOKUP(C796,省!A:B,2,0)</f>
        <v>江苏省</v>
      </c>
      <c r="F796" t="str">
        <f>VLOOKUP(D796,市!A:C,3,0)</f>
        <v>常州市</v>
      </c>
      <c r="G796" t="str">
        <f t="shared" si="51"/>
        <v>320412000</v>
      </c>
      <c r="H796" s="1" t="str">
        <f t="shared" si="48"/>
        <v>江苏省常州市武进区</v>
      </c>
    </row>
    <row r="797" spans="1:8">
      <c r="A797" t="s">
        <v>2662</v>
      </c>
      <c r="B797" t="s">
        <v>2663</v>
      </c>
      <c r="C797" t="str">
        <f t="shared" si="49"/>
        <v>32</v>
      </c>
      <c r="D797" t="str">
        <f t="shared" si="50"/>
        <v>3204</v>
      </c>
      <c r="E797" t="str">
        <f>VLOOKUP(C797,省!A:B,2,0)</f>
        <v>江苏省</v>
      </c>
      <c r="F797" t="str">
        <f>VLOOKUP(D797,市!A:C,3,0)</f>
        <v>常州市</v>
      </c>
      <c r="G797" t="str">
        <f t="shared" si="51"/>
        <v>320413000</v>
      </c>
      <c r="H797" s="1" t="str">
        <f t="shared" si="48"/>
        <v>江苏省常州市金坛区</v>
      </c>
    </row>
    <row r="798" spans="1:8">
      <c r="A798" t="s">
        <v>2664</v>
      </c>
      <c r="B798" t="s">
        <v>2665</v>
      </c>
      <c r="C798" t="str">
        <f t="shared" si="49"/>
        <v>32</v>
      </c>
      <c r="D798" t="str">
        <f t="shared" si="50"/>
        <v>3204</v>
      </c>
      <c r="E798" t="str">
        <f>VLOOKUP(C798,省!A:B,2,0)</f>
        <v>江苏省</v>
      </c>
      <c r="F798" t="str">
        <f>VLOOKUP(D798,市!A:C,3,0)</f>
        <v>常州市</v>
      </c>
      <c r="G798" t="str">
        <f t="shared" si="51"/>
        <v>320481000</v>
      </c>
      <c r="H798" s="1" t="str">
        <f t="shared" si="48"/>
        <v>江苏省常州市溧阳市</v>
      </c>
    </row>
    <row r="799" spans="1:8">
      <c r="A799" t="s">
        <v>2666</v>
      </c>
      <c r="B799" t="s">
        <v>2667</v>
      </c>
      <c r="C799" t="str">
        <f t="shared" si="49"/>
        <v>32</v>
      </c>
      <c r="D799" t="str">
        <f t="shared" si="50"/>
        <v>3205</v>
      </c>
      <c r="E799" t="str">
        <f>VLOOKUP(C799,省!A:B,2,0)</f>
        <v>江苏省</v>
      </c>
      <c r="F799" t="str">
        <f>VLOOKUP(D799,市!A:C,3,0)</f>
        <v>苏州市</v>
      </c>
      <c r="G799" t="str">
        <f t="shared" si="51"/>
        <v>320505000</v>
      </c>
      <c r="H799" s="1" t="str">
        <f t="shared" si="48"/>
        <v>江苏省苏州市虎丘区</v>
      </c>
    </row>
    <row r="800" spans="1:8">
      <c r="A800" t="s">
        <v>2668</v>
      </c>
      <c r="B800" t="s">
        <v>2669</v>
      </c>
      <c r="C800" t="str">
        <f t="shared" si="49"/>
        <v>32</v>
      </c>
      <c r="D800" t="str">
        <f t="shared" si="50"/>
        <v>3205</v>
      </c>
      <c r="E800" t="str">
        <f>VLOOKUP(C800,省!A:B,2,0)</f>
        <v>江苏省</v>
      </c>
      <c r="F800" t="str">
        <f>VLOOKUP(D800,市!A:C,3,0)</f>
        <v>苏州市</v>
      </c>
      <c r="G800" t="str">
        <f t="shared" si="51"/>
        <v>320506000</v>
      </c>
      <c r="H800" s="1" t="str">
        <f t="shared" si="48"/>
        <v>江苏省苏州市吴中区</v>
      </c>
    </row>
    <row r="801" spans="1:8">
      <c r="A801" t="s">
        <v>2670</v>
      </c>
      <c r="B801" t="s">
        <v>2671</v>
      </c>
      <c r="C801" t="str">
        <f t="shared" si="49"/>
        <v>32</v>
      </c>
      <c r="D801" t="str">
        <f t="shared" si="50"/>
        <v>3205</v>
      </c>
      <c r="E801" t="str">
        <f>VLOOKUP(C801,省!A:B,2,0)</f>
        <v>江苏省</v>
      </c>
      <c r="F801" t="str">
        <f>VLOOKUP(D801,市!A:C,3,0)</f>
        <v>苏州市</v>
      </c>
      <c r="G801" t="str">
        <f t="shared" si="51"/>
        <v>320507000</v>
      </c>
      <c r="H801" s="1" t="str">
        <f t="shared" si="48"/>
        <v>江苏省苏州市相城区</v>
      </c>
    </row>
    <row r="802" spans="1:8">
      <c r="A802" t="s">
        <v>2672</v>
      </c>
      <c r="B802" t="s">
        <v>2673</v>
      </c>
      <c r="C802" t="str">
        <f t="shared" si="49"/>
        <v>32</v>
      </c>
      <c r="D802" t="str">
        <f t="shared" si="50"/>
        <v>3205</v>
      </c>
      <c r="E802" t="str">
        <f>VLOOKUP(C802,省!A:B,2,0)</f>
        <v>江苏省</v>
      </c>
      <c r="F802" t="str">
        <f>VLOOKUP(D802,市!A:C,3,0)</f>
        <v>苏州市</v>
      </c>
      <c r="G802" t="str">
        <f t="shared" si="51"/>
        <v>320508000</v>
      </c>
      <c r="H802" s="1" t="str">
        <f t="shared" si="48"/>
        <v>江苏省苏州市姑苏区</v>
      </c>
    </row>
    <row r="803" spans="1:8">
      <c r="A803" t="s">
        <v>2674</v>
      </c>
      <c r="B803" t="s">
        <v>2675</v>
      </c>
      <c r="C803" t="str">
        <f t="shared" si="49"/>
        <v>32</v>
      </c>
      <c r="D803" t="str">
        <f t="shared" si="50"/>
        <v>3205</v>
      </c>
      <c r="E803" t="str">
        <f>VLOOKUP(C803,省!A:B,2,0)</f>
        <v>江苏省</v>
      </c>
      <c r="F803" t="str">
        <f>VLOOKUP(D803,市!A:C,3,0)</f>
        <v>苏州市</v>
      </c>
      <c r="G803" t="str">
        <f t="shared" si="51"/>
        <v>320509000</v>
      </c>
      <c r="H803" s="1" t="str">
        <f t="shared" si="48"/>
        <v>江苏省苏州市吴江区</v>
      </c>
    </row>
    <row r="804" spans="1:8">
      <c r="A804" t="s">
        <v>2676</v>
      </c>
      <c r="B804" t="s">
        <v>2677</v>
      </c>
      <c r="C804" t="str">
        <f t="shared" si="49"/>
        <v>32</v>
      </c>
      <c r="D804" t="str">
        <f t="shared" si="50"/>
        <v>3205</v>
      </c>
      <c r="E804" t="str">
        <f>VLOOKUP(C804,省!A:B,2,0)</f>
        <v>江苏省</v>
      </c>
      <c r="F804" t="str">
        <f>VLOOKUP(D804,市!A:C,3,0)</f>
        <v>苏州市</v>
      </c>
      <c r="G804" t="str">
        <f t="shared" si="51"/>
        <v>320576000</v>
      </c>
      <c r="H804" s="1" t="str">
        <f t="shared" si="48"/>
        <v>江苏省苏州市苏州工业园区</v>
      </c>
    </row>
    <row r="805" spans="1:8">
      <c r="A805" t="s">
        <v>2678</v>
      </c>
      <c r="B805" t="s">
        <v>2679</v>
      </c>
      <c r="C805" t="str">
        <f t="shared" si="49"/>
        <v>32</v>
      </c>
      <c r="D805" t="str">
        <f t="shared" si="50"/>
        <v>3205</v>
      </c>
      <c r="E805" t="str">
        <f>VLOOKUP(C805,省!A:B,2,0)</f>
        <v>江苏省</v>
      </c>
      <c r="F805" t="str">
        <f>VLOOKUP(D805,市!A:C,3,0)</f>
        <v>苏州市</v>
      </c>
      <c r="G805" t="str">
        <f t="shared" si="51"/>
        <v>320581000</v>
      </c>
      <c r="H805" s="1" t="str">
        <f t="shared" si="48"/>
        <v>江苏省苏州市常熟市</v>
      </c>
    </row>
    <row r="806" spans="1:8">
      <c r="A806" t="s">
        <v>2680</v>
      </c>
      <c r="B806" t="s">
        <v>2681</v>
      </c>
      <c r="C806" t="str">
        <f t="shared" si="49"/>
        <v>32</v>
      </c>
      <c r="D806" t="str">
        <f t="shared" si="50"/>
        <v>3205</v>
      </c>
      <c r="E806" t="str">
        <f>VLOOKUP(C806,省!A:B,2,0)</f>
        <v>江苏省</v>
      </c>
      <c r="F806" t="str">
        <f>VLOOKUP(D806,市!A:C,3,0)</f>
        <v>苏州市</v>
      </c>
      <c r="G806" t="str">
        <f t="shared" si="51"/>
        <v>320582000</v>
      </c>
      <c r="H806" s="1" t="str">
        <f t="shared" si="48"/>
        <v>江苏省苏州市张家港市</v>
      </c>
    </row>
    <row r="807" spans="1:8">
      <c r="A807" t="s">
        <v>2682</v>
      </c>
      <c r="B807" t="s">
        <v>2683</v>
      </c>
      <c r="C807" t="str">
        <f t="shared" si="49"/>
        <v>32</v>
      </c>
      <c r="D807" t="str">
        <f t="shared" si="50"/>
        <v>3205</v>
      </c>
      <c r="E807" t="str">
        <f>VLOOKUP(C807,省!A:B,2,0)</f>
        <v>江苏省</v>
      </c>
      <c r="F807" t="str">
        <f>VLOOKUP(D807,市!A:C,3,0)</f>
        <v>苏州市</v>
      </c>
      <c r="G807" t="str">
        <f t="shared" si="51"/>
        <v>320583000</v>
      </c>
      <c r="H807" s="1" t="str">
        <f t="shared" si="48"/>
        <v>江苏省苏州市昆山市</v>
      </c>
    </row>
    <row r="808" spans="1:8">
      <c r="A808" t="s">
        <v>2684</v>
      </c>
      <c r="B808" t="s">
        <v>2685</v>
      </c>
      <c r="C808" t="str">
        <f t="shared" si="49"/>
        <v>32</v>
      </c>
      <c r="D808" t="str">
        <f t="shared" si="50"/>
        <v>3205</v>
      </c>
      <c r="E808" t="str">
        <f>VLOOKUP(C808,省!A:B,2,0)</f>
        <v>江苏省</v>
      </c>
      <c r="F808" t="str">
        <f>VLOOKUP(D808,市!A:C,3,0)</f>
        <v>苏州市</v>
      </c>
      <c r="G808" t="str">
        <f t="shared" si="51"/>
        <v>320585000</v>
      </c>
      <c r="H808" s="1" t="str">
        <f t="shared" si="48"/>
        <v>江苏省苏州市太仓市</v>
      </c>
    </row>
    <row r="809" spans="1:8">
      <c r="A809" t="s">
        <v>2686</v>
      </c>
      <c r="B809" t="s">
        <v>1102</v>
      </c>
      <c r="C809" t="str">
        <f t="shared" si="49"/>
        <v>32</v>
      </c>
      <c r="D809" t="str">
        <f t="shared" si="50"/>
        <v>3206</v>
      </c>
      <c r="E809" t="str">
        <f>VLOOKUP(C809,省!A:B,2,0)</f>
        <v>江苏省</v>
      </c>
      <c r="F809" t="str">
        <f>VLOOKUP(D809,市!A:C,3,0)</f>
        <v>南通市</v>
      </c>
      <c r="G809" t="str">
        <f t="shared" si="51"/>
        <v>320612000</v>
      </c>
      <c r="H809" s="1" t="str">
        <f t="shared" si="48"/>
        <v>江苏省南通市通州区</v>
      </c>
    </row>
    <row r="810" spans="1:8">
      <c r="A810" t="s">
        <v>2687</v>
      </c>
      <c r="B810" t="s">
        <v>2688</v>
      </c>
      <c r="C810" t="str">
        <f t="shared" si="49"/>
        <v>32</v>
      </c>
      <c r="D810" t="str">
        <f t="shared" si="50"/>
        <v>3206</v>
      </c>
      <c r="E810" t="str">
        <f>VLOOKUP(C810,省!A:B,2,0)</f>
        <v>江苏省</v>
      </c>
      <c r="F810" t="str">
        <f>VLOOKUP(D810,市!A:C,3,0)</f>
        <v>南通市</v>
      </c>
      <c r="G810" t="str">
        <f t="shared" si="51"/>
        <v>320613000</v>
      </c>
      <c r="H810" s="1" t="str">
        <f t="shared" si="48"/>
        <v>江苏省南通市崇川区</v>
      </c>
    </row>
    <row r="811" spans="1:8">
      <c r="A811" t="s">
        <v>2689</v>
      </c>
      <c r="B811" t="s">
        <v>2690</v>
      </c>
      <c r="C811" t="str">
        <f t="shared" si="49"/>
        <v>32</v>
      </c>
      <c r="D811" t="str">
        <f t="shared" si="50"/>
        <v>3206</v>
      </c>
      <c r="E811" t="str">
        <f>VLOOKUP(C811,省!A:B,2,0)</f>
        <v>江苏省</v>
      </c>
      <c r="F811" t="str">
        <f>VLOOKUP(D811,市!A:C,3,0)</f>
        <v>南通市</v>
      </c>
      <c r="G811" t="str">
        <f t="shared" si="51"/>
        <v>320614000</v>
      </c>
      <c r="H811" s="1" t="str">
        <f t="shared" si="48"/>
        <v>江苏省南通市海门区</v>
      </c>
    </row>
    <row r="812" spans="1:8">
      <c r="A812" t="s">
        <v>2691</v>
      </c>
      <c r="B812" t="s">
        <v>2692</v>
      </c>
      <c r="C812" t="str">
        <f t="shared" si="49"/>
        <v>32</v>
      </c>
      <c r="D812" t="str">
        <f t="shared" si="50"/>
        <v>3206</v>
      </c>
      <c r="E812" t="str">
        <f>VLOOKUP(C812,省!A:B,2,0)</f>
        <v>江苏省</v>
      </c>
      <c r="F812" t="str">
        <f>VLOOKUP(D812,市!A:C,3,0)</f>
        <v>南通市</v>
      </c>
      <c r="G812" t="str">
        <f t="shared" si="51"/>
        <v>320623000</v>
      </c>
      <c r="H812" s="1" t="str">
        <f t="shared" si="48"/>
        <v>江苏省南通市如东县</v>
      </c>
    </row>
    <row r="813" spans="1:8">
      <c r="A813" t="s">
        <v>2693</v>
      </c>
      <c r="B813" t="s">
        <v>2694</v>
      </c>
      <c r="C813" t="str">
        <f t="shared" si="49"/>
        <v>32</v>
      </c>
      <c r="D813" t="str">
        <f t="shared" si="50"/>
        <v>3206</v>
      </c>
      <c r="E813" t="str">
        <f>VLOOKUP(C813,省!A:B,2,0)</f>
        <v>江苏省</v>
      </c>
      <c r="F813" t="str">
        <f>VLOOKUP(D813,市!A:C,3,0)</f>
        <v>南通市</v>
      </c>
      <c r="G813" t="str">
        <f t="shared" si="51"/>
        <v>320671000</v>
      </c>
      <c r="H813" s="1" t="str">
        <f t="shared" si="48"/>
        <v>江苏省南通市南通经济技术开发区</v>
      </c>
    </row>
    <row r="814" spans="1:8">
      <c r="A814" t="s">
        <v>2695</v>
      </c>
      <c r="B814" t="s">
        <v>2696</v>
      </c>
      <c r="C814" t="str">
        <f t="shared" si="49"/>
        <v>32</v>
      </c>
      <c r="D814" t="str">
        <f t="shared" si="50"/>
        <v>3206</v>
      </c>
      <c r="E814" t="str">
        <f>VLOOKUP(C814,省!A:B,2,0)</f>
        <v>江苏省</v>
      </c>
      <c r="F814" t="str">
        <f>VLOOKUP(D814,市!A:C,3,0)</f>
        <v>南通市</v>
      </c>
      <c r="G814" t="str">
        <f t="shared" si="51"/>
        <v>320681000</v>
      </c>
      <c r="H814" s="1" t="str">
        <f t="shared" si="48"/>
        <v>江苏省南通市启东市</v>
      </c>
    </row>
    <row r="815" spans="1:8">
      <c r="A815" t="s">
        <v>2697</v>
      </c>
      <c r="B815" t="s">
        <v>2698</v>
      </c>
      <c r="C815" t="str">
        <f t="shared" si="49"/>
        <v>32</v>
      </c>
      <c r="D815" t="str">
        <f t="shared" si="50"/>
        <v>3206</v>
      </c>
      <c r="E815" t="str">
        <f>VLOOKUP(C815,省!A:B,2,0)</f>
        <v>江苏省</v>
      </c>
      <c r="F815" t="str">
        <f>VLOOKUP(D815,市!A:C,3,0)</f>
        <v>南通市</v>
      </c>
      <c r="G815" t="str">
        <f t="shared" si="51"/>
        <v>320682000</v>
      </c>
      <c r="H815" s="1" t="str">
        <f t="shared" si="48"/>
        <v>江苏省南通市如皋市</v>
      </c>
    </row>
    <row r="816" spans="1:8">
      <c r="A816" t="s">
        <v>2699</v>
      </c>
      <c r="B816" t="s">
        <v>2700</v>
      </c>
      <c r="C816" t="str">
        <f t="shared" si="49"/>
        <v>32</v>
      </c>
      <c r="D816" t="str">
        <f t="shared" si="50"/>
        <v>3206</v>
      </c>
      <c r="E816" t="str">
        <f>VLOOKUP(C816,省!A:B,2,0)</f>
        <v>江苏省</v>
      </c>
      <c r="F816" t="str">
        <f>VLOOKUP(D816,市!A:C,3,0)</f>
        <v>南通市</v>
      </c>
      <c r="G816" t="str">
        <f t="shared" si="51"/>
        <v>320685000</v>
      </c>
      <c r="H816" s="1" t="str">
        <f t="shared" si="48"/>
        <v>江苏省南通市海安市</v>
      </c>
    </row>
    <row r="817" spans="1:8">
      <c r="A817" t="s">
        <v>2701</v>
      </c>
      <c r="B817" t="s">
        <v>2702</v>
      </c>
      <c r="C817" t="str">
        <f t="shared" si="49"/>
        <v>32</v>
      </c>
      <c r="D817" t="str">
        <f t="shared" si="50"/>
        <v>3207</v>
      </c>
      <c r="E817" t="str">
        <f>VLOOKUP(C817,省!A:B,2,0)</f>
        <v>江苏省</v>
      </c>
      <c r="F817" t="str">
        <f>VLOOKUP(D817,市!A:C,3,0)</f>
        <v>连云港市</v>
      </c>
      <c r="G817" t="str">
        <f t="shared" si="51"/>
        <v>320703000</v>
      </c>
      <c r="H817" s="1" t="str">
        <f t="shared" si="48"/>
        <v>江苏省连云港市连云区</v>
      </c>
    </row>
    <row r="818" spans="1:8">
      <c r="A818" t="s">
        <v>2703</v>
      </c>
      <c r="B818" t="s">
        <v>2107</v>
      </c>
      <c r="C818" t="str">
        <f t="shared" si="49"/>
        <v>32</v>
      </c>
      <c r="D818" t="str">
        <f t="shared" si="50"/>
        <v>3207</v>
      </c>
      <c r="E818" t="str">
        <f>VLOOKUP(C818,省!A:B,2,0)</f>
        <v>江苏省</v>
      </c>
      <c r="F818" t="str">
        <f>VLOOKUP(D818,市!A:C,3,0)</f>
        <v>连云港市</v>
      </c>
      <c r="G818" t="str">
        <f t="shared" si="51"/>
        <v>320706000</v>
      </c>
      <c r="H818" s="1" t="str">
        <f t="shared" si="48"/>
        <v>江苏省连云港市海州区</v>
      </c>
    </row>
    <row r="819" spans="1:8">
      <c r="A819" t="s">
        <v>2704</v>
      </c>
      <c r="B819" t="s">
        <v>2705</v>
      </c>
      <c r="C819" t="str">
        <f t="shared" si="49"/>
        <v>32</v>
      </c>
      <c r="D819" t="str">
        <f t="shared" si="50"/>
        <v>3207</v>
      </c>
      <c r="E819" t="str">
        <f>VLOOKUP(C819,省!A:B,2,0)</f>
        <v>江苏省</v>
      </c>
      <c r="F819" t="str">
        <f>VLOOKUP(D819,市!A:C,3,0)</f>
        <v>连云港市</v>
      </c>
      <c r="G819" t="str">
        <f t="shared" si="51"/>
        <v>320707000</v>
      </c>
      <c r="H819" s="1" t="str">
        <f t="shared" si="48"/>
        <v>江苏省连云港市赣榆区</v>
      </c>
    </row>
    <row r="820" spans="1:8">
      <c r="A820" t="s">
        <v>2706</v>
      </c>
      <c r="B820" t="s">
        <v>2707</v>
      </c>
      <c r="C820" t="str">
        <f t="shared" si="49"/>
        <v>32</v>
      </c>
      <c r="D820" t="str">
        <f t="shared" si="50"/>
        <v>3207</v>
      </c>
      <c r="E820" t="str">
        <f>VLOOKUP(C820,省!A:B,2,0)</f>
        <v>江苏省</v>
      </c>
      <c r="F820" t="str">
        <f>VLOOKUP(D820,市!A:C,3,0)</f>
        <v>连云港市</v>
      </c>
      <c r="G820" t="str">
        <f t="shared" si="51"/>
        <v>320722000</v>
      </c>
      <c r="H820" s="1" t="str">
        <f t="shared" si="48"/>
        <v>江苏省连云港市东海县</v>
      </c>
    </row>
    <row r="821" spans="1:8">
      <c r="A821" t="s">
        <v>2708</v>
      </c>
      <c r="B821" t="s">
        <v>2709</v>
      </c>
      <c r="C821" t="str">
        <f t="shared" si="49"/>
        <v>32</v>
      </c>
      <c r="D821" t="str">
        <f t="shared" si="50"/>
        <v>3207</v>
      </c>
      <c r="E821" t="str">
        <f>VLOOKUP(C821,省!A:B,2,0)</f>
        <v>江苏省</v>
      </c>
      <c r="F821" t="str">
        <f>VLOOKUP(D821,市!A:C,3,0)</f>
        <v>连云港市</v>
      </c>
      <c r="G821" t="str">
        <f t="shared" si="51"/>
        <v>320723000</v>
      </c>
      <c r="H821" s="1" t="str">
        <f t="shared" si="48"/>
        <v>江苏省连云港市灌云县</v>
      </c>
    </row>
    <row r="822" spans="1:8">
      <c r="A822" t="s">
        <v>2710</v>
      </c>
      <c r="B822" t="s">
        <v>2711</v>
      </c>
      <c r="C822" t="str">
        <f t="shared" si="49"/>
        <v>32</v>
      </c>
      <c r="D822" t="str">
        <f t="shared" si="50"/>
        <v>3207</v>
      </c>
      <c r="E822" t="str">
        <f>VLOOKUP(C822,省!A:B,2,0)</f>
        <v>江苏省</v>
      </c>
      <c r="F822" t="str">
        <f>VLOOKUP(D822,市!A:C,3,0)</f>
        <v>连云港市</v>
      </c>
      <c r="G822" t="str">
        <f t="shared" si="51"/>
        <v>320724000</v>
      </c>
      <c r="H822" s="1" t="str">
        <f t="shared" si="48"/>
        <v>江苏省连云港市灌南县</v>
      </c>
    </row>
    <row r="823" spans="1:8">
      <c r="A823" t="s">
        <v>2712</v>
      </c>
      <c r="B823" t="s">
        <v>2713</v>
      </c>
      <c r="C823" t="str">
        <f t="shared" si="49"/>
        <v>32</v>
      </c>
      <c r="D823" t="str">
        <f t="shared" si="50"/>
        <v>3207</v>
      </c>
      <c r="E823" t="str">
        <f>VLOOKUP(C823,省!A:B,2,0)</f>
        <v>江苏省</v>
      </c>
      <c r="F823" t="str">
        <f>VLOOKUP(D823,市!A:C,3,0)</f>
        <v>连云港市</v>
      </c>
      <c r="G823" t="str">
        <f t="shared" si="51"/>
        <v>320771000</v>
      </c>
      <c r="H823" s="1" t="str">
        <f t="shared" si="48"/>
        <v>江苏省连云港市连云港经济技术开发区</v>
      </c>
    </row>
    <row r="824" spans="1:8">
      <c r="A824" t="s">
        <v>2714</v>
      </c>
      <c r="B824" t="s">
        <v>2715</v>
      </c>
      <c r="C824" t="str">
        <f t="shared" si="49"/>
        <v>32</v>
      </c>
      <c r="D824" t="str">
        <f t="shared" si="50"/>
        <v>3208</v>
      </c>
      <c r="E824" t="str">
        <f>VLOOKUP(C824,省!A:B,2,0)</f>
        <v>江苏省</v>
      </c>
      <c r="F824" t="str">
        <f>VLOOKUP(D824,市!A:C,3,0)</f>
        <v>淮安市</v>
      </c>
      <c r="G824" t="str">
        <f t="shared" si="51"/>
        <v>320803000</v>
      </c>
      <c r="H824" s="1" t="str">
        <f t="shared" si="48"/>
        <v>江苏省淮安市淮安区</v>
      </c>
    </row>
    <row r="825" spans="1:8">
      <c r="A825" t="s">
        <v>2716</v>
      </c>
      <c r="B825" t="s">
        <v>2717</v>
      </c>
      <c r="C825" t="str">
        <f t="shared" si="49"/>
        <v>32</v>
      </c>
      <c r="D825" t="str">
        <f t="shared" si="50"/>
        <v>3208</v>
      </c>
      <c r="E825" t="str">
        <f>VLOOKUP(C825,省!A:B,2,0)</f>
        <v>江苏省</v>
      </c>
      <c r="F825" t="str">
        <f>VLOOKUP(D825,市!A:C,3,0)</f>
        <v>淮安市</v>
      </c>
      <c r="G825" t="str">
        <f t="shared" si="51"/>
        <v>320804000</v>
      </c>
      <c r="H825" s="1" t="str">
        <f t="shared" si="48"/>
        <v>江苏省淮安市淮阴区</v>
      </c>
    </row>
    <row r="826" spans="1:8">
      <c r="A826" t="s">
        <v>2718</v>
      </c>
      <c r="B826" t="s">
        <v>2719</v>
      </c>
      <c r="C826" t="str">
        <f t="shared" si="49"/>
        <v>32</v>
      </c>
      <c r="D826" t="str">
        <f t="shared" si="50"/>
        <v>3208</v>
      </c>
      <c r="E826" t="str">
        <f>VLOOKUP(C826,省!A:B,2,0)</f>
        <v>江苏省</v>
      </c>
      <c r="F826" t="str">
        <f>VLOOKUP(D826,市!A:C,3,0)</f>
        <v>淮安市</v>
      </c>
      <c r="G826" t="str">
        <f t="shared" si="51"/>
        <v>320812000</v>
      </c>
      <c r="H826" s="1" t="str">
        <f t="shared" si="48"/>
        <v>江苏省淮安市清江浦区</v>
      </c>
    </row>
    <row r="827" spans="1:8">
      <c r="A827" t="s">
        <v>2720</v>
      </c>
      <c r="B827" t="s">
        <v>2721</v>
      </c>
      <c r="C827" t="str">
        <f t="shared" si="49"/>
        <v>32</v>
      </c>
      <c r="D827" t="str">
        <f t="shared" si="50"/>
        <v>3208</v>
      </c>
      <c r="E827" t="str">
        <f>VLOOKUP(C827,省!A:B,2,0)</f>
        <v>江苏省</v>
      </c>
      <c r="F827" t="str">
        <f>VLOOKUP(D827,市!A:C,3,0)</f>
        <v>淮安市</v>
      </c>
      <c r="G827" t="str">
        <f t="shared" si="51"/>
        <v>320813000</v>
      </c>
      <c r="H827" s="1" t="str">
        <f t="shared" si="48"/>
        <v>江苏省淮安市洪泽区</v>
      </c>
    </row>
    <row r="828" spans="1:8">
      <c r="A828" t="s">
        <v>2722</v>
      </c>
      <c r="B828" t="s">
        <v>2723</v>
      </c>
      <c r="C828" t="str">
        <f t="shared" si="49"/>
        <v>32</v>
      </c>
      <c r="D828" t="str">
        <f t="shared" si="50"/>
        <v>3208</v>
      </c>
      <c r="E828" t="str">
        <f>VLOOKUP(C828,省!A:B,2,0)</f>
        <v>江苏省</v>
      </c>
      <c r="F828" t="str">
        <f>VLOOKUP(D828,市!A:C,3,0)</f>
        <v>淮安市</v>
      </c>
      <c r="G828" t="str">
        <f t="shared" si="51"/>
        <v>320826000</v>
      </c>
      <c r="H828" s="1" t="str">
        <f t="shared" si="48"/>
        <v>江苏省淮安市涟水县</v>
      </c>
    </row>
    <row r="829" spans="1:8">
      <c r="A829" t="s">
        <v>2724</v>
      </c>
      <c r="B829" t="s">
        <v>2725</v>
      </c>
      <c r="C829" t="str">
        <f t="shared" si="49"/>
        <v>32</v>
      </c>
      <c r="D829" t="str">
        <f t="shared" si="50"/>
        <v>3208</v>
      </c>
      <c r="E829" t="str">
        <f>VLOOKUP(C829,省!A:B,2,0)</f>
        <v>江苏省</v>
      </c>
      <c r="F829" t="str">
        <f>VLOOKUP(D829,市!A:C,3,0)</f>
        <v>淮安市</v>
      </c>
      <c r="G829" t="str">
        <f t="shared" si="51"/>
        <v>320830000</v>
      </c>
      <c r="H829" s="1" t="str">
        <f t="shared" si="48"/>
        <v>江苏省淮安市盱眙县</v>
      </c>
    </row>
    <row r="830" spans="1:8">
      <c r="A830" t="s">
        <v>2726</v>
      </c>
      <c r="B830" t="s">
        <v>2727</v>
      </c>
      <c r="C830" t="str">
        <f t="shared" si="49"/>
        <v>32</v>
      </c>
      <c r="D830" t="str">
        <f t="shared" si="50"/>
        <v>3208</v>
      </c>
      <c r="E830" t="str">
        <f>VLOOKUP(C830,省!A:B,2,0)</f>
        <v>江苏省</v>
      </c>
      <c r="F830" t="str">
        <f>VLOOKUP(D830,市!A:C,3,0)</f>
        <v>淮安市</v>
      </c>
      <c r="G830" t="str">
        <f t="shared" si="51"/>
        <v>320831000</v>
      </c>
      <c r="H830" s="1" t="str">
        <f t="shared" si="48"/>
        <v>江苏省淮安市金湖县</v>
      </c>
    </row>
    <row r="831" spans="1:8">
      <c r="A831" t="s">
        <v>2728</v>
      </c>
      <c r="B831" t="s">
        <v>2729</v>
      </c>
      <c r="C831" t="str">
        <f t="shared" si="49"/>
        <v>32</v>
      </c>
      <c r="D831" t="str">
        <f t="shared" si="50"/>
        <v>3208</v>
      </c>
      <c r="E831" t="str">
        <f>VLOOKUP(C831,省!A:B,2,0)</f>
        <v>江苏省</v>
      </c>
      <c r="F831" t="str">
        <f>VLOOKUP(D831,市!A:C,3,0)</f>
        <v>淮安市</v>
      </c>
      <c r="G831" t="str">
        <f t="shared" si="51"/>
        <v>320871000</v>
      </c>
      <c r="H831" s="1" t="str">
        <f t="shared" si="48"/>
        <v>江苏省淮安市淮安经济技术开发区</v>
      </c>
    </row>
    <row r="832" spans="1:8">
      <c r="A832" t="s">
        <v>2730</v>
      </c>
      <c r="B832" t="s">
        <v>2731</v>
      </c>
      <c r="C832" t="str">
        <f t="shared" si="49"/>
        <v>32</v>
      </c>
      <c r="D832" t="str">
        <f t="shared" si="50"/>
        <v>3209</v>
      </c>
      <c r="E832" t="str">
        <f>VLOOKUP(C832,省!A:B,2,0)</f>
        <v>江苏省</v>
      </c>
      <c r="F832" t="str">
        <f>VLOOKUP(D832,市!A:C,3,0)</f>
        <v>盐城市</v>
      </c>
      <c r="G832" t="str">
        <f t="shared" si="51"/>
        <v>320902000</v>
      </c>
      <c r="H832" s="1" t="str">
        <f t="shared" si="48"/>
        <v>江苏省盐城市亭湖区</v>
      </c>
    </row>
    <row r="833" spans="1:8">
      <c r="A833" t="s">
        <v>2732</v>
      </c>
      <c r="B833" t="s">
        <v>2733</v>
      </c>
      <c r="C833" t="str">
        <f t="shared" si="49"/>
        <v>32</v>
      </c>
      <c r="D833" t="str">
        <f t="shared" si="50"/>
        <v>3209</v>
      </c>
      <c r="E833" t="str">
        <f>VLOOKUP(C833,省!A:B,2,0)</f>
        <v>江苏省</v>
      </c>
      <c r="F833" t="str">
        <f>VLOOKUP(D833,市!A:C,3,0)</f>
        <v>盐城市</v>
      </c>
      <c r="G833" t="str">
        <f t="shared" si="51"/>
        <v>320903000</v>
      </c>
      <c r="H833" s="1" t="str">
        <f t="shared" si="48"/>
        <v>江苏省盐城市盐都区</v>
      </c>
    </row>
    <row r="834" spans="1:8">
      <c r="A834" t="s">
        <v>2734</v>
      </c>
      <c r="B834" t="s">
        <v>2735</v>
      </c>
      <c r="C834" t="str">
        <f t="shared" si="49"/>
        <v>32</v>
      </c>
      <c r="D834" t="str">
        <f t="shared" si="50"/>
        <v>3209</v>
      </c>
      <c r="E834" t="str">
        <f>VLOOKUP(C834,省!A:B,2,0)</f>
        <v>江苏省</v>
      </c>
      <c r="F834" t="str">
        <f>VLOOKUP(D834,市!A:C,3,0)</f>
        <v>盐城市</v>
      </c>
      <c r="G834" t="str">
        <f t="shared" si="51"/>
        <v>320904000</v>
      </c>
      <c r="H834" s="1" t="str">
        <f t="shared" ref="H834:H897" si="52">E834&amp;F834&amp;B834</f>
        <v>江苏省盐城市大丰区</v>
      </c>
    </row>
    <row r="835" spans="1:8">
      <c r="A835" t="s">
        <v>2736</v>
      </c>
      <c r="B835" t="s">
        <v>2737</v>
      </c>
      <c r="C835" t="str">
        <f t="shared" ref="C835:C898" si="53">LEFT(A835,2)</f>
        <v>32</v>
      </c>
      <c r="D835" t="str">
        <f t="shared" ref="D835:D898" si="54">LEFT(A835,4)</f>
        <v>3209</v>
      </c>
      <c r="E835" t="str">
        <f>VLOOKUP(C835,省!A:B,2,0)</f>
        <v>江苏省</v>
      </c>
      <c r="F835" t="str">
        <f>VLOOKUP(D835,市!A:C,3,0)</f>
        <v>盐城市</v>
      </c>
      <c r="G835" t="str">
        <f t="shared" ref="G835:G898" si="55">LEFT(A835,LEN(A835)-3)</f>
        <v>320921000</v>
      </c>
      <c r="H835" s="1" t="str">
        <f t="shared" si="52"/>
        <v>江苏省盐城市响水县</v>
      </c>
    </row>
    <row r="836" spans="1:8">
      <c r="A836" t="s">
        <v>2738</v>
      </c>
      <c r="B836" t="s">
        <v>2739</v>
      </c>
      <c r="C836" t="str">
        <f t="shared" si="53"/>
        <v>32</v>
      </c>
      <c r="D836" t="str">
        <f t="shared" si="54"/>
        <v>3209</v>
      </c>
      <c r="E836" t="str">
        <f>VLOOKUP(C836,省!A:B,2,0)</f>
        <v>江苏省</v>
      </c>
      <c r="F836" t="str">
        <f>VLOOKUP(D836,市!A:C,3,0)</f>
        <v>盐城市</v>
      </c>
      <c r="G836" t="str">
        <f t="shared" si="55"/>
        <v>320922000</v>
      </c>
      <c r="H836" s="1" t="str">
        <f t="shared" si="52"/>
        <v>江苏省盐城市滨海县</v>
      </c>
    </row>
    <row r="837" spans="1:8">
      <c r="A837" t="s">
        <v>2740</v>
      </c>
      <c r="B837" t="s">
        <v>2741</v>
      </c>
      <c r="C837" t="str">
        <f t="shared" si="53"/>
        <v>32</v>
      </c>
      <c r="D837" t="str">
        <f t="shared" si="54"/>
        <v>3209</v>
      </c>
      <c r="E837" t="str">
        <f>VLOOKUP(C837,省!A:B,2,0)</f>
        <v>江苏省</v>
      </c>
      <c r="F837" t="str">
        <f>VLOOKUP(D837,市!A:C,3,0)</f>
        <v>盐城市</v>
      </c>
      <c r="G837" t="str">
        <f t="shared" si="55"/>
        <v>320923000</v>
      </c>
      <c r="H837" s="1" t="str">
        <f t="shared" si="52"/>
        <v>江苏省盐城市阜宁县</v>
      </c>
    </row>
    <row r="838" spans="1:8">
      <c r="A838" t="s">
        <v>2742</v>
      </c>
      <c r="B838" t="s">
        <v>2743</v>
      </c>
      <c r="C838" t="str">
        <f t="shared" si="53"/>
        <v>32</v>
      </c>
      <c r="D838" t="str">
        <f t="shared" si="54"/>
        <v>3209</v>
      </c>
      <c r="E838" t="str">
        <f>VLOOKUP(C838,省!A:B,2,0)</f>
        <v>江苏省</v>
      </c>
      <c r="F838" t="str">
        <f>VLOOKUP(D838,市!A:C,3,0)</f>
        <v>盐城市</v>
      </c>
      <c r="G838" t="str">
        <f t="shared" si="55"/>
        <v>320924000</v>
      </c>
      <c r="H838" s="1" t="str">
        <f t="shared" si="52"/>
        <v>江苏省盐城市射阳县</v>
      </c>
    </row>
    <row r="839" spans="1:8">
      <c r="A839" t="s">
        <v>2744</v>
      </c>
      <c r="B839" t="s">
        <v>2745</v>
      </c>
      <c r="C839" t="str">
        <f t="shared" si="53"/>
        <v>32</v>
      </c>
      <c r="D839" t="str">
        <f t="shared" si="54"/>
        <v>3209</v>
      </c>
      <c r="E839" t="str">
        <f>VLOOKUP(C839,省!A:B,2,0)</f>
        <v>江苏省</v>
      </c>
      <c r="F839" t="str">
        <f>VLOOKUP(D839,市!A:C,3,0)</f>
        <v>盐城市</v>
      </c>
      <c r="G839" t="str">
        <f t="shared" si="55"/>
        <v>320925000</v>
      </c>
      <c r="H839" s="1" t="str">
        <f t="shared" si="52"/>
        <v>江苏省盐城市建湖县</v>
      </c>
    </row>
    <row r="840" spans="1:8">
      <c r="A840" t="s">
        <v>2746</v>
      </c>
      <c r="B840" t="s">
        <v>2747</v>
      </c>
      <c r="C840" t="str">
        <f t="shared" si="53"/>
        <v>32</v>
      </c>
      <c r="D840" t="str">
        <f t="shared" si="54"/>
        <v>3209</v>
      </c>
      <c r="E840" t="str">
        <f>VLOOKUP(C840,省!A:B,2,0)</f>
        <v>江苏省</v>
      </c>
      <c r="F840" t="str">
        <f>VLOOKUP(D840,市!A:C,3,0)</f>
        <v>盐城市</v>
      </c>
      <c r="G840" t="str">
        <f t="shared" si="55"/>
        <v>320971000</v>
      </c>
      <c r="H840" s="1" t="str">
        <f t="shared" si="52"/>
        <v>江苏省盐城市盐城经济技术开发区</v>
      </c>
    </row>
    <row r="841" spans="1:8">
      <c r="A841" t="s">
        <v>2748</v>
      </c>
      <c r="B841" t="s">
        <v>2749</v>
      </c>
      <c r="C841" t="str">
        <f t="shared" si="53"/>
        <v>32</v>
      </c>
      <c r="D841" t="str">
        <f t="shared" si="54"/>
        <v>3209</v>
      </c>
      <c r="E841" t="str">
        <f>VLOOKUP(C841,省!A:B,2,0)</f>
        <v>江苏省</v>
      </c>
      <c r="F841" t="str">
        <f>VLOOKUP(D841,市!A:C,3,0)</f>
        <v>盐城市</v>
      </c>
      <c r="G841" t="str">
        <f t="shared" si="55"/>
        <v>320981000</v>
      </c>
      <c r="H841" s="1" t="str">
        <f t="shared" si="52"/>
        <v>江苏省盐城市东台市</v>
      </c>
    </row>
    <row r="842" spans="1:8">
      <c r="A842" t="s">
        <v>2750</v>
      </c>
      <c r="B842" t="s">
        <v>2751</v>
      </c>
      <c r="C842" t="str">
        <f t="shared" si="53"/>
        <v>32</v>
      </c>
      <c r="D842" t="str">
        <f t="shared" si="54"/>
        <v>3210</v>
      </c>
      <c r="E842" t="str">
        <f>VLOOKUP(C842,省!A:B,2,0)</f>
        <v>江苏省</v>
      </c>
      <c r="F842" t="str">
        <f>VLOOKUP(D842,市!A:C,3,0)</f>
        <v>扬州市</v>
      </c>
      <c r="G842" t="str">
        <f t="shared" si="55"/>
        <v>321002000</v>
      </c>
      <c r="H842" s="1" t="str">
        <f t="shared" si="52"/>
        <v>江苏省扬州市广陵区</v>
      </c>
    </row>
    <row r="843" spans="1:8">
      <c r="A843" t="s">
        <v>2752</v>
      </c>
      <c r="B843" t="s">
        <v>2753</v>
      </c>
      <c r="C843" t="str">
        <f t="shared" si="53"/>
        <v>32</v>
      </c>
      <c r="D843" t="str">
        <f t="shared" si="54"/>
        <v>3210</v>
      </c>
      <c r="E843" t="str">
        <f>VLOOKUP(C843,省!A:B,2,0)</f>
        <v>江苏省</v>
      </c>
      <c r="F843" t="str">
        <f>VLOOKUP(D843,市!A:C,3,0)</f>
        <v>扬州市</v>
      </c>
      <c r="G843" t="str">
        <f t="shared" si="55"/>
        <v>321003000</v>
      </c>
      <c r="H843" s="1" t="str">
        <f t="shared" si="52"/>
        <v>江苏省扬州市邗江区</v>
      </c>
    </row>
    <row r="844" spans="1:8">
      <c r="A844" t="s">
        <v>2754</v>
      </c>
      <c r="B844" t="s">
        <v>2755</v>
      </c>
      <c r="C844" t="str">
        <f t="shared" si="53"/>
        <v>32</v>
      </c>
      <c r="D844" t="str">
        <f t="shared" si="54"/>
        <v>3210</v>
      </c>
      <c r="E844" t="str">
        <f>VLOOKUP(C844,省!A:B,2,0)</f>
        <v>江苏省</v>
      </c>
      <c r="F844" t="str">
        <f>VLOOKUP(D844,市!A:C,3,0)</f>
        <v>扬州市</v>
      </c>
      <c r="G844" t="str">
        <f t="shared" si="55"/>
        <v>321012000</v>
      </c>
      <c r="H844" s="1" t="str">
        <f t="shared" si="52"/>
        <v>江苏省扬州市江都区</v>
      </c>
    </row>
    <row r="845" spans="1:8">
      <c r="A845" t="s">
        <v>2756</v>
      </c>
      <c r="B845" t="s">
        <v>2757</v>
      </c>
      <c r="C845" t="str">
        <f t="shared" si="53"/>
        <v>32</v>
      </c>
      <c r="D845" t="str">
        <f t="shared" si="54"/>
        <v>3210</v>
      </c>
      <c r="E845" t="str">
        <f>VLOOKUP(C845,省!A:B,2,0)</f>
        <v>江苏省</v>
      </c>
      <c r="F845" t="str">
        <f>VLOOKUP(D845,市!A:C,3,0)</f>
        <v>扬州市</v>
      </c>
      <c r="G845" t="str">
        <f t="shared" si="55"/>
        <v>321023000</v>
      </c>
      <c r="H845" s="1" t="str">
        <f t="shared" si="52"/>
        <v>江苏省扬州市宝应县</v>
      </c>
    </row>
    <row r="846" spans="1:8">
      <c r="A846" t="s">
        <v>2758</v>
      </c>
      <c r="B846" t="s">
        <v>2759</v>
      </c>
      <c r="C846" t="str">
        <f t="shared" si="53"/>
        <v>32</v>
      </c>
      <c r="D846" t="str">
        <f t="shared" si="54"/>
        <v>3210</v>
      </c>
      <c r="E846" t="str">
        <f>VLOOKUP(C846,省!A:B,2,0)</f>
        <v>江苏省</v>
      </c>
      <c r="F846" t="str">
        <f>VLOOKUP(D846,市!A:C,3,0)</f>
        <v>扬州市</v>
      </c>
      <c r="G846" t="str">
        <f t="shared" si="55"/>
        <v>321071000</v>
      </c>
      <c r="H846" s="1" t="str">
        <f t="shared" si="52"/>
        <v>江苏省扬州市扬州经济技术开发区</v>
      </c>
    </row>
    <row r="847" spans="1:8">
      <c r="A847" t="s">
        <v>2760</v>
      </c>
      <c r="B847" t="s">
        <v>2761</v>
      </c>
      <c r="C847" t="str">
        <f t="shared" si="53"/>
        <v>32</v>
      </c>
      <c r="D847" t="str">
        <f t="shared" si="54"/>
        <v>3210</v>
      </c>
      <c r="E847" t="str">
        <f>VLOOKUP(C847,省!A:B,2,0)</f>
        <v>江苏省</v>
      </c>
      <c r="F847" t="str">
        <f>VLOOKUP(D847,市!A:C,3,0)</f>
        <v>扬州市</v>
      </c>
      <c r="G847" t="str">
        <f t="shared" si="55"/>
        <v>321081000</v>
      </c>
      <c r="H847" s="1" t="str">
        <f t="shared" si="52"/>
        <v>江苏省扬州市仪征市</v>
      </c>
    </row>
    <row r="848" spans="1:8">
      <c r="A848" t="s">
        <v>2762</v>
      </c>
      <c r="B848" t="s">
        <v>2763</v>
      </c>
      <c r="C848" t="str">
        <f t="shared" si="53"/>
        <v>32</v>
      </c>
      <c r="D848" t="str">
        <f t="shared" si="54"/>
        <v>3210</v>
      </c>
      <c r="E848" t="str">
        <f>VLOOKUP(C848,省!A:B,2,0)</f>
        <v>江苏省</v>
      </c>
      <c r="F848" t="str">
        <f>VLOOKUP(D848,市!A:C,3,0)</f>
        <v>扬州市</v>
      </c>
      <c r="G848" t="str">
        <f t="shared" si="55"/>
        <v>321084000</v>
      </c>
      <c r="H848" s="1" t="str">
        <f t="shared" si="52"/>
        <v>江苏省扬州市高邮市</v>
      </c>
    </row>
    <row r="849" spans="1:8">
      <c r="A849" t="s">
        <v>2764</v>
      </c>
      <c r="B849" t="s">
        <v>2765</v>
      </c>
      <c r="C849" t="str">
        <f t="shared" si="53"/>
        <v>32</v>
      </c>
      <c r="D849" t="str">
        <f t="shared" si="54"/>
        <v>3211</v>
      </c>
      <c r="E849" t="str">
        <f>VLOOKUP(C849,省!A:B,2,0)</f>
        <v>江苏省</v>
      </c>
      <c r="F849" t="str">
        <f>VLOOKUP(D849,市!A:C,3,0)</f>
        <v>镇江市</v>
      </c>
      <c r="G849" t="str">
        <f t="shared" si="55"/>
        <v>321102000</v>
      </c>
      <c r="H849" s="1" t="str">
        <f t="shared" si="52"/>
        <v>江苏省镇江市京口区</v>
      </c>
    </row>
    <row r="850" spans="1:8">
      <c r="A850" t="s">
        <v>2766</v>
      </c>
      <c r="B850" t="s">
        <v>2767</v>
      </c>
      <c r="C850" t="str">
        <f t="shared" si="53"/>
        <v>32</v>
      </c>
      <c r="D850" t="str">
        <f t="shared" si="54"/>
        <v>3211</v>
      </c>
      <c r="E850" t="str">
        <f>VLOOKUP(C850,省!A:B,2,0)</f>
        <v>江苏省</v>
      </c>
      <c r="F850" t="str">
        <f>VLOOKUP(D850,市!A:C,3,0)</f>
        <v>镇江市</v>
      </c>
      <c r="G850" t="str">
        <f t="shared" si="55"/>
        <v>321111000</v>
      </c>
      <c r="H850" s="1" t="str">
        <f t="shared" si="52"/>
        <v>江苏省镇江市润州区</v>
      </c>
    </row>
    <row r="851" spans="1:8">
      <c r="A851" t="s">
        <v>2768</v>
      </c>
      <c r="B851" t="s">
        <v>2769</v>
      </c>
      <c r="C851" t="str">
        <f t="shared" si="53"/>
        <v>32</v>
      </c>
      <c r="D851" t="str">
        <f t="shared" si="54"/>
        <v>3211</v>
      </c>
      <c r="E851" t="str">
        <f>VLOOKUP(C851,省!A:B,2,0)</f>
        <v>江苏省</v>
      </c>
      <c r="F851" t="str">
        <f>VLOOKUP(D851,市!A:C,3,0)</f>
        <v>镇江市</v>
      </c>
      <c r="G851" t="str">
        <f t="shared" si="55"/>
        <v>321112000</v>
      </c>
      <c r="H851" s="1" t="str">
        <f t="shared" si="52"/>
        <v>江苏省镇江市丹徒区</v>
      </c>
    </row>
    <row r="852" spans="1:8">
      <c r="A852" t="s">
        <v>2770</v>
      </c>
      <c r="B852" t="s">
        <v>2771</v>
      </c>
      <c r="C852" t="str">
        <f t="shared" si="53"/>
        <v>32</v>
      </c>
      <c r="D852" t="str">
        <f t="shared" si="54"/>
        <v>3211</v>
      </c>
      <c r="E852" t="str">
        <f>VLOOKUP(C852,省!A:B,2,0)</f>
        <v>江苏省</v>
      </c>
      <c r="F852" t="str">
        <f>VLOOKUP(D852,市!A:C,3,0)</f>
        <v>镇江市</v>
      </c>
      <c r="G852" t="str">
        <f t="shared" si="55"/>
        <v>321171000</v>
      </c>
      <c r="H852" s="1" t="str">
        <f t="shared" si="52"/>
        <v>江苏省镇江市镇江新区</v>
      </c>
    </row>
    <row r="853" spans="1:8">
      <c r="A853" t="s">
        <v>2772</v>
      </c>
      <c r="B853" t="s">
        <v>2773</v>
      </c>
      <c r="C853" t="str">
        <f t="shared" si="53"/>
        <v>32</v>
      </c>
      <c r="D853" t="str">
        <f t="shared" si="54"/>
        <v>3211</v>
      </c>
      <c r="E853" t="str">
        <f>VLOOKUP(C853,省!A:B,2,0)</f>
        <v>江苏省</v>
      </c>
      <c r="F853" t="str">
        <f>VLOOKUP(D853,市!A:C,3,0)</f>
        <v>镇江市</v>
      </c>
      <c r="G853" t="str">
        <f t="shared" si="55"/>
        <v>321181000</v>
      </c>
      <c r="H853" s="1" t="str">
        <f t="shared" si="52"/>
        <v>江苏省镇江市丹阳市</v>
      </c>
    </row>
    <row r="854" spans="1:8">
      <c r="A854" t="s">
        <v>2774</v>
      </c>
      <c r="B854" t="s">
        <v>2775</v>
      </c>
      <c r="C854" t="str">
        <f t="shared" si="53"/>
        <v>32</v>
      </c>
      <c r="D854" t="str">
        <f t="shared" si="54"/>
        <v>3211</v>
      </c>
      <c r="E854" t="str">
        <f>VLOOKUP(C854,省!A:B,2,0)</f>
        <v>江苏省</v>
      </c>
      <c r="F854" t="str">
        <f>VLOOKUP(D854,市!A:C,3,0)</f>
        <v>镇江市</v>
      </c>
      <c r="G854" t="str">
        <f t="shared" si="55"/>
        <v>321182000</v>
      </c>
      <c r="H854" s="1" t="str">
        <f t="shared" si="52"/>
        <v>江苏省镇江市扬中市</v>
      </c>
    </row>
    <row r="855" spans="1:8">
      <c r="A855" t="s">
        <v>2776</v>
      </c>
      <c r="B855" t="s">
        <v>2777</v>
      </c>
      <c r="C855" t="str">
        <f t="shared" si="53"/>
        <v>32</v>
      </c>
      <c r="D855" t="str">
        <f t="shared" si="54"/>
        <v>3211</v>
      </c>
      <c r="E855" t="str">
        <f>VLOOKUP(C855,省!A:B,2,0)</f>
        <v>江苏省</v>
      </c>
      <c r="F855" t="str">
        <f>VLOOKUP(D855,市!A:C,3,0)</f>
        <v>镇江市</v>
      </c>
      <c r="G855" t="str">
        <f t="shared" si="55"/>
        <v>321183000</v>
      </c>
      <c r="H855" s="1" t="str">
        <f t="shared" si="52"/>
        <v>江苏省镇江市句容市</v>
      </c>
    </row>
    <row r="856" spans="1:8">
      <c r="A856" t="s">
        <v>2778</v>
      </c>
      <c r="B856" t="s">
        <v>2779</v>
      </c>
      <c r="C856" t="str">
        <f t="shared" si="53"/>
        <v>32</v>
      </c>
      <c r="D856" t="str">
        <f t="shared" si="54"/>
        <v>3212</v>
      </c>
      <c r="E856" t="str">
        <f>VLOOKUP(C856,省!A:B,2,0)</f>
        <v>江苏省</v>
      </c>
      <c r="F856" t="str">
        <f>VLOOKUP(D856,市!A:C,3,0)</f>
        <v>泰州市</v>
      </c>
      <c r="G856" t="str">
        <f t="shared" si="55"/>
        <v>321202000</v>
      </c>
      <c r="H856" s="1" t="str">
        <f t="shared" si="52"/>
        <v>江苏省泰州市海陵区</v>
      </c>
    </row>
    <row r="857" spans="1:8">
      <c r="A857" t="s">
        <v>2780</v>
      </c>
      <c r="B857" t="s">
        <v>2781</v>
      </c>
      <c r="C857" t="str">
        <f t="shared" si="53"/>
        <v>32</v>
      </c>
      <c r="D857" t="str">
        <f t="shared" si="54"/>
        <v>3212</v>
      </c>
      <c r="E857" t="str">
        <f>VLOOKUP(C857,省!A:B,2,0)</f>
        <v>江苏省</v>
      </c>
      <c r="F857" t="str">
        <f>VLOOKUP(D857,市!A:C,3,0)</f>
        <v>泰州市</v>
      </c>
      <c r="G857" t="str">
        <f t="shared" si="55"/>
        <v>321203000</v>
      </c>
      <c r="H857" s="1" t="str">
        <f t="shared" si="52"/>
        <v>江苏省泰州市高港区</v>
      </c>
    </row>
    <row r="858" spans="1:8">
      <c r="A858" t="s">
        <v>2782</v>
      </c>
      <c r="B858" t="s">
        <v>2783</v>
      </c>
      <c r="C858" t="str">
        <f t="shared" si="53"/>
        <v>32</v>
      </c>
      <c r="D858" t="str">
        <f t="shared" si="54"/>
        <v>3212</v>
      </c>
      <c r="E858" t="str">
        <f>VLOOKUP(C858,省!A:B,2,0)</f>
        <v>江苏省</v>
      </c>
      <c r="F858" t="str">
        <f>VLOOKUP(D858,市!A:C,3,0)</f>
        <v>泰州市</v>
      </c>
      <c r="G858" t="str">
        <f t="shared" si="55"/>
        <v>321204000</v>
      </c>
      <c r="H858" s="1" t="str">
        <f t="shared" si="52"/>
        <v>江苏省泰州市姜堰区</v>
      </c>
    </row>
    <row r="859" spans="1:8">
      <c r="A859" t="s">
        <v>2784</v>
      </c>
      <c r="B859" t="s">
        <v>2785</v>
      </c>
      <c r="C859" t="str">
        <f t="shared" si="53"/>
        <v>32</v>
      </c>
      <c r="D859" t="str">
        <f t="shared" si="54"/>
        <v>3212</v>
      </c>
      <c r="E859" t="str">
        <f>VLOOKUP(C859,省!A:B,2,0)</f>
        <v>江苏省</v>
      </c>
      <c r="F859" t="str">
        <f>VLOOKUP(D859,市!A:C,3,0)</f>
        <v>泰州市</v>
      </c>
      <c r="G859" t="str">
        <f t="shared" si="55"/>
        <v>321281000</v>
      </c>
      <c r="H859" s="1" t="str">
        <f t="shared" si="52"/>
        <v>江苏省泰州市兴化市</v>
      </c>
    </row>
    <row r="860" spans="1:8">
      <c r="A860" t="s">
        <v>2786</v>
      </c>
      <c r="B860" t="s">
        <v>2787</v>
      </c>
      <c r="C860" t="str">
        <f t="shared" si="53"/>
        <v>32</v>
      </c>
      <c r="D860" t="str">
        <f t="shared" si="54"/>
        <v>3212</v>
      </c>
      <c r="E860" t="str">
        <f>VLOOKUP(C860,省!A:B,2,0)</f>
        <v>江苏省</v>
      </c>
      <c r="F860" t="str">
        <f>VLOOKUP(D860,市!A:C,3,0)</f>
        <v>泰州市</v>
      </c>
      <c r="G860" t="str">
        <f t="shared" si="55"/>
        <v>321282000</v>
      </c>
      <c r="H860" s="1" t="str">
        <f t="shared" si="52"/>
        <v>江苏省泰州市靖江市</v>
      </c>
    </row>
    <row r="861" spans="1:8">
      <c r="A861" t="s">
        <v>2788</v>
      </c>
      <c r="B861" t="s">
        <v>2789</v>
      </c>
      <c r="C861" t="str">
        <f t="shared" si="53"/>
        <v>32</v>
      </c>
      <c r="D861" t="str">
        <f t="shared" si="54"/>
        <v>3212</v>
      </c>
      <c r="E861" t="str">
        <f>VLOOKUP(C861,省!A:B,2,0)</f>
        <v>江苏省</v>
      </c>
      <c r="F861" t="str">
        <f>VLOOKUP(D861,市!A:C,3,0)</f>
        <v>泰州市</v>
      </c>
      <c r="G861" t="str">
        <f t="shared" si="55"/>
        <v>321283000</v>
      </c>
      <c r="H861" s="1" t="str">
        <f t="shared" si="52"/>
        <v>江苏省泰州市泰兴市</v>
      </c>
    </row>
    <row r="862" spans="1:8">
      <c r="A862" t="s">
        <v>2790</v>
      </c>
      <c r="B862" t="s">
        <v>2791</v>
      </c>
      <c r="C862" t="str">
        <f t="shared" si="53"/>
        <v>32</v>
      </c>
      <c r="D862" t="str">
        <f t="shared" si="54"/>
        <v>3213</v>
      </c>
      <c r="E862" t="str">
        <f>VLOOKUP(C862,省!A:B,2,0)</f>
        <v>江苏省</v>
      </c>
      <c r="F862" t="str">
        <f>VLOOKUP(D862,市!A:C,3,0)</f>
        <v>宿迁市</v>
      </c>
      <c r="G862" t="str">
        <f t="shared" si="55"/>
        <v>321302000</v>
      </c>
      <c r="H862" s="1" t="str">
        <f t="shared" si="52"/>
        <v>江苏省宿迁市宿城区</v>
      </c>
    </row>
    <row r="863" spans="1:8">
      <c r="A863" t="s">
        <v>2792</v>
      </c>
      <c r="B863" t="s">
        <v>2793</v>
      </c>
      <c r="C863" t="str">
        <f t="shared" si="53"/>
        <v>32</v>
      </c>
      <c r="D863" t="str">
        <f t="shared" si="54"/>
        <v>3213</v>
      </c>
      <c r="E863" t="str">
        <f>VLOOKUP(C863,省!A:B,2,0)</f>
        <v>江苏省</v>
      </c>
      <c r="F863" t="str">
        <f>VLOOKUP(D863,市!A:C,3,0)</f>
        <v>宿迁市</v>
      </c>
      <c r="G863" t="str">
        <f t="shared" si="55"/>
        <v>321311000</v>
      </c>
      <c r="H863" s="1" t="str">
        <f t="shared" si="52"/>
        <v>江苏省宿迁市宿豫区</v>
      </c>
    </row>
    <row r="864" spans="1:8">
      <c r="A864" t="s">
        <v>2794</v>
      </c>
      <c r="B864" t="s">
        <v>2795</v>
      </c>
      <c r="C864" t="str">
        <f t="shared" si="53"/>
        <v>32</v>
      </c>
      <c r="D864" t="str">
        <f t="shared" si="54"/>
        <v>3213</v>
      </c>
      <c r="E864" t="str">
        <f>VLOOKUP(C864,省!A:B,2,0)</f>
        <v>江苏省</v>
      </c>
      <c r="F864" t="str">
        <f>VLOOKUP(D864,市!A:C,3,0)</f>
        <v>宿迁市</v>
      </c>
      <c r="G864" t="str">
        <f t="shared" si="55"/>
        <v>321322000</v>
      </c>
      <c r="H864" s="1" t="str">
        <f t="shared" si="52"/>
        <v>江苏省宿迁市沭阳县</v>
      </c>
    </row>
    <row r="865" spans="1:8">
      <c r="A865" t="s">
        <v>2796</v>
      </c>
      <c r="B865" t="s">
        <v>2797</v>
      </c>
      <c r="C865" t="str">
        <f t="shared" si="53"/>
        <v>32</v>
      </c>
      <c r="D865" t="str">
        <f t="shared" si="54"/>
        <v>3213</v>
      </c>
      <c r="E865" t="str">
        <f>VLOOKUP(C865,省!A:B,2,0)</f>
        <v>江苏省</v>
      </c>
      <c r="F865" t="str">
        <f>VLOOKUP(D865,市!A:C,3,0)</f>
        <v>宿迁市</v>
      </c>
      <c r="G865" t="str">
        <f t="shared" si="55"/>
        <v>321323000</v>
      </c>
      <c r="H865" s="1" t="str">
        <f t="shared" si="52"/>
        <v>江苏省宿迁市泗阳县</v>
      </c>
    </row>
    <row r="866" spans="1:8">
      <c r="A866" t="s">
        <v>2798</v>
      </c>
      <c r="B866" t="s">
        <v>2799</v>
      </c>
      <c r="C866" t="str">
        <f t="shared" si="53"/>
        <v>32</v>
      </c>
      <c r="D866" t="str">
        <f t="shared" si="54"/>
        <v>3213</v>
      </c>
      <c r="E866" t="str">
        <f>VLOOKUP(C866,省!A:B,2,0)</f>
        <v>江苏省</v>
      </c>
      <c r="F866" t="str">
        <f>VLOOKUP(D866,市!A:C,3,0)</f>
        <v>宿迁市</v>
      </c>
      <c r="G866" t="str">
        <f t="shared" si="55"/>
        <v>321324000</v>
      </c>
      <c r="H866" s="1" t="str">
        <f t="shared" si="52"/>
        <v>江苏省宿迁市泗洪县</v>
      </c>
    </row>
    <row r="867" spans="1:8">
      <c r="A867" t="s">
        <v>2800</v>
      </c>
      <c r="B867" t="s">
        <v>2801</v>
      </c>
      <c r="C867" t="str">
        <f t="shared" si="53"/>
        <v>32</v>
      </c>
      <c r="D867" t="str">
        <f t="shared" si="54"/>
        <v>3213</v>
      </c>
      <c r="E867" t="str">
        <f>VLOOKUP(C867,省!A:B,2,0)</f>
        <v>江苏省</v>
      </c>
      <c r="F867" t="str">
        <f>VLOOKUP(D867,市!A:C,3,0)</f>
        <v>宿迁市</v>
      </c>
      <c r="G867" t="str">
        <f t="shared" si="55"/>
        <v>321371000</v>
      </c>
      <c r="H867" s="1" t="str">
        <f t="shared" si="52"/>
        <v>江苏省宿迁市宿迁经济技术开发区</v>
      </c>
    </row>
    <row r="868" spans="1:8">
      <c r="A868" t="s">
        <v>2802</v>
      </c>
      <c r="B868" t="s">
        <v>2803</v>
      </c>
      <c r="C868" t="str">
        <f t="shared" si="53"/>
        <v>33</v>
      </c>
      <c r="D868" t="str">
        <f t="shared" si="54"/>
        <v>3301</v>
      </c>
      <c r="E868" t="str">
        <f>VLOOKUP(C868,省!A:B,2,0)</f>
        <v>浙江省</v>
      </c>
      <c r="F868" t="str">
        <f>VLOOKUP(D868,市!A:C,3,0)</f>
        <v>杭州市</v>
      </c>
      <c r="G868" t="str">
        <f t="shared" si="55"/>
        <v>330102000</v>
      </c>
      <c r="H868" s="1" t="str">
        <f t="shared" si="52"/>
        <v>浙江省杭州市上城区</v>
      </c>
    </row>
    <row r="869" spans="1:8">
      <c r="A869" t="s">
        <v>2804</v>
      </c>
      <c r="B869" t="s">
        <v>2805</v>
      </c>
      <c r="C869" t="str">
        <f t="shared" si="53"/>
        <v>33</v>
      </c>
      <c r="D869" t="str">
        <f t="shared" si="54"/>
        <v>3301</v>
      </c>
      <c r="E869" t="str">
        <f>VLOOKUP(C869,省!A:B,2,0)</f>
        <v>浙江省</v>
      </c>
      <c r="F869" t="str">
        <f>VLOOKUP(D869,市!A:C,3,0)</f>
        <v>杭州市</v>
      </c>
      <c r="G869" t="str">
        <f t="shared" si="55"/>
        <v>330105000</v>
      </c>
      <c r="H869" s="1" t="str">
        <f t="shared" si="52"/>
        <v>浙江省杭州市拱墅区</v>
      </c>
    </row>
    <row r="870" spans="1:8">
      <c r="A870" t="s">
        <v>2806</v>
      </c>
      <c r="B870" t="s">
        <v>2807</v>
      </c>
      <c r="C870" t="str">
        <f t="shared" si="53"/>
        <v>33</v>
      </c>
      <c r="D870" t="str">
        <f t="shared" si="54"/>
        <v>3301</v>
      </c>
      <c r="E870" t="str">
        <f>VLOOKUP(C870,省!A:B,2,0)</f>
        <v>浙江省</v>
      </c>
      <c r="F870" t="str">
        <f>VLOOKUP(D870,市!A:C,3,0)</f>
        <v>杭州市</v>
      </c>
      <c r="G870" t="str">
        <f t="shared" si="55"/>
        <v>330106000</v>
      </c>
      <c r="H870" s="1" t="str">
        <f t="shared" si="52"/>
        <v>浙江省杭州市西湖区</v>
      </c>
    </row>
    <row r="871" spans="1:8">
      <c r="A871" t="s">
        <v>2808</v>
      </c>
      <c r="B871" t="s">
        <v>2809</v>
      </c>
      <c r="C871" t="str">
        <f t="shared" si="53"/>
        <v>33</v>
      </c>
      <c r="D871" t="str">
        <f t="shared" si="54"/>
        <v>3301</v>
      </c>
      <c r="E871" t="str">
        <f>VLOOKUP(C871,省!A:B,2,0)</f>
        <v>浙江省</v>
      </c>
      <c r="F871" t="str">
        <f>VLOOKUP(D871,市!A:C,3,0)</f>
        <v>杭州市</v>
      </c>
      <c r="G871" t="str">
        <f t="shared" si="55"/>
        <v>330108000</v>
      </c>
      <c r="H871" s="1" t="str">
        <f t="shared" si="52"/>
        <v>浙江省杭州市滨江区</v>
      </c>
    </row>
    <row r="872" spans="1:8">
      <c r="A872" t="s">
        <v>2810</v>
      </c>
      <c r="B872" t="s">
        <v>2811</v>
      </c>
      <c r="C872" t="str">
        <f t="shared" si="53"/>
        <v>33</v>
      </c>
      <c r="D872" t="str">
        <f t="shared" si="54"/>
        <v>3301</v>
      </c>
      <c r="E872" t="str">
        <f>VLOOKUP(C872,省!A:B,2,0)</f>
        <v>浙江省</v>
      </c>
      <c r="F872" t="str">
        <f>VLOOKUP(D872,市!A:C,3,0)</f>
        <v>杭州市</v>
      </c>
      <c r="G872" t="str">
        <f t="shared" si="55"/>
        <v>330109000</v>
      </c>
      <c r="H872" s="1" t="str">
        <f t="shared" si="52"/>
        <v>浙江省杭州市萧山区</v>
      </c>
    </row>
    <row r="873" spans="1:8">
      <c r="A873" t="s">
        <v>2812</v>
      </c>
      <c r="B873" t="s">
        <v>2813</v>
      </c>
      <c r="C873" t="str">
        <f t="shared" si="53"/>
        <v>33</v>
      </c>
      <c r="D873" t="str">
        <f t="shared" si="54"/>
        <v>3301</v>
      </c>
      <c r="E873" t="str">
        <f>VLOOKUP(C873,省!A:B,2,0)</f>
        <v>浙江省</v>
      </c>
      <c r="F873" t="str">
        <f>VLOOKUP(D873,市!A:C,3,0)</f>
        <v>杭州市</v>
      </c>
      <c r="G873" t="str">
        <f t="shared" si="55"/>
        <v>330110000</v>
      </c>
      <c r="H873" s="1" t="str">
        <f t="shared" si="52"/>
        <v>浙江省杭州市余杭区</v>
      </c>
    </row>
    <row r="874" spans="1:8">
      <c r="A874" t="s">
        <v>2814</v>
      </c>
      <c r="B874" t="s">
        <v>2815</v>
      </c>
      <c r="C874" t="str">
        <f t="shared" si="53"/>
        <v>33</v>
      </c>
      <c r="D874" t="str">
        <f t="shared" si="54"/>
        <v>3301</v>
      </c>
      <c r="E874" t="str">
        <f>VLOOKUP(C874,省!A:B,2,0)</f>
        <v>浙江省</v>
      </c>
      <c r="F874" t="str">
        <f>VLOOKUP(D874,市!A:C,3,0)</f>
        <v>杭州市</v>
      </c>
      <c r="G874" t="str">
        <f t="shared" si="55"/>
        <v>330111000</v>
      </c>
      <c r="H874" s="1" t="str">
        <f t="shared" si="52"/>
        <v>浙江省杭州市富阳区</v>
      </c>
    </row>
    <row r="875" spans="1:8">
      <c r="A875" t="s">
        <v>2816</v>
      </c>
      <c r="B875" t="s">
        <v>2817</v>
      </c>
      <c r="C875" t="str">
        <f t="shared" si="53"/>
        <v>33</v>
      </c>
      <c r="D875" t="str">
        <f t="shared" si="54"/>
        <v>3301</v>
      </c>
      <c r="E875" t="str">
        <f>VLOOKUP(C875,省!A:B,2,0)</f>
        <v>浙江省</v>
      </c>
      <c r="F875" t="str">
        <f>VLOOKUP(D875,市!A:C,3,0)</f>
        <v>杭州市</v>
      </c>
      <c r="G875" t="str">
        <f t="shared" si="55"/>
        <v>330112000</v>
      </c>
      <c r="H875" s="1" t="str">
        <f t="shared" si="52"/>
        <v>浙江省杭州市临安区</v>
      </c>
    </row>
    <row r="876" spans="1:8">
      <c r="A876" t="s">
        <v>2818</v>
      </c>
      <c r="B876" t="s">
        <v>2819</v>
      </c>
      <c r="C876" t="str">
        <f t="shared" si="53"/>
        <v>33</v>
      </c>
      <c r="D876" t="str">
        <f t="shared" si="54"/>
        <v>3301</v>
      </c>
      <c r="E876" t="str">
        <f>VLOOKUP(C876,省!A:B,2,0)</f>
        <v>浙江省</v>
      </c>
      <c r="F876" t="str">
        <f>VLOOKUP(D876,市!A:C,3,0)</f>
        <v>杭州市</v>
      </c>
      <c r="G876" t="str">
        <f t="shared" si="55"/>
        <v>330113000</v>
      </c>
      <c r="H876" s="1" t="str">
        <f t="shared" si="52"/>
        <v>浙江省杭州市临平区</v>
      </c>
    </row>
    <row r="877" spans="1:8">
      <c r="A877" t="s">
        <v>2820</v>
      </c>
      <c r="B877" t="s">
        <v>2821</v>
      </c>
      <c r="C877" t="str">
        <f t="shared" si="53"/>
        <v>33</v>
      </c>
      <c r="D877" t="str">
        <f t="shared" si="54"/>
        <v>3301</v>
      </c>
      <c r="E877" t="str">
        <f>VLOOKUP(C877,省!A:B,2,0)</f>
        <v>浙江省</v>
      </c>
      <c r="F877" t="str">
        <f>VLOOKUP(D877,市!A:C,3,0)</f>
        <v>杭州市</v>
      </c>
      <c r="G877" t="str">
        <f t="shared" si="55"/>
        <v>330114000</v>
      </c>
      <c r="H877" s="1" t="str">
        <f t="shared" si="52"/>
        <v>浙江省杭州市钱塘区</v>
      </c>
    </row>
    <row r="878" spans="1:8">
      <c r="A878" t="s">
        <v>2822</v>
      </c>
      <c r="B878" t="s">
        <v>2823</v>
      </c>
      <c r="C878" t="str">
        <f t="shared" si="53"/>
        <v>33</v>
      </c>
      <c r="D878" t="str">
        <f t="shared" si="54"/>
        <v>3301</v>
      </c>
      <c r="E878" t="str">
        <f>VLOOKUP(C878,省!A:B,2,0)</f>
        <v>浙江省</v>
      </c>
      <c r="F878" t="str">
        <f>VLOOKUP(D878,市!A:C,3,0)</f>
        <v>杭州市</v>
      </c>
      <c r="G878" t="str">
        <f t="shared" si="55"/>
        <v>330122000</v>
      </c>
      <c r="H878" s="1" t="str">
        <f t="shared" si="52"/>
        <v>浙江省杭州市桐庐县</v>
      </c>
    </row>
    <row r="879" spans="1:8">
      <c r="A879" t="s">
        <v>2824</v>
      </c>
      <c r="B879" t="s">
        <v>2825</v>
      </c>
      <c r="C879" t="str">
        <f t="shared" si="53"/>
        <v>33</v>
      </c>
      <c r="D879" t="str">
        <f t="shared" si="54"/>
        <v>3301</v>
      </c>
      <c r="E879" t="str">
        <f>VLOOKUP(C879,省!A:B,2,0)</f>
        <v>浙江省</v>
      </c>
      <c r="F879" t="str">
        <f>VLOOKUP(D879,市!A:C,3,0)</f>
        <v>杭州市</v>
      </c>
      <c r="G879" t="str">
        <f t="shared" si="55"/>
        <v>330127000</v>
      </c>
      <c r="H879" s="1" t="str">
        <f t="shared" si="52"/>
        <v>浙江省杭州市淳安县</v>
      </c>
    </row>
    <row r="880" spans="1:8">
      <c r="A880" t="s">
        <v>2826</v>
      </c>
      <c r="B880" t="s">
        <v>2827</v>
      </c>
      <c r="C880" t="str">
        <f t="shared" si="53"/>
        <v>33</v>
      </c>
      <c r="D880" t="str">
        <f t="shared" si="54"/>
        <v>3301</v>
      </c>
      <c r="E880" t="str">
        <f>VLOOKUP(C880,省!A:B,2,0)</f>
        <v>浙江省</v>
      </c>
      <c r="F880" t="str">
        <f>VLOOKUP(D880,市!A:C,3,0)</f>
        <v>杭州市</v>
      </c>
      <c r="G880" t="str">
        <f t="shared" si="55"/>
        <v>330182000</v>
      </c>
      <c r="H880" s="1" t="str">
        <f t="shared" si="52"/>
        <v>浙江省杭州市建德市</v>
      </c>
    </row>
    <row r="881" spans="1:8">
      <c r="A881" t="s">
        <v>2828</v>
      </c>
      <c r="B881" t="s">
        <v>2829</v>
      </c>
      <c r="C881" t="str">
        <f t="shared" si="53"/>
        <v>33</v>
      </c>
      <c r="D881" t="str">
        <f t="shared" si="54"/>
        <v>3302</v>
      </c>
      <c r="E881" t="str">
        <f>VLOOKUP(C881,省!A:B,2,0)</f>
        <v>浙江省</v>
      </c>
      <c r="F881" t="str">
        <f>VLOOKUP(D881,市!A:C,3,0)</f>
        <v>宁波市</v>
      </c>
      <c r="G881" t="str">
        <f t="shared" si="55"/>
        <v>330203000</v>
      </c>
      <c r="H881" s="1" t="str">
        <f t="shared" si="52"/>
        <v>浙江省宁波市海曙区</v>
      </c>
    </row>
    <row r="882" spans="1:8">
      <c r="A882" t="s">
        <v>2830</v>
      </c>
      <c r="B882" t="s">
        <v>2831</v>
      </c>
      <c r="C882" t="str">
        <f t="shared" si="53"/>
        <v>33</v>
      </c>
      <c r="D882" t="str">
        <f t="shared" si="54"/>
        <v>3302</v>
      </c>
      <c r="E882" t="str">
        <f>VLOOKUP(C882,省!A:B,2,0)</f>
        <v>浙江省</v>
      </c>
      <c r="F882" t="str">
        <f>VLOOKUP(D882,市!A:C,3,0)</f>
        <v>宁波市</v>
      </c>
      <c r="G882" t="str">
        <f t="shared" si="55"/>
        <v>330205000</v>
      </c>
      <c r="H882" s="1" t="str">
        <f t="shared" si="52"/>
        <v>浙江省宁波市江北区</v>
      </c>
    </row>
    <row r="883" spans="1:8">
      <c r="A883" t="s">
        <v>2832</v>
      </c>
      <c r="B883" t="s">
        <v>2833</v>
      </c>
      <c r="C883" t="str">
        <f t="shared" si="53"/>
        <v>33</v>
      </c>
      <c r="D883" t="str">
        <f t="shared" si="54"/>
        <v>3302</v>
      </c>
      <c r="E883" t="str">
        <f>VLOOKUP(C883,省!A:B,2,0)</f>
        <v>浙江省</v>
      </c>
      <c r="F883" t="str">
        <f>VLOOKUP(D883,市!A:C,3,0)</f>
        <v>宁波市</v>
      </c>
      <c r="G883" t="str">
        <f t="shared" si="55"/>
        <v>330206000</v>
      </c>
      <c r="H883" s="1" t="str">
        <f t="shared" si="52"/>
        <v>浙江省宁波市北仑区</v>
      </c>
    </row>
    <row r="884" spans="1:8">
      <c r="A884" t="s">
        <v>2834</v>
      </c>
      <c r="B884" t="s">
        <v>2835</v>
      </c>
      <c r="C884" t="str">
        <f t="shared" si="53"/>
        <v>33</v>
      </c>
      <c r="D884" t="str">
        <f t="shared" si="54"/>
        <v>3302</v>
      </c>
      <c r="E884" t="str">
        <f>VLOOKUP(C884,省!A:B,2,0)</f>
        <v>浙江省</v>
      </c>
      <c r="F884" t="str">
        <f>VLOOKUP(D884,市!A:C,3,0)</f>
        <v>宁波市</v>
      </c>
      <c r="G884" t="str">
        <f t="shared" si="55"/>
        <v>330211000</v>
      </c>
      <c r="H884" s="1" t="str">
        <f t="shared" si="52"/>
        <v>浙江省宁波市镇海区</v>
      </c>
    </row>
    <row r="885" spans="1:8">
      <c r="A885" t="s">
        <v>2836</v>
      </c>
      <c r="B885" t="s">
        <v>2837</v>
      </c>
      <c r="C885" t="str">
        <f t="shared" si="53"/>
        <v>33</v>
      </c>
      <c r="D885" t="str">
        <f t="shared" si="54"/>
        <v>3302</v>
      </c>
      <c r="E885" t="str">
        <f>VLOOKUP(C885,省!A:B,2,0)</f>
        <v>浙江省</v>
      </c>
      <c r="F885" t="str">
        <f>VLOOKUP(D885,市!A:C,3,0)</f>
        <v>宁波市</v>
      </c>
      <c r="G885" t="str">
        <f t="shared" si="55"/>
        <v>330212000</v>
      </c>
      <c r="H885" s="1" t="str">
        <f t="shared" si="52"/>
        <v>浙江省宁波市鄞州区</v>
      </c>
    </row>
    <row r="886" spans="1:8">
      <c r="A886" t="s">
        <v>2838</v>
      </c>
      <c r="B886" t="s">
        <v>2839</v>
      </c>
      <c r="C886" t="str">
        <f t="shared" si="53"/>
        <v>33</v>
      </c>
      <c r="D886" t="str">
        <f t="shared" si="54"/>
        <v>3302</v>
      </c>
      <c r="E886" t="str">
        <f>VLOOKUP(C886,省!A:B,2,0)</f>
        <v>浙江省</v>
      </c>
      <c r="F886" t="str">
        <f>VLOOKUP(D886,市!A:C,3,0)</f>
        <v>宁波市</v>
      </c>
      <c r="G886" t="str">
        <f t="shared" si="55"/>
        <v>330213000</v>
      </c>
      <c r="H886" s="1" t="str">
        <f t="shared" si="52"/>
        <v>浙江省宁波市奉化区</v>
      </c>
    </row>
    <row r="887" spans="1:8">
      <c r="A887" t="s">
        <v>2840</v>
      </c>
      <c r="B887" t="s">
        <v>2841</v>
      </c>
      <c r="C887" t="str">
        <f t="shared" si="53"/>
        <v>33</v>
      </c>
      <c r="D887" t="str">
        <f t="shared" si="54"/>
        <v>3302</v>
      </c>
      <c r="E887" t="str">
        <f>VLOOKUP(C887,省!A:B,2,0)</f>
        <v>浙江省</v>
      </c>
      <c r="F887" t="str">
        <f>VLOOKUP(D887,市!A:C,3,0)</f>
        <v>宁波市</v>
      </c>
      <c r="G887" t="str">
        <f t="shared" si="55"/>
        <v>330225000</v>
      </c>
      <c r="H887" s="1" t="str">
        <f t="shared" si="52"/>
        <v>浙江省宁波市象山县</v>
      </c>
    </row>
    <row r="888" spans="1:8">
      <c r="A888" t="s">
        <v>2842</v>
      </c>
      <c r="B888" t="s">
        <v>2843</v>
      </c>
      <c r="C888" t="str">
        <f t="shared" si="53"/>
        <v>33</v>
      </c>
      <c r="D888" t="str">
        <f t="shared" si="54"/>
        <v>3302</v>
      </c>
      <c r="E888" t="str">
        <f>VLOOKUP(C888,省!A:B,2,0)</f>
        <v>浙江省</v>
      </c>
      <c r="F888" t="str">
        <f>VLOOKUP(D888,市!A:C,3,0)</f>
        <v>宁波市</v>
      </c>
      <c r="G888" t="str">
        <f t="shared" si="55"/>
        <v>330226000</v>
      </c>
      <c r="H888" s="1" t="str">
        <f t="shared" si="52"/>
        <v>浙江省宁波市宁海县</v>
      </c>
    </row>
    <row r="889" spans="1:8">
      <c r="A889" t="s">
        <v>2844</v>
      </c>
      <c r="B889" t="s">
        <v>2845</v>
      </c>
      <c r="C889" t="str">
        <f t="shared" si="53"/>
        <v>33</v>
      </c>
      <c r="D889" t="str">
        <f t="shared" si="54"/>
        <v>3302</v>
      </c>
      <c r="E889" t="str">
        <f>VLOOKUP(C889,省!A:B,2,0)</f>
        <v>浙江省</v>
      </c>
      <c r="F889" t="str">
        <f>VLOOKUP(D889,市!A:C,3,0)</f>
        <v>宁波市</v>
      </c>
      <c r="G889" t="str">
        <f t="shared" si="55"/>
        <v>330281000</v>
      </c>
      <c r="H889" s="1" t="str">
        <f t="shared" si="52"/>
        <v>浙江省宁波市余姚市</v>
      </c>
    </row>
    <row r="890" spans="1:8">
      <c r="A890" t="s">
        <v>2846</v>
      </c>
      <c r="B890" t="s">
        <v>2847</v>
      </c>
      <c r="C890" t="str">
        <f t="shared" si="53"/>
        <v>33</v>
      </c>
      <c r="D890" t="str">
        <f t="shared" si="54"/>
        <v>3302</v>
      </c>
      <c r="E890" t="str">
        <f>VLOOKUP(C890,省!A:B,2,0)</f>
        <v>浙江省</v>
      </c>
      <c r="F890" t="str">
        <f>VLOOKUP(D890,市!A:C,3,0)</f>
        <v>宁波市</v>
      </c>
      <c r="G890" t="str">
        <f t="shared" si="55"/>
        <v>330282000</v>
      </c>
      <c r="H890" s="1" t="str">
        <f t="shared" si="52"/>
        <v>浙江省宁波市慈溪市</v>
      </c>
    </row>
    <row r="891" spans="1:8">
      <c r="A891" t="s">
        <v>2848</v>
      </c>
      <c r="B891" t="s">
        <v>2849</v>
      </c>
      <c r="C891" t="str">
        <f t="shared" si="53"/>
        <v>33</v>
      </c>
      <c r="D891" t="str">
        <f t="shared" si="54"/>
        <v>3303</v>
      </c>
      <c r="E891" t="str">
        <f>VLOOKUP(C891,省!A:B,2,0)</f>
        <v>浙江省</v>
      </c>
      <c r="F891" t="str">
        <f>VLOOKUP(D891,市!A:C,3,0)</f>
        <v>温州市</v>
      </c>
      <c r="G891" t="str">
        <f t="shared" si="55"/>
        <v>330302000</v>
      </c>
      <c r="H891" s="1" t="str">
        <f t="shared" si="52"/>
        <v>浙江省温州市鹿城区</v>
      </c>
    </row>
    <row r="892" spans="1:8">
      <c r="A892" t="s">
        <v>2850</v>
      </c>
      <c r="B892" t="s">
        <v>2851</v>
      </c>
      <c r="C892" t="str">
        <f t="shared" si="53"/>
        <v>33</v>
      </c>
      <c r="D892" t="str">
        <f t="shared" si="54"/>
        <v>3303</v>
      </c>
      <c r="E892" t="str">
        <f>VLOOKUP(C892,省!A:B,2,0)</f>
        <v>浙江省</v>
      </c>
      <c r="F892" t="str">
        <f>VLOOKUP(D892,市!A:C,3,0)</f>
        <v>温州市</v>
      </c>
      <c r="G892" t="str">
        <f t="shared" si="55"/>
        <v>330303000</v>
      </c>
      <c r="H892" s="1" t="str">
        <f t="shared" si="52"/>
        <v>浙江省温州市龙湾区</v>
      </c>
    </row>
    <row r="893" spans="1:8">
      <c r="A893" t="s">
        <v>2852</v>
      </c>
      <c r="B893" t="s">
        <v>2853</v>
      </c>
      <c r="C893" t="str">
        <f t="shared" si="53"/>
        <v>33</v>
      </c>
      <c r="D893" t="str">
        <f t="shared" si="54"/>
        <v>3303</v>
      </c>
      <c r="E893" t="str">
        <f>VLOOKUP(C893,省!A:B,2,0)</f>
        <v>浙江省</v>
      </c>
      <c r="F893" t="str">
        <f>VLOOKUP(D893,市!A:C,3,0)</f>
        <v>温州市</v>
      </c>
      <c r="G893" t="str">
        <f t="shared" si="55"/>
        <v>330304000</v>
      </c>
      <c r="H893" s="1" t="str">
        <f t="shared" si="52"/>
        <v>浙江省温州市瓯海区</v>
      </c>
    </row>
    <row r="894" spans="1:8">
      <c r="A894" t="s">
        <v>2854</v>
      </c>
      <c r="B894" t="s">
        <v>2855</v>
      </c>
      <c r="C894" t="str">
        <f t="shared" si="53"/>
        <v>33</v>
      </c>
      <c r="D894" t="str">
        <f t="shared" si="54"/>
        <v>3303</v>
      </c>
      <c r="E894" t="str">
        <f>VLOOKUP(C894,省!A:B,2,0)</f>
        <v>浙江省</v>
      </c>
      <c r="F894" t="str">
        <f>VLOOKUP(D894,市!A:C,3,0)</f>
        <v>温州市</v>
      </c>
      <c r="G894" t="str">
        <f t="shared" si="55"/>
        <v>330305000</v>
      </c>
      <c r="H894" s="1" t="str">
        <f t="shared" si="52"/>
        <v>浙江省温州市洞头区</v>
      </c>
    </row>
    <row r="895" spans="1:8">
      <c r="A895" t="s">
        <v>2856</v>
      </c>
      <c r="B895" t="s">
        <v>2857</v>
      </c>
      <c r="C895" t="str">
        <f t="shared" si="53"/>
        <v>33</v>
      </c>
      <c r="D895" t="str">
        <f t="shared" si="54"/>
        <v>3303</v>
      </c>
      <c r="E895" t="str">
        <f>VLOOKUP(C895,省!A:B,2,0)</f>
        <v>浙江省</v>
      </c>
      <c r="F895" t="str">
        <f>VLOOKUP(D895,市!A:C,3,0)</f>
        <v>温州市</v>
      </c>
      <c r="G895" t="str">
        <f t="shared" si="55"/>
        <v>330324000</v>
      </c>
      <c r="H895" s="1" t="str">
        <f t="shared" si="52"/>
        <v>浙江省温州市永嘉县</v>
      </c>
    </row>
    <row r="896" spans="1:8">
      <c r="A896" t="s">
        <v>2858</v>
      </c>
      <c r="B896" t="s">
        <v>2859</v>
      </c>
      <c r="C896" t="str">
        <f t="shared" si="53"/>
        <v>33</v>
      </c>
      <c r="D896" t="str">
        <f t="shared" si="54"/>
        <v>3303</v>
      </c>
      <c r="E896" t="str">
        <f>VLOOKUP(C896,省!A:B,2,0)</f>
        <v>浙江省</v>
      </c>
      <c r="F896" t="str">
        <f>VLOOKUP(D896,市!A:C,3,0)</f>
        <v>温州市</v>
      </c>
      <c r="G896" t="str">
        <f t="shared" si="55"/>
        <v>330326000</v>
      </c>
      <c r="H896" s="1" t="str">
        <f t="shared" si="52"/>
        <v>浙江省温州市平阳县</v>
      </c>
    </row>
    <row r="897" spans="1:8">
      <c r="A897" t="s">
        <v>2860</v>
      </c>
      <c r="B897" t="s">
        <v>2861</v>
      </c>
      <c r="C897" t="str">
        <f t="shared" si="53"/>
        <v>33</v>
      </c>
      <c r="D897" t="str">
        <f t="shared" si="54"/>
        <v>3303</v>
      </c>
      <c r="E897" t="str">
        <f>VLOOKUP(C897,省!A:B,2,0)</f>
        <v>浙江省</v>
      </c>
      <c r="F897" t="str">
        <f>VLOOKUP(D897,市!A:C,3,0)</f>
        <v>温州市</v>
      </c>
      <c r="G897" t="str">
        <f t="shared" si="55"/>
        <v>330327000</v>
      </c>
      <c r="H897" s="1" t="str">
        <f t="shared" si="52"/>
        <v>浙江省温州市苍南县</v>
      </c>
    </row>
    <row r="898" spans="1:8">
      <c r="A898" t="s">
        <v>2862</v>
      </c>
      <c r="B898" t="s">
        <v>2863</v>
      </c>
      <c r="C898" t="str">
        <f t="shared" si="53"/>
        <v>33</v>
      </c>
      <c r="D898" t="str">
        <f t="shared" si="54"/>
        <v>3303</v>
      </c>
      <c r="E898" t="str">
        <f>VLOOKUP(C898,省!A:B,2,0)</f>
        <v>浙江省</v>
      </c>
      <c r="F898" t="str">
        <f>VLOOKUP(D898,市!A:C,3,0)</f>
        <v>温州市</v>
      </c>
      <c r="G898" t="str">
        <f t="shared" si="55"/>
        <v>330328000</v>
      </c>
      <c r="H898" s="1" t="str">
        <f t="shared" ref="H898:H961" si="56">E898&amp;F898&amp;B898</f>
        <v>浙江省温州市文成县</v>
      </c>
    </row>
    <row r="899" spans="1:8">
      <c r="A899" t="s">
        <v>2864</v>
      </c>
      <c r="B899" t="s">
        <v>2865</v>
      </c>
      <c r="C899" t="str">
        <f t="shared" ref="C899:C962" si="57">LEFT(A899,2)</f>
        <v>33</v>
      </c>
      <c r="D899" t="str">
        <f t="shared" ref="D899:D962" si="58">LEFT(A899,4)</f>
        <v>3303</v>
      </c>
      <c r="E899" t="str">
        <f>VLOOKUP(C899,省!A:B,2,0)</f>
        <v>浙江省</v>
      </c>
      <c r="F899" t="str">
        <f>VLOOKUP(D899,市!A:C,3,0)</f>
        <v>温州市</v>
      </c>
      <c r="G899" t="str">
        <f t="shared" ref="G899:G962" si="59">LEFT(A899,LEN(A899)-3)</f>
        <v>330329000</v>
      </c>
      <c r="H899" s="1" t="str">
        <f t="shared" si="56"/>
        <v>浙江省温州市泰顺县</v>
      </c>
    </row>
    <row r="900" spans="1:8">
      <c r="A900" t="s">
        <v>2866</v>
      </c>
      <c r="B900" t="s">
        <v>2867</v>
      </c>
      <c r="C900" t="str">
        <f t="shared" si="57"/>
        <v>33</v>
      </c>
      <c r="D900" t="str">
        <f t="shared" si="58"/>
        <v>3303</v>
      </c>
      <c r="E900" t="str">
        <f>VLOOKUP(C900,省!A:B,2,0)</f>
        <v>浙江省</v>
      </c>
      <c r="F900" t="str">
        <f>VLOOKUP(D900,市!A:C,3,0)</f>
        <v>温州市</v>
      </c>
      <c r="G900" t="str">
        <f t="shared" si="59"/>
        <v>330381000</v>
      </c>
      <c r="H900" s="1" t="str">
        <f t="shared" si="56"/>
        <v>浙江省温州市瑞安市</v>
      </c>
    </row>
    <row r="901" spans="1:8">
      <c r="A901" t="s">
        <v>2868</v>
      </c>
      <c r="B901" t="s">
        <v>2869</v>
      </c>
      <c r="C901" t="str">
        <f t="shared" si="57"/>
        <v>33</v>
      </c>
      <c r="D901" t="str">
        <f t="shared" si="58"/>
        <v>3303</v>
      </c>
      <c r="E901" t="str">
        <f>VLOOKUP(C901,省!A:B,2,0)</f>
        <v>浙江省</v>
      </c>
      <c r="F901" t="str">
        <f>VLOOKUP(D901,市!A:C,3,0)</f>
        <v>温州市</v>
      </c>
      <c r="G901" t="str">
        <f t="shared" si="59"/>
        <v>330382000</v>
      </c>
      <c r="H901" s="1" t="str">
        <f t="shared" si="56"/>
        <v>浙江省温州市乐清市</v>
      </c>
    </row>
    <row r="902" spans="1:8">
      <c r="A902" t="s">
        <v>2870</v>
      </c>
      <c r="B902" t="s">
        <v>2871</v>
      </c>
      <c r="C902" t="str">
        <f t="shared" si="57"/>
        <v>33</v>
      </c>
      <c r="D902" t="str">
        <f t="shared" si="58"/>
        <v>3303</v>
      </c>
      <c r="E902" t="str">
        <f>VLOOKUP(C902,省!A:B,2,0)</f>
        <v>浙江省</v>
      </c>
      <c r="F902" t="str">
        <f>VLOOKUP(D902,市!A:C,3,0)</f>
        <v>温州市</v>
      </c>
      <c r="G902" t="str">
        <f t="shared" si="59"/>
        <v>330383000</v>
      </c>
      <c r="H902" s="1" t="str">
        <f t="shared" si="56"/>
        <v>浙江省温州市龙港市</v>
      </c>
    </row>
    <row r="903" spans="1:8">
      <c r="A903" t="s">
        <v>2872</v>
      </c>
      <c r="B903" t="s">
        <v>2873</v>
      </c>
      <c r="C903" t="str">
        <f t="shared" si="57"/>
        <v>33</v>
      </c>
      <c r="D903" t="str">
        <f t="shared" si="58"/>
        <v>3304</v>
      </c>
      <c r="E903" t="str">
        <f>VLOOKUP(C903,省!A:B,2,0)</f>
        <v>浙江省</v>
      </c>
      <c r="F903" t="str">
        <f>VLOOKUP(D903,市!A:C,3,0)</f>
        <v>嘉兴市</v>
      </c>
      <c r="G903" t="str">
        <f t="shared" si="59"/>
        <v>330402000</v>
      </c>
      <c r="H903" s="1" t="str">
        <f t="shared" si="56"/>
        <v>浙江省嘉兴市南湖区</v>
      </c>
    </row>
    <row r="904" spans="1:8">
      <c r="A904" t="s">
        <v>2874</v>
      </c>
      <c r="B904" t="s">
        <v>2875</v>
      </c>
      <c r="C904" t="str">
        <f t="shared" si="57"/>
        <v>33</v>
      </c>
      <c r="D904" t="str">
        <f t="shared" si="58"/>
        <v>3304</v>
      </c>
      <c r="E904" t="str">
        <f>VLOOKUP(C904,省!A:B,2,0)</f>
        <v>浙江省</v>
      </c>
      <c r="F904" t="str">
        <f>VLOOKUP(D904,市!A:C,3,0)</f>
        <v>嘉兴市</v>
      </c>
      <c r="G904" t="str">
        <f t="shared" si="59"/>
        <v>330411000</v>
      </c>
      <c r="H904" s="1" t="str">
        <f t="shared" si="56"/>
        <v>浙江省嘉兴市秀洲区</v>
      </c>
    </row>
    <row r="905" spans="1:8">
      <c r="A905" t="s">
        <v>2876</v>
      </c>
      <c r="B905" t="s">
        <v>2877</v>
      </c>
      <c r="C905" t="str">
        <f t="shared" si="57"/>
        <v>33</v>
      </c>
      <c r="D905" t="str">
        <f t="shared" si="58"/>
        <v>3304</v>
      </c>
      <c r="E905" t="str">
        <f>VLOOKUP(C905,省!A:B,2,0)</f>
        <v>浙江省</v>
      </c>
      <c r="F905" t="str">
        <f>VLOOKUP(D905,市!A:C,3,0)</f>
        <v>嘉兴市</v>
      </c>
      <c r="G905" t="str">
        <f t="shared" si="59"/>
        <v>330421000</v>
      </c>
      <c r="H905" s="1" t="str">
        <f t="shared" si="56"/>
        <v>浙江省嘉兴市嘉善县</v>
      </c>
    </row>
    <row r="906" spans="1:8">
      <c r="A906" t="s">
        <v>2878</v>
      </c>
      <c r="B906" t="s">
        <v>2879</v>
      </c>
      <c r="C906" t="str">
        <f t="shared" si="57"/>
        <v>33</v>
      </c>
      <c r="D906" t="str">
        <f t="shared" si="58"/>
        <v>3304</v>
      </c>
      <c r="E906" t="str">
        <f>VLOOKUP(C906,省!A:B,2,0)</f>
        <v>浙江省</v>
      </c>
      <c r="F906" t="str">
        <f>VLOOKUP(D906,市!A:C,3,0)</f>
        <v>嘉兴市</v>
      </c>
      <c r="G906" t="str">
        <f t="shared" si="59"/>
        <v>330424000</v>
      </c>
      <c r="H906" s="1" t="str">
        <f t="shared" si="56"/>
        <v>浙江省嘉兴市海盐县</v>
      </c>
    </row>
    <row r="907" spans="1:8">
      <c r="A907" t="s">
        <v>2880</v>
      </c>
      <c r="B907" t="s">
        <v>2881</v>
      </c>
      <c r="C907" t="str">
        <f t="shared" si="57"/>
        <v>33</v>
      </c>
      <c r="D907" t="str">
        <f t="shared" si="58"/>
        <v>3304</v>
      </c>
      <c r="E907" t="str">
        <f>VLOOKUP(C907,省!A:B,2,0)</f>
        <v>浙江省</v>
      </c>
      <c r="F907" t="str">
        <f>VLOOKUP(D907,市!A:C,3,0)</f>
        <v>嘉兴市</v>
      </c>
      <c r="G907" t="str">
        <f t="shared" si="59"/>
        <v>330481000</v>
      </c>
      <c r="H907" s="1" t="str">
        <f t="shared" si="56"/>
        <v>浙江省嘉兴市海宁市</v>
      </c>
    </row>
    <row r="908" spans="1:8">
      <c r="A908" t="s">
        <v>2882</v>
      </c>
      <c r="B908" t="s">
        <v>2883</v>
      </c>
      <c r="C908" t="str">
        <f t="shared" si="57"/>
        <v>33</v>
      </c>
      <c r="D908" t="str">
        <f t="shared" si="58"/>
        <v>3304</v>
      </c>
      <c r="E908" t="str">
        <f>VLOOKUP(C908,省!A:B,2,0)</f>
        <v>浙江省</v>
      </c>
      <c r="F908" t="str">
        <f>VLOOKUP(D908,市!A:C,3,0)</f>
        <v>嘉兴市</v>
      </c>
      <c r="G908" t="str">
        <f t="shared" si="59"/>
        <v>330482000</v>
      </c>
      <c r="H908" s="1" t="str">
        <f t="shared" si="56"/>
        <v>浙江省嘉兴市平湖市</v>
      </c>
    </row>
    <row r="909" spans="1:8">
      <c r="A909" t="s">
        <v>2884</v>
      </c>
      <c r="B909" t="s">
        <v>2885</v>
      </c>
      <c r="C909" t="str">
        <f t="shared" si="57"/>
        <v>33</v>
      </c>
      <c r="D909" t="str">
        <f t="shared" si="58"/>
        <v>3304</v>
      </c>
      <c r="E909" t="str">
        <f>VLOOKUP(C909,省!A:B,2,0)</f>
        <v>浙江省</v>
      </c>
      <c r="F909" t="str">
        <f>VLOOKUP(D909,市!A:C,3,0)</f>
        <v>嘉兴市</v>
      </c>
      <c r="G909" t="str">
        <f t="shared" si="59"/>
        <v>330483000</v>
      </c>
      <c r="H909" s="1" t="str">
        <f t="shared" si="56"/>
        <v>浙江省嘉兴市桐乡市</v>
      </c>
    </row>
    <row r="910" spans="1:8">
      <c r="A910" t="s">
        <v>2886</v>
      </c>
      <c r="B910" t="s">
        <v>2887</v>
      </c>
      <c r="C910" t="str">
        <f t="shared" si="57"/>
        <v>33</v>
      </c>
      <c r="D910" t="str">
        <f t="shared" si="58"/>
        <v>3305</v>
      </c>
      <c r="E910" t="str">
        <f>VLOOKUP(C910,省!A:B,2,0)</f>
        <v>浙江省</v>
      </c>
      <c r="F910" t="str">
        <f>VLOOKUP(D910,市!A:C,3,0)</f>
        <v>湖州市</v>
      </c>
      <c r="G910" t="str">
        <f t="shared" si="59"/>
        <v>330502000</v>
      </c>
      <c r="H910" s="1" t="str">
        <f t="shared" si="56"/>
        <v>浙江省湖州市吴兴区</v>
      </c>
    </row>
    <row r="911" spans="1:8">
      <c r="A911" t="s">
        <v>2888</v>
      </c>
      <c r="B911" t="s">
        <v>2889</v>
      </c>
      <c r="C911" t="str">
        <f t="shared" si="57"/>
        <v>33</v>
      </c>
      <c r="D911" t="str">
        <f t="shared" si="58"/>
        <v>3305</v>
      </c>
      <c r="E911" t="str">
        <f>VLOOKUP(C911,省!A:B,2,0)</f>
        <v>浙江省</v>
      </c>
      <c r="F911" t="str">
        <f>VLOOKUP(D911,市!A:C,3,0)</f>
        <v>湖州市</v>
      </c>
      <c r="G911" t="str">
        <f t="shared" si="59"/>
        <v>330503000</v>
      </c>
      <c r="H911" s="1" t="str">
        <f t="shared" si="56"/>
        <v>浙江省湖州市南浔区</v>
      </c>
    </row>
    <row r="912" spans="1:8">
      <c r="A912" t="s">
        <v>2890</v>
      </c>
      <c r="B912" t="s">
        <v>2891</v>
      </c>
      <c r="C912" t="str">
        <f t="shared" si="57"/>
        <v>33</v>
      </c>
      <c r="D912" t="str">
        <f t="shared" si="58"/>
        <v>3305</v>
      </c>
      <c r="E912" t="str">
        <f>VLOOKUP(C912,省!A:B,2,0)</f>
        <v>浙江省</v>
      </c>
      <c r="F912" t="str">
        <f>VLOOKUP(D912,市!A:C,3,0)</f>
        <v>湖州市</v>
      </c>
      <c r="G912" t="str">
        <f t="shared" si="59"/>
        <v>330521000</v>
      </c>
      <c r="H912" s="1" t="str">
        <f t="shared" si="56"/>
        <v>浙江省湖州市德清县</v>
      </c>
    </row>
    <row r="913" spans="1:8">
      <c r="A913" t="s">
        <v>2892</v>
      </c>
      <c r="B913" t="s">
        <v>2893</v>
      </c>
      <c r="C913" t="str">
        <f t="shared" si="57"/>
        <v>33</v>
      </c>
      <c r="D913" t="str">
        <f t="shared" si="58"/>
        <v>3305</v>
      </c>
      <c r="E913" t="str">
        <f>VLOOKUP(C913,省!A:B,2,0)</f>
        <v>浙江省</v>
      </c>
      <c r="F913" t="str">
        <f>VLOOKUP(D913,市!A:C,3,0)</f>
        <v>湖州市</v>
      </c>
      <c r="G913" t="str">
        <f t="shared" si="59"/>
        <v>330522000</v>
      </c>
      <c r="H913" s="1" t="str">
        <f t="shared" si="56"/>
        <v>浙江省湖州市长兴县</v>
      </c>
    </row>
    <row r="914" spans="1:8">
      <c r="A914" t="s">
        <v>2894</v>
      </c>
      <c r="B914" t="s">
        <v>2895</v>
      </c>
      <c r="C914" t="str">
        <f t="shared" si="57"/>
        <v>33</v>
      </c>
      <c r="D914" t="str">
        <f t="shared" si="58"/>
        <v>3305</v>
      </c>
      <c r="E914" t="str">
        <f>VLOOKUP(C914,省!A:B,2,0)</f>
        <v>浙江省</v>
      </c>
      <c r="F914" t="str">
        <f>VLOOKUP(D914,市!A:C,3,0)</f>
        <v>湖州市</v>
      </c>
      <c r="G914" t="str">
        <f t="shared" si="59"/>
        <v>330523000</v>
      </c>
      <c r="H914" s="1" t="str">
        <f t="shared" si="56"/>
        <v>浙江省湖州市安吉县</v>
      </c>
    </row>
    <row r="915" spans="1:8">
      <c r="A915" t="s">
        <v>2896</v>
      </c>
      <c r="B915" t="s">
        <v>2897</v>
      </c>
      <c r="C915" t="str">
        <f t="shared" si="57"/>
        <v>33</v>
      </c>
      <c r="D915" t="str">
        <f t="shared" si="58"/>
        <v>3306</v>
      </c>
      <c r="E915" t="str">
        <f>VLOOKUP(C915,省!A:B,2,0)</f>
        <v>浙江省</v>
      </c>
      <c r="F915" t="str">
        <f>VLOOKUP(D915,市!A:C,3,0)</f>
        <v>绍兴市</v>
      </c>
      <c r="G915" t="str">
        <f t="shared" si="59"/>
        <v>330602000</v>
      </c>
      <c r="H915" s="1" t="str">
        <f t="shared" si="56"/>
        <v>浙江省绍兴市越城区</v>
      </c>
    </row>
    <row r="916" spans="1:8">
      <c r="A916" t="s">
        <v>2898</v>
      </c>
      <c r="B916" t="s">
        <v>2899</v>
      </c>
      <c r="C916" t="str">
        <f t="shared" si="57"/>
        <v>33</v>
      </c>
      <c r="D916" t="str">
        <f t="shared" si="58"/>
        <v>3306</v>
      </c>
      <c r="E916" t="str">
        <f>VLOOKUP(C916,省!A:B,2,0)</f>
        <v>浙江省</v>
      </c>
      <c r="F916" t="str">
        <f>VLOOKUP(D916,市!A:C,3,0)</f>
        <v>绍兴市</v>
      </c>
      <c r="G916" t="str">
        <f t="shared" si="59"/>
        <v>330603000</v>
      </c>
      <c r="H916" s="1" t="str">
        <f t="shared" si="56"/>
        <v>浙江省绍兴市柯桥区</v>
      </c>
    </row>
    <row r="917" spans="1:8">
      <c r="A917" t="s">
        <v>2900</v>
      </c>
      <c r="B917" t="s">
        <v>2901</v>
      </c>
      <c r="C917" t="str">
        <f t="shared" si="57"/>
        <v>33</v>
      </c>
      <c r="D917" t="str">
        <f t="shared" si="58"/>
        <v>3306</v>
      </c>
      <c r="E917" t="str">
        <f>VLOOKUP(C917,省!A:B,2,0)</f>
        <v>浙江省</v>
      </c>
      <c r="F917" t="str">
        <f>VLOOKUP(D917,市!A:C,3,0)</f>
        <v>绍兴市</v>
      </c>
      <c r="G917" t="str">
        <f t="shared" si="59"/>
        <v>330604000</v>
      </c>
      <c r="H917" s="1" t="str">
        <f t="shared" si="56"/>
        <v>浙江省绍兴市上虞区</v>
      </c>
    </row>
    <row r="918" spans="1:8">
      <c r="A918" t="s">
        <v>2902</v>
      </c>
      <c r="B918" t="s">
        <v>2903</v>
      </c>
      <c r="C918" t="str">
        <f t="shared" si="57"/>
        <v>33</v>
      </c>
      <c r="D918" t="str">
        <f t="shared" si="58"/>
        <v>3306</v>
      </c>
      <c r="E918" t="str">
        <f>VLOOKUP(C918,省!A:B,2,0)</f>
        <v>浙江省</v>
      </c>
      <c r="F918" t="str">
        <f>VLOOKUP(D918,市!A:C,3,0)</f>
        <v>绍兴市</v>
      </c>
      <c r="G918" t="str">
        <f t="shared" si="59"/>
        <v>330624000</v>
      </c>
      <c r="H918" s="1" t="str">
        <f t="shared" si="56"/>
        <v>浙江省绍兴市新昌县</v>
      </c>
    </row>
    <row r="919" spans="1:8">
      <c r="A919" t="s">
        <v>2904</v>
      </c>
      <c r="B919" t="s">
        <v>2905</v>
      </c>
      <c r="C919" t="str">
        <f t="shared" si="57"/>
        <v>33</v>
      </c>
      <c r="D919" t="str">
        <f t="shared" si="58"/>
        <v>3306</v>
      </c>
      <c r="E919" t="str">
        <f>VLOOKUP(C919,省!A:B,2,0)</f>
        <v>浙江省</v>
      </c>
      <c r="F919" t="str">
        <f>VLOOKUP(D919,市!A:C,3,0)</f>
        <v>绍兴市</v>
      </c>
      <c r="G919" t="str">
        <f t="shared" si="59"/>
        <v>330681000</v>
      </c>
      <c r="H919" s="1" t="str">
        <f t="shared" si="56"/>
        <v>浙江省绍兴市诸暨市</v>
      </c>
    </row>
    <row r="920" spans="1:8">
      <c r="A920" t="s">
        <v>2906</v>
      </c>
      <c r="B920" t="s">
        <v>2907</v>
      </c>
      <c r="C920" t="str">
        <f t="shared" si="57"/>
        <v>33</v>
      </c>
      <c r="D920" t="str">
        <f t="shared" si="58"/>
        <v>3306</v>
      </c>
      <c r="E920" t="str">
        <f>VLOOKUP(C920,省!A:B,2,0)</f>
        <v>浙江省</v>
      </c>
      <c r="F920" t="str">
        <f>VLOOKUP(D920,市!A:C,3,0)</f>
        <v>绍兴市</v>
      </c>
      <c r="G920" t="str">
        <f t="shared" si="59"/>
        <v>330683000</v>
      </c>
      <c r="H920" s="1" t="str">
        <f t="shared" si="56"/>
        <v>浙江省绍兴市嵊州市</v>
      </c>
    </row>
    <row r="921" spans="1:8">
      <c r="A921" t="s">
        <v>2908</v>
      </c>
      <c r="B921" t="s">
        <v>2909</v>
      </c>
      <c r="C921" t="str">
        <f t="shared" si="57"/>
        <v>33</v>
      </c>
      <c r="D921" t="str">
        <f t="shared" si="58"/>
        <v>3307</v>
      </c>
      <c r="E921" t="str">
        <f>VLOOKUP(C921,省!A:B,2,0)</f>
        <v>浙江省</v>
      </c>
      <c r="F921" t="str">
        <f>VLOOKUP(D921,市!A:C,3,0)</f>
        <v>金华市</v>
      </c>
      <c r="G921" t="str">
        <f t="shared" si="59"/>
        <v>330702000</v>
      </c>
      <c r="H921" s="1" t="str">
        <f t="shared" si="56"/>
        <v>浙江省金华市婺城区</v>
      </c>
    </row>
    <row r="922" spans="1:8">
      <c r="A922" t="s">
        <v>2910</v>
      </c>
      <c r="B922" t="s">
        <v>2911</v>
      </c>
      <c r="C922" t="str">
        <f t="shared" si="57"/>
        <v>33</v>
      </c>
      <c r="D922" t="str">
        <f t="shared" si="58"/>
        <v>3307</v>
      </c>
      <c r="E922" t="str">
        <f>VLOOKUP(C922,省!A:B,2,0)</f>
        <v>浙江省</v>
      </c>
      <c r="F922" t="str">
        <f>VLOOKUP(D922,市!A:C,3,0)</f>
        <v>金华市</v>
      </c>
      <c r="G922" t="str">
        <f t="shared" si="59"/>
        <v>330703000</v>
      </c>
      <c r="H922" s="1" t="str">
        <f t="shared" si="56"/>
        <v>浙江省金华市金东区</v>
      </c>
    </row>
    <row r="923" spans="1:8">
      <c r="A923" t="s">
        <v>2912</v>
      </c>
      <c r="B923" t="s">
        <v>2913</v>
      </c>
      <c r="C923" t="str">
        <f t="shared" si="57"/>
        <v>33</v>
      </c>
      <c r="D923" t="str">
        <f t="shared" si="58"/>
        <v>3307</v>
      </c>
      <c r="E923" t="str">
        <f>VLOOKUP(C923,省!A:B,2,0)</f>
        <v>浙江省</v>
      </c>
      <c r="F923" t="str">
        <f>VLOOKUP(D923,市!A:C,3,0)</f>
        <v>金华市</v>
      </c>
      <c r="G923" t="str">
        <f t="shared" si="59"/>
        <v>330723000</v>
      </c>
      <c r="H923" s="1" t="str">
        <f t="shared" si="56"/>
        <v>浙江省金华市武义县</v>
      </c>
    </row>
    <row r="924" spans="1:8">
      <c r="A924" t="s">
        <v>2914</v>
      </c>
      <c r="B924" t="s">
        <v>2915</v>
      </c>
      <c r="C924" t="str">
        <f t="shared" si="57"/>
        <v>33</v>
      </c>
      <c r="D924" t="str">
        <f t="shared" si="58"/>
        <v>3307</v>
      </c>
      <c r="E924" t="str">
        <f>VLOOKUP(C924,省!A:B,2,0)</f>
        <v>浙江省</v>
      </c>
      <c r="F924" t="str">
        <f>VLOOKUP(D924,市!A:C,3,0)</f>
        <v>金华市</v>
      </c>
      <c r="G924" t="str">
        <f t="shared" si="59"/>
        <v>330726000</v>
      </c>
      <c r="H924" s="1" t="str">
        <f t="shared" si="56"/>
        <v>浙江省金华市浦江县</v>
      </c>
    </row>
    <row r="925" spans="1:8">
      <c r="A925" t="s">
        <v>2916</v>
      </c>
      <c r="B925" t="s">
        <v>2917</v>
      </c>
      <c r="C925" t="str">
        <f t="shared" si="57"/>
        <v>33</v>
      </c>
      <c r="D925" t="str">
        <f t="shared" si="58"/>
        <v>3307</v>
      </c>
      <c r="E925" t="str">
        <f>VLOOKUP(C925,省!A:B,2,0)</f>
        <v>浙江省</v>
      </c>
      <c r="F925" t="str">
        <f>VLOOKUP(D925,市!A:C,3,0)</f>
        <v>金华市</v>
      </c>
      <c r="G925" t="str">
        <f t="shared" si="59"/>
        <v>330727000</v>
      </c>
      <c r="H925" s="1" t="str">
        <f t="shared" si="56"/>
        <v>浙江省金华市磐安县</v>
      </c>
    </row>
    <row r="926" spans="1:8">
      <c r="A926" t="s">
        <v>2918</v>
      </c>
      <c r="B926" t="s">
        <v>2919</v>
      </c>
      <c r="C926" t="str">
        <f t="shared" si="57"/>
        <v>33</v>
      </c>
      <c r="D926" t="str">
        <f t="shared" si="58"/>
        <v>3307</v>
      </c>
      <c r="E926" t="str">
        <f>VLOOKUP(C926,省!A:B,2,0)</f>
        <v>浙江省</v>
      </c>
      <c r="F926" t="str">
        <f>VLOOKUP(D926,市!A:C,3,0)</f>
        <v>金华市</v>
      </c>
      <c r="G926" t="str">
        <f t="shared" si="59"/>
        <v>330781000</v>
      </c>
      <c r="H926" s="1" t="str">
        <f t="shared" si="56"/>
        <v>浙江省金华市兰溪市</v>
      </c>
    </row>
    <row r="927" spans="1:8">
      <c r="A927" t="s">
        <v>2920</v>
      </c>
      <c r="B927" t="s">
        <v>2921</v>
      </c>
      <c r="C927" t="str">
        <f t="shared" si="57"/>
        <v>33</v>
      </c>
      <c r="D927" t="str">
        <f t="shared" si="58"/>
        <v>3307</v>
      </c>
      <c r="E927" t="str">
        <f>VLOOKUP(C927,省!A:B,2,0)</f>
        <v>浙江省</v>
      </c>
      <c r="F927" t="str">
        <f>VLOOKUP(D927,市!A:C,3,0)</f>
        <v>金华市</v>
      </c>
      <c r="G927" t="str">
        <f t="shared" si="59"/>
        <v>330782000</v>
      </c>
      <c r="H927" s="1" t="str">
        <f t="shared" si="56"/>
        <v>浙江省金华市义乌市</v>
      </c>
    </row>
    <row r="928" spans="1:8">
      <c r="A928" t="s">
        <v>2922</v>
      </c>
      <c r="B928" t="s">
        <v>2923</v>
      </c>
      <c r="C928" t="str">
        <f t="shared" si="57"/>
        <v>33</v>
      </c>
      <c r="D928" t="str">
        <f t="shared" si="58"/>
        <v>3307</v>
      </c>
      <c r="E928" t="str">
        <f>VLOOKUP(C928,省!A:B,2,0)</f>
        <v>浙江省</v>
      </c>
      <c r="F928" t="str">
        <f>VLOOKUP(D928,市!A:C,3,0)</f>
        <v>金华市</v>
      </c>
      <c r="G928" t="str">
        <f t="shared" si="59"/>
        <v>330783000</v>
      </c>
      <c r="H928" s="1" t="str">
        <f t="shared" si="56"/>
        <v>浙江省金华市东阳市</v>
      </c>
    </row>
    <row r="929" spans="1:8">
      <c r="A929" t="s">
        <v>2924</v>
      </c>
      <c r="B929" t="s">
        <v>2925</v>
      </c>
      <c r="C929" t="str">
        <f t="shared" si="57"/>
        <v>33</v>
      </c>
      <c r="D929" t="str">
        <f t="shared" si="58"/>
        <v>3307</v>
      </c>
      <c r="E929" t="str">
        <f>VLOOKUP(C929,省!A:B,2,0)</f>
        <v>浙江省</v>
      </c>
      <c r="F929" t="str">
        <f>VLOOKUP(D929,市!A:C,3,0)</f>
        <v>金华市</v>
      </c>
      <c r="G929" t="str">
        <f t="shared" si="59"/>
        <v>330784000</v>
      </c>
      <c r="H929" s="1" t="str">
        <f t="shared" si="56"/>
        <v>浙江省金华市永康市</v>
      </c>
    </row>
    <row r="930" spans="1:8">
      <c r="A930" t="s">
        <v>2926</v>
      </c>
      <c r="B930" t="s">
        <v>2927</v>
      </c>
      <c r="C930" t="str">
        <f t="shared" si="57"/>
        <v>33</v>
      </c>
      <c r="D930" t="str">
        <f t="shared" si="58"/>
        <v>3308</v>
      </c>
      <c r="E930" t="str">
        <f>VLOOKUP(C930,省!A:B,2,0)</f>
        <v>浙江省</v>
      </c>
      <c r="F930" t="str">
        <f>VLOOKUP(D930,市!A:C,3,0)</f>
        <v>衢州市</v>
      </c>
      <c r="G930" t="str">
        <f t="shared" si="59"/>
        <v>330802000</v>
      </c>
      <c r="H930" s="1" t="str">
        <f t="shared" si="56"/>
        <v>浙江省衢州市柯城区</v>
      </c>
    </row>
    <row r="931" spans="1:8">
      <c r="A931" t="s">
        <v>2928</v>
      </c>
      <c r="B931" t="s">
        <v>2929</v>
      </c>
      <c r="C931" t="str">
        <f t="shared" si="57"/>
        <v>33</v>
      </c>
      <c r="D931" t="str">
        <f t="shared" si="58"/>
        <v>3308</v>
      </c>
      <c r="E931" t="str">
        <f>VLOOKUP(C931,省!A:B,2,0)</f>
        <v>浙江省</v>
      </c>
      <c r="F931" t="str">
        <f>VLOOKUP(D931,市!A:C,3,0)</f>
        <v>衢州市</v>
      </c>
      <c r="G931" t="str">
        <f t="shared" si="59"/>
        <v>330803000</v>
      </c>
      <c r="H931" s="1" t="str">
        <f t="shared" si="56"/>
        <v>浙江省衢州市衢江区</v>
      </c>
    </row>
    <row r="932" spans="1:8">
      <c r="A932" t="s">
        <v>2930</v>
      </c>
      <c r="B932" t="s">
        <v>2931</v>
      </c>
      <c r="C932" t="str">
        <f t="shared" si="57"/>
        <v>33</v>
      </c>
      <c r="D932" t="str">
        <f t="shared" si="58"/>
        <v>3308</v>
      </c>
      <c r="E932" t="str">
        <f>VLOOKUP(C932,省!A:B,2,0)</f>
        <v>浙江省</v>
      </c>
      <c r="F932" t="str">
        <f>VLOOKUP(D932,市!A:C,3,0)</f>
        <v>衢州市</v>
      </c>
      <c r="G932" t="str">
        <f t="shared" si="59"/>
        <v>330822000</v>
      </c>
      <c r="H932" s="1" t="str">
        <f t="shared" si="56"/>
        <v>浙江省衢州市常山县</v>
      </c>
    </row>
    <row r="933" spans="1:8">
      <c r="A933" t="s">
        <v>2932</v>
      </c>
      <c r="B933" t="s">
        <v>2933</v>
      </c>
      <c r="C933" t="str">
        <f t="shared" si="57"/>
        <v>33</v>
      </c>
      <c r="D933" t="str">
        <f t="shared" si="58"/>
        <v>3308</v>
      </c>
      <c r="E933" t="str">
        <f>VLOOKUP(C933,省!A:B,2,0)</f>
        <v>浙江省</v>
      </c>
      <c r="F933" t="str">
        <f>VLOOKUP(D933,市!A:C,3,0)</f>
        <v>衢州市</v>
      </c>
      <c r="G933" t="str">
        <f t="shared" si="59"/>
        <v>330824000</v>
      </c>
      <c r="H933" s="1" t="str">
        <f t="shared" si="56"/>
        <v>浙江省衢州市开化县</v>
      </c>
    </row>
    <row r="934" spans="1:8">
      <c r="A934" t="s">
        <v>2934</v>
      </c>
      <c r="B934" t="s">
        <v>2935</v>
      </c>
      <c r="C934" t="str">
        <f t="shared" si="57"/>
        <v>33</v>
      </c>
      <c r="D934" t="str">
        <f t="shared" si="58"/>
        <v>3308</v>
      </c>
      <c r="E934" t="str">
        <f>VLOOKUP(C934,省!A:B,2,0)</f>
        <v>浙江省</v>
      </c>
      <c r="F934" t="str">
        <f>VLOOKUP(D934,市!A:C,3,0)</f>
        <v>衢州市</v>
      </c>
      <c r="G934" t="str">
        <f t="shared" si="59"/>
        <v>330825000</v>
      </c>
      <c r="H934" s="1" t="str">
        <f t="shared" si="56"/>
        <v>浙江省衢州市龙游县</v>
      </c>
    </row>
    <row r="935" spans="1:8">
      <c r="A935" t="s">
        <v>2936</v>
      </c>
      <c r="B935" t="s">
        <v>2937</v>
      </c>
      <c r="C935" t="str">
        <f t="shared" si="57"/>
        <v>33</v>
      </c>
      <c r="D935" t="str">
        <f t="shared" si="58"/>
        <v>3308</v>
      </c>
      <c r="E935" t="str">
        <f>VLOOKUP(C935,省!A:B,2,0)</f>
        <v>浙江省</v>
      </c>
      <c r="F935" t="str">
        <f>VLOOKUP(D935,市!A:C,3,0)</f>
        <v>衢州市</v>
      </c>
      <c r="G935" t="str">
        <f t="shared" si="59"/>
        <v>330881000</v>
      </c>
      <c r="H935" s="1" t="str">
        <f t="shared" si="56"/>
        <v>浙江省衢州市江山市</v>
      </c>
    </row>
    <row r="936" spans="1:8">
      <c r="A936" t="s">
        <v>2938</v>
      </c>
      <c r="B936" t="s">
        <v>2939</v>
      </c>
      <c r="C936" t="str">
        <f t="shared" si="57"/>
        <v>33</v>
      </c>
      <c r="D936" t="str">
        <f t="shared" si="58"/>
        <v>3309</v>
      </c>
      <c r="E936" t="str">
        <f>VLOOKUP(C936,省!A:B,2,0)</f>
        <v>浙江省</v>
      </c>
      <c r="F936" t="str">
        <f>VLOOKUP(D936,市!A:C,3,0)</f>
        <v>舟山市</v>
      </c>
      <c r="G936" t="str">
        <f t="shared" si="59"/>
        <v>330902000</v>
      </c>
      <c r="H936" s="1" t="str">
        <f t="shared" si="56"/>
        <v>浙江省舟山市定海区</v>
      </c>
    </row>
    <row r="937" spans="1:8">
      <c r="A937" t="s">
        <v>2940</v>
      </c>
      <c r="B937" t="s">
        <v>2575</v>
      </c>
      <c r="C937" t="str">
        <f t="shared" si="57"/>
        <v>33</v>
      </c>
      <c r="D937" t="str">
        <f t="shared" si="58"/>
        <v>3309</v>
      </c>
      <c r="E937" t="str">
        <f>VLOOKUP(C937,省!A:B,2,0)</f>
        <v>浙江省</v>
      </c>
      <c r="F937" t="str">
        <f>VLOOKUP(D937,市!A:C,3,0)</f>
        <v>舟山市</v>
      </c>
      <c r="G937" t="str">
        <f t="shared" si="59"/>
        <v>330903000</v>
      </c>
      <c r="H937" s="1" t="str">
        <f t="shared" si="56"/>
        <v>浙江省舟山市普陀区</v>
      </c>
    </row>
    <row r="938" spans="1:8">
      <c r="A938" t="s">
        <v>2941</v>
      </c>
      <c r="B938" t="s">
        <v>2942</v>
      </c>
      <c r="C938" t="str">
        <f t="shared" si="57"/>
        <v>33</v>
      </c>
      <c r="D938" t="str">
        <f t="shared" si="58"/>
        <v>3309</v>
      </c>
      <c r="E938" t="str">
        <f>VLOOKUP(C938,省!A:B,2,0)</f>
        <v>浙江省</v>
      </c>
      <c r="F938" t="str">
        <f>VLOOKUP(D938,市!A:C,3,0)</f>
        <v>舟山市</v>
      </c>
      <c r="G938" t="str">
        <f t="shared" si="59"/>
        <v>330921000</v>
      </c>
      <c r="H938" s="1" t="str">
        <f t="shared" si="56"/>
        <v>浙江省舟山市岱山县</v>
      </c>
    </row>
    <row r="939" spans="1:8">
      <c r="A939" t="s">
        <v>2943</v>
      </c>
      <c r="B939" t="s">
        <v>2944</v>
      </c>
      <c r="C939" t="str">
        <f t="shared" si="57"/>
        <v>33</v>
      </c>
      <c r="D939" t="str">
        <f t="shared" si="58"/>
        <v>3309</v>
      </c>
      <c r="E939" t="str">
        <f>VLOOKUP(C939,省!A:B,2,0)</f>
        <v>浙江省</v>
      </c>
      <c r="F939" t="str">
        <f>VLOOKUP(D939,市!A:C,3,0)</f>
        <v>舟山市</v>
      </c>
      <c r="G939" t="str">
        <f t="shared" si="59"/>
        <v>330922000</v>
      </c>
      <c r="H939" s="1" t="str">
        <f t="shared" si="56"/>
        <v>浙江省舟山市嵊泗县</v>
      </c>
    </row>
    <row r="940" spans="1:8">
      <c r="A940" t="s">
        <v>2945</v>
      </c>
      <c r="B940" t="s">
        <v>2946</v>
      </c>
      <c r="C940" t="str">
        <f t="shared" si="57"/>
        <v>33</v>
      </c>
      <c r="D940" t="str">
        <f t="shared" si="58"/>
        <v>3310</v>
      </c>
      <c r="E940" t="str">
        <f>VLOOKUP(C940,省!A:B,2,0)</f>
        <v>浙江省</v>
      </c>
      <c r="F940" t="str">
        <f>VLOOKUP(D940,市!A:C,3,0)</f>
        <v>台州市</v>
      </c>
      <c r="G940" t="str">
        <f t="shared" si="59"/>
        <v>331002000</v>
      </c>
      <c r="H940" s="1" t="str">
        <f t="shared" si="56"/>
        <v>浙江省台州市椒江区</v>
      </c>
    </row>
    <row r="941" spans="1:8">
      <c r="A941" t="s">
        <v>2947</v>
      </c>
      <c r="B941" t="s">
        <v>2948</v>
      </c>
      <c r="C941" t="str">
        <f t="shared" si="57"/>
        <v>33</v>
      </c>
      <c r="D941" t="str">
        <f t="shared" si="58"/>
        <v>3310</v>
      </c>
      <c r="E941" t="str">
        <f>VLOOKUP(C941,省!A:B,2,0)</f>
        <v>浙江省</v>
      </c>
      <c r="F941" t="str">
        <f>VLOOKUP(D941,市!A:C,3,0)</f>
        <v>台州市</v>
      </c>
      <c r="G941" t="str">
        <f t="shared" si="59"/>
        <v>331003000</v>
      </c>
      <c r="H941" s="1" t="str">
        <f t="shared" si="56"/>
        <v>浙江省台州市黄岩区</v>
      </c>
    </row>
    <row r="942" spans="1:8">
      <c r="A942" t="s">
        <v>2949</v>
      </c>
      <c r="B942" t="s">
        <v>2950</v>
      </c>
      <c r="C942" t="str">
        <f t="shared" si="57"/>
        <v>33</v>
      </c>
      <c r="D942" t="str">
        <f t="shared" si="58"/>
        <v>3310</v>
      </c>
      <c r="E942" t="str">
        <f>VLOOKUP(C942,省!A:B,2,0)</f>
        <v>浙江省</v>
      </c>
      <c r="F942" t="str">
        <f>VLOOKUP(D942,市!A:C,3,0)</f>
        <v>台州市</v>
      </c>
      <c r="G942" t="str">
        <f t="shared" si="59"/>
        <v>331004000</v>
      </c>
      <c r="H942" s="1" t="str">
        <f t="shared" si="56"/>
        <v>浙江省台州市路桥区</v>
      </c>
    </row>
    <row r="943" spans="1:8">
      <c r="A943" t="s">
        <v>2951</v>
      </c>
      <c r="B943" t="s">
        <v>2952</v>
      </c>
      <c r="C943" t="str">
        <f t="shared" si="57"/>
        <v>33</v>
      </c>
      <c r="D943" t="str">
        <f t="shared" si="58"/>
        <v>3310</v>
      </c>
      <c r="E943" t="str">
        <f>VLOOKUP(C943,省!A:B,2,0)</f>
        <v>浙江省</v>
      </c>
      <c r="F943" t="str">
        <f>VLOOKUP(D943,市!A:C,3,0)</f>
        <v>台州市</v>
      </c>
      <c r="G943" t="str">
        <f t="shared" si="59"/>
        <v>331022000</v>
      </c>
      <c r="H943" s="1" t="str">
        <f t="shared" si="56"/>
        <v>浙江省台州市三门县</v>
      </c>
    </row>
    <row r="944" spans="1:8">
      <c r="A944" t="s">
        <v>2953</v>
      </c>
      <c r="B944" t="s">
        <v>2954</v>
      </c>
      <c r="C944" t="str">
        <f t="shared" si="57"/>
        <v>33</v>
      </c>
      <c r="D944" t="str">
        <f t="shared" si="58"/>
        <v>3310</v>
      </c>
      <c r="E944" t="str">
        <f>VLOOKUP(C944,省!A:B,2,0)</f>
        <v>浙江省</v>
      </c>
      <c r="F944" t="str">
        <f>VLOOKUP(D944,市!A:C,3,0)</f>
        <v>台州市</v>
      </c>
      <c r="G944" t="str">
        <f t="shared" si="59"/>
        <v>331023000</v>
      </c>
      <c r="H944" s="1" t="str">
        <f t="shared" si="56"/>
        <v>浙江省台州市天台县</v>
      </c>
    </row>
    <row r="945" spans="1:8">
      <c r="A945" t="s">
        <v>2955</v>
      </c>
      <c r="B945" t="s">
        <v>2956</v>
      </c>
      <c r="C945" t="str">
        <f t="shared" si="57"/>
        <v>33</v>
      </c>
      <c r="D945" t="str">
        <f t="shared" si="58"/>
        <v>3310</v>
      </c>
      <c r="E945" t="str">
        <f>VLOOKUP(C945,省!A:B,2,0)</f>
        <v>浙江省</v>
      </c>
      <c r="F945" t="str">
        <f>VLOOKUP(D945,市!A:C,3,0)</f>
        <v>台州市</v>
      </c>
      <c r="G945" t="str">
        <f t="shared" si="59"/>
        <v>331024000</v>
      </c>
      <c r="H945" s="1" t="str">
        <f t="shared" si="56"/>
        <v>浙江省台州市仙居县</v>
      </c>
    </row>
    <row r="946" spans="1:8">
      <c r="A946" t="s">
        <v>2957</v>
      </c>
      <c r="B946" t="s">
        <v>2958</v>
      </c>
      <c r="C946" t="str">
        <f t="shared" si="57"/>
        <v>33</v>
      </c>
      <c r="D946" t="str">
        <f t="shared" si="58"/>
        <v>3310</v>
      </c>
      <c r="E946" t="str">
        <f>VLOOKUP(C946,省!A:B,2,0)</f>
        <v>浙江省</v>
      </c>
      <c r="F946" t="str">
        <f>VLOOKUP(D946,市!A:C,3,0)</f>
        <v>台州市</v>
      </c>
      <c r="G946" t="str">
        <f t="shared" si="59"/>
        <v>331081000</v>
      </c>
      <c r="H946" s="1" t="str">
        <f t="shared" si="56"/>
        <v>浙江省台州市温岭市</v>
      </c>
    </row>
    <row r="947" spans="1:8">
      <c r="A947" t="s">
        <v>2959</v>
      </c>
      <c r="B947" t="s">
        <v>2960</v>
      </c>
      <c r="C947" t="str">
        <f t="shared" si="57"/>
        <v>33</v>
      </c>
      <c r="D947" t="str">
        <f t="shared" si="58"/>
        <v>3310</v>
      </c>
      <c r="E947" t="str">
        <f>VLOOKUP(C947,省!A:B,2,0)</f>
        <v>浙江省</v>
      </c>
      <c r="F947" t="str">
        <f>VLOOKUP(D947,市!A:C,3,0)</f>
        <v>台州市</v>
      </c>
      <c r="G947" t="str">
        <f t="shared" si="59"/>
        <v>331082000</v>
      </c>
      <c r="H947" s="1" t="str">
        <f t="shared" si="56"/>
        <v>浙江省台州市临海市</v>
      </c>
    </row>
    <row r="948" spans="1:8">
      <c r="A948" t="s">
        <v>2961</v>
      </c>
      <c r="B948" t="s">
        <v>2962</v>
      </c>
      <c r="C948" t="str">
        <f t="shared" si="57"/>
        <v>33</v>
      </c>
      <c r="D948" t="str">
        <f t="shared" si="58"/>
        <v>3310</v>
      </c>
      <c r="E948" t="str">
        <f>VLOOKUP(C948,省!A:B,2,0)</f>
        <v>浙江省</v>
      </c>
      <c r="F948" t="str">
        <f>VLOOKUP(D948,市!A:C,3,0)</f>
        <v>台州市</v>
      </c>
      <c r="G948" t="str">
        <f t="shared" si="59"/>
        <v>331083000</v>
      </c>
      <c r="H948" s="1" t="str">
        <f t="shared" si="56"/>
        <v>浙江省台州市玉环市</v>
      </c>
    </row>
    <row r="949" spans="1:8">
      <c r="A949" t="s">
        <v>2963</v>
      </c>
      <c r="B949" t="s">
        <v>2964</v>
      </c>
      <c r="C949" t="str">
        <f t="shared" si="57"/>
        <v>33</v>
      </c>
      <c r="D949" t="str">
        <f t="shared" si="58"/>
        <v>3311</v>
      </c>
      <c r="E949" t="str">
        <f>VLOOKUP(C949,省!A:B,2,0)</f>
        <v>浙江省</v>
      </c>
      <c r="F949" t="str">
        <f>VLOOKUP(D949,市!A:C,3,0)</f>
        <v>丽水市</v>
      </c>
      <c r="G949" t="str">
        <f t="shared" si="59"/>
        <v>331102000</v>
      </c>
      <c r="H949" s="1" t="str">
        <f t="shared" si="56"/>
        <v>浙江省丽水市莲都区</v>
      </c>
    </row>
    <row r="950" spans="1:8">
      <c r="A950" t="s">
        <v>2965</v>
      </c>
      <c r="B950" t="s">
        <v>2966</v>
      </c>
      <c r="C950" t="str">
        <f t="shared" si="57"/>
        <v>33</v>
      </c>
      <c r="D950" t="str">
        <f t="shared" si="58"/>
        <v>3311</v>
      </c>
      <c r="E950" t="str">
        <f>VLOOKUP(C950,省!A:B,2,0)</f>
        <v>浙江省</v>
      </c>
      <c r="F950" t="str">
        <f>VLOOKUP(D950,市!A:C,3,0)</f>
        <v>丽水市</v>
      </c>
      <c r="G950" t="str">
        <f t="shared" si="59"/>
        <v>331121000</v>
      </c>
      <c r="H950" s="1" t="str">
        <f t="shared" si="56"/>
        <v>浙江省丽水市青田县</v>
      </c>
    </row>
    <row r="951" spans="1:8">
      <c r="A951" t="s">
        <v>2967</v>
      </c>
      <c r="B951" t="s">
        <v>2968</v>
      </c>
      <c r="C951" t="str">
        <f t="shared" si="57"/>
        <v>33</v>
      </c>
      <c r="D951" t="str">
        <f t="shared" si="58"/>
        <v>3311</v>
      </c>
      <c r="E951" t="str">
        <f>VLOOKUP(C951,省!A:B,2,0)</f>
        <v>浙江省</v>
      </c>
      <c r="F951" t="str">
        <f>VLOOKUP(D951,市!A:C,3,0)</f>
        <v>丽水市</v>
      </c>
      <c r="G951" t="str">
        <f t="shared" si="59"/>
        <v>331122000</v>
      </c>
      <c r="H951" s="1" t="str">
        <f t="shared" si="56"/>
        <v>浙江省丽水市缙云县</v>
      </c>
    </row>
    <row r="952" spans="1:8">
      <c r="A952" t="s">
        <v>2969</v>
      </c>
      <c r="B952" t="s">
        <v>2970</v>
      </c>
      <c r="C952" t="str">
        <f t="shared" si="57"/>
        <v>33</v>
      </c>
      <c r="D952" t="str">
        <f t="shared" si="58"/>
        <v>3311</v>
      </c>
      <c r="E952" t="str">
        <f>VLOOKUP(C952,省!A:B,2,0)</f>
        <v>浙江省</v>
      </c>
      <c r="F952" t="str">
        <f>VLOOKUP(D952,市!A:C,3,0)</f>
        <v>丽水市</v>
      </c>
      <c r="G952" t="str">
        <f t="shared" si="59"/>
        <v>331123000</v>
      </c>
      <c r="H952" s="1" t="str">
        <f t="shared" si="56"/>
        <v>浙江省丽水市遂昌县</v>
      </c>
    </row>
    <row r="953" spans="1:8">
      <c r="A953" t="s">
        <v>2971</v>
      </c>
      <c r="B953" t="s">
        <v>2972</v>
      </c>
      <c r="C953" t="str">
        <f t="shared" si="57"/>
        <v>33</v>
      </c>
      <c r="D953" t="str">
        <f t="shared" si="58"/>
        <v>3311</v>
      </c>
      <c r="E953" t="str">
        <f>VLOOKUP(C953,省!A:B,2,0)</f>
        <v>浙江省</v>
      </c>
      <c r="F953" t="str">
        <f>VLOOKUP(D953,市!A:C,3,0)</f>
        <v>丽水市</v>
      </c>
      <c r="G953" t="str">
        <f t="shared" si="59"/>
        <v>331124000</v>
      </c>
      <c r="H953" s="1" t="str">
        <f t="shared" si="56"/>
        <v>浙江省丽水市松阳县</v>
      </c>
    </row>
    <row r="954" spans="1:8">
      <c r="A954" t="s">
        <v>2973</v>
      </c>
      <c r="B954" t="s">
        <v>2974</v>
      </c>
      <c r="C954" t="str">
        <f t="shared" si="57"/>
        <v>33</v>
      </c>
      <c r="D954" t="str">
        <f t="shared" si="58"/>
        <v>3311</v>
      </c>
      <c r="E954" t="str">
        <f>VLOOKUP(C954,省!A:B,2,0)</f>
        <v>浙江省</v>
      </c>
      <c r="F954" t="str">
        <f>VLOOKUP(D954,市!A:C,3,0)</f>
        <v>丽水市</v>
      </c>
      <c r="G954" t="str">
        <f t="shared" si="59"/>
        <v>331125000</v>
      </c>
      <c r="H954" s="1" t="str">
        <f t="shared" si="56"/>
        <v>浙江省丽水市云和县</v>
      </c>
    </row>
    <row r="955" spans="1:8">
      <c r="A955" t="s">
        <v>2975</v>
      </c>
      <c r="B955" t="s">
        <v>2976</v>
      </c>
      <c r="C955" t="str">
        <f t="shared" si="57"/>
        <v>33</v>
      </c>
      <c r="D955" t="str">
        <f t="shared" si="58"/>
        <v>3311</v>
      </c>
      <c r="E955" t="str">
        <f>VLOOKUP(C955,省!A:B,2,0)</f>
        <v>浙江省</v>
      </c>
      <c r="F955" t="str">
        <f>VLOOKUP(D955,市!A:C,3,0)</f>
        <v>丽水市</v>
      </c>
      <c r="G955" t="str">
        <f t="shared" si="59"/>
        <v>331126000</v>
      </c>
      <c r="H955" s="1" t="str">
        <f t="shared" si="56"/>
        <v>浙江省丽水市庆元县</v>
      </c>
    </row>
    <row r="956" spans="1:8">
      <c r="A956" t="s">
        <v>2977</v>
      </c>
      <c r="B956" t="s">
        <v>2978</v>
      </c>
      <c r="C956" t="str">
        <f t="shared" si="57"/>
        <v>33</v>
      </c>
      <c r="D956" t="str">
        <f t="shared" si="58"/>
        <v>3311</v>
      </c>
      <c r="E956" t="str">
        <f>VLOOKUP(C956,省!A:B,2,0)</f>
        <v>浙江省</v>
      </c>
      <c r="F956" t="str">
        <f>VLOOKUP(D956,市!A:C,3,0)</f>
        <v>丽水市</v>
      </c>
      <c r="G956" t="str">
        <f t="shared" si="59"/>
        <v>331127000</v>
      </c>
      <c r="H956" s="1" t="str">
        <f t="shared" si="56"/>
        <v>浙江省丽水市景宁畲族自治县</v>
      </c>
    </row>
    <row r="957" spans="1:8">
      <c r="A957" t="s">
        <v>2979</v>
      </c>
      <c r="B957" t="s">
        <v>2980</v>
      </c>
      <c r="C957" t="str">
        <f t="shared" si="57"/>
        <v>33</v>
      </c>
      <c r="D957" t="str">
        <f t="shared" si="58"/>
        <v>3311</v>
      </c>
      <c r="E957" t="str">
        <f>VLOOKUP(C957,省!A:B,2,0)</f>
        <v>浙江省</v>
      </c>
      <c r="F957" t="str">
        <f>VLOOKUP(D957,市!A:C,3,0)</f>
        <v>丽水市</v>
      </c>
      <c r="G957" t="str">
        <f t="shared" si="59"/>
        <v>331181000</v>
      </c>
      <c r="H957" s="1" t="str">
        <f t="shared" si="56"/>
        <v>浙江省丽水市龙泉市</v>
      </c>
    </row>
    <row r="958" spans="1:8">
      <c r="A958" t="s">
        <v>2981</v>
      </c>
      <c r="B958" t="s">
        <v>2982</v>
      </c>
      <c r="C958" t="str">
        <f t="shared" si="57"/>
        <v>34</v>
      </c>
      <c r="D958" t="str">
        <f t="shared" si="58"/>
        <v>3401</v>
      </c>
      <c r="E958" t="str">
        <f>VLOOKUP(C958,省!A:B,2,0)</f>
        <v>安徽省</v>
      </c>
      <c r="F958" t="str">
        <f>VLOOKUP(D958,市!A:C,3,0)</f>
        <v>合肥市</v>
      </c>
      <c r="G958" t="str">
        <f t="shared" si="59"/>
        <v>340102000</v>
      </c>
      <c r="H958" s="1" t="str">
        <f t="shared" si="56"/>
        <v>安徽省合肥市瑶海区</v>
      </c>
    </row>
    <row r="959" spans="1:8">
      <c r="A959" t="s">
        <v>2983</v>
      </c>
      <c r="B959" t="s">
        <v>2984</v>
      </c>
      <c r="C959" t="str">
        <f t="shared" si="57"/>
        <v>34</v>
      </c>
      <c r="D959" t="str">
        <f t="shared" si="58"/>
        <v>3401</v>
      </c>
      <c r="E959" t="str">
        <f>VLOOKUP(C959,省!A:B,2,0)</f>
        <v>安徽省</v>
      </c>
      <c r="F959" t="str">
        <f>VLOOKUP(D959,市!A:C,3,0)</f>
        <v>合肥市</v>
      </c>
      <c r="G959" t="str">
        <f t="shared" si="59"/>
        <v>340103000</v>
      </c>
      <c r="H959" s="1" t="str">
        <f t="shared" si="56"/>
        <v>安徽省合肥市庐阳区</v>
      </c>
    </row>
    <row r="960" spans="1:8">
      <c r="A960" t="s">
        <v>2985</v>
      </c>
      <c r="B960" t="s">
        <v>2986</v>
      </c>
      <c r="C960" t="str">
        <f t="shared" si="57"/>
        <v>34</v>
      </c>
      <c r="D960" t="str">
        <f t="shared" si="58"/>
        <v>3401</v>
      </c>
      <c r="E960" t="str">
        <f>VLOOKUP(C960,省!A:B,2,0)</f>
        <v>安徽省</v>
      </c>
      <c r="F960" t="str">
        <f>VLOOKUP(D960,市!A:C,3,0)</f>
        <v>合肥市</v>
      </c>
      <c r="G960" t="str">
        <f t="shared" si="59"/>
        <v>340104000</v>
      </c>
      <c r="H960" s="1" t="str">
        <f t="shared" si="56"/>
        <v>安徽省合肥市蜀山区</v>
      </c>
    </row>
    <row r="961" spans="1:8">
      <c r="A961" t="s">
        <v>2987</v>
      </c>
      <c r="B961" t="s">
        <v>2988</v>
      </c>
      <c r="C961" t="str">
        <f t="shared" si="57"/>
        <v>34</v>
      </c>
      <c r="D961" t="str">
        <f t="shared" si="58"/>
        <v>3401</v>
      </c>
      <c r="E961" t="str">
        <f>VLOOKUP(C961,省!A:B,2,0)</f>
        <v>安徽省</v>
      </c>
      <c r="F961" t="str">
        <f>VLOOKUP(D961,市!A:C,3,0)</f>
        <v>合肥市</v>
      </c>
      <c r="G961" t="str">
        <f t="shared" si="59"/>
        <v>340111000</v>
      </c>
      <c r="H961" s="1" t="str">
        <f t="shared" si="56"/>
        <v>安徽省合肥市包河区</v>
      </c>
    </row>
    <row r="962" spans="1:8">
      <c r="A962" t="s">
        <v>2989</v>
      </c>
      <c r="B962" t="s">
        <v>2990</v>
      </c>
      <c r="C962" t="str">
        <f t="shared" si="57"/>
        <v>34</v>
      </c>
      <c r="D962" t="str">
        <f t="shared" si="58"/>
        <v>3401</v>
      </c>
      <c r="E962" t="str">
        <f>VLOOKUP(C962,省!A:B,2,0)</f>
        <v>安徽省</v>
      </c>
      <c r="F962" t="str">
        <f>VLOOKUP(D962,市!A:C,3,0)</f>
        <v>合肥市</v>
      </c>
      <c r="G962" t="str">
        <f t="shared" si="59"/>
        <v>340121000</v>
      </c>
      <c r="H962" s="1" t="str">
        <f t="shared" ref="H962:H1025" si="60">E962&amp;F962&amp;B962</f>
        <v>安徽省合肥市长丰县</v>
      </c>
    </row>
    <row r="963" spans="1:8">
      <c r="A963" t="s">
        <v>2991</v>
      </c>
      <c r="B963" t="s">
        <v>2992</v>
      </c>
      <c r="C963" t="str">
        <f t="shared" ref="C963:C1026" si="61">LEFT(A963,2)</f>
        <v>34</v>
      </c>
      <c r="D963" t="str">
        <f t="shared" ref="D963:D1026" si="62">LEFT(A963,4)</f>
        <v>3401</v>
      </c>
      <c r="E963" t="str">
        <f>VLOOKUP(C963,省!A:B,2,0)</f>
        <v>安徽省</v>
      </c>
      <c r="F963" t="str">
        <f>VLOOKUP(D963,市!A:C,3,0)</f>
        <v>合肥市</v>
      </c>
      <c r="G963" t="str">
        <f t="shared" ref="G963:G1026" si="63">LEFT(A963,LEN(A963)-3)</f>
        <v>340122000</v>
      </c>
      <c r="H963" s="1" t="str">
        <f t="shared" si="60"/>
        <v>安徽省合肥市肥东县</v>
      </c>
    </row>
    <row r="964" spans="1:8">
      <c r="A964" t="s">
        <v>2993</v>
      </c>
      <c r="B964" t="s">
        <v>2994</v>
      </c>
      <c r="C964" t="str">
        <f t="shared" si="61"/>
        <v>34</v>
      </c>
      <c r="D964" t="str">
        <f t="shared" si="62"/>
        <v>3401</v>
      </c>
      <c r="E964" t="str">
        <f>VLOOKUP(C964,省!A:B,2,0)</f>
        <v>安徽省</v>
      </c>
      <c r="F964" t="str">
        <f>VLOOKUP(D964,市!A:C,3,0)</f>
        <v>合肥市</v>
      </c>
      <c r="G964" t="str">
        <f t="shared" si="63"/>
        <v>340123000</v>
      </c>
      <c r="H964" s="1" t="str">
        <f t="shared" si="60"/>
        <v>安徽省合肥市肥西县</v>
      </c>
    </row>
    <row r="965" spans="1:8">
      <c r="A965" t="s">
        <v>2995</v>
      </c>
      <c r="B965" t="s">
        <v>2996</v>
      </c>
      <c r="C965" t="str">
        <f t="shared" si="61"/>
        <v>34</v>
      </c>
      <c r="D965" t="str">
        <f t="shared" si="62"/>
        <v>3401</v>
      </c>
      <c r="E965" t="str">
        <f>VLOOKUP(C965,省!A:B,2,0)</f>
        <v>安徽省</v>
      </c>
      <c r="F965" t="str">
        <f>VLOOKUP(D965,市!A:C,3,0)</f>
        <v>合肥市</v>
      </c>
      <c r="G965" t="str">
        <f t="shared" si="63"/>
        <v>340124000</v>
      </c>
      <c r="H965" s="1" t="str">
        <f t="shared" si="60"/>
        <v>安徽省合肥市庐江县</v>
      </c>
    </row>
    <row r="966" spans="1:8">
      <c r="A966" t="s">
        <v>2997</v>
      </c>
      <c r="B966" t="s">
        <v>2998</v>
      </c>
      <c r="C966" t="str">
        <f t="shared" si="61"/>
        <v>34</v>
      </c>
      <c r="D966" t="str">
        <f t="shared" si="62"/>
        <v>3401</v>
      </c>
      <c r="E966" t="str">
        <f>VLOOKUP(C966,省!A:B,2,0)</f>
        <v>安徽省</v>
      </c>
      <c r="F966" t="str">
        <f>VLOOKUP(D966,市!A:C,3,0)</f>
        <v>合肥市</v>
      </c>
      <c r="G966" t="str">
        <f t="shared" si="63"/>
        <v>340176000</v>
      </c>
      <c r="H966" s="1" t="str">
        <f t="shared" si="60"/>
        <v>安徽省合肥市合肥高新技术产业开发区</v>
      </c>
    </row>
    <row r="967" spans="1:8">
      <c r="A967" t="s">
        <v>2999</v>
      </c>
      <c r="B967" t="s">
        <v>3000</v>
      </c>
      <c r="C967" t="str">
        <f t="shared" si="61"/>
        <v>34</v>
      </c>
      <c r="D967" t="str">
        <f t="shared" si="62"/>
        <v>3401</v>
      </c>
      <c r="E967" t="str">
        <f>VLOOKUP(C967,省!A:B,2,0)</f>
        <v>安徽省</v>
      </c>
      <c r="F967" t="str">
        <f>VLOOKUP(D967,市!A:C,3,0)</f>
        <v>合肥市</v>
      </c>
      <c r="G967" t="str">
        <f t="shared" si="63"/>
        <v>340177000</v>
      </c>
      <c r="H967" s="1" t="str">
        <f t="shared" si="60"/>
        <v>安徽省合肥市合肥经济技术开发区</v>
      </c>
    </row>
    <row r="968" spans="1:8">
      <c r="A968" t="s">
        <v>3001</v>
      </c>
      <c r="B968" t="s">
        <v>3002</v>
      </c>
      <c r="C968" t="str">
        <f t="shared" si="61"/>
        <v>34</v>
      </c>
      <c r="D968" t="str">
        <f t="shared" si="62"/>
        <v>3401</v>
      </c>
      <c r="E968" t="str">
        <f>VLOOKUP(C968,省!A:B,2,0)</f>
        <v>安徽省</v>
      </c>
      <c r="F968" t="str">
        <f>VLOOKUP(D968,市!A:C,3,0)</f>
        <v>合肥市</v>
      </c>
      <c r="G968" t="str">
        <f t="shared" si="63"/>
        <v>340178000</v>
      </c>
      <c r="H968" s="1" t="str">
        <f t="shared" si="60"/>
        <v>安徽省合肥市合肥新站高新技术产业开发区</v>
      </c>
    </row>
    <row r="969" spans="1:8">
      <c r="A969" t="s">
        <v>3003</v>
      </c>
      <c r="B969" t="s">
        <v>3004</v>
      </c>
      <c r="C969" t="str">
        <f t="shared" si="61"/>
        <v>34</v>
      </c>
      <c r="D969" t="str">
        <f t="shared" si="62"/>
        <v>3401</v>
      </c>
      <c r="E969" t="str">
        <f>VLOOKUP(C969,省!A:B,2,0)</f>
        <v>安徽省</v>
      </c>
      <c r="F969" t="str">
        <f>VLOOKUP(D969,市!A:C,3,0)</f>
        <v>合肥市</v>
      </c>
      <c r="G969" t="str">
        <f t="shared" si="63"/>
        <v>340181000</v>
      </c>
      <c r="H969" s="1" t="str">
        <f t="shared" si="60"/>
        <v>安徽省合肥市巢湖市</v>
      </c>
    </row>
    <row r="970" spans="1:8">
      <c r="A970" t="s">
        <v>3005</v>
      </c>
      <c r="B970" t="s">
        <v>3006</v>
      </c>
      <c r="C970" t="str">
        <f t="shared" si="61"/>
        <v>34</v>
      </c>
      <c r="D970" t="str">
        <f t="shared" si="62"/>
        <v>3402</v>
      </c>
      <c r="E970" t="str">
        <f>VLOOKUP(C970,省!A:B,2,0)</f>
        <v>安徽省</v>
      </c>
      <c r="F970" t="str">
        <f>VLOOKUP(D970,市!A:C,3,0)</f>
        <v>芜湖市</v>
      </c>
      <c r="G970" t="str">
        <f t="shared" si="63"/>
        <v>340202000</v>
      </c>
      <c r="H970" s="1" t="str">
        <f t="shared" si="60"/>
        <v>安徽省芜湖市镜湖区</v>
      </c>
    </row>
    <row r="971" spans="1:8">
      <c r="A971" t="s">
        <v>3007</v>
      </c>
      <c r="B971" t="s">
        <v>3008</v>
      </c>
      <c r="C971" t="str">
        <f t="shared" si="61"/>
        <v>34</v>
      </c>
      <c r="D971" t="str">
        <f t="shared" si="62"/>
        <v>3402</v>
      </c>
      <c r="E971" t="str">
        <f>VLOOKUP(C971,省!A:B,2,0)</f>
        <v>安徽省</v>
      </c>
      <c r="F971" t="str">
        <f>VLOOKUP(D971,市!A:C,3,0)</f>
        <v>芜湖市</v>
      </c>
      <c r="G971" t="str">
        <f t="shared" si="63"/>
        <v>340207000</v>
      </c>
      <c r="H971" s="1" t="str">
        <f t="shared" si="60"/>
        <v>安徽省芜湖市鸠江区</v>
      </c>
    </row>
    <row r="972" spans="1:8">
      <c r="A972" t="s">
        <v>3009</v>
      </c>
      <c r="B972" t="s">
        <v>3010</v>
      </c>
      <c r="C972" t="str">
        <f t="shared" si="61"/>
        <v>34</v>
      </c>
      <c r="D972" t="str">
        <f t="shared" si="62"/>
        <v>3402</v>
      </c>
      <c r="E972" t="str">
        <f>VLOOKUP(C972,省!A:B,2,0)</f>
        <v>安徽省</v>
      </c>
      <c r="F972" t="str">
        <f>VLOOKUP(D972,市!A:C,3,0)</f>
        <v>芜湖市</v>
      </c>
      <c r="G972" t="str">
        <f t="shared" si="63"/>
        <v>340209000</v>
      </c>
      <c r="H972" s="1" t="str">
        <f t="shared" si="60"/>
        <v>安徽省芜湖市弋江区</v>
      </c>
    </row>
    <row r="973" spans="1:8">
      <c r="A973" t="s">
        <v>3011</v>
      </c>
      <c r="B973" t="s">
        <v>3012</v>
      </c>
      <c r="C973" t="str">
        <f t="shared" si="61"/>
        <v>34</v>
      </c>
      <c r="D973" t="str">
        <f t="shared" si="62"/>
        <v>3402</v>
      </c>
      <c r="E973" t="str">
        <f>VLOOKUP(C973,省!A:B,2,0)</f>
        <v>安徽省</v>
      </c>
      <c r="F973" t="str">
        <f>VLOOKUP(D973,市!A:C,3,0)</f>
        <v>芜湖市</v>
      </c>
      <c r="G973" t="str">
        <f t="shared" si="63"/>
        <v>340210000</v>
      </c>
      <c r="H973" s="1" t="str">
        <f t="shared" si="60"/>
        <v>安徽省芜湖市湾沚区</v>
      </c>
    </row>
    <row r="974" spans="1:8">
      <c r="A974" t="s">
        <v>3013</v>
      </c>
      <c r="B974" t="s">
        <v>3014</v>
      </c>
      <c r="C974" t="str">
        <f t="shared" si="61"/>
        <v>34</v>
      </c>
      <c r="D974" t="str">
        <f t="shared" si="62"/>
        <v>3402</v>
      </c>
      <c r="E974" t="str">
        <f>VLOOKUP(C974,省!A:B,2,0)</f>
        <v>安徽省</v>
      </c>
      <c r="F974" t="str">
        <f>VLOOKUP(D974,市!A:C,3,0)</f>
        <v>芜湖市</v>
      </c>
      <c r="G974" t="str">
        <f t="shared" si="63"/>
        <v>340212000</v>
      </c>
      <c r="H974" s="1" t="str">
        <f t="shared" si="60"/>
        <v>安徽省芜湖市繁昌区</v>
      </c>
    </row>
    <row r="975" spans="1:8">
      <c r="A975" t="s">
        <v>3015</v>
      </c>
      <c r="B975" t="s">
        <v>3016</v>
      </c>
      <c r="C975" t="str">
        <f t="shared" si="61"/>
        <v>34</v>
      </c>
      <c r="D975" t="str">
        <f t="shared" si="62"/>
        <v>3402</v>
      </c>
      <c r="E975" t="str">
        <f>VLOOKUP(C975,省!A:B,2,0)</f>
        <v>安徽省</v>
      </c>
      <c r="F975" t="str">
        <f>VLOOKUP(D975,市!A:C,3,0)</f>
        <v>芜湖市</v>
      </c>
      <c r="G975" t="str">
        <f t="shared" si="63"/>
        <v>340223000</v>
      </c>
      <c r="H975" s="1" t="str">
        <f t="shared" si="60"/>
        <v>安徽省芜湖市南陵县</v>
      </c>
    </row>
    <row r="976" spans="1:8">
      <c r="A976" t="s">
        <v>3017</v>
      </c>
      <c r="B976" t="s">
        <v>3018</v>
      </c>
      <c r="C976" t="str">
        <f t="shared" si="61"/>
        <v>34</v>
      </c>
      <c r="D976" t="str">
        <f t="shared" si="62"/>
        <v>3402</v>
      </c>
      <c r="E976" t="str">
        <f>VLOOKUP(C976,省!A:B,2,0)</f>
        <v>安徽省</v>
      </c>
      <c r="F976" t="str">
        <f>VLOOKUP(D976,市!A:C,3,0)</f>
        <v>芜湖市</v>
      </c>
      <c r="G976" t="str">
        <f t="shared" si="63"/>
        <v>340271000</v>
      </c>
      <c r="H976" s="1" t="str">
        <f t="shared" si="60"/>
        <v>安徽省芜湖市芜湖经济技术开发区</v>
      </c>
    </row>
    <row r="977" spans="1:8">
      <c r="A977" t="s">
        <v>3019</v>
      </c>
      <c r="B977" t="s">
        <v>3020</v>
      </c>
      <c r="C977" t="str">
        <f t="shared" si="61"/>
        <v>34</v>
      </c>
      <c r="D977" t="str">
        <f t="shared" si="62"/>
        <v>3402</v>
      </c>
      <c r="E977" t="str">
        <f>VLOOKUP(C977,省!A:B,2,0)</f>
        <v>安徽省</v>
      </c>
      <c r="F977" t="str">
        <f>VLOOKUP(D977,市!A:C,3,0)</f>
        <v>芜湖市</v>
      </c>
      <c r="G977" t="str">
        <f t="shared" si="63"/>
        <v>340272000</v>
      </c>
      <c r="H977" s="1" t="str">
        <f t="shared" si="60"/>
        <v>安徽省芜湖市安徽芜湖三山经济开发区</v>
      </c>
    </row>
    <row r="978" spans="1:8">
      <c r="A978" t="s">
        <v>3021</v>
      </c>
      <c r="B978" t="s">
        <v>3022</v>
      </c>
      <c r="C978" t="str">
        <f t="shared" si="61"/>
        <v>34</v>
      </c>
      <c r="D978" t="str">
        <f t="shared" si="62"/>
        <v>3402</v>
      </c>
      <c r="E978" t="str">
        <f>VLOOKUP(C978,省!A:B,2,0)</f>
        <v>安徽省</v>
      </c>
      <c r="F978" t="str">
        <f>VLOOKUP(D978,市!A:C,3,0)</f>
        <v>芜湖市</v>
      </c>
      <c r="G978" t="str">
        <f t="shared" si="63"/>
        <v>340281000</v>
      </c>
      <c r="H978" s="1" t="str">
        <f t="shared" si="60"/>
        <v>安徽省芜湖市无为市</v>
      </c>
    </row>
    <row r="979" spans="1:8">
      <c r="A979" t="s">
        <v>3023</v>
      </c>
      <c r="B979" t="s">
        <v>3024</v>
      </c>
      <c r="C979" t="str">
        <f t="shared" si="61"/>
        <v>34</v>
      </c>
      <c r="D979" t="str">
        <f t="shared" si="62"/>
        <v>3403</v>
      </c>
      <c r="E979" t="str">
        <f>VLOOKUP(C979,省!A:B,2,0)</f>
        <v>安徽省</v>
      </c>
      <c r="F979" t="str">
        <f>VLOOKUP(D979,市!A:C,3,0)</f>
        <v>蚌埠市</v>
      </c>
      <c r="G979" t="str">
        <f t="shared" si="63"/>
        <v>340302000</v>
      </c>
      <c r="H979" s="1" t="str">
        <f t="shared" si="60"/>
        <v>安徽省蚌埠市龙子湖区</v>
      </c>
    </row>
    <row r="980" spans="1:8">
      <c r="A980" t="s">
        <v>3025</v>
      </c>
      <c r="B980" t="s">
        <v>3026</v>
      </c>
      <c r="C980" t="str">
        <f t="shared" si="61"/>
        <v>34</v>
      </c>
      <c r="D980" t="str">
        <f t="shared" si="62"/>
        <v>3403</v>
      </c>
      <c r="E980" t="str">
        <f>VLOOKUP(C980,省!A:B,2,0)</f>
        <v>安徽省</v>
      </c>
      <c r="F980" t="str">
        <f>VLOOKUP(D980,市!A:C,3,0)</f>
        <v>蚌埠市</v>
      </c>
      <c r="G980" t="str">
        <f t="shared" si="63"/>
        <v>340303000</v>
      </c>
      <c r="H980" s="1" t="str">
        <f t="shared" si="60"/>
        <v>安徽省蚌埠市蚌山区</v>
      </c>
    </row>
    <row r="981" spans="1:8">
      <c r="A981" t="s">
        <v>3027</v>
      </c>
      <c r="B981" t="s">
        <v>3028</v>
      </c>
      <c r="C981" t="str">
        <f t="shared" si="61"/>
        <v>34</v>
      </c>
      <c r="D981" t="str">
        <f t="shared" si="62"/>
        <v>3403</v>
      </c>
      <c r="E981" t="str">
        <f>VLOOKUP(C981,省!A:B,2,0)</f>
        <v>安徽省</v>
      </c>
      <c r="F981" t="str">
        <f>VLOOKUP(D981,市!A:C,3,0)</f>
        <v>蚌埠市</v>
      </c>
      <c r="G981" t="str">
        <f t="shared" si="63"/>
        <v>340304000</v>
      </c>
      <c r="H981" s="1" t="str">
        <f t="shared" si="60"/>
        <v>安徽省蚌埠市禹会区</v>
      </c>
    </row>
    <row r="982" spans="1:8">
      <c r="A982" t="s">
        <v>3029</v>
      </c>
      <c r="B982" t="s">
        <v>3030</v>
      </c>
      <c r="C982" t="str">
        <f t="shared" si="61"/>
        <v>34</v>
      </c>
      <c r="D982" t="str">
        <f t="shared" si="62"/>
        <v>3403</v>
      </c>
      <c r="E982" t="str">
        <f>VLOOKUP(C982,省!A:B,2,0)</f>
        <v>安徽省</v>
      </c>
      <c r="F982" t="str">
        <f>VLOOKUP(D982,市!A:C,3,0)</f>
        <v>蚌埠市</v>
      </c>
      <c r="G982" t="str">
        <f t="shared" si="63"/>
        <v>340311000</v>
      </c>
      <c r="H982" s="1" t="str">
        <f t="shared" si="60"/>
        <v>安徽省蚌埠市淮上区</v>
      </c>
    </row>
    <row r="983" spans="1:8">
      <c r="A983" t="s">
        <v>3031</v>
      </c>
      <c r="B983" t="s">
        <v>3032</v>
      </c>
      <c r="C983" t="str">
        <f t="shared" si="61"/>
        <v>34</v>
      </c>
      <c r="D983" t="str">
        <f t="shared" si="62"/>
        <v>3403</v>
      </c>
      <c r="E983" t="str">
        <f>VLOOKUP(C983,省!A:B,2,0)</f>
        <v>安徽省</v>
      </c>
      <c r="F983" t="str">
        <f>VLOOKUP(D983,市!A:C,3,0)</f>
        <v>蚌埠市</v>
      </c>
      <c r="G983" t="str">
        <f t="shared" si="63"/>
        <v>340321000</v>
      </c>
      <c r="H983" s="1" t="str">
        <f t="shared" si="60"/>
        <v>安徽省蚌埠市怀远县</v>
      </c>
    </row>
    <row r="984" spans="1:8">
      <c r="A984" t="s">
        <v>3033</v>
      </c>
      <c r="B984" t="s">
        <v>3034</v>
      </c>
      <c r="C984" t="str">
        <f t="shared" si="61"/>
        <v>34</v>
      </c>
      <c r="D984" t="str">
        <f t="shared" si="62"/>
        <v>3403</v>
      </c>
      <c r="E984" t="str">
        <f>VLOOKUP(C984,省!A:B,2,0)</f>
        <v>安徽省</v>
      </c>
      <c r="F984" t="str">
        <f>VLOOKUP(D984,市!A:C,3,0)</f>
        <v>蚌埠市</v>
      </c>
      <c r="G984" t="str">
        <f t="shared" si="63"/>
        <v>340322000</v>
      </c>
      <c r="H984" s="1" t="str">
        <f t="shared" si="60"/>
        <v>安徽省蚌埠市五河县</v>
      </c>
    </row>
    <row r="985" spans="1:8">
      <c r="A985" t="s">
        <v>3035</v>
      </c>
      <c r="B985" t="s">
        <v>3036</v>
      </c>
      <c r="C985" t="str">
        <f t="shared" si="61"/>
        <v>34</v>
      </c>
      <c r="D985" t="str">
        <f t="shared" si="62"/>
        <v>3403</v>
      </c>
      <c r="E985" t="str">
        <f>VLOOKUP(C985,省!A:B,2,0)</f>
        <v>安徽省</v>
      </c>
      <c r="F985" t="str">
        <f>VLOOKUP(D985,市!A:C,3,0)</f>
        <v>蚌埠市</v>
      </c>
      <c r="G985" t="str">
        <f t="shared" si="63"/>
        <v>340323000</v>
      </c>
      <c r="H985" s="1" t="str">
        <f t="shared" si="60"/>
        <v>安徽省蚌埠市固镇县</v>
      </c>
    </row>
    <row r="986" spans="1:8">
      <c r="A986" t="s">
        <v>3037</v>
      </c>
      <c r="B986" t="s">
        <v>3038</v>
      </c>
      <c r="C986" t="str">
        <f t="shared" si="61"/>
        <v>34</v>
      </c>
      <c r="D986" t="str">
        <f t="shared" si="62"/>
        <v>3403</v>
      </c>
      <c r="E986" t="str">
        <f>VLOOKUP(C986,省!A:B,2,0)</f>
        <v>安徽省</v>
      </c>
      <c r="F986" t="str">
        <f>VLOOKUP(D986,市!A:C,3,0)</f>
        <v>蚌埠市</v>
      </c>
      <c r="G986" t="str">
        <f t="shared" si="63"/>
        <v>340371000</v>
      </c>
      <c r="H986" s="1" t="str">
        <f t="shared" si="60"/>
        <v>安徽省蚌埠市蚌埠市高新技术开发区</v>
      </c>
    </row>
    <row r="987" spans="1:8">
      <c r="A987" t="s">
        <v>3039</v>
      </c>
      <c r="B987" t="s">
        <v>3040</v>
      </c>
      <c r="C987" t="str">
        <f t="shared" si="61"/>
        <v>34</v>
      </c>
      <c r="D987" t="str">
        <f t="shared" si="62"/>
        <v>3403</v>
      </c>
      <c r="E987" t="str">
        <f>VLOOKUP(C987,省!A:B,2,0)</f>
        <v>安徽省</v>
      </c>
      <c r="F987" t="str">
        <f>VLOOKUP(D987,市!A:C,3,0)</f>
        <v>蚌埠市</v>
      </c>
      <c r="G987" t="str">
        <f t="shared" si="63"/>
        <v>340372000</v>
      </c>
      <c r="H987" s="1" t="str">
        <f t="shared" si="60"/>
        <v>安徽省蚌埠市蚌埠市经济开发区</v>
      </c>
    </row>
    <row r="988" spans="1:8">
      <c r="A988" t="s">
        <v>3041</v>
      </c>
      <c r="B988" t="s">
        <v>3042</v>
      </c>
      <c r="C988" t="str">
        <f t="shared" si="61"/>
        <v>34</v>
      </c>
      <c r="D988" t="str">
        <f t="shared" si="62"/>
        <v>3404</v>
      </c>
      <c r="E988" t="str">
        <f>VLOOKUP(C988,省!A:B,2,0)</f>
        <v>安徽省</v>
      </c>
      <c r="F988" t="str">
        <f>VLOOKUP(D988,市!A:C,3,0)</f>
        <v>淮南市</v>
      </c>
      <c r="G988" t="str">
        <f t="shared" si="63"/>
        <v>340402000</v>
      </c>
      <c r="H988" s="1" t="str">
        <f t="shared" si="60"/>
        <v>安徽省淮南市大通区</v>
      </c>
    </row>
    <row r="989" spans="1:8">
      <c r="A989" t="s">
        <v>3043</v>
      </c>
      <c r="B989" t="s">
        <v>3044</v>
      </c>
      <c r="C989" t="str">
        <f t="shared" si="61"/>
        <v>34</v>
      </c>
      <c r="D989" t="str">
        <f t="shared" si="62"/>
        <v>3404</v>
      </c>
      <c r="E989" t="str">
        <f>VLOOKUP(C989,省!A:B,2,0)</f>
        <v>安徽省</v>
      </c>
      <c r="F989" t="str">
        <f>VLOOKUP(D989,市!A:C,3,0)</f>
        <v>淮南市</v>
      </c>
      <c r="G989" t="str">
        <f t="shared" si="63"/>
        <v>340403000</v>
      </c>
      <c r="H989" s="1" t="str">
        <f t="shared" si="60"/>
        <v>安徽省淮南市田家庵区</v>
      </c>
    </row>
    <row r="990" spans="1:8">
      <c r="A990" t="s">
        <v>3045</v>
      </c>
      <c r="B990" t="s">
        <v>3046</v>
      </c>
      <c r="C990" t="str">
        <f t="shared" si="61"/>
        <v>34</v>
      </c>
      <c r="D990" t="str">
        <f t="shared" si="62"/>
        <v>3404</v>
      </c>
      <c r="E990" t="str">
        <f>VLOOKUP(C990,省!A:B,2,0)</f>
        <v>安徽省</v>
      </c>
      <c r="F990" t="str">
        <f>VLOOKUP(D990,市!A:C,3,0)</f>
        <v>淮南市</v>
      </c>
      <c r="G990" t="str">
        <f t="shared" si="63"/>
        <v>340404000</v>
      </c>
      <c r="H990" s="1" t="str">
        <f t="shared" si="60"/>
        <v>安徽省淮南市谢家集区</v>
      </c>
    </row>
    <row r="991" spans="1:8">
      <c r="A991" t="s">
        <v>3047</v>
      </c>
      <c r="B991" t="s">
        <v>3048</v>
      </c>
      <c r="C991" t="str">
        <f t="shared" si="61"/>
        <v>34</v>
      </c>
      <c r="D991" t="str">
        <f t="shared" si="62"/>
        <v>3404</v>
      </c>
      <c r="E991" t="str">
        <f>VLOOKUP(C991,省!A:B,2,0)</f>
        <v>安徽省</v>
      </c>
      <c r="F991" t="str">
        <f>VLOOKUP(D991,市!A:C,3,0)</f>
        <v>淮南市</v>
      </c>
      <c r="G991" t="str">
        <f t="shared" si="63"/>
        <v>340405000</v>
      </c>
      <c r="H991" s="1" t="str">
        <f t="shared" si="60"/>
        <v>安徽省淮南市八公山区</v>
      </c>
    </row>
    <row r="992" spans="1:8">
      <c r="A992" t="s">
        <v>3049</v>
      </c>
      <c r="B992" t="s">
        <v>3050</v>
      </c>
      <c r="C992" t="str">
        <f t="shared" si="61"/>
        <v>34</v>
      </c>
      <c r="D992" t="str">
        <f t="shared" si="62"/>
        <v>3404</v>
      </c>
      <c r="E992" t="str">
        <f>VLOOKUP(C992,省!A:B,2,0)</f>
        <v>安徽省</v>
      </c>
      <c r="F992" t="str">
        <f>VLOOKUP(D992,市!A:C,3,0)</f>
        <v>淮南市</v>
      </c>
      <c r="G992" t="str">
        <f t="shared" si="63"/>
        <v>340406000</v>
      </c>
      <c r="H992" s="1" t="str">
        <f t="shared" si="60"/>
        <v>安徽省淮南市潘集区</v>
      </c>
    </row>
    <row r="993" spans="1:8">
      <c r="A993" t="s">
        <v>3051</v>
      </c>
      <c r="B993" t="s">
        <v>3052</v>
      </c>
      <c r="C993" t="str">
        <f t="shared" si="61"/>
        <v>34</v>
      </c>
      <c r="D993" t="str">
        <f t="shared" si="62"/>
        <v>3404</v>
      </c>
      <c r="E993" t="str">
        <f>VLOOKUP(C993,省!A:B,2,0)</f>
        <v>安徽省</v>
      </c>
      <c r="F993" t="str">
        <f>VLOOKUP(D993,市!A:C,3,0)</f>
        <v>淮南市</v>
      </c>
      <c r="G993" t="str">
        <f t="shared" si="63"/>
        <v>340421000</v>
      </c>
      <c r="H993" s="1" t="str">
        <f t="shared" si="60"/>
        <v>安徽省淮南市凤台县</v>
      </c>
    </row>
    <row r="994" spans="1:8">
      <c r="A994" t="s">
        <v>3053</v>
      </c>
      <c r="B994" t="s">
        <v>3054</v>
      </c>
      <c r="C994" t="str">
        <f t="shared" si="61"/>
        <v>34</v>
      </c>
      <c r="D994" t="str">
        <f t="shared" si="62"/>
        <v>3404</v>
      </c>
      <c r="E994" t="str">
        <f>VLOOKUP(C994,省!A:B,2,0)</f>
        <v>安徽省</v>
      </c>
      <c r="F994" t="str">
        <f>VLOOKUP(D994,市!A:C,3,0)</f>
        <v>淮南市</v>
      </c>
      <c r="G994" t="str">
        <f t="shared" si="63"/>
        <v>340422000</v>
      </c>
      <c r="H994" s="1" t="str">
        <f t="shared" si="60"/>
        <v>安徽省淮南市寿县</v>
      </c>
    </row>
    <row r="995" spans="1:8">
      <c r="A995" t="s">
        <v>3055</v>
      </c>
      <c r="B995" t="s">
        <v>3056</v>
      </c>
      <c r="C995" t="str">
        <f t="shared" si="61"/>
        <v>34</v>
      </c>
      <c r="D995" t="str">
        <f t="shared" si="62"/>
        <v>3405</v>
      </c>
      <c r="E995" t="str">
        <f>VLOOKUP(C995,省!A:B,2,0)</f>
        <v>安徽省</v>
      </c>
      <c r="F995" t="str">
        <f>VLOOKUP(D995,市!A:C,3,0)</f>
        <v>马鞍山市</v>
      </c>
      <c r="G995" t="str">
        <f t="shared" si="63"/>
        <v>340503000</v>
      </c>
      <c r="H995" s="1" t="str">
        <f t="shared" si="60"/>
        <v>安徽省马鞍山市花山区</v>
      </c>
    </row>
    <row r="996" spans="1:8">
      <c r="A996" t="s">
        <v>3057</v>
      </c>
      <c r="B996" t="s">
        <v>3058</v>
      </c>
      <c r="C996" t="str">
        <f t="shared" si="61"/>
        <v>34</v>
      </c>
      <c r="D996" t="str">
        <f t="shared" si="62"/>
        <v>3405</v>
      </c>
      <c r="E996" t="str">
        <f>VLOOKUP(C996,省!A:B,2,0)</f>
        <v>安徽省</v>
      </c>
      <c r="F996" t="str">
        <f>VLOOKUP(D996,市!A:C,3,0)</f>
        <v>马鞍山市</v>
      </c>
      <c r="G996" t="str">
        <f t="shared" si="63"/>
        <v>340504000</v>
      </c>
      <c r="H996" s="1" t="str">
        <f t="shared" si="60"/>
        <v>安徽省马鞍山市雨山区</v>
      </c>
    </row>
    <row r="997" spans="1:8">
      <c r="A997" t="s">
        <v>3059</v>
      </c>
      <c r="B997" t="s">
        <v>3060</v>
      </c>
      <c r="C997" t="str">
        <f t="shared" si="61"/>
        <v>34</v>
      </c>
      <c r="D997" t="str">
        <f t="shared" si="62"/>
        <v>3405</v>
      </c>
      <c r="E997" t="str">
        <f>VLOOKUP(C997,省!A:B,2,0)</f>
        <v>安徽省</v>
      </c>
      <c r="F997" t="str">
        <f>VLOOKUP(D997,市!A:C,3,0)</f>
        <v>马鞍山市</v>
      </c>
      <c r="G997" t="str">
        <f t="shared" si="63"/>
        <v>340506000</v>
      </c>
      <c r="H997" s="1" t="str">
        <f t="shared" si="60"/>
        <v>安徽省马鞍山市博望区</v>
      </c>
    </row>
    <row r="998" spans="1:8">
      <c r="A998" t="s">
        <v>3061</v>
      </c>
      <c r="B998" t="s">
        <v>3062</v>
      </c>
      <c r="C998" t="str">
        <f t="shared" si="61"/>
        <v>34</v>
      </c>
      <c r="D998" t="str">
        <f t="shared" si="62"/>
        <v>3405</v>
      </c>
      <c r="E998" t="str">
        <f>VLOOKUP(C998,省!A:B,2,0)</f>
        <v>安徽省</v>
      </c>
      <c r="F998" t="str">
        <f>VLOOKUP(D998,市!A:C,3,0)</f>
        <v>马鞍山市</v>
      </c>
      <c r="G998" t="str">
        <f t="shared" si="63"/>
        <v>340521000</v>
      </c>
      <c r="H998" s="1" t="str">
        <f t="shared" si="60"/>
        <v>安徽省马鞍山市当涂县</v>
      </c>
    </row>
    <row r="999" spans="1:8">
      <c r="A999" t="s">
        <v>3063</v>
      </c>
      <c r="B999" t="s">
        <v>3064</v>
      </c>
      <c r="C999" t="str">
        <f t="shared" si="61"/>
        <v>34</v>
      </c>
      <c r="D999" t="str">
        <f t="shared" si="62"/>
        <v>3405</v>
      </c>
      <c r="E999" t="str">
        <f>VLOOKUP(C999,省!A:B,2,0)</f>
        <v>安徽省</v>
      </c>
      <c r="F999" t="str">
        <f>VLOOKUP(D999,市!A:C,3,0)</f>
        <v>马鞍山市</v>
      </c>
      <c r="G999" t="str">
        <f t="shared" si="63"/>
        <v>340522000</v>
      </c>
      <c r="H999" s="1" t="str">
        <f t="shared" si="60"/>
        <v>安徽省马鞍山市含山县</v>
      </c>
    </row>
    <row r="1000" spans="1:8">
      <c r="A1000" t="s">
        <v>3065</v>
      </c>
      <c r="B1000" t="s">
        <v>3066</v>
      </c>
      <c r="C1000" t="str">
        <f t="shared" si="61"/>
        <v>34</v>
      </c>
      <c r="D1000" t="str">
        <f t="shared" si="62"/>
        <v>3405</v>
      </c>
      <c r="E1000" t="str">
        <f>VLOOKUP(C1000,省!A:B,2,0)</f>
        <v>安徽省</v>
      </c>
      <c r="F1000" t="str">
        <f>VLOOKUP(D1000,市!A:C,3,0)</f>
        <v>马鞍山市</v>
      </c>
      <c r="G1000" t="str">
        <f t="shared" si="63"/>
        <v>340523000</v>
      </c>
      <c r="H1000" s="1" t="str">
        <f t="shared" si="60"/>
        <v>安徽省马鞍山市和县</v>
      </c>
    </row>
    <row r="1001" spans="1:8">
      <c r="A1001" t="s">
        <v>3067</v>
      </c>
      <c r="B1001" t="s">
        <v>3068</v>
      </c>
      <c r="C1001" t="str">
        <f t="shared" si="61"/>
        <v>34</v>
      </c>
      <c r="D1001" t="str">
        <f t="shared" si="62"/>
        <v>3406</v>
      </c>
      <c r="E1001" t="str">
        <f>VLOOKUP(C1001,省!A:B,2,0)</f>
        <v>安徽省</v>
      </c>
      <c r="F1001" t="str">
        <f>VLOOKUP(D1001,市!A:C,3,0)</f>
        <v>淮北市</v>
      </c>
      <c r="G1001" t="str">
        <f t="shared" si="63"/>
        <v>340602000</v>
      </c>
      <c r="H1001" s="1" t="str">
        <f t="shared" si="60"/>
        <v>安徽省淮北市杜集区</v>
      </c>
    </row>
    <row r="1002" spans="1:8">
      <c r="A1002" t="s">
        <v>3069</v>
      </c>
      <c r="B1002" t="s">
        <v>3070</v>
      </c>
      <c r="C1002" t="str">
        <f t="shared" si="61"/>
        <v>34</v>
      </c>
      <c r="D1002" t="str">
        <f t="shared" si="62"/>
        <v>3406</v>
      </c>
      <c r="E1002" t="str">
        <f>VLOOKUP(C1002,省!A:B,2,0)</f>
        <v>安徽省</v>
      </c>
      <c r="F1002" t="str">
        <f>VLOOKUP(D1002,市!A:C,3,0)</f>
        <v>淮北市</v>
      </c>
      <c r="G1002" t="str">
        <f t="shared" si="63"/>
        <v>340603000</v>
      </c>
      <c r="H1002" s="1" t="str">
        <f t="shared" si="60"/>
        <v>安徽省淮北市相山区</v>
      </c>
    </row>
    <row r="1003" spans="1:8">
      <c r="A1003" t="s">
        <v>3071</v>
      </c>
      <c r="B1003" t="s">
        <v>3072</v>
      </c>
      <c r="C1003" t="str">
        <f t="shared" si="61"/>
        <v>34</v>
      </c>
      <c r="D1003" t="str">
        <f t="shared" si="62"/>
        <v>3406</v>
      </c>
      <c r="E1003" t="str">
        <f>VLOOKUP(C1003,省!A:B,2,0)</f>
        <v>安徽省</v>
      </c>
      <c r="F1003" t="str">
        <f>VLOOKUP(D1003,市!A:C,3,0)</f>
        <v>淮北市</v>
      </c>
      <c r="G1003" t="str">
        <f t="shared" si="63"/>
        <v>340604000</v>
      </c>
      <c r="H1003" s="1" t="str">
        <f t="shared" si="60"/>
        <v>安徽省淮北市烈山区</v>
      </c>
    </row>
    <row r="1004" spans="1:8">
      <c r="A1004" t="s">
        <v>3073</v>
      </c>
      <c r="B1004" t="s">
        <v>3074</v>
      </c>
      <c r="C1004" t="str">
        <f t="shared" si="61"/>
        <v>34</v>
      </c>
      <c r="D1004" t="str">
        <f t="shared" si="62"/>
        <v>3406</v>
      </c>
      <c r="E1004" t="str">
        <f>VLOOKUP(C1004,省!A:B,2,0)</f>
        <v>安徽省</v>
      </c>
      <c r="F1004" t="str">
        <f>VLOOKUP(D1004,市!A:C,3,0)</f>
        <v>淮北市</v>
      </c>
      <c r="G1004" t="str">
        <f t="shared" si="63"/>
        <v>340621000</v>
      </c>
      <c r="H1004" s="1" t="str">
        <f t="shared" si="60"/>
        <v>安徽省淮北市濉溪县</v>
      </c>
    </row>
    <row r="1005" spans="1:8">
      <c r="A1005" t="s">
        <v>3075</v>
      </c>
      <c r="B1005" t="s">
        <v>3076</v>
      </c>
      <c r="C1005" t="str">
        <f t="shared" si="61"/>
        <v>34</v>
      </c>
      <c r="D1005" t="str">
        <f t="shared" si="62"/>
        <v>3407</v>
      </c>
      <c r="E1005" t="str">
        <f>VLOOKUP(C1005,省!A:B,2,0)</f>
        <v>安徽省</v>
      </c>
      <c r="F1005" t="str">
        <f>VLOOKUP(D1005,市!A:C,3,0)</f>
        <v>铜陵市</v>
      </c>
      <c r="G1005" t="str">
        <f t="shared" si="63"/>
        <v>340705000</v>
      </c>
      <c r="H1005" s="1" t="str">
        <f t="shared" si="60"/>
        <v>安徽省铜陵市铜官区</v>
      </c>
    </row>
    <row r="1006" spans="1:8">
      <c r="A1006" t="s">
        <v>3077</v>
      </c>
      <c r="B1006" t="s">
        <v>3078</v>
      </c>
      <c r="C1006" t="str">
        <f t="shared" si="61"/>
        <v>34</v>
      </c>
      <c r="D1006" t="str">
        <f t="shared" si="62"/>
        <v>3407</v>
      </c>
      <c r="E1006" t="str">
        <f>VLOOKUP(C1006,省!A:B,2,0)</f>
        <v>安徽省</v>
      </c>
      <c r="F1006" t="str">
        <f>VLOOKUP(D1006,市!A:C,3,0)</f>
        <v>铜陵市</v>
      </c>
      <c r="G1006" t="str">
        <f t="shared" si="63"/>
        <v>340706000</v>
      </c>
      <c r="H1006" s="1" t="str">
        <f t="shared" si="60"/>
        <v>安徽省铜陵市义安区</v>
      </c>
    </row>
    <row r="1007" spans="1:8">
      <c r="A1007" t="s">
        <v>3079</v>
      </c>
      <c r="B1007" t="s">
        <v>1576</v>
      </c>
      <c r="C1007" t="str">
        <f t="shared" si="61"/>
        <v>34</v>
      </c>
      <c r="D1007" t="str">
        <f t="shared" si="62"/>
        <v>3407</v>
      </c>
      <c r="E1007" t="str">
        <f>VLOOKUP(C1007,省!A:B,2,0)</f>
        <v>安徽省</v>
      </c>
      <c r="F1007" t="str">
        <f>VLOOKUP(D1007,市!A:C,3,0)</f>
        <v>铜陵市</v>
      </c>
      <c r="G1007" t="str">
        <f t="shared" si="63"/>
        <v>340711000</v>
      </c>
      <c r="H1007" s="1" t="str">
        <f t="shared" si="60"/>
        <v>安徽省铜陵市郊区</v>
      </c>
    </row>
    <row r="1008" spans="1:8">
      <c r="A1008" t="s">
        <v>3080</v>
      </c>
      <c r="B1008" t="s">
        <v>3081</v>
      </c>
      <c r="C1008" t="str">
        <f t="shared" si="61"/>
        <v>34</v>
      </c>
      <c r="D1008" t="str">
        <f t="shared" si="62"/>
        <v>3407</v>
      </c>
      <c r="E1008" t="str">
        <f>VLOOKUP(C1008,省!A:B,2,0)</f>
        <v>安徽省</v>
      </c>
      <c r="F1008" t="str">
        <f>VLOOKUP(D1008,市!A:C,3,0)</f>
        <v>铜陵市</v>
      </c>
      <c r="G1008" t="str">
        <f t="shared" si="63"/>
        <v>340722000</v>
      </c>
      <c r="H1008" s="1" t="str">
        <f t="shared" si="60"/>
        <v>安徽省铜陵市枞阳县</v>
      </c>
    </row>
    <row r="1009" spans="1:8">
      <c r="A1009" t="s">
        <v>3082</v>
      </c>
      <c r="B1009" t="s">
        <v>3083</v>
      </c>
      <c r="C1009" t="str">
        <f t="shared" si="61"/>
        <v>34</v>
      </c>
      <c r="D1009" t="str">
        <f t="shared" si="62"/>
        <v>3408</v>
      </c>
      <c r="E1009" t="str">
        <f>VLOOKUP(C1009,省!A:B,2,0)</f>
        <v>安徽省</v>
      </c>
      <c r="F1009" t="str">
        <f>VLOOKUP(D1009,市!A:C,3,0)</f>
        <v>安庆市</v>
      </c>
      <c r="G1009" t="str">
        <f t="shared" si="63"/>
        <v>340802000</v>
      </c>
      <c r="H1009" s="1" t="str">
        <f t="shared" si="60"/>
        <v>安徽省安庆市迎江区</v>
      </c>
    </row>
    <row r="1010" spans="1:8">
      <c r="A1010" t="s">
        <v>3084</v>
      </c>
      <c r="B1010" t="s">
        <v>3085</v>
      </c>
      <c r="C1010" t="str">
        <f t="shared" si="61"/>
        <v>34</v>
      </c>
      <c r="D1010" t="str">
        <f t="shared" si="62"/>
        <v>3408</v>
      </c>
      <c r="E1010" t="str">
        <f>VLOOKUP(C1010,省!A:B,2,0)</f>
        <v>安徽省</v>
      </c>
      <c r="F1010" t="str">
        <f>VLOOKUP(D1010,市!A:C,3,0)</f>
        <v>安庆市</v>
      </c>
      <c r="G1010" t="str">
        <f t="shared" si="63"/>
        <v>340803000</v>
      </c>
      <c r="H1010" s="1" t="str">
        <f t="shared" si="60"/>
        <v>安徽省安庆市大观区</v>
      </c>
    </row>
    <row r="1011" spans="1:8">
      <c r="A1011" t="s">
        <v>3086</v>
      </c>
      <c r="B1011" t="s">
        <v>3087</v>
      </c>
      <c r="C1011" t="str">
        <f t="shared" si="61"/>
        <v>34</v>
      </c>
      <c r="D1011" t="str">
        <f t="shared" si="62"/>
        <v>3408</v>
      </c>
      <c r="E1011" t="str">
        <f>VLOOKUP(C1011,省!A:B,2,0)</f>
        <v>安徽省</v>
      </c>
      <c r="F1011" t="str">
        <f>VLOOKUP(D1011,市!A:C,3,0)</f>
        <v>安庆市</v>
      </c>
      <c r="G1011" t="str">
        <f t="shared" si="63"/>
        <v>340811000</v>
      </c>
      <c r="H1011" s="1" t="str">
        <f t="shared" si="60"/>
        <v>安徽省安庆市宜秀区</v>
      </c>
    </row>
    <row r="1012" spans="1:8">
      <c r="A1012" t="s">
        <v>3088</v>
      </c>
      <c r="B1012" t="s">
        <v>3089</v>
      </c>
      <c r="C1012" t="str">
        <f t="shared" si="61"/>
        <v>34</v>
      </c>
      <c r="D1012" t="str">
        <f t="shared" si="62"/>
        <v>3408</v>
      </c>
      <c r="E1012" t="str">
        <f>VLOOKUP(C1012,省!A:B,2,0)</f>
        <v>安徽省</v>
      </c>
      <c r="F1012" t="str">
        <f>VLOOKUP(D1012,市!A:C,3,0)</f>
        <v>安庆市</v>
      </c>
      <c r="G1012" t="str">
        <f t="shared" si="63"/>
        <v>340822000</v>
      </c>
      <c r="H1012" s="1" t="str">
        <f t="shared" si="60"/>
        <v>安徽省安庆市怀宁县</v>
      </c>
    </row>
    <row r="1013" spans="1:8">
      <c r="A1013" t="s">
        <v>3090</v>
      </c>
      <c r="B1013" t="s">
        <v>3091</v>
      </c>
      <c r="C1013" t="str">
        <f t="shared" si="61"/>
        <v>34</v>
      </c>
      <c r="D1013" t="str">
        <f t="shared" si="62"/>
        <v>3408</v>
      </c>
      <c r="E1013" t="str">
        <f>VLOOKUP(C1013,省!A:B,2,0)</f>
        <v>安徽省</v>
      </c>
      <c r="F1013" t="str">
        <f>VLOOKUP(D1013,市!A:C,3,0)</f>
        <v>安庆市</v>
      </c>
      <c r="G1013" t="str">
        <f t="shared" si="63"/>
        <v>340825000</v>
      </c>
      <c r="H1013" s="1" t="str">
        <f t="shared" si="60"/>
        <v>安徽省安庆市太湖县</v>
      </c>
    </row>
    <row r="1014" spans="1:8">
      <c r="A1014" t="s">
        <v>3092</v>
      </c>
      <c r="B1014" t="s">
        <v>3093</v>
      </c>
      <c r="C1014" t="str">
        <f t="shared" si="61"/>
        <v>34</v>
      </c>
      <c r="D1014" t="str">
        <f t="shared" si="62"/>
        <v>3408</v>
      </c>
      <c r="E1014" t="str">
        <f>VLOOKUP(C1014,省!A:B,2,0)</f>
        <v>安徽省</v>
      </c>
      <c r="F1014" t="str">
        <f>VLOOKUP(D1014,市!A:C,3,0)</f>
        <v>安庆市</v>
      </c>
      <c r="G1014" t="str">
        <f t="shared" si="63"/>
        <v>340826000</v>
      </c>
      <c r="H1014" s="1" t="str">
        <f t="shared" si="60"/>
        <v>安徽省安庆市宿松县</v>
      </c>
    </row>
    <row r="1015" spans="1:8">
      <c r="A1015" t="s">
        <v>3094</v>
      </c>
      <c r="B1015" t="s">
        <v>3095</v>
      </c>
      <c r="C1015" t="str">
        <f t="shared" si="61"/>
        <v>34</v>
      </c>
      <c r="D1015" t="str">
        <f t="shared" si="62"/>
        <v>3408</v>
      </c>
      <c r="E1015" t="str">
        <f>VLOOKUP(C1015,省!A:B,2,0)</f>
        <v>安徽省</v>
      </c>
      <c r="F1015" t="str">
        <f>VLOOKUP(D1015,市!A:C,3,0)</f>
        <v>安庆市</v>
      </c>
      <c r="G1015" t="str">
        <f t="shared" si="63"/>
        <v>340827000</v>
      </c>
      <c r="H1015" s="1" t="str">
        <f t="shared" si="60"/>
        <v>安徽省安庆市望江县</v>
      </c>
    </row>
    <row r="1016" spans="1:8">
      <c r="A1016" t="s">
        <v>3096</v>
      </c>
      <c r="B1016" t="s">
        <v>3097</v>
      </c>
      <c r="C1016" t="str">
        <f t="shared" si="61"/>
        <v>34</v>
      </c>
      <c r="D1016" t="str">
        <f t="shared" si="62"/>
        <v>3408</v>
      </c>
      <c r="E1016" t="str">
        <f>VLOOKUP(C1016,省!A:B,2,0)</f>
        <v>安徽省</v>
      </c>
      <c r="F1016" t="str">
        <f>VLOOKUP(D1016,市!A:C,3,0)</f>
        <v>安庆市</v>
      </c>
      <c r="G1016" t="str">
        <f t="shared" si="63"/>
        <v>340828000</v>
      </c>
      <c r="H1016" s="1" t="str">
        <f t="shared" si="60"/>
        <v>安徽省安庆市岳西县</v>
      </c>
    </row>
    <row r="1017" spans="1:8">
      <c r="A1017" t="s">
        <v>3098</v>
      </c>
      <c r="B1017" t="s">
        <v>3099</v>
      </c>
      <c r="C1017" t="str">
        <f t="shared" si="61"/>
        <v>34</v>
      </c>
      <c r="D1017" t="str">
        <f t="shared" si="62"/>
        <v>3408</v>
      </c>
      <c r="E1017" t="str">
        <f>VLOOKUP(C1017,省!A:B,2,0)</f>
        <v>安徽省</v>
      </c>
      <c r="F1017" t="str">
        <f>VLOOKUP(D1017,市!A:C,3,0)</f>
        <v>安庆市</v>
      </c>
      <c r="G1017" t="str">
        <f t="shared" si="63"/>
        <v>340871000</v>
      </c>
      <c r="H1017" s="1" t="str">
        <f t="shared" si="60"/>
        <v>安徽省安庆市安徽安庆经济开发区</v>
      </c>
    </row>
    <row r="1018" spans="1:8">
      <c r="A1018" t="s">
        <v>3100</v>
      </c>
      <c r="B1018" t="s">
        <v>3101</v>
      </c>
      <c r="C1018" t="str">
        <f t="shared" si="61"/>
        <v>34</v>
      </c>
      <c r="D1018" t="str">
        <f t="shared" si="62"/>
        <v>3408</v>
      </c>
      <c r="E1018" t="str">
        <f>VLOOKUP(C1018,省!A:B,2,0)</f>
        <v>安徽省</v>
      </c>
      <c r="F1018" t="str">
        <f>VLOOKUP(D1018,市!A:C,3,0)</f>
        <v>安庆市</v>
      </c>
      <c r="G1018" t="str">
        <f t="shared" si="63"/>
        <v>340881000</v>
      </c>
      <c r="H1018" s="1" t="str">
        <f t="shared" si="60"/>
        <v>安徽省安庆市桐城市</v>
      </c>
    </row>
    <row r="1019" spans="1:8">
      <c r="A1019" t="s">
        <v>3102</v>
      </c>
      <c r="B1019" t="s">
        <v>3103</v>
      </c>
      <c r="C1019" t="str">
        <f t="shared" si="61"/>
        <v>34</v>
      </c>
      <c r="D1019" t="str">
        <f t="shared" si="62"/>
        <v>3408</v>
      </c>
      <c r="E1019" t="str">
        <f>VLOOKUP(C1019,省!A:B,2,0)</f>
        <v>安徽省</v>
      </c>
      <c r="F1019" t="str">
        <f>VLOOKUP(D1019,市!A:C,3,0)</f>
        <v>安庆市</v>
      </c>
      <c r="G1019" t="str">
        <f t="shared" si="63"/>
        <v>340882000</v>
      </c>
      <c r="H1019" s="1" t="str">
        <f t="shared" si="60"/>
        <v>安徽省安庆市潜山市</v>
      </c>
    </row>
    <row r="1020" spans="1:8">
      <c r="A1020" t="s">
        <v>3104</v>
      </c>
      <c r="B1020" t="s">
        <v>3105</v>
      </c>
      <c r="C1020" t="str">
        <f t="shared" si="61"/>
        <v>34</v>
      </c>
      <c r="D1020" t="str">
        <f t="shared" si="62"/>
        <v>3410</v>
      </c>
      <c r="E1020" t="str">
        <f>VLOOKUP(C1020,省!A:B,2,0)</f>
        <v>安徽省</v>
      </c>
      <c r="F1020" t="str">
        <f>VLOOKUP(D1020,市!A:C,3,0)</f>
        <v>黄山市</v>
      </c>
      <c r="G1020" t="str">
        <f t="shared" si="63"/>
        <v>341002000</v>
      </c>
      <c r="H1020" s="1" t="str">
        <f t="shared" si="60"/>
        <v>安徽省黄山市屯溪区</v>
      </c>
    </row>
    <row r="1021" spans="1:8">
      <c r="A1021" t="s">
        <v>3106</v>
      </c>
      <c r="B1021" t="s">
        <v>3107</v>
      </c>
      <c r="C1021" t="str">
        <f t="shared" si="61"/>
        <v>34</v>
      </c>
      <c r="D1021" t="str">
        <f t="shared" si="62"/>
        <v>3410</v>
      </c>
      <c r="E1021" t="str">
        <f>VLOOKUP(C1021,省!A:B,2,0)</f>
        <v>安徽省</v>
      </c>
      <c r="F1021" t="str">
        <f>VLOOKUP(D1021,市!A:C,3,0)</f>
        <v>黄山市</v>
      </c>
      <c r="G1021" t="str">
        <f t="shared" si="63"/>
        <v>341003000</v>
      </c>
      <c r="H1021" s="1" t="str">
        <f t="shared" si="60"/>
        <v>安徽省黄山市黄山区</v>
      </c>
    </row>
    <row r="1022" spans="1:8">
      <c r="A1022" t="s">
        <v>3108</v>
      </c>
      <c r="B1022" t="s">
        <v>3109</v>
      </c>
      <c r="C1022" t="str">
        <f t="shared" si="61"/>
        <v>34</v>
      </c>
      <c r="D1022" t="str">
        <f t="shared" si="62"/>
        <v>3410</v>
      </c>
      <c r="E1022" t="str">
        <f>VLOOKUP(C1022,省!A:B,2,0)</f>
        <v>安徽省</v>
      </c>
      <c r="F1022" t="str">
        <f>VLOOKUP(D1022,市!A:C,3,0)</f>
        <v>黄山市</v>
      </c>
      <c r="G1022" t="str">
        <f t="shared" si="63"/>
        <v>341004000</v>
      </c>
      <c r="H1022" s="1" t="str">
        <f t="shared" si="60"/>
        <v>安徽省黄山市徽州区</v>
      </c>
    </row>
    <row r="1023" spans="1:8">
      <c r="A1023" t="s">
        <v>3110</v>
      </c>
      <c r="B1023" t="s">
        <v>3111</v>
      </c>
      <c r="C1023" t="str">
        <f t="shared" si="61"/>
        <v>34</v>
      </c>
      <c r="D1023" t="str">
        <f t="shared" si="62"/>
        <v>3410</v>
      </c>
      <c r="E1023" t="str">
        <f>VLOOKUP(C1023,省!A:B,2,0)</f>
        <v>安徽省</v>
      </c>
      <c r="F1023" t="str">
        <f>VLOOKUP(D1023,市!A:C,3,0)</f>
        <v>黄山市</v>
      </c>
      <c r="G1023" t="str">
        <f t="shared" si="63"/>
        <v>341021000</v>
      </c>
      <c r="H1023" s="1" t="str">
        <f t="shared" si="60"/>
        <v>安徽省黄山市歙县</v>
      </c>
    </row>
    <row r="1024" spans="1:8">
      <c r="A1024" t="s">
        <v>3112</v>
      </c>
      <c r="B1024" t="s">
        <v>3113</v>
      </c>
      <c r="C1024" t="str">
        <f t="shared" si="61"/>
        <v>34</v>
      </c>
      <c r="D1024" t="str">
        <f t="shared" si="62"/>
        <v>3410</v>
      </c>
      <c r="E1024" t="str">
        <f>VLOOKUP(C1024,省!A:B,2,0)</f>
        <v>安徽省</v>
      </c>
      <c r="F1024" t="str">
        <f>VLOOKUP(D1024,市!A:C,3,0)</f>
        <v>黄山市</v>
      </c>
      <c r="G1024" t="str">
        <f t="shared" si="63"/>
        <v>341022000</v>
      </c>
      <c r="H1024" s="1" t="str">
        <f t="shared" si="60"/>
        <v>安徽省黄山市休宁县</v>
      </c>
    </row>
    <row r="1025" spans="1:8">
      <c r="A1025" t="s">
        <v>3114</v>
      </c>
      <c r="B1025" t="s">
        <v>3115</v>
      </c>
      <c r="C1025" t="str">
        <f t="shared" si="61"/>
        <v>34</v>
      </c>
      <c r="D1025" t="str">
        <f t="shared" si="62"/>
        <v>3410</v>
      </c>
      <c r="E1025" t="str">
        <f>VLOOKUP(C1025,省!A:B,2,0)</f>
        <v>安徽省</v>
      </c>
      <c r="F1025" t="str">
        <f>VLOOKUP(D1025,市!A:C,3,0)</f>
        <v>黄山市</v>
      </c>
      <c r="G1025" t="str">
        <f t="shared" si="63"/>
        <v>341023000</v>
      </c>
      <c r="H1025" s="1" t="str">
        <f t="shared" si="60"/>
        <v>安徽省黄山市黟县</v>
      </c>
    </row>
    <row r="1026" spans="1:8">
      <c r="A1026" t="s">
        <v>3116</v>
      </c>
      <c r="B1026" t="s">
        <v>3117</v>
      </c>
      <c r="C1026" t="str">
        <f t="shared" si="61"/>
        <v>34</v>
      </c>
      <c r="D1026" t="str">
        <f t="shared" si="62"/>
        <v>3410</v>
      </c>
      <c r="E1026" t="str">
        <f>VLOOKUP(C1026,省!A:B,2,0)</f>
        <v>安徽省</v>
      </c>
      <c r="F1026" t="str">
        <f>VLOOKUP(D1026,市!A:C,3,0)</f>
        <v>黄山市</v>
      </c>
      <c r="G1026" t="str">
        <f t="shared" si="63"/>
        <v>341024000</v>
      </c>
      <c r="H1026" s="1" t="str">
        <f t="shared" ref="H1026:H1089" si="64">E1026&amp;F1026&amp;B1026</f>
        <v>安徽省黄山市祁门县</v>
      </c>
    </row>
    <row r="1027" spans="1:8">
      <c r="A1027" t="s">
        <v>3118</v>
      </c>
      <c r="B1027" t="s">
        <v>3119</v>
      </c>
      <c r="C1027" t="str">
        <f t="shared" ref="C1027:C1090" si="65">LEFT(A1027,2)</f>
        <v>34</v>
      </c>
      <c r="D1027" t="str">
        <f t="shared" ref="D1027:D1090" si="66">LEFT(A1027,4)</f>
        <v>3411</v>
      </c>
      <c r="E1027" t="str">
        <f>VLOOKUP(C1027,省!A:B,2,0)</f>
        <v>安徽省</v>
      </c>
      <c r="F1027" t="str">
        <f>VLOOKUP(D1027,市!A:C,3,0)</f>
        <v>滁州市</v>
      </c>
      <c r="G1027" t="str">
        <f t="shared" ref="G1027:G1090" si="67">LEFT(A1027,LEN(A1027)-3)</f>
        <v>341102000</v>
      </c>
      <c r="H1027" s="1" t="str">
        <f t="shared" si="64"/>
        <v>安徽省滁州市琅琊区</v>
      </c>
    </row>
    <row r="1028" spans="1:8">
      <c r="A1028" t="s">
        <v>3120</v>
      </c>
      <c r="B1028" t="s">
        <v>3121</v>
      </c>
      <c r="C1028" t="str">
        <f t="shared" si="65"/>
        <v>34</v>
      </c>
      <c r="D1028" t="str">
        <f t="shared" si="66"/>
        <v>3411</v>
      </c>
      <c r="E1028" t="str">
        <f>VLOOKUP(C1028,省!A:B,2,0)</f>
        <v>安徽省</v>
      </c>
      <c r="F1028" t="str">
        <f>VLOOKUP(D1028,市!A:C,3,0)</f>
        <v>滁州市</v>
      </c>
      <c r="G1028" t="str">
        <f t="shared" si="67"/>
        <v>341103000</v>
      </c>
      <c r="H1028" s="1" t="str">
        <f t="shared" si="64"/>
        <v>安徽省滁州市南谯区</v>
      </c>
    </row>
    <row r="1029" spans="1:8">
      <c r="A1029" t="s">
        <v>3122</v>
      </c>
      <c r="B1029" t="s">
        <v>3123</v>
      </c>
      <c r="C1029" t="str">
        <f t="shared" si="65"/>
        <v>34</v>
      </c>
      <c r="D1029" t="str">
        <f t="shared" si="66"/>
        <v>3411</v>
      </c>
      <c r="E1029" t="str">
        <f>VLOOKUP(C1029,省!A:B,2,0)</f>
        <v>安徽省</v>
      </c>
      <c r="F1029" t="str">
        <f>VLOOKUP(D1029,市!A:C,3,0)</f>
        <v>滁州市</v>
      </c>
      <c r="G1029" t="str">
        <f t="shared" si="67"/>
        <v>341122000</v>
      </c>
      <c r="H1029" s="1" t="str">
        <f t="shared" si="64"/>
        <v>安徽省滁州市来安县</v>
      </c>
    </row>
    <row r="1030" spans="1:8">
      <c r="A1030" t="s">
        <v>3124</v>
      </c>
      <c r="B1030" t="s">
        <v>3125</v>
      </c>
      <c r="C1030" t="str">
        <f t="shared" si="65"/>
        <v>34</v>
      </c>
      <c r="D1030" t="str">
        <f t="shared" si="66"/>
        <v>3411</v>
      </c>
      <c r="E1030" t="str">
        <f>VLOOKUP(C1030,省!A:B,2,0)</f>
        <v>安徽省</v>
      </c>
      <c r="F1030" t="str">
        <f>VLOOKUP(D1030,市!A:C,3,0)</f>
        <v>滁州市</v>
      </c>
      <c r="G1030" t="str">
        <f t="shared" si="67"/>
        <v>341124000</v>
      </c>
      <c r="H1030" s="1" t="str">
        <f t="shared" si="64"/>
        <v>安徽省滁州市全椒县</v>
      </c>
    </row>
    <row r="1031" spans="1:8">
      <c r="A1031" t="s">
        <v>3126</v>
      </c>
      <c r="B1031" t="s">
        <v>3127</v>
      </c>
      <c r="C1031" t="str">
        <f t="shared" si="65"/>
        <v>34</v>
      </c>
      <c r="D1031" t="str">
        <f t="shared" si="66"/>
        <v>3411</v>
      </c>
      <c r="E1031" t="str">
        <f>VLOOKUP(C1031,省!A:B,2,0)</f>
        <v>安徽省</v>
      </c>
      <c r="F1031" t="str">
        <f>VLOOKUP(D1031,市!A:C,3,0)</f>
        <v>滁州市</v>
      </c>
      <c r="G1031" t="str">
        <f t="shared" si="67"/>
        <v>341125000</v>
      </c>
      <c r="H1031" s="1" t="str">
        <f t="shared" si="64"/>
        <v>安徽省滁州市定远县</v>
      </c>
    </row>
    <row r="1032" spans="1:8">
      <c r="A1032" t="s">
        <v>3128</v>
      </c>
      <c r="B1032" t="s">
        <v>3129</v>
      </c>
      <c r="C1032" t="str">
        <f t="shared" si="65"/>
        <v>34</v>
      </c>
      <c r="D1032" t="str">
        <f t="shared" si="66"/>
        <v>3411</v>
      </c>
      <c r="E1032" t="str">
        <f>VLOOKUP(C1032,省!A:B,2,0)</f>
        <v>安徽省</v>
      </c>
      <c r="F1032" t="str">
        <f>VLOOKUP(D1032,市!A:C,3,0)</f>
        <v>滁州市</v>
      </c>
      <c r="G1032" t="str">
        <f t="shared" si="67"/>
        <v>341126000</v>
      </c>
      <c r="H1032" s="1" t="str">
        <f t="shared" si="64"/>
        <v>安徽省滁州市凤阳县</v>
      </c>
    </row>
    <row r="1033" spans="1:8">
      <c r="A1033" t="s">
        <v>3130</v>
      </c>
      <c r="B1033" t="s">
        <v>3131</v>
      </c>
      <c r="C1033" t="str">
        <f t="shared" si="65"/>
        <v>34</v>
      </c>
      <c r="D1033" t="str">
        <f t="shared" si="66"/>
        <v>3411</v>
      </c>
      <c r="E1033" t="str">
        <f>VLOOKUP(C1033,省!A:B,2,0)</f>
        <v>安徽省</v>
      </c>
      <c r="F1033" t="str">
        <f>VLOOKUP(D1033,市!A:C,3,0)</f>
        <v>滁州市</v>
      </c>
      <c r="G1033" t="str">
        <f t="shared" si="67"/>
        <v>341171000</v>
      </c>
      <c r="H1033" s="1" t="str">
        <f t="shared" si="64"/>
        <v>安徽省滁州市中新苏滁高新技术产业开发区</v>
      </c>
    </row>
    <row r="1034" spans="1:8">
      <c r="A1034" t="s">
        <v>3132</v>
      </c>
      <c r="B1034" t="s">
        <v>3133</v>
      </c>
      <c r="C1034" t="str">
        <f t="shared" si="65"/>
        <v>34</v>
      </c>
      <c r="D1034" t="str">
        <f t="shared" si="66"/>
        <v>3411</v>
      </c>
      <c r="E1034" t="str">
        <f>VLOOKUP(C1034,省!A:B,2,0)</f>
        <v>安徽省</v>
      </c>
      <c r="F1034" t="str">
        <f>VLOOKUP(D1034,市!A:C,3,0)</f>
        <v>滁州市</v>
      </c>
      <c r="G1034" t="str">
        <f t="shared" si="67"/>
        <v>341172000</v>
      </c>
      <c r="H1034" s="1" t="str">
        <f t="shared" si="64"/>
        <v>安徽省滁州市滁州经济技术开发区</v>
      </c>
    </row>
    <row r="1035" spans="1:8">
      <c r="A1035" t="s">
        <v>3134</v>
      </c>
      <c r="B1035" t="s">
        <v>3135</v>
      </c>
      <c r="C1035" t="str">
        <f t="shared" si="65"/>
        <v>34</v>
      </c>
      <c r="D1035" t="str">
        <f t="shared" si="66"/>
        <v>3411</v>
      </c>
      <c r="E1035" t="str">
        <f>VLOOKUP(C1035,省!A:B,2,0)</f>
        <v>安徽省</v>
      </c>
      <c r="F1035" t="str">
        <f>VLOOKUP(D1035,市!A:C,3,0)</f>
        <v>滁州市</v>
      </c>
      <c r="G1035" t="str">
        <f t="shared" si="67"/>
        <v>341181000</v>
      </c>
      <c r="H1035" s="1" t="str">
        <f t="shared" si="64"/>
        <v>安徽省滁州市天长市</v>
      </c>
    </row>
    <row r="1036" spans="1:8">
      <c r="A1036" t="s">
        <v>3136</v>
      </c>
      <c r="B1036" t="s">
        <v>3137</v>
      </c>
      <c r="C1036" t="str">
        <f t="shared" si="65"/>
        <v>34</v>
      </c>
      <c r="D1036" t="str">
        <f t="shared" si="66"/>
        <v>3411</v>
      </c>
      <c r="E1036" t="str">
        <f>VLOOKUP(C1036,省!A:B,2,0)</f>
        <v>安徽省</v>
      </c>
      <c r="F1036" t="str">
        <f>VLOOKUP(D1036,市!A:C,3,0)</f>
        <v>滁州市</v>
      </c>
      <c r="G1036" t="str">
        <f t="shared" si="67"/>
        <v>341182000</v>
      </c>
      <c r="H1036" s="1" t="str">
        <f t="shared" si="64"/>
        <v>安徽省滁州市明光市</v>
      </c>
    </row>
    <row r="1037" spans="1:8">
      <c r="A1037" t="s">
        <v>3138</v>
      </c>
      <c r="B1037" t="s">
        <v>3139</v>
      </c>
      <c r="C1037" t="str">
        <f t="shared" si="65"/>
        <v>34</v>
      </c>
      <c r="D1037" t="str">
        <f t="shared" si="66"/>
        <v>3412</v>
      </c>
      <c r="E1037" t="str">
        <f>VLOOKUP(C1037,省!A:B,2,0)</f>
        <v>安徽省</v>
      </c>
      <c r="F1037" t="str">
        <f>VLOOKUP(D1037,市!A:C,3,0)</f>
        <v>阜阳市</v>
      </c>
      <c r="G1037" t="str">
        <f t="shared" si="67"/>
        <v>341202000</v>
      </c>
      <c r="H1037" s="1" t="str">
        <f t="shared" si="64"/>
        <v>安徽省阜阳市颍州区</v>
      </c>
    </row>
    <row r="1038" spans="1:8">
      <c r="A1038" t="s">
        <v>3140</v>
      </c>
      <c r="B1038" t="s">
        <v>3141</v>
      </c>
      <c r="C1038" t="str">
        <f t="shared" si="65"/>
        <v>34</v>
      </c>
      <c r="D1038" t="str">
        <f t="shared" si="66"/>
        <v>3412</v>
      </c>
      <c r="E1038" t="str">
        <f>VLOOKUP(C1038,省!A:B,2,0)</f>
        <v>安徽省</v>
      </c>
      <c r="F1038" t="str">
        <f>VLOOKUP(D1038,市!A:C,3,0)</f>
        <v>阜阳市</v>
      </c>
      <c r="G1038" t="str">
        <f t="shared" si="67"/>
        <v>341203000</v>
      </c>
      <c r="H1038" s="1" t="str">
        <f t="shared" si="64"/>
        <v>安徽省阜阳市颍东区</v>
      </c>
    </row>
    <row r="1039" spans="1:8">
      <c r="A1039" t="s">
        <v>3142</v>
      </c>
      <c r="B1039" t="s">
        <v>3143</v>
      </c>
      <c r="C1039" t="str">
        <f t="shared" si="65"/>
        <v>34</v>
      </c>
      <c r="D1039" t="str">
        <f t="shared" si="66"/>
        <v>3412</v>
      </c>
      <c r="E1039" t="str">
        <f>VLOOKUP(C1039,省!A:B,2,0)</f>
        <v>安徽省</v>
      </c>
      <c r="F1039" t="str">
        <f>VLOOKUP(D1039,市!A:C,3,0)</f>
        <v>阜阳市</v>
      </c>
      <c r="G1039" t="str">
        <f t="shared" si="67"/>
        <v>341204000</v>
      </c>
      <c r="H1039" s="1" t="str">
        <f t="shared" si="64"/>
        <v>安徽省阜阳市颍泉区</v>
      </c>
    </row>
    <row r="1040" spans="1:8">
      <c r="A1040" t="s">
        <v>3144</v>
      </c>
      <c r="B1040" t="s">
        <v>3145</v>
      </c>
      <c r="C1040" t="str">
        <f t="shared" si="65"/>
        <v>34</v>
      </c>
      <c r="D1040" t="str">
        <f t="shared" si="66"/>
        <v>3412</v>
      </c>
      <c r="E1040" t="str">
        <f>VLOOKUP(C1040,省!A:B,2,0)</f>
        <v>安徽省</v>
      </c>
      <c r="F1040" t="str">
        <f>VLOOKUP(D1040,市!A:C,3,0)</f>
        <v>阜阳市</v>
      </c>
      <c r="G1040" t="str">
        <f t="shared" si="67"/>
        <v>341221000</v>
      </c>
      <c r="H1040" s="1" t="str">
        <f t="shared" si="64"/>
        <v>安徽省阜阳市临泉县</v>
      </c>
    </row>
    <row r="1041" spans="1:8">
      <c r="A1041" t="s">
        <v>3146</v>
      </c>
      <c r="B1041" t="s">
        <v>3147</v>
      </c>
      <c r="C1041" t="str">
        <f t="shared" si="65"/>
        <v>34</v>
      </c>
      <c r="D1041" t="str">
        <f t="shared" si="66"/>
        <v>3412</v>
      </c>
      <c r="E1041" t="str">
        <f>VLOOKUP(C1041,省!A:B,2,0)</f>
        <v>安徽省</v>
      </c>
      <c r="F1041" t="str">
        <f>VLOOKUP(D1041,市!A:C,3,0)</f>
        <v>阜阳市</v>
      </c>
      <c r="G1041" t="str">
        <f t="shared" si="67"/>
        <v>341222000</v>
      </c>
      <c r="H1041" s="1" t="str">
        <f t="shared" si="64"/>
        <v>安徽省阜阳市太和县</v>
      </c>
    </row>
    <row r="1042" spans="1:8">
      <c r="A1042" t="s">
        <v>3148</v>
      </c>
      <c r="B1042" t="s">
        <v>3149</v>
      </c>
      <c r="C1042" t="str">
        <f t="shared" si="65"/>
        <v>34</v>
      </c>
      <c r="D1042" t="str">
        <f t="shared" si="66"/>
        <v>3412</v>
      </c>
      <c r="E1042" t="str">
        <f>VLOOKUP(C1042,省!A:B,2,0)</f>
        <v>安徽省</v>
      </c>
      <c r="F1042" t="str">
        <f>VLOOKUP(D1042,市!A:C,3,0)</f>
        <v>阜阳市</v>
      </c>
      <c r="G1042" t="str">
        <f t="shared" si="67"/>
        <v>341225000</v>
      </c>
      <c r="H1042" s="1" t="str">
        <f t="shared" si="64"/>
        <v>安徽省阜阳市阜南县</v>
      </c>
    </row>
    <row r="1043" spans="1:8">
      <c r="A1043" t="s">
        <v>3150</v>
      </c>
      <c r="B1043" t="s">
        <v>3151</v>
      </c>
      <c r="C1043" t="str">
        <f t="shared" si="65"/>
        <v>34</v>
      </c>
      <c r="D1043" t="str">
        <f t="shared" si="66"/>
        <v>3412</v>
      </c>
      <c r="E1043" t="str">
        <f>VLOOKUP(C1043,省!A:B,2,0)</f>
        <v>安徽省</v>
      </c>
      <c r="F1043" t="str">
        <f>VLOOKUP(D1043,市!A:C,3,0)</f>
        <v>阜阳市</v>
      </c>
      <c r="G1043" t="str">
        <f t="shared" si="67"/>
        <v>341226000</v>
      </c>
      <c r="H1043" s="1" t="str">
        <f t="shared" si="64"/>
        <v>安徽省阜阳市颍上县</v>
      </c>
    </row>
    <row r="1044" spans="1:8">
      <c r="A1044" t="s">
        <v>3152</v>
      </c>
      <c r="B1044" t="s">
        <v>3153</v>
      </c>
      <c r="C1044" t="str">
        <f t="shared" si="65"/>
        <v>34</v>
      </c>
      <c r="D1044" t="str">
        <f t="shared" si="66"/>
        <v>3412</v>
      </c>
      <c r="E1044" t="str">
        <f>VLOOKUP(C1044,省!A:B,2,0)</f>
        <v>安徽省</v>
      </c>
      <c r="F1044" t="str">
        <f>VLOOKUP(D1044,市!A:C,3,0)</f>
        <v>阜阳市</v>
      </c>
      <c r="G1044" t="str">
        <f t="shared" si="67"/>
        <v>341271000</v>
      </c>
      <c r="H1044" s="1" t="str">
        <f t="shared" si="64"/>
        <v>安徽省阜阳市阜阳合肥现代产业园区</v>
      </c>
    </row>
    <row r="1045" spans="1:8">
      <c r="A1045" t="s">
        <v>3154</v>
      </c>
      <c r="B1045" t="s">
        <v>3155</v>
      </c>
      <c r="C1045" t="str">
        <f t="shared" si="65"/>
        <v>34</v>
      </c>
      <c r="D1045" t="str">
        <f t="shared" si="66"/>
        <v>3412</v>
      </c>
      <c r="E1045" t="str">
        <f>VLOOKUP(C1045,省!A:B,2,0)</f>
        <v>安徽省</v>
      </c>
      <c r="F1045" t="str">
        <f>VLOOKUP(D1045,市!A:C,3,0)</f>
        <v>阜阳市</v>
      </c>
      <c r="G1045" t="str">
        <f t="shared" si="67"/>
        <v>341272000</v>
      </c>
      <c r="H1045" s="1" t="str">
        <f t="shared" si="64"/>
        <v>安徽省阜阳市阜阳经济技术开发区</v>
      </c>
    </row>
    <row r="1046" spans="1:8">
      <c r="A1046" t="s">
        <v>3156</v>
      </c>
      <c r="B1046" t="s">
        <v>3157</v>
      </c>
      <c r="C1046" t="str">
        <f t="shared" si="65"/>
        <v>34</v>
      </c>
      <c r="D1046" t="str">
        <f t="shared" si="66"/>
        <v>3412</v>
      </c>
      <c r="E1046" t="str">
        <f>VLOOKUP(C1046,省!A:B,2,0)</f>
        <v>安徽省</v>
      </c>
      <c r="F1046" t="str">
        <f>VLOOKUP(D1046,市!A:C,3,0)</f>
        <v>阜阳市</v>
      </c>
      <c r="G1046" t="str">
        <f t="shared" si="67"/>
        <v>341282000</v>
      </c>
      <c r="H1046" s="1" t="str">
        <f t="shared" si="64"/>
        <v>安徽省阜阳市界首市</v>
      </c>
    </row>
    <row r="1047" spans="1:8">
      <c r="A1047" t="s">
        <v>3158</v>
      </c>
      <c r="B1047" t="s">
        <v>3159</v>
      </c>
      <c r="C1047" t="str">
        <f t="shared" si="65"/>
        <v>34</v>
      </c>
      <c r="D1047" t="str">
        <f t="shared" si="66"/>
        <v>3413</v>
      </c>
      <c r="E1047" t="str">
        <f>VLOOKUP(C1047,省!A:B,2,0)</f>
        <v>安徽省</v>
      </c>
      <c r="F1047" t="str">
        <f>VLOOKUP(D1047,市!A:C,3,0)</f>
        <v>宿州市</v>
      </c>
      <c r="G1047" t="str">
        <f t="shared" si="67"/>
        <v>341302000</v>
      </c>
      <c r="H1047" s="1" t="str">
        <f t="shared" si="64"/>
        <v>安徽省宿州市埇桥区</v>
      </c>
    </row>
    <row r="1048" spans="1:8">
      <c r="A1048" t="s">
        <v>3160</v>
      </c>
      <c r="B1048" t="s">
        <v>3161</v>
      </c>
      <c r="C1048" t="str">
        <f t="shared" si="65"/>
        <v>34</v>
      </c>
      <c r="D1048" t="str">
        <f t="shared" si="66"/>
        <v>3413</v>
      </c>
      <c r="E1048" t="str">
        <f>VLOOKUP(C1048,省!A:B,2,0)</f>
        <v>安徽省</v>
      </c>
      <c r="F1048" t="str">
        <f>VLOOKUP(D1048,市!A:C,3,0)</f>
        <v>宿州市</v>
      </c>
      <c r="G1048" t="str">
        <f t="shared" si="67"/>
        <v>341321000</v>
      </c>
      <c r="H1048" s="1" t="str">
        <f t="shared" si="64"/>
        <v>安徽省宿州市砀山县</v>
      </c>
    </row>
    <row r="1049" spans="1:8">
      <c r="A1049" t="s">
        <v>3162</v>
      </c>
      <c r="B1049" t="s">
        <v>3163</v>
      </c>
      <c r="C1049" t="str">
        <f t="shared" si="65"/>
        <v>34</v>
      </c>
      <c r="D1049" t="str">
        <f t="shared" si="66"/>
        <v>3413</v>
      </c>
      <c r="E1049" t="str">
        <f>VLOOKUP(C1049,省!A:B,2,0)</f>
        <v>安徽省</v>
      </c>
      <c r="F1049" t="str">
        <f>VLOOKUP(D1049,市!A:C,3,0)</f>
        <v>宿州市</v>
      </c>
      <c r="G1049" t="str">
        <f t="shared" si="67"/>
        <v>341322000</v>
      </c>
      <c r="H1049" s="1" t="str">
        <f t="shared" si="64"/>
        <v>安徽省宿州市萧县</v>
      </c>
    </row>
    <row r="1050" spans="1:8">
      <c r="A1050" t="s">
        <v>3164</v>
      </c>
      <c r="B1050" t="s">
        <v>3165</v>
      </c>
      <c r="C1050" t="str">
        <f t="shared" si="65"/>
        <v>34</v>
      </c>
      <c r="D1050" t="str">
        <f t="shared" si="66"/>
        <v>3413</v>
      </c>
      <c r="E1050" t="str">
        <f>VLOOKUP(C1050,省!A:B,2,0)</f>
        <v>安徽省</v>
      </c>
      <c r="F1050" t="str">
        <f>VLOOKUP(D1050,市!A:C,3,0)</f>
        <v>宿州市</v>
      </c>
      <c r="G1050" t="str">
        <f t="shared" si="67"/>
        <v>341323000</v>
      </c>
      <c r="H1050" s="1" t="str">
        <f t="shared" si="64"/>
        <v>安徽省宿州市灵璧县</v>
      </c>
    </row>
    <row r="1051" spans="1:8">
      <c r="A1051" t="s">
        <v>3166</v>
      </c>
      <c r="B1051" t="s">
        <v>3167</v>
      </c>
      <c r="C1051" t="str">
        <f t="shared" si="65"/>
        <v>34</v>
      </c>
      <c r="D1051" t="str">
        <f t="shared" si="66"/>
        <v>3413</v>
      </c>
      <c r="E1051" t="str">
        <f>VLOOKUP(C1051,省!A:B,2,0)</f>
        <v>安徽省</v>
      </c>
      <c r="F1051" t="str">
        <f>VLOOKUP(D1051,市!A:C,3,0)</f>
        <v>宿州市</v>
      </c>
      <c r="G1051" t="str">
        <f t="shared" si="67"/>
        <v>341324000</v>
      </c>
      <c r="H1051" s="1" t="str">
        <f t="shared" si="64"/>
        <v>安徽省宿州市泗县</v>
      </c>
    </row>
    <row r="1052" spans="1:8">
      <c r="A1052" t="s">
        <v>3168</v>
      </c>
      <c r="B1052" t="s">
        <v>3169</v>
      </c>
      <c r="C1052" t="str">
        <f t="shared" si="65"/>
        <v>34</v>
      </c>
      <c r="D1052" t="str">
        <f t="shared" si="66"/>
        <v>3413</v>
      </c>
      <c r="E1052" t="str">
        <f>VLOOKUP(C1052,省!A:B,2,0)</f>
        <v>安徽省</v>
      </c>
      <c r="F1052" t="str">
        <f>VLOOKUP(D1052,市!A:C,3,0)</f>
        <v>宿州市</v>
      </c>
      <c r="G1052" t="str">
        <f t="shared" si="67"/>
        <v>341371000</v>
      </c>
      <c r="H1052" s="1" t="str">
        <f t="shared" si="64"/>
        <v>安徽省宿州市宿州马鞍山现代产业园区</v>
      </c>
    </row>
    <row r="1053" spans="1:8">
      <c r="A1053" t="s">
        <v>3170</v>
      </c>
      <c r="B1053" t="s">
        <v>3171</v>
      </c>
      <c r="C1053" t="str">
        <f t="shared" si="65"/>
        <v>34</v>
      </c>
      <c r="D1053" t="str">
        <f t="shared" si="66"/>
        <v>3413</v>
      </c>
      <c r="E1053" t="str">
        <f>VLOOKUP(C1053,省!A:B,2,0)</f>
        <v>安徽省</v>
      </c>
      <c r="F1053" t="str">
        <f>VLOOKUP(D1053,市!A:C,3,0)</f>
        <v>宿州市</v>
      </c>
      <c r="G1053" t="str">
        <f t="shared" si="67"/>
        <v>341372000</v>
      </c>
      <c r="H1053" s="1" t="str">
        <f t="shared" si="64"/>
        <v>安徽省宿州市宿州经济技术开发区</v>
      </c>
    </row>
    <row r="1054" spans="1:8">
      <c r="A1054" t="s">
        <v>3172</v>
      </c>
      <c r="B1054" t="s">
        <v>3173</v>
      </c>
      <c r="C1054" t="str">
        <f t="shared" si="65"/>
        <v>34</v>
      </c>
      <c r="D1054" t="str">
        <f t="shared" si="66"/>
        <v>3415</v>
      </c>
      <c r="E1054" t="str">
        <f>VLOOKUP(C1054,省!A:B,2,0)</f>
        <v>安徽省</v>
      </c>
      <c r="F1054" t="str">
        <f>VLOOKUP(D1054,市!A:C,3,0)</f>
        <v>六安市</v>
      </c>
      <c r="G1054" t="str">
        <f t="shared" si="67"/>
        <v>341502000</v>
      </c>
      <c r="H1054" s="1" t="str">
        <f t="shared" si="64"/>
        <v>安徽省六安市金安区</v>
      </c>
    </row>
    <row r="1055" spans="1:8">
      <c r="A1055" t="s">
        <v>3174</v>
      </c>
      <c r="B1055" t="s">
        <v>3175</v>
      </c>
      <c r="C1055" t="str">
        <f t="shared" si="65"/>
        <v>34</v>
      </c>
      <c r="D1055" t="str">
        <f t="shared" si="66"/>
        <v>3415</v>
      </c>
      <c r="E1055" t="str">
        <f>VLOOKUP(C1055,省!A:B,2,0)</f>
        <v>安徽省</v>
      </c>
      <c r="F1055" t="str">
        <f>VLOOKUP(D1055,市!A:C,3,0)</f>
        <v>六安市</v>
      </c>
      <c r="G1055" t="str">
        <f t="shared" si="67"/>
        <v>341503000</v>
      </c>
      <c r="H1055" s="1" t="str">
        <f t="shared" si="64"/>
        <v>安徽省六安市裕安区</v>
      </c>
    </row>
    <row r="1056" spans="1:8">
      <c r="A1056" t="s">
        <v>3176</v>
      </c>
      <c r="B1056" t="s">
        <v>3177</v>
      </c>
      <c r="C1056" t="str">
        <f t="shared" si="65"/>
        <v>34</v>
      </c>
      <c r="D1056" t="str">
        <f t="shared" si="66"/>
        <v>3415</v>
      </c>
      <c r="E1056" t="str">
        <f>VLOOKUP(C1056,省!A:B,2,0)</f>
        <v>安徽省</v>
      </c>
      <c r="F1056" t="str">
        <f>VLOOKUP(D1056,市!A:C,3,0)</f>
        <v>六安市</v>
      </c>
      <c r="G1056" t="str">
        <f t="shared" si="67"/>
        <v>341504000</v>
      </c>
      <c r="H1056" s="1" t="str">
        <f t="shared" si="64"/>
        <v>安徽省六安市叶集区</v>
      </c>
    </row>
    <row r="1057" spans="1:8">
      <c r="A1057" t="s">
        <v>3178</v>
      </c>
      <c r="B1057" t="s">
        <v>3179</v>
      </c>
      <c r="C1057" t="str">
        <f t="shared" si="65"/>
        <v>34</v>
      </c>
      <c r="D1057" t="str">
        <f t="shared" si="66"/>
        <v>3415</v>
      </c>
      <c r="E1057" t="str">
        <f>VLOOKUP(C1057,省!A:B,2,0)</f>
        <v>安徽省</v>
      </c>
      <c r="F1057" t="str">
        <f>VLOOKUP(D1057,市!A:C,3,0)</f>
        <v>六安市</v>
      </c>
      <c r="G1057" t="str">
        <f t="shared" si="67"/>
        <v>341522000</v>
      </c>
      <c r="H1057" s="1" t="str">
        <f t="shared" si="64"/>
        <v>安徽省六安市霍邱县</v>
      </c>
    </row>
    <row r="1058" spans="1:8">
      <c r="A1058" t="s">
        <v>3180</v>
      </c>
      <c r="B1058" t="s">
        <v>3181</v>
      </c>
      <c r="C1058" t="str">
        <f t="shared" si="65"/>
        <v>34</v>
      </c>
      <c r="D1058" t="str">
        <f t="shared" si="66"/>
        <v>3415</v>
      </c>
      <c r="E1058" t="str">
        <f>VLOOKUP(C1058,省!A:B,2,0)</f>
        <v>安徽省</v>
      </c>
      <c r="F1058" t="str">
        <f>VLOOKUP(D1058,市!A:C,3,0)</f>
        <v>六安市</v>
      </c>
      <c r="G1058" t="str">
        <f t="shared" si="67"/>
        <v>341523000</v>
      </c>
      <c r="H1058" s="1" t="str">
        <f t="shared" si="64"/>
        <v>安徽省六安市舒城县</v>
      </c>
    </row>
    <row r="1059" spans="1:8">
      <c r="A1059" t="s">
        <v>3182</v>
      </c>
      <c r="B1059" t="s">
        <v>3183</v>
      </c>
      <c r="C1059" t="str">
        <f t="shared" si="65"/>
        <v>34</v>
      </c>
      <c r="D1059" t="str">
        <f t="shared" si="66"/>
        <v>3415</v>
      </c>
      <c r="E1059" t="str">
        <f>VLOOKUP(C1059,省!A:B,2,0)</f>
        <v>安徽省</v>
      </c>
      <c r="F1059" t="str">
        <f>VLOOKUP(D1059,市!A:C,3,0)</f>
        <v>六安市</v>
      </c>
      <c r="G1059" t="str">
        <f t="shared" si="67"/>
        <v>341524000</v>
      </c>
      <c r="H1059" s="1" t="str">
        <f t="shared" si="64"/>
        <v>安徽省六安市金寨县</v>
      </c>
    </row>
    <row r="1060" spans="1:8">
      <c r="A1060" t="s">
        <v>3184</v>
      </c>
      <c r="B1060" t="s">
        <v>3185</v>
      </c>
      <c r="C1060" t="str">
        <f t="shared" si="65"/>
        <v>34</v>
      </c>
      <c r="D1060" t="str">
        <f t="shared" si="66"/>
        <v>3415</v>
      </c>
      <c r="E1060" t="str">
        <f>VLOOKUP(C1060,省!A:B,2,0)</f>
        <v>安徽省</v>
      </c>
      <c r="F1060" t="str">
        <f>VLOOKUP(D1060,市!A:C,3,0)</f>
        <v>六安市</v>
      </c>
      <c r="G1060" t="str">
        <f t="shared" si="67"/>
        <v>341525000</v>
      </c>
      <c r="H1060" s="1" t="str">
        <f t="shared" si="64"/>
        <v>安徽省六安市霍山县</v>
      </c>
    </row>
    <row r="1061" spans="1:8">
      <c r="A1061" t="s">
        <v>3186</v>
      </c>
      <c r="B1061" t="s">
        <v>3187</v>
      </c>
      <c r="C1061" t="str">
        <f t="shared" si="65"/>
        <v>34</v>
      </c>
      <c r="D1061" t="str">
        <f t="shared" si="66"/>
        <v>3416</v>
      </c>
      <c r="E1061" t="str">
        <f>VLOOKUP(C1061,省!A:B,2,0)</f>
        <v>安徽省</v>
      </c>
      <c r="F1061" t="str">
        <f>VLOOKUP(D1061,市!A:C,3,0)</f>
        <v>亳州市</v>
      </c>
      <c r="G1061" t="str">
        <f t="shared" si="67"/>
        <v>341602000</v>
      </c>
      <c r="H1061" s="1" t="str">
        <f t="shared" si="64"/>
        <v>安徽省亳州市谯城区</v>
      </c>
    </row>
    <row r="1062" spans="1:8">
      <c r="A1062" t="s">
        <v>3188</v>
      </c>
      <c r="B1062" t="s">
        <v>3189</v>
      </c>
      <c r="C1062" t="str">
        <f t="shared" si="65"/>
        <v>34</v>
      </c>
      <c r="D1062" t="str">
        <f t="shared" si="66"/>
        <v>3416</v>
      </c>
      <c r="E1062" t="str">
        <f>VLOOKUP(C1062,省!A:B,2,0)</f>
        <v>安徽省</v>
      </c>
      <c r="F1062" t="str">
        <f>VLOOKUP(D1062,市!A:C,3,0)</f>
        <v>亳州市</v>
      </c>
      <c r="G1062" t="str">
        <f t="shared" si="67"/>
        <v>341621000</v>
      </c>
      <c r="H1062" s="1" t="str">
        <f t="shared" si="64"/>
        <v>安徽省亳州市涡阳县</v>
      </c>
    </row>
    <row r="1063" spans="1:8">
      <c r="A1063" t="s">
        <v>3190</v>
      </c>
      <c r="B1063" t="s">
        <v>3191</v>
      </c>
      <c r="C1063" t="str">
        <f t="shared" si="65"/>
        <v>34</v>
      </c>
      <c r="D1063" t="str">
        <f t="shared" si="66"/>
        <v>3416</v>
      </c>
      <c r="E1063" t="str">
        <f>VLOOKUP(C1063,省!A:B,2,0)</f>
        <v>安徽省</v>
      </c>
      <c r="F1063" t="str">
        <f>VLOOKUP(D1063,市!A:C,3,0)</f>
        <v>亳州市</v>
      </c>
      <c r="G1063" t="str">
        <f t="shared" si="67"/>
        <v>341622000</v>
      </c>
      <c r="H1063" s="1" t="str">
        <f t="shared" si="64"/>
        <v>安徽省亳州市蒙城县</v>
      </c>
    </row>
    <row r="1064" spans="1:8">
      <c r="A1064" t="s">
        <v>3192</v>
      </c>
      <c r="B1064" t="s">
        <v>3193</v>
      </c>
      <c r="C1064" t="str">
        <f t="shared" si="65"/>
        <v>34</v>
      </c>
      <c r="D1064" t="str">
        <f t="shared" si="66"/>
        <v>3416</v>
      </c>
      <c r="E1064" t="str">
        <f>VLOOKUP(C1064,省!A:B,2,0)</f>
        <v>安徽省</v>
      </c>
      <c r="F1064" t="str">
        <f>VLOOKUP(D1064,市!A:C,3,0)</f>
        <v>亳州市</v>
      </c>
      <c r="G1064" t="str">
        <f t="shared" si="67"/>
        <v>341623000</v>
      </c>
      <c r="H1064" s="1" t="str">
        <f t="shared" si="64"/>
        <v>安徽省亳州市利辛县</v>
      </c>
    </row>
    <row r="1065" spans="1:8">
      <c r="A1065" t="s">
        <v>3194</v>
      </c>
      <c r="B1065" t="s">
        <v>3195</v>
      </c>
      <c r="C1065" t="str">
        <f t="shared" si="65"/>
        <v>34</v>
      </c>
      <c r="D1065" t="str">
        <f t="shared" si="66"/>
        <v>3417</v>
      </c>
      <c r="E1065" t="str">
        <f>VLOOKUP(C1065,省!A:B,2,0)</f>
        <v>安徽省</v>
      </c>
      <c r="F1065" t="str">
        <f>VLOOKUP(D1065,市!A:C,3,0)</f>
        <v>池州市</v>
      </c>
      <c r="G1065" t="str">
        <f t="shared" si="67"/>
        <v>341702000</v>
      </c>
      <c r="H1065" s="1" t="str">
        <f t="shared" si="64"/>
        <v>安徽省池州市贵池区</v>
      </c>
    </row>
    <row r="1066" spans="1:8">
      <c r="A1066" t="s">
        <v>3196</v>
      </c>
      <c r="B1066" t="s">
        <v>3197</v>
      </c>
      <c r="C1066" t="str">
        <f t="shared" si="65"/>
        <v>34</v>
      </c>
      <c r="D1066" t="str">
        <f t="shared" si="66"/>
        <v>3417</v>
      </c>
      <c r="E1066" t="str">
        <f>VLOOKUP(C1066,省!A:B,2,0)</f>
        <v>安徽省</v>
      </c>
      <c r="F1066" t="str">
        <f>VLOOKUP(D1066,市!A:C,3,0)</f>
        <v>池州市</v>
      </c>
      <c r="G1066" t="str">
        <f t="shared" si="67"/>
        <v>341721000</v>
      </c>
      <c r="H1066" s="1" t="str">
        <f t="shared" si="64"/>
        <v>安徽省池州市东至县</v>
      </c>
    </row>
    <row r="1067" spans="1:8">
      <c r="A1067" t="s">
        <v>3198</v>
      </c>
      <c r="B1067" t="s">
        <v>3199</v>
      </c>
      <c r="C1067" t="str">
        <f t="shared" si="65"/>
        <v>34</v>
      </c>
      <c r="D1067" t="str">
        <f t="shared" si="66"/>
        <v>3417</v>
      </c>
      <c r="E1067" t="str">
        <f>VLOOKUP(C1067,省!A:B,2,0)</f>
        <v>安徽省</v>
      </c>
      <c r="F1067" t="str">
        <f>VLOOKUP(D1067,市!A:C,3,0)</f>
        <v>池州市</v>
      </c>
      <c r="G1067" t="str">
        <f t="shared" si="67"/>
        <v>341722000</v>
      </c>
      <c r="H1067" s="1" t="str">
        <f t="shared" si="64"/>
        <v>安徽省池州市石台县</v>
      </c>
    </row>
    <row r="1068" spans="1:8">
      <c r="A1068" t="s">
        <v>3200</v>
      </c>
      <c r="B1068" t="s">
        <v>3201</v>
      </c>
      <c r="C1068" t="str">
        <f t="shared" si="65"/>
        <v>34</v>
      </c>
      <c r="D1068" t="str">
        <f t="shared" si="66"/>
        <v>3417</v>
      </c>
      <c r="E1068" t="str">
        <f>VLOOKUP(C1068,省!A:B,2,0)</f>
        <v>安徽省</v>
      </c>
      <c r="F1068" t="str">
        <f>VLOOKUP(D1068,市!A:C,3,0)</f>
        <v>池州市</v>
      </c>
      <c r="G1068" t="str">
        <f t="shared" si="67"/>
        <v>341723000</v>
      </c>
      <c r="H1068" s="1" t="str">
        <f t="shared" si="64"/>
        <v>安徽省池州市青阳县</v>
      </c>
    </row>
    <row r="1069" spans="1:8">
      <c r="A1069" t="s">
        <v>3202</v>
      </c>
      <c r="B1069" t="s">
        <v>3203</v>
      </c>
      <c r="C1069" t="str">
        <f t="shared" si="65"/>
        <v>34</v>
      </c>
      <c r="D1069" t="str">
        <f t="shared" si="66"/>
        <v>3418</v>
      </c>
      <c r="E1069" t="str">
        <f>VLOOKUP(C1069,省!A:B,2,0)</f>
        <v>安徽省</v>
      </c>
      <c r="F1069" t="str">
        <f>VLOOKUP(D1069,市!A:C,3,0)</f>
        <v>宣城市</v>
      </c>
      <c r="G1069" t="str">
        <f t="shared" si="67"/>
        <v>341802000</v>
      </c>
      <c r="H1069" s="1" t="str">
        <f t="shared" si="64"/>
        <v>安徽省宣城市宣州区</v>
      </c>
    </row>
    <row r="1070" spans="1:8">
      <c r="A1070" t="s">
        <v>3204</v>
      </c>
      <c r="B1070" t="s">
        <v>3205</v>
      </c>
      <c r="C1070" t="str">
        <f t="shared" si="65"/>
        <v>34</v>
      </c>
      <c r="D1070" t="str">
        <f t="shared" si="66"/>
        <v>3418</v>
      </c>
      <c r="E1070" t="str">
        <f>VLOOKUP(C1070,省!A:B,2,0)</f>
        <v>安徽省</v>
      </c>
      <c r="F1070" t="str">
        <f>VLOOKUP(D1070,市!A:C,3,0)</f>
        <v>宣城市</v>
      </c>
      <c r="G1070" t="str">
        <f t="shared" si="67"/>
        <v>341821000</v>
      </c>
      <c r="H1070" s="1" t="str">
        <f t="shared" si="64"/>
        <v>安徽省宣城市郎溪县</v>
      </c>
    </row>
    <row r="1071" spans="1:8">
      <c r="A1071" t="s">
        <v>3206</v>
      </c>
      <c r="B1071" t="s">
        <v>3207</v>
      </c>
      <c r="C1071" t="str">
        <f t="shared" si="65"/>
        <v>34</v>
      </c>
      <c r="D1071" t="str">
        <f t="shared" si="66"/>
        <v>3418</v>
      </c>
      <c r="E1071" t="str">
        <f>VLOOKUP(C1071,省!A:B,2,0)</f>
        <v>安徽省</v>
      </c>
      <c r="F1071" t="str">
        <f>VLOOKUP(D1071,市!A:C,3,0)</f>
        <v>宣城市</v>
      </c>
      <c r="G1071" t="str">
        <f t="shared" si="67"/>
        <v>341823000</v>
      </c>
      <c r="H1071" s="1" t="str">
        <f t="shared" si="64"/>
        <v>安徽省宣城市泾县</v>
      </c>
    </row>
    <row r="1072" spans="1:8">
      <c r="A1072" t="s">
        <v>3208</v>
      </c>
      <c r="B1072" t="s">
        <v>3209</v>
      </c>
      <c r="C1072" t="str">
        <f t="shared" si="65"/>
        <v>34</v>
      </c>
      <c r="D1072" t="str">
        <f t="shared" si="66"/>
        <v>3418</v>
      </c>
      <c r="E1072" t="str">
        <f>VLOOKUP(C1072,省!A:B,2,0)</f>
        <v>安徽省</v>
      </c>
      <c r="F1072" t="str">
        <f>VLOOKUP(D1072,市!A:C,3,0)</f>
        <v>宣城市</v>
      </c>
      <c r="G1072" t="str">
        <f t="shared" si="67"/>
        <v>341824000</v>
      </c>
      <c r="H1072" s="1" t="str">
        <f t="shared" si="64"/>
        <v>安徽省宣城市绩溪县</v>
      </c>
    </row>
    <row r="1073" spans="1:8">
      <c r="A1073" t="s">
        <v>3210</v>
      </c>
      <c r="B1073" t="s">
        <v>3211</v>
      </c>
      <c r="C1073" t="str">
        <f t="shared" si="65"/>
        <v>34</v>
      </c>
      <c r="D1073" t="str">
        <f t="shared" si="66"/>
        <v>3418</v>
      </c>
      <c r="E1073" t="str">
        <f>VLOOKUP(C1073,省!A:B,2,0)</f>
        <v>安徽省</v>
      </c>
      <c r="F1073" t="str">
        <f>VLOOKUP(D1073,市!A:C,3,0)</f>
        <v>宣城市</v>
      </c>
      <c r="G1073" t="str">
        <f t="shared" si="67"/>
        <v>341825000</v>
      </c>
      <c r="H1073" s="1" t="str">
        <f t="shared" si="64"/>
        <v>安徽省宣城市旌德县</v>
      </c>
    </row>
    <row r="1074" spans="1:8">
      <c r="A1074" t="s">
        <v>3212</v>
      </c>
      <c r="B1074" t="s">
        <v>3213</v>
      </c>
      <c r="C1074" t="str">
        <f t="shared" si="65"/>
        <v>34</v>
      </c>
      <c r="D1074" t="str">
        <f t="shared" si="66"/>
        <v>3418</v>
      </c>
      <c r="E1074" t="str">
        <f>VLOOKUP(C1074,省!A:B,2,0)</f>
        <v>安徽省</v>
      </c>
      <c r="F1074" t="str">
        <f>VLOOKUP(D1074,市!A:C,3,0)</f>
        <v>宣城市</v>
      </c>
      <c r="G1074" t="str">
        <f t="shared" si="67"/>
        <v>341871000</v>
      </c>
      <c r="H1074" s="1" t="str">
        <f t="shared" si="64"/>
        <v>安徽省宣城市宣城市经济开发区</v>
      </c>
    </row>
    <row r="1075" spans="1:8">
      <c r="A1075" t="s">
        <v>3214</v>
      </c>
      <c r="B1075" t="s">
        <v>3215</v>
      </c>
      <c r="C1075" t="str">
        <f t="shared" si="65"/>
        <v>34</v>
      </c>
      <c r="D1075" t="str">
        <f t="shared" si="66"/>
        <v>3418</v>
      </c>
      <c r="E1075" t="str">
        <f>VLOOKUP(C1075,省!A:B,2,0)</f>
        <v>安徽省</v>
      </c>
      <c r="F1075" t="str">
        <f>VLOOKUP(D1075,市!A:C,3,0)</f>
        <v>宣城市</v>
      </c>
      <c r="G1075" t="str">
        <f t="shared" si="67"/>
        <v>341881000</v>
      </c>
      <c r="H1075" s="1" t="str">
        <f t="shared" si="64"/>
        <v>安徽省宣城市宁国市</v>
      </c>
    </row>
    <row r="1076" spans="1:8">
      <c r="A1076" t="s">
        <v>3216</v>
      </c>
      <c r="B1076" t="s">
        <v>3217</v>
      </c>
      <c r="C1076" t="str">
        <f t="shared" si="65"/>
        <v>34</v>
      </c>
      <c r="D1076" t="str">
        <f t="shared" si="66"/>
        <v>3418</v>
      </c>
      <c r="E1076" t="str">
        <f>VLOOKUP(C1076,省!A:B,2,0)</f>
        <v>安徽省</v>
      </c>
      <c r="F1076" t="str">
        <f>VLOOKUP(D1076,市!A:C,3,0)</f>
        <v>宣城市</v>
      </c>
      <c r="G1076" t="str">
        <f t="shared" si="67"/>
        <v>341882000</v>
      </c>
      <c r="H1076" s="1" t="str">
        <f t="shared" si="64"/>
        <v>安徽省宣城市广德市</v>
      </c>
    </row>
    <row r="1077" spans="1:8">
      <c r="A1077" t="s">
        <v>3218</v>
      </c>
      <c r="B1077" t="s">
        <v>2604</v>
      </c>
      <c r="C1077" t="str">
        <f t="shared" si="65"/>
        <v>35</v>
      </c>
      <c r="D1077" t="str">
        <f t="shared" si="66"/>
        <v>3501</v>
      </c>
      <c r="E1077" t="str">
        <f>VLOOKUP(C1077,省!A:B,2,0)</f>
        <v>福建省</v>
      </c>
      <c r="F1077" t="str">
        <f>VLOOKUP(D1077,市!A:C,3,0)</f>
        <v>福州市</v>
      </c>
      <c r="G1077" t="str">
        <f t="shared" si="67"/>
        <v>350102000</v>
      </c>
      <c r="H1077" s="1" t="str">
        <f t="shared" si="64"/>
        <v>福建省福州市鼓楼区</v>
      </c>
    </row>
    <row r="1078" spans="1:8">
      <c r="A1078" t="s">
        <v>3219</v>
      </c>
      <c r="B1078" t="s">
        <v>3220</v>
      </c>
      <c r="C1078" t="str">
        <f t="shared" si="65"/>
        <v>35</v>
      </c>
      <c r="D1078" t="str">
        <f t="shared" si="66"/>
        <v>3501</v>
      </c>
      <c r="E1078" t="str">
        <f>VLOOKUP(C1078,省!A:B,2,0)</f>
        <v>福建省</v>
      </c>
      <c r="F1078" t="str">
        <f>VLOOKUP(D1078,市!A:C,3,0)</f>
        <v>福州市</v>
      </c>
      <c r="G1078" t="str">
        <f t="shared" si="67"/>
        <v>350103000</v>
      </c>
      <c r="H1078" s="1" t="str">
        <f t="shared" si="64"/>
        <v>福建省福州市台江区</v>
      </c>
    </row>
    <row r="1079" spans="1:8">
      <c r="A1079" t="s">
        <v>3221</v>
      </c>
      <c r="B1079" t="s">
        <v>3222</v>
      </c>
      <c r="C1079" t="str">
        <f t="shared" si="65"/>
        <v>35</v>
      </c>
      <c r="D1079" t="str">
        <f t="shared" si="66"/>
        <v>3501</v>
      </c>
      <c r="E1079" t="str">
        <f>VLOOKUP(C1079,省!A:B,2,0)</f>
        <v>福建省</v>
      </c>
      <c r="F1079" t="str">
        <f>VLOOKUP(D1079,市!A:C,3,0)</f>
        <v>福州市</v>
      </c>
      <c r="G1079" t="str">
        <f t="shared" si="67"/>
        <v>350104000</v>
      </c>
      <c r="H1079" s="1" t="str">
        <f t="shared" si="64"/>
        <v>福建省福州市仓山区</v>
      </c>
    </row>
    <row r="1080" spans="1:8">
      <c r="A1080" t="s">
        <v>3223</v>
      </c>
      <c r="B1080" t="s">
        <v>3224</v>
      </c>
      <c r="C1080" t="str">
        <f t="shared" si="65"/>
        <v>35</v>
      </c>
      <c r="D1080" t="str">
        <f t="shared" si="66"/>
        <v>3501</v>
      </c>
      <c r="E1080" t="str">
        <f>VLOOKUP(C1080,省!A:B,2,0)</f>
        <v>福建省</v>
      </c>
      <c r="F1080" t="str">
        <f>VLOOKUP(D1080,市!A:C,3,0)</f>
        <v>福州市</v>
      </c>
      <c r="G1080" t="str">
        <f t="shared" si="67"/>
        <v>350105000</v>
      </c>
      <c r="H1080" s="1" t="str">
        <f t="shared" si="64"/>
        <v>福建省福州市马尾区</v>
      </c>
    </row>
    <row r="1081" spans="1:8">
      <c r="A1081" t="s">
        <v>3225</v>
      </c>
      <c r="B1081" t="s">
        <v>3226</v>
      </c>
      <c r="C1081" t="str">
        <f t="shared" si="65"/>
        <v>35</v>
      </c>
      <c r="D1081" t="str">
        <f t="shared" si="66"/>
        <v>3501</v>
      </c>
      <c r="E1081" t="str">
        <f>VLOOKUP(C1081,省!A:B,2,0)</f>
        <v>福建省</v>
      </c>
      <c r="F1081" t="str">
        <f>VLOOKUP(D1081,市!A:C,3,0)</f>
        <v>福州市</v>
      </c>
      <c r="G1081" t="str">
        <f t="shared" si="67"/>
        <v>350111000</v>
      </c>
      <c r="H1081" s="1" t="str">
        <f t="shared" si="64"/>
        <v>福建省福州市晋安区</v>
      </c>
    </row>
    <row r="1082" spans="1:8">
      <c r="A1082" t="s">
        <v>3227</v>
      </c>
      <c r="B1082" t="s">
        <v>3228</v>
      </c>
      <c r="C1082" t="str">
        <f t="shared" si="65"/>
        <v>35</v>
      </c>
      <c r="D1082" t="str">
        <f t="shared" si="66"/>
        <v>3501</v>
      </c>
      <c r="E1082" t="str">
        <f>VLOOKUP(C1082,省!A:B,2,0)</f>
        <v>福建省</v>
      </c>
      <c r="F1082" t="str">
        <f>VLOOKUP(D1082,市!A:C,3,0)</f>
        <v>福州市</v>
      </c>
      <c r="G1082" t="str">
        <f t="shared" si="67"/>
        <v>350112000</v>
      </c>
      <c r="H1082" s="1" t="str">
        <f t="shared" si="64"/>
        <v>福建省福州市长乐区</v>
      </c>
    </row>
    <row r="1083" spans="1:8">
      <c r="A1083" t="s">
        <v>3229</v>
      </c>
      <c r="B1083" t="s">
        <v>3230</v>
      </c>
      <c r="C1083" t="str">
        <f t="shared" si="65"/>
        <v>35</v>
      </c>
      <c r="D1083" t="str">
        <f t="shared" si="66"/>
        <v>3501</v>
      </c>
      <c r="E1083" t="str">
        <f>VLOOKUP(C1083,省!A:B,2,0)</f>
        <v>福建省</v>
      </c>
      <c r="F1083" t="str">
        <f>VLOOKUP(D1083,市!A:C,3,0)</f>
        <v>福州市</v>
      </c>
      <c r="G1083" t="str">
        <f t="shared" si="67"/>
        <v>350121000</v>
      </c>
      <c r="H1083" s="1" t="str">
        <f t="shared" si="64"/>
        <v>福建省福州市闽侯县</v>
      </c>
    </row>
    <row r="1084" spans="1:8">
      <c r="A1084" t="s">
        <v>3231</v>
      </c>
      <c r="B1084" t="s">
        <v>3232</v>
      </c>
      <c r="C1084" t="str">
        <f t="shared" si="65"/>
        <v>35</v>
      </c>
      <c r="D1084" t="str">
        <f t="shared" si="66"/>
        <v>3501</v>
      </c>
      <c r="E1084" t="str">
        <f>VLOOKUP(C1084,省!A:B,2,0)</f>
        <v>福建省</v>
      </c>
      <c r="F1084" t="str">
        <f>VLOOKUP(D1084,市!A:C,3,0)</f>
        <v>福州市</v>
      </c>
      <c r="G1084" t="str">
        <f t="shared" si="67"/>
        <v>350122000</v>
      </c>
      <c r="H1084" s="1" t="str">
        <f t="shared" si="64"/>
        <v>福建省福州市连江县</v>
      </c>
    </row>
    <row r="1085" spans="1:8">
      <c r="A1085" t="s">
        <v>3233</v>
      </c>
      <c r="B1085" t="s">
        <v>3234</v>
      </c>
      <c r="C1085" t="str">
        <f t="shared" si="65"/>
        <v>35</v>
      </c>
      <c r="D1085" t="str">
        <f t="shared" si="66"/>
        <v>3501</v>
      </c>
      <c r="E1085" t="str">
        <f>VLOOKUP(C1085,省!A:B,2,0)</f>
        <v>福建省</v>
      </c>
      <c r="F1085" t="str">
        <f>VLOOKUP(D1085,市!A:C,3,0)</f>
        <v>福州市</v>
      </c>
      <c r="G1085" t="str">
        <f t="shared" si="67"/>
        <v>350123000</v>
      </c>
      <c r="H1085" s="1" t="str">
        <f t="shared" si="64"/>
        <v>福建省福州市罗源县</v>
      </c>
    </row>
    <row r="1086" spans="1:8">
      <c r="A1086" t="s">
        <v>3235</v>
      </c>
      <c r="B1086" t="s">
        <v>3236</v>
      </c>
      <c r="C1086" t="str">
        <f t="shared" si="65"/>
        <v>35</v>
      </c>
      <c r="D1086" t="str">
        <f t="shared" si="66"/>
        <v>3501</v>
      </c>
      <c r="E1086" t="str">
        <f>VLOOKUP(C1086,省!A:B,2,0)</f>
        <v>福建省</v>
      </c>
      <c r="F1086" t="str">
        <f>VLOOKUP(D1086,市!A:C,3,0)</f>
        <v>福州市</v>
      </c>
      <c r="G1086" t="str">
        <f t="shared" si="67"/>
        <v>350124000</v>
      </c>
      <c r="H1086" s="1" t="str">
        <f t="shared" si="64"/>
        <v>福建省福州市闽清县</v>
      </c>
    </row>
    <row r="1087" spans="1:8">
      <c r="A1087" t="s">
        <v>3237</v>
      </c>
      <c r="B1087" t="s">
        <v>3238</v>
      </c>
      <c r="C1087" t="str">
        <f t="shared" si="65"/>
        <v>35</v>
      </c>
      <c r="D1087" t="str">
        <f t="shared" si="66"/>
        <v>3501</v>
      </c>
      <c r="E1087" t="str">
        <f>VLOOKUP(C1087,省!A:B,2,0)</f>
        <v>福建省</v>
      </c>
      <c r="F1087" t="str">
        <f>VLOOKUP(D1087,市!A:C,3,0)</f>
        <v>福州市</v>
      </c>
      <c r="G1087" t="str">
        <f t="shared" si="67"/>
        <v>350125000</v>
      </c>
      <c r="H1087" s="1" t="str">
        <f t="shared" si="64"/>
        <v>福建省福州市永泰县</v>
      </c>
    </row>
    <row r="1088" spans="1:8">
      <c r="A1088" t="s">
        <v>3239</v>
      </c>
      <c r="B1088" t="s">
        <v>3240</v>
      </c>
      <c r="C1088" t="str">
        <f t="shared" si="65"/>
        <v>35</v>
      </c>
      <c r="D1088" t="str">
        <f t="shared" si="66"/>
        <v>3501</v>
      </c>
      <c r="E1088" t="str">
        <f>VLOOKUP(C1088,省!A:B,2,0)</f>
        <v>福建省</v>
      </c>
      <c r="F1088" t="str">
        <f>VLOOKUP(D1088,市!A:C,3,0)</f>
        <v>福州市</v>
      </c>
      <c r="G1088" t="str">
        <f t="shared" si="67"/>
        <v>350128000</v>
      </c>
      <c r="H1088" s="1" t="str">
        <f t="shared" si="64"/>
        <v>福建省福州市平潭县</v>
      </c>
    </row>
    <row r="1089" spans="1:8">
      <c r="A1089" t="s">
        <v>3241</v>
      </c>
      <c r="B1089" t="s">
        <v>3242</v>
      </c>
      <c r="C1089" t="str">
        <f t="shared" si="65"/>
        <v>35</v>
      </c>
      <c r="D1089" t="str">
        <f t="shared" si="66"/>
        <v>3501</v>
      </c>
      <c r="E1089" t="str">
        <f>VLOOKUP(C1089,省!A:B,2,0)</f>
        <v>福建省</v>
      </c>
      <c r="F1089" t="str">
        <f>VLOOKUP(D1089,市!A:C,3,0)</f>
        <v>福州市</v>
      </c>
      <c r="G1089" t="str">
        <f t="shared" si="67"/>
        <v>350181000</v>
      </c>
      <c r="H1089" s="1" t="str">
        <f t="shared" si="64"/>
        <v>福建省福州市福清市</v>
      </c>
    </row>
    <row r="1090" spans="1:8">
      <c r="A1090" t="s">
        <v>3243</v>
      </c>
      <c r="B1090" t="s">
        <v>3244</v>
      </c>
      <c r="C1090" t="str">
        <f t="shared" si="65"/>
        <v>35</v>
      </c>
      <c r="D1090" t="str">
        <f t="shared" si="66"/>
        <v>3502</v>
      </c>
      <c r="E1090" t="str">
        <f>VLOOKUP(C1090,省!A:B,2,0)</f>
        <v>福建省</v>
      </c>
      <c r="F1090" t="str">
        <f>VLOOKUP(D1090,市!A:C,3,0)</f>
        <v>厦门市</v>
      </c>
      <c r="G1090" t="str">
        <f t="shared" si="67"/>
        <v>350203000</v>
      </c>
      <c r="H1090" s="1" t="str">
        <f t="shared" ref="H1090:H1153" si="68">E1090&amp;F1090&amp;B1090</f>
        <v>福建省厦门市思明区</v>
      </c>
    </row>
    <row r="1091" spans="1:8">
      <c r="A1091" t="s">
        <v>3245</v>
      </c>
      <c r="B1091" t="s">
        <v>3246</v>
      </c>
      <c r="C1091" t="str">
        <f t="shared" ref="C1091:C1154" si="69">LEFT(A1091,2)</f>
        <v>35</v>
      </c>
      <c r="D1091" t="str">
        <f t="shared" ref="D1091:D1154" si="70">LEFT(A1091,4)</f>
        <v>3502</v>
      </c>
      <c r="E1091" t="str">
        <f>VLOOKUP(C1091,省!A:B,2,0)</f>
        <v>福建省</v>
      </c>
      <c r="F1091" t="str">
        <f>VLOOKUP(D1091,市!A:C,3,0)</f>
        <v>厦门市</v>
      </c>
      <c r="G1091" t="str">
        <f t="shared" ref="G1091:G1154" si="71">LEFT(A1091,LEN(A1091)-3)</f>
        <v>350205000</v>
      </c>
      <c r="H1091" s="1" t="str">
        <f t="shared" si="68"/>
        <v>福建省厦门市海沧区</v>
      </c>
    </row>
    <row r="1092" spans="1:8">
      <c r="A1092" t="s">
        <v>3247</v>
      </c>
      <c r="B1092" t="s">
        <v>3248</v>
      </c>
      <c r="C1092" t="str">
        <f t="shared" si="69"/>
        <v>35</v>
      </c>
      <c r="D1092" t="str">
        <f t="shared" si="70"/>
        <v>3502</v>
      </c>
      <c r="E1092" t="str">
        <f>VLOOKUP(C1092,省!A:B,2,0)</f>
        <v>福建省</v>
      </c>
      <c r="F1092" t="str">
        <f>VLOOKUP(D1092,市!A:C,3,0)</f>
        <v>厦门市</v>
      </c>
      <c r="G1092" t="str">
        <f t="shared" si="71"/>
        <v>350206000</v>
      </c>
      <c r="H1092" s="1" t="str">
        <f t="shared" si="68"/>
        <v>福建省厦门市湖里区</v>
      </c>
    </row>
    <row r="1093" spans="1:8">
      <c r="A1093" t="s">
        <v>3249</v>
      </c>
      <c r="B1093" t="s">
        <v>3250</v>
      </c>
      <c r="C1093" t="str">
        <f t="shared" si="69"/>
        <v>35</v>
      </c>
      <c r="D1093" t="str">
        <f t="shared" si="70"/>
        <v>3502</v>
      </c>
      <c r="E1093" t="str">
        <f>VLOOKUP(C1093,省!A:B,2,0)</f>
        <v>福建省</v>
      </c>
      <c r="F1093" t="str">
        <f>VLOOKUP(D1093,市!A:C,3,0)</f>
        <v>厦门市</v>
      </c>
      <c r="G1093" t="str">
        <f t="shared" si="71"/>
        <v>350211000</v>
      </c>
      <c r="H1093" s="1" t="str">
        <f t="shared" si="68"/>
        <v>福建省厦门市集美区</v>
      </c>
    </row>
    <row r="1094" spans="1:8">
      <c r="A1094" t="s">
        <v>3251</v>
      </c>
      <c r="B1094" t="s">
        <v>3252</v>
      </c>
      <c r="C1094" t="str">
        <f t="shared" si="69"/>
        <v>35</v>
      </c>
      <c r="D1094" t="str">
        <f t="shared" si="70"/>
        <v>3502</v>
      </c>
      <c r="E1094" t="str">
        <f>VLOOKUP(C1094,省!A:B,2,0)</f>
        <v>福建省</v>
      </c>
      <c r="F1094" t="str">
        <f>VLOOKUP(D1094,市!A:C,3,0)</f>
        <v>厦门市</v>
      </c>
      <c r="G1094" t="str">
        <f t="shared" si="71"/>
        <v>350212000</v>
      </c>
      <c r="H1094" s="1" t="str">
        <f t="shared" si="68"/>
        <v>福建省厦门市同安区</v>
      </c>
    </row>
    <row r="1095" spans="1:8">
      <c r="A1095" t="s">
        <v>3253</v>
      </c>
      <c r="B1095" t="s">
        <v>3254</v>
      </c>
      <c r="C1095" t="str">
        <f t="shared" si="69"/>
        <v>35</v>
      </c>
      <c r="D1095" t="str">
        <f t="shared" si="70"/>
        <v>3502</v>
      </c>
      <c r="E1095" t="str">
        <f>VLOOKUP(C1095,省!A:B,2,0)</f>
        <v>福建省</v>
      </c>
      <c r="F1095" t="str">
        <f>VLOOKUP(D1095,市!A:C,3,0)</f>
        <v>厦门市</v>
      </c>
      <c r="G1095" t="str">
        <f t="shared" si="71"/>
        <v>350213000</v>
      </c>
      <c r="H1095" s="1" t="str">
        <f t="shared" si="68"/>
        <v>福建省厦门市翔安区</v>
      </c>
    </row>
    <row r="1096" spans="1:8">
      <c r="A1096" t="s">
        <v>3255</v>
      </c>
      <c r="B1096" t="s">
        <v>3256</v>
      </c>
      <c r="C1096" t="str">
        <f t="shared" si="69"/>
        <v>35</v>
      </c>
      <c r="D1096" t="str">
        <f t="shared" si="70"/>
        <v>3503</v>
      </c>
      <c r="E1096" t="str">
        <f>VLOOKUP(C1096,省!A:B,2,0)</f>
        <v>福建省</v>
      </c>
      <c r="F1096" t="str">
        <f>VLOOKUP(D1096,市!A:C,3,0)</f>
        <v>莆田市</v>
      </c>
      <c r="G1096" t="str">
        <f t="shared" si="71"/>
        <v>350302000</v>
      </c>
      <c r="H1096" s="1" t="str">
        <f t="shared" si="68"/>
        <v>福建省莆田市城厢区</v>
      </c>
    </row>
    <row r="1097" spans="1:8">
      <c r="A1097" t="s">
        <v>3257</v>
      </c>
      <c r="B1097" t="s">
        <v>3258</v>
      </c>
      <c r="C1097" t="str">
        <f t="shared" si="69"/>
        <v>35</v>
      </c>
      <c r="D1097" t="str">
        <f t="shared" si="70"/>
        <v>3503</v>
      </c>
      <c r="E1097" t="str">
        <f>VLOOKUP(C1097,省!A:B,2,0)</f>
        <v>福建省</v>
      </c>
      <c r="F1097" t="str">
        <f>VLOOKUP(D1097,市!A:C,3,0)</f>
        <v>莆田市</v>
      </c>
      <c r="G1097" t="str">
        <f t="shared" si="71"/>
        <v>350303000</v>
      </c>
      <c r="H1097" s="1" t="str">
        <f t="shared" si="68"/>
        <v>福建省莆田市涵江区</v>
      </c>
    </row>
    <row r="1098" spans="1:8">
      <c r="A1098" t="s">
        <v>3259</v>
      </c>
      <c r="B1098" t="s">
        <v>3260</v>
      </c>
      <c r="C1098" t="str">
        <f t="shared" si="69"/>
        <v>35</v>
      </c>
      <c r="D1098" t="str">
        <f t="shared" si="70"/>
        <v>3503</v>
      </c>
      <c r="E1098" t="str">
        <f>VLOOKUP(C1098,省!A:B,2,0)</f>
        <v>福建省</v>
      </c>
      <c r="F1098" t="str">
        <f>VLOOKUP(D1098,市!A:C,3,0)</f>
        <v>莆田市</v>
      </c>
      <c r="G1098" t="str">
        <f t="shared" si="71"/>
        <v>350304000</v>
      </c>
      <c r="H1098" s="1" t="str">
        <f t="shared" si="68"/>
        <v>福建省莆田市荔城区</v>
      </c>
    </row>
    <row r="1099" spans="1:8">
      <c r="A1099" t="s">
        <v>3261</v>
      </c>
      <c r="B1099" t="s">
        <v>3262</v>
      </c>
      <c r="C1099" t="str">
        <f t="shared" si="69"/>
        <v>35</v>
      </c>
      <c r="D1099" t="str">
        <f t="shared" si="70"/>
        <v>3503</v>
      </c>
      <c r="E1099" t="str">
        <f>VLOOKUP(C1099,省!A:B,2,0)</f>
        <v>福建省</v>
      </c>
      <c r="F1099" t="str">
        <f>VLOOKUP(D1099,市!A:C,3,0)</f>
        <v>莆田市</v>
      </c>
      <c r="G1099" t="str">
        <f t="shared" si="71"/>
        <v>350305000</v>
      </c>
      <c r="H1099" s="1" t="str">
        <f t="shared" si="68"/>
        <v>福建省莆田市秀屿区</v>
      </c>
    </row>
    <row r="1100" spans="1:8">
      <c r="A1100" t="s">
        <v>3263</v>
      </c>
      <c r="B1100" t="s">
        <v>3264</v>
      </c>
      <c r="C1100" t="str">
        <f t="shared" si="69"/>
        <v>35</v>
      </c>
      <c r="D1100" t="str">
        <f t="shared" si="70"/>
        <v>3503</v>
      </c>
      <c r="E1100" t="str">
        <f>VLOOKUP(C1100,省!A:B,2,0)</f>
        <v>福建省</v>
      </c>
      <c r="F1100" t="str">
        <f>VLOOKUP(D1100,市!A:C,3,0)</f>
        <v>莆田市</v>
      </c>
      <c r="G1100" t="str">
        <f t="shared" si="71"/>
        <v>350322000</v>
      </c>
      <c r="H1100" s="1" t="str">
        <f t="shared" si="68"/>
        <v>福建省莆田市仙游县</v>
      </c>
    </row>
    <row r="1101" spans="1:8">
      <c r="A1101" t="s">
        <v>3265</v>
      </c>
      <c r="B1101" t="s">
        <v>3266</v>
      </c>
      <c r="C1101" t="str">
        <f t="shared" si="69"/>
        <v>35</v>
      </c>
      <c r="D1101" t="str">
        <f t="shared" si="70"/>
        <v>3504</v>
      </c>
      <c r="E1101" t="str">
        <f>VLOOKUP(C1101,省!A:B,2,0)</f>
        <v>福建省</v>
      </c>
      <c r="F1101" t="str">
        <f>VLOOKUP(D1101,市!A:C,3,0)</f>
        <v>三明市</v>
      </c>
      <c r="G1101" t="str">
        <f t="shared" si="71"/>
        <v>350404000</v>
      </c>
      <c r="H1101" s="1" t="str">
        <f t="shared" si="68"/>
        <v>福建省三明市三元区</v>
      </c>
    </row>
    <row r="1102" spans="1:8">
      <c r="A1102" t="s">
        <v>3267</v>
      </c>
      <c r="B1102" t="s">
        <v>3268</v>
      </c>
      <c r="C1102" t="str">
        <f t="shared" si="69"/>
        <v>35</v>
      </c>
      <c r="D1102" t="str">
        <f t="shared" si="70"/>
        <v>3504</v>
      </c>
      <c r="E1102" t="str">
        <f>VLOOKUP(C1102,省!A:B,2,0)</f>
        <v>福建省</v>
      </c>
      <c r="F1102" t="str">
        <f>VLOOKUP(D1102,市!A:C,3,0)</f>
        <v>三明市</v>
      </c>
      <c r="G1102" t="str">
        <f t="shared" si="71"/>
        <v>350405000</v>
      </c>
      <c r="H1102" s="1" t="str">
        <f t="shared" si="68"/>
        <v>福建省三明市沙县区</v>
      </c>
    </row>
    <row r="1103" spans="1:8">
      <c r="A1103" t="s">
        <v>3269</v>
      </c>
      <c r="B1103" t="s">
        <v>3270</v>
      </c>
      <c r="C1103" t="str">
        <f t="shared" si="69"/>
        <v>35</v>
      </c>
      <c r="D1103" t="str">
        <f t="shared" si="70"/>
        <v>3504</v>
      </c>
      <c r="E1103" t="str">
        <f>VLOOKUP(C1103,省!A:B,2,0)</f>
        <v>福建省</v>
      </c>
      <c r="F1103" t="str">
        <f>VLOOKUP(D1103,市!A:C,3,0)</f>
        <v>三明市</v>
      </c>
      <c r="G1103" t="str">
        <f t="shared" si="71"/>
        <v>350421000</v>
      </c>
      <c r="H1103" s="1" t="str">
        <f t="shared" si="68"/>
        <v>福建省三明市明溪县</v>
      </c>
    </row>
    <row r="1104" spans="1:8">
      <c r="A1104" t="s">
        <v>3271</v>
      </c>
      <c r="B1104" t="s">
        <v>3272</v>
      </c>
      <c r="C1104" t="str">
        <f t="shared" si="69"/>
        <v>35</v>
      </c>
      <c r="D1104" t="str">
        <f t="shared" si="70"/>
        <v>3504</v>
      </c>
      <c r="E1104" t="str">
        <f>VLOOKUP(C1104,省!A:B,2,0)</f>
        <v>福建省</v>
      </c>
      <c r="F1104" t="str">
        <f>VLOOKUP(D1104,市!A:C,3,0)</f>
        <v>三明市</v>
      </c>
      <c r="G1104" t="str">
        <f t="shared" si="71"/>
        <v>350423000</v>
      </c>
      <c r="H1104" s="1" t="str">
        <f t="shared" si="68"/>
        <v>福建省三明市清流县</v>
      </c>
    </row>
    <row r="1105" spans="1:8">
      <c r="A1105" t="s">
        <v>3273</v>
      </c>
      <c r="B1105" t="s">
        <v>3274</v>
      </c>
      <c r="C1105" t="str">
        <f t="shared" si="69"/>
        <v>35</v>
      </c>
      <c r="D1105" t="str">
        <f t="shared" si="70"/>
        <v>3504</v>
      </c>
      <c r="E1105" t="str">
        <f>VLOOKUP(C1105,省!A:B,2,0)</f>
        <v>福建省</v>
      </c>
      <c r="F1105" t="str">
        <f>VLOOKUP(D1105,市!A:C,3,0)</f>
        <v>三明市</v>
      </c>
      <c r="G1105" t="str">
        <f t="shared" si="71"/>
        <v>350424000</v>
      </c>
      <c r="H1105" s="1" t="str">
        <f t="shared" si="68"/>
        <v>福建省三明市宁化县</v>
      </c>
    </row>
    <row r="1106" spans="1:8">
      <c r="A1106" t="s">
        <v>3275</v>
      </c>
      <c r="B1106" t="s">
        <v>3276</v>
      </c>
      <c r="C1106" t="str">
        <f t="shared" si="69"/>
        <v>35</v>
      </c>
      <c r="D1106" t="str">
        <f t="shared" si="70"/>
        <v>3504</v>
      </c>
      <c r="E1106" t="str">
        <f>VLOOKUP(C1106,省!A:B,2,0)</f>
        <v>福建省</v>
      </c>
      <c r="F1106" t="str">
        <f>VLOOKUP(D1106,市!A:C,3,0)</f>
        <v>三明市</v>
      </c>
      <c r="G1106" t="str">
        <f t="shared" si="71"/>
        <v>350425000</v>
      </c>
      <c r="H1106" s="1" t="str">
        <f t="shared" si="68"/>
        <v>福建省三明市大田县</v>
      </c>
    </row>
    <row r="1107" spans="1:8">
      <c r="A1107" t="s">
        <v>3277</v>
      </c>
      <c r="B1107" t="s">
        <v>3278</v>
      </c>
      <c r="C1107" t="str">
        <f t="shared" si="69"/>
        <v>35</v>
      </c>
      <c r="D1107" t="str">
        <f t="shared" si="70"/>
        <v>3504</v>
      </c>
      <c r="E1107" t="str">
        <f>VLOOKUP(C1107,省!A:B,2,0)</f>
        <v>福建省</v>
      </c>
      <c r="F1107" t="str">
        <f>VLOOKUP(D1107,市!A:C,3,0)</f>
        <v>三明市</v>
      </c>
      <c r="G1107" t="str">
        <f t="shared" si="71"/>
        <v>350426000</v>
      </c>
      <c r="H1107" s="1" t="str">
        <f t="shared" si="68"/>
        <v>福建省三明市尤溪县</v>
      </c>
    </row>
    <row r="1108" spans="1:8">
      <c r="A1108" t="s">
        <v>3279</v>
      </c>
      <c r="B1108" t="s">
        <v>3280</v>
      </c>
      <c r="C1108" t="str">
        <f t="shared" si="69"/>
        <v>35</v>
      </c>
      <c r="D1108" t="str">
        <f t="shared" si="70"/>
        <v>3504</v>
      </c>
      <c r="E1108" t="str">
        <f>VLOOKUP(C1108,省!A:B,2,0)</f>
        <v>福建省</v>
      </c>
      <c r="F1108" t="str">
        <f>VLOOKUP(D1108,市!A:C,3,0)</f>
        <v>三明市</v>
      </c>
      <c r="G1108" t="str">
        <f t="shared" si="71"/>
        <v>350428000</v>
      </c>
      <c r="H1108" s="1" t="str">
        <f t="shared" si="68"/>
        <v>福建省三明市将乐县</v>
      </c>
    </row>
    <row r="1109" spans="1:8">
      <c r="A1109" t="s">
        <v>3281</v>
      </c>
      <c r="B1109" t="s">
        <v>3282</v>
      </c>
      <c r="C1109" t="str">
        <f t="shared" si="69"/>
        <v>35</v>
      </c>
      <c r="D1109" t="str">
        <f t="shared" si="70"/>
        <v>3504</v>
      </c>
      <c r="E1109" t="str">
        <f>VLOOKUP(C1109,省!A:B,2,0)</f>
        <v>福建省</v>
      </c>
      <c r="F1109" t="str">
        <f>VLOOKUP(D1109,市!A:C,3,0)</f>
        <v>三明市</v>
      </c>
      <c r="G1109" t="str">
        <f t="shared" si="71"/>
        <v>350429000</v>
      </c>
      <c r="H1109" s="1" t="str">
        <f t="shared" si="68"/>
        <v>福建省三明市泰宁县</v>
      </c>
    </row>
    <row r="1110" spans="1:8">
      <c r="A1110" t="s">
        <v>3283</v>
      </c>
      <c r="B1110" t="s">
        <v>3284</v>
      </c>
      <c r="C1110" t="str">
        <f t="shared" si="69"/>
        <v>35</v>
      </c>
      <c r="D1110" t="str">
        <f t="shared" si="70"/>
        <v>3504</v>
      </c>
      <c r="E1110" t="str">
        <f>VLOOKUP(C1110,省!A:B,2,0)</f>
        <v>福建省</v>
      </c>
      <c r="F1110" t="str">
        <f>VLOOKUP(D1110,市!A:C,3,0)</f>
        <v>三明市</v>
      </c>
      <c r="G1110" t="str">
        <f t="shared" si="71"/>
        <v>350430000</v>
      </c>
      <c r="H1110" s="1" t="str">
        <f t="shared" si="68"/>
        <v>福建省三明市建宁县</v>
      </c>
    </row>
    <row r="1111" spans="1:8">
      <c r="A1111" t="s">
        <v>3285</v>
      </c>
      <c r="B1111" t="s">
        <v>3286</v>
      </c>
      <c r="C1111" t="str">
        <f t="shared" si="69"/>
        <v>35</v>
      </c>
      <c r="D1111" t="str">
        <f t="shared" si="70"/>
        <v>3504</v>
      </c>
      <c r="E1111" t="str">
        <f>VLOOKUP(C1111,省!A:B,2,0)</f>
        <v>福建省</v>
      </c>
      <c r="F1111" t="str">
        <f>VLOOKUP(D1111,市!A:C,3,0)</f>
        <v>三明市</v>
      </c>
      <c r="G1111" t="str">
        <f t="shared" si="71"/>
        <v>350481000</v>
      </c>
      <c r="H1111" s="1" t="str">
        <f t="shared" si="68"/>
        <v>福建省三明市永安市</v>
      </c>
    </row>
    <row r="1112" spans="1:8">
      <c r="A1112" t="s">
        <v>3287</v>
      </c>
      <c r="B1112" t="s">
        <v>3288</v>
      </c>
      <c r="C1112" t="str">
        <f t="shared" si="69"/>
        <v>35</v>
      </c>
      <c r="D1112" t="str">
        <f t="shared" si="70"/>
        <v>3505</v>
      </c>
      <c r="E1112" t="str">
        <f>VLOOKUP(C1112,省!A:B,2,0)</f>
        <v>福建省</v>
      </c>
      <c r="F1112" t="str">
        <f>VLOOKUP(D1112,市!A:C,3,0)</f>
        <v>泉州市</v>
      </c>
      <c r="G1112" t="str">
        <f t="shared" si="71"/>
        <v>350502000</v>
      </c>
      <c r="H1112" s="1" t="str">
        <f t="shared" si="68"/>
        <v>福建省泉州市鲤城区</v>
      </c>
    </row>
    <row r="1113" spans="1:8">
      <c r="A1113" t="s">
        <v>3289</v>
      </c>
      <c r="B1113" t="s">
        <v>3290</v>
      </c>
      <c r="C1113" t="str">
        <f t="shared" si="69"/>
        <v>35</v>
      </c>
      <c r="D1113" t="str">
        <f t="shared" si="70"/>
        <v>3505</v>
      </c>
      <c r="E1113" t="str">
        <f>VLOOKUP(C1113,省!A:B,2,0)</f>
        <v>福建省</v>
      </c>
      <c r="F1113" t="str">
        <f>VLOOKUP(D1113,市!A:C,3,0)</f>
        <v>泉州市</v>
      </c>
      <c r="G1113" t="str">
        <f t="shared" si="71"/>
        <v>350503000</v>
      </c>
      <c r="H1113" s="1" t="str">
        <f t="shared" si="68"/>
        <v>福建省泉州市丰泽区</v>
      </c>
    </row>
    <row r="1114" spans="1:8">
      <c r="A1114" t="s">
        <v>3291</v>
      </c>
      <c r="B1114" t="s">
        <v>3292</v>
      </c>
      <c r="C1114" t="str">
        <f t="shared" si="69"/>
        <v>35</v>
      </c>
      <c r="D1114" t="str">
        <f t="shared" si="70"/>
        <v>3505</v>
      </c>
      <c r="E1114" t="str">
        <f>VLOOKUP(C1114,省!A:B,2,0)</f>
        <v>福建省</v>
      </c>
      <c r="F1114" t="str">
        <f>VLOOKUP(D1114,市!A:C,3,0)</f>
        <v>泉州市</v>
      </c>
      <c r="G1114" t="str">
        <f t="shared" si="71"/>
        <v>350504000</v>
      </c>
      <c r="H1114" s="1" t="str">
        <f t="shared" si="68"/>
        <v>福建省泉州市洛江区</v>
      </c>
    </row>
    <row r="1115" spans="1:8">
      <c r="A1115" t="s">
        <v>3293</v>
      </c>
      <c r="B1115" t="s">
        <v>3294</v>
      </c>
      <c r="C1115" t="str">
        <f t="shared" si="69"/>
        <v>35</v>
      </c>
      <c r="D1115" t="str">
        <f t="shared" si="70"/>
        <v>3505</v>
      </c>
      <c r="E1115" t="str">
        <f>VLOOKUP(C1115,省!A:B,2,0)</f>
        <v>福建省</v>
      </c>
      <c r="F1115" t="str">
        <f>VLOOKUP(D1115,市!A:C,3,0)</f>
        <v>泉州市</v>
      </c>
      <c r="G1115" t="str">
        <f t="shared" si="71"/>
        <v>350505000</v>
      </c>
      <c r="H1115" s="1" t="str">
        <f t="shared" si="68"/>
        <v>福建省泉州市泉港区</v>
      </c>
    </row>
    <row r="1116" spans="1:8">
      <c r="A1116" t="s">
        <v>3295</v>
      </c>
      <c r="B1116" t="s">
        <v>3296</v>
      </c>
      <c r="C1116" t="str">
        <f t="shared" si="69"/>
        <v>35</v>
      </c>
      <c r="D1116" t="str">
        <f t="shared" si="70"/>
        <v>3505</v>
      </c>
      <c r="E1116" t="str">
        <f>VLOOKUP(C1116,省!A:B,2,0)</f>
        <v>福建省</v>
      </c>
      <c r="F1116" t="str">
        <f>VLOOKUP(D1116,市!A:C,3,0)</f>
        <v>泉州市</v>
      </c>
      <c r="G1116" t="str">
        <f t="shared" si="71"/>
        <v>350521000</v>
      </c>
      <c r="H1116" s="1" t="str">
        <f t="shared" si="68"/>
        <v>福建省泉州市惠安县</v>
      </c>
    </row>
    <row r="1117" spans="1:8">
      <c r="A1117" t="s">
        <v>3297</v>
      </c>
      <c r="B1117" t="s">
        <v>3298</v>
      </c>
      <c r="C1117" t="str">
        <f t="shared" si="69"/>
        <v>35</v>
      </c>
      <c r="D1117" t="str">
        <f t="shared" si="70"/>
        <v>3505</v>
      </c>
      <c r="E1117" t="str">
        <f>VLOOKUP(C1117,省!A:B,2,0)</f>
        <v>福建省</v>
      </c>
      <c r="F1117" t="str">
        <f>VLOOKUP(D1117,市!A:C,3,0)</f>
        <v>泉州市</v>
      </c>
      <c r="G1117" t="str">
        <f t="shared" si="71"/>
        <v>350524000</v>
      </c>
      <c r="H1117" s="1" t="str">
        <f t="shared" si="68"/>
        <v>福建省泉州市安溪县</v>
      </c>
    </row>
    <row r="1118" spans="1:8">
      <c r="A1118" t="s">
        <v>3299</v>
      </c>
      <c r="B1118" t="s">
        <v>3300</v>
      </c>
      <c r="C1118" t="str">
        <f t="shared" si="69"/>
        <v>35</v>
      </c>
      <c r="D1118" t="str">
        <f t="shared" si="70"/>
        <v>3505</v>
      </c>
      <c r="E1118" t="str">
        <f>VLOOKUP(C1118,省!A:B,2,0)</f>
        <v>福建省</v>
      </c>
      <c r="F1118" t="str">
        <f>VLOOKUP(D1118,市!A:C,3,0)</f>
        <v>泉州市</v>
      </c>
      <c r="G1118" t="str">
        <f t="shared" si="71"/>
        <v>350525000</v>
      </c>
      <c r="H1118" s="1" t="str">
        <f t="shared" si="68"/>
        <v>福建省泉州市永春县</v>
      </c>
    </row>
    <row r="1119" spans="1:8">
      <c r="A1119" t="s">
        <v>3301</v>
      </c>
      <c r="B1119" t="s">
        <v>3302</v>
      </c>
      <c r="C1119" t="str">
        <f t="shared" si="69"/>
        <v>35</v>
      </c>
      <c r="D1119" t="str">
        <f t="shared" si="70"/>
        <v>3505</v>
      </c>
      <c r="E1119" t="str">
        <f>VLOOKUP(C1119,省!A:B,2,0)</f>
        <v>福建省</v>
      </c>
      <c r="F1119" t="str">
        <f>VLOOKUP(D1119,市!A:C,3,0)</f>
        <v>泉州市</v>
      </c>
      <c r="G1119" t="str">
        <f t="shared" si="71"/>
        <v>350526000</v>
      </c>
      <c r="H1119" s="1" t="str">
        <f t="shared" si="68"/>
        <v>福建省泉州市德化县</v>
      </c>
    </row>
    <row r="1120" spans="1:8">
      <c r="A1120" t="s">
        <v>3303</v>
      </c>
      <c r="B1120" t="s">
        <v>3304</v>
      </c>
      <c r="C1120" t="str">
        <f t="shared" si="69"/>
        <v>35</v>
      </c>
      <c r="D1120" t="str">
        <f t="shared" si="70"/>
        <v>3505</v>
      </c>
      <c r="E1120" t="str">
        <f>VLOOKUP(C1120,省!A:B,2,0)</f>
        <v>福建省</v>
      </c>
      <c r="F1120" t="str">
        <f>VLOOKUP(D1120,市!A:C,3,0)</f>
        <v>泉州市</v>
      </c>
      <c r="G1120" t="str">
        <f t="shared" si="71"/>
        <v>350581000</v>
      </c>
      <c r="H1120" s="1" t="str">
        <f t="shared" si="68"/>
        <v>福建省泉州市石狮市</v>
      </c>
    </row>
    <row r="1121" spans="1:8">
      <c r="A1121" t="s">
        <v>3305</v>
      </c>
      <c r="B1121" t="s">
        <v>3306</v>
      </c>
      <c r="C1121" t="str">
        <f t="shared" si="69"/>
        <v>35</v>
      </c>
      <c r="D1121" t="str">
        <f t="shared" si="70"/>
        <v>3505</v>
      </c>
      <c r="E1121" t="str">
        <f>VLOOKUP(C1121,省!A:B,2,0)</f>
        <v>福建省</v>
      </c>
      <c r="F1121" t="str">
        <f>VLOOKUP(D1121,市!A:C,3,0)</f>
        <v>泉州市</v>
      </c>
      <c r="G1121" t="str">
        <f t="shared" si="71"/>
        <v>350582000</v>
      </c>
      <c r="H1121" s="1" t="str">
        <f t="shared" si="68"/>
        <v>福建省泉州市晋江市</v>
      </c>
    </row>
    <row r="1122" spans="1:8">
      <c r="A1122" t="s">
        <v>3307</v>
      </c>
      <c r="B1122" t="s">
        <v>3308</v>
      </c>
      <c r="C1122" t="str">
        <f t="shared" si="69"/>
        <v>35</v>
      </c>
      <c r="D1122" t="str">
        <f t="shared" si="70"/>
        <v>3505</v>
      </c>
      <c r="E1122" t="str">
        <f>VLOOKUP(C1122,省!A:B,2,0)</f>
        <v>福建省</v>
      </c>
      <c r="F1122" t="str">
        <f>VLOOKUP(D1122,市!A:C,3,0)</f>
        <v>泉州市</v>
      </c>
      <c r="G1122" t="str">
        <f t="shared" si="71"/>
        <v>350583000</v>
      </c>
      <c r="H1122" s="1" t="str">
        <f t="shared" si="68"/>
        <v>福建省泉州市南安市</v>
      </c>
    </row>
    <row r="1123" spans="1:8">
      <c r="A1123" t="s">
        <v>3309</v>
      </c>
      <c r="B1123" t="s">
        <v>3310</v>
      </c>
      <c r="C1123" t="str">
        <f t="shared" si="69"/>
        <v>35</v>
      </c>
      <c r="D1123" t="str">
        <f t="shared" si="70"/>
        <v>3506</v>
      </c>
      <c r="E1123" t="str">
        <f>VLOOKUP(C1123,省!A:B,2,0)</f>
        <v>福建省</v>
      </c>
      <c r="F1123" t="str">
        <f>VLOOKUP(D1123,市!A:C,3,0)</f>
        <v>漳州市</v>
      </c>
      <c r="G1123" t="str">
        <f t="shared" si="71"/>
        <v>350602000</v>
      </c>
      <c r="H1123" s="1" t="str">
        <f t="shared" si="68"/>
        <v>福建省漳州市芗城区</v>
      </c>
    </row>
    <row r="1124" spans="1:8">
      <c r="A1124" t="s">
        <v>3311</v>
      </c>
      <c r="B1124" t="s">
        <v>3312</v>
      </c>
      <c r="C1124" t="str">
        <f t="shared" si="69"/>
        <v>35</v>
      </c>
      <c r="D1124" t="str">
        <f t="shared" si="70"/>
        <v>3506</v>
      </c>
      <c r="E1124" t="str">
        <f>VLOOKUP(C1124,省!A:B,2,0)</f>
        <v>福建省</v>
      </c>
      <c r="F1124" t="str">
        <f>VLOOKUP(D1124,市!A:C,3,0)</f>
        <v>漳州市</v>
      </c>
      <c r="G1124" t="str">
        <f t="shared" si="71"/>
        <v>350603000</v>
      </c>
      <c r="H1124" s="1" t="str">
        <f t="shared" si="68"/>
        <v>福建省漳州市龙文区</v>
      </c>
    </row>
    <row r="1125" spans="1:8">
      <c r="A1125" t="s">
        <v>3313</v>
      </c>
      <c r="B1125" t="s">
        <v>3314</v>
      </c>
      <c r="C1125" t="str">
        <f t="shared" si="69"/>
        <v>35</v>
      </c>
      <c r="D1125" t="str">
        <f t="shared" si="70"/>
        <v>3506</v>
      </c>
      <c r="E1125" t="str">
        <f>VLOOKUP(C1125,省!A:B,2,0)</f>
        <v>福建省</v>
      </c>
      <c r="F1125" t="str">
        <f>VLOOKUP(D1125,市!A:C,3,0)</f>
        <v>漳州市</v>
      </c>
      <c r="G1125" t="str">
        <f t="shared" si="71"/>
        <v>350604000</v>
      </c>
      <c r="H1125" s="1" t="str">
        <f t="shared" si="68"/>
        <v>福建省漳州市龙海区</v>
      </c>
    </row>
    <row r="1126" spans="1:8">
      <c r="A1126" t="s">
        <v>3315</v>
      </c>
      <c r="B1126" t="s">
        <v>3316</v>
      </c>
      <c r="C1126" t="str">
        <f t="shared" si="69"/>
        <v>35</v>
      </c>
      <c r="D1126" t="str">
        <f t="shared" si="70"/>
        <v>3506</v>
      </c>
      <c r="E1126" t="str">
        <f>VLOOKUP(C1126,省!A:B,2,0)</f>
        <v>福建省</v>
      </c>
      <c r="F1126" t="str">
        <f>VLOOKUP(D1126,市!A:C,3,0)</f>
        <v>漳州市</v>
      </c>
      <c r="G1126" t="str">
        <f t="shared" si="71"/>
        <v>350605000</v>
      </c>
      <c r="H1126" s="1" t="str">
        <f t="shared" si="68"/>
        <v>福建省漳州市长泰区</v>
      </c>
    </row>
    <row r="1127" spans="1:8">
      <c r="A1127" t="s">
        <v>3317</v>
      </c>
      <c r="B1127" t="s">
        <v>3318</v>
      </c>
      <c r="C1127" t="str">
        <f t="shared" si="69"/>
        <v>35</v>
      </c>
      <c r="D1127" t="str">
        <f t="shared" si="70"/>
        <v>3506</v>
      </c>
      <c r="E1127" t="str">
        <f>VLOOKUP(C1127,省!A:B,2,0)</f>
        <v>福建省</v>
      </c>
      <c r="F1127" t="str">
        <f>VLOOKUP(D1127,市!A:C,3,0)</f>
        <v>漳州市</v>
      </c>
      <c r="G1127" t="str">
        <f t="shared" si="71"/>
        <v>350622000</v>
      </c>
      <c r="H1127" s="1" t="str">
        <f t="shared" si="68"/>
        <v>福建省漳州市云霄县</v>
      </c>
    </row>
    <row r="1128" spans="1:8">
      <c r="A1128" t="s">
        <v>3319</v>
      </c>
      <c r="B1128" t="s">
        <v>3320</v>
      </c>
      <c r="C1128" t="str">
        <f t="shared" si="69"/>
        <v>35</v>
      </c>
      <c r="D1128" t="str">
        <f t="shared" si="70"/>
        <v>3506</v>
      </c>
      <c r="E1128" t="str">
        <f>VLOOKUP(C1128,省!A:B,2,0)</f>
        <v>福建省</v>
      </c>
      <c r="F1128" t="str">
        <f>VLOOKUP(D1128,市!A:C,3,0)</f>
        <v>漳州市</v>
      </c>
      <c r="G1128" t="str">
        <f t="shared" si="71"/>
        <v>350623000</v>
      </c>
      <c r="H1128" s="1" t="str">
        <f t="shared" si="68"/>
        <v>福建省漳州市漳浦县</v>
      </c>
    </row>
    <row r="1129" spans="1:8">
      <c r="A1129" t="s">
        <v>3321</v>
      </c>
      <c r="B1129" t="s">
        <v>3322</v>
      </c>
      <c r="C1129" t="str">
        <f t="shared" si="69"/>
        <v>35</v>
      </c>
      <c r="D1129" t="str">
        <f t="shared" si="70"/>
        <v>3506</v>
      </c>
      <c r="E1129" t="str">
        <f>VLOOKUP(C1129,省!A:B,2,0)</f>
        <v>福建省</v>
      </c>
      <c r="F1129" t="str">
        <f>VLOOKUP(D1129,市!A:C,3,0)</f>
        <v>漳州市</v>
      </c>
      <c r="G1129" t="str">
        <f t="shared" si="71"/>
        <v>350624000</v>
      </c>
      <c r="H1129" s="1" t="str">
        <f t="shared" si="68"/>
        <v>福建省漳州市诏安县</v>
      </c>
    </row>
    <row r="1130" spans="1:8">
      <c r="A1130" t="s">
        <v>3323</v>
      </c>
      <c r="B1130" t="s">
        <v>3324</v>
      </c>
      <c r="C1130" t="str">
        <f t="shared" si="69"/>
        <v>35</v>
      </c>
      <c r="D1130" t="str">
        <f t="shared" si="70"/>
        <v>3506</v>
      </c>
      <c r="E1130" t="str">
        <f>VLOOKUP(C1130,省!A:B,2,0)</f>
        <v>福建省</v>
      </c>
      <c r="F1130" t="str">
        <f>VLOOKUP(D1130,市!A:C,3,0)</f>
        <v>漳州市</v>
      </c>
      <c r="G1130" t="str">
        <f t="shared" si="71"/>
        <v>350626000</v>
      </c>
      <c r="H1130" s="1" t="str">
        <f t="shared" si="68"/>
        <v>福建省漳州市东山县</v>
      </c>
    </row>
    <row r="1131" spans="1:8">
      <c r="A1131" t="s">
        <v>3325</v>
      </c>
      <c r="B1131" t="s">
        <v>3326</v>
      </c>
      <c r="C1131" t="str">
        <f t="shared" si="69"/>
        <v>35</v>
      </c>
      <c r="D1131" t="str">
        <f t="shared" si="70"/>
        <v>3506</v>
      </c>
      <c r="E1131" t="str">
        <f>VLOOKUP(C1131,省!A:B,2,0)</f>
        <v>福建省</v>
      </c>
      <c r="F1131" t="str">
        <f>VLOOKUP(D1131,市!A:C,3,0)</f>
        <v>漳州市</v>
      </c>
      <c r="G1131" t="str">
        <f t="shared" si="71"/>
        <v>350627000</v>
      </c>
      <c r="H1131" s="1" t="str">
        <f t="shared" si="68"/>
        <v>福建省漳州市南靖县</v>
      </c>
    </row>
    <row r="1132" spans="1:8">
      <c r="A1132" t="s">
        <v>3327</v>
      </c>
      <c r="B1132" t="s">
        <v>3328</v>
      </c>
      <c r="C1132" t="str">
        <f t="shared" si="69"/>
        <v>35</v>
      </c>
      <c r="D1132" t="str">
        <f t="shared" si="70"/>
        <v>3506</v>
      </c>
      <c r="E1132" t="str">
        <f>VLOOKUP(C1132,省!A:B,2,0)</f>
        <v>福建省</v>
      </c>
      <c r="F1132" t="str">
        <f>VLOOKUP(D1132,市!A:C,3,0)</f>
        <v>漳州市</v>
      </c>
      <c r="G1132" t="str">
        <f t="shared" si="71"/>
        <v>350628000</v>
      </c>
      <c r="H1132" s="1" t="str">
        <f t="shared" si="68"/>
        <v>福建省漳州市平和县</v>
      </c>
    </row>
    <row r="1133" spans="1:8">
      <c r="A1133" t="s">
        <v>3329</v>
      </c>
      <c r="B1133" t="s">
        <v>3330</v>
      </c>
      <c r="C1133" t="str">
        <f t="shared" si="69"/>
        <v>35</v>
      </c>
      <c r="D1133" t="str">
        <f t="shared" si="70"/>
        <v>3506</v>
      </c>
      <c r="E1133" t="str">
        <f>VLOOKUP(C1133,省!A:B,2,0)</f>
        <v>福建省</v>
      </c>
      <c r="F1133" t="str">
        <f>VLOOKUP(D1133,市!A:C,3,0)</f>
        <v>漳州市</v>
      </c>
      <c r="G1133" t="str">
        <f t="shared" si="71"/>
        <v>350629000</v>
      </c>
      <c r="H1133" s="1" t="str">
        <f t="shared" si="68"/>
        <v>福建省漳州市华安县</v>
      </c>
    </row>
    <row r="1134" spans="1:8">
      <c r="A1134" t="s">
        <v>3331</v>
      </c>
      <c r="B1134" t="s">
        <v>3332</v>
      </c>
      <c r="C1134" t="str">
        <f t="shared" si="69"/>
        <v>35</v>
      </c>
      <c r="D1134" t="str">
        <f t="shared" si="70"/>
        <v>3507</v>
      </c>
      <c r="E1134" t="str">
        <f>VLOOKUP(C1134,省!A:B,2,0)</f>
        <v>福建省</v>
      </c>
      <c r="F1134" t="str">
        <f>VLOOKUP(D1134,市!A:C,3,0)</f>
        <v>南平市</v>
      </c>
      <c r="G1134" t="str">
        <f t="shared" si="71"/>
        <v>350702000</v>
      </c>
      <c r="H1134" s="1" t="str">
        <f t="shared" si="68"/>
        <v>福建省南平市延平区</v>
      </c>
    </row>
    <row r="1135" spans="1:8">
      <c r="A1135" t="s">
        <v>3333</v>
      </c>
      <c r="B1135" t="s">
        <v>3334</v>
      </c>
      <c r="C1135" t="str">
        <f t="shared" si="69"/>
        <v>35</v>
      </c>
      <c r="D1135" t="str">
        <f t="shared" si="70"/>
        <v>3507</v>
      </c>
      <c r="E1135" t="str">
        <f>VLOOKUP(C1135,省!A:B,2,0)</f>
        <v>福建省</v>
      </c>
      <c r="F1135" t="str">
        <f>VLOOKUP(D1135,市!A:C,3,0)</f>
        <v>南平市</v>
      </c>
      <c r="G1135" t="str">
        <f t="shared" si="71"/>
        <v>350703000</v>
      </c>
      <c r="H1135" s="1" t="str">
        <f t="shared" si="68"/>
        <v>福建省南平市建阳区</v>
      </c>
    </row>
    <row r="1136" spans="1:8">
      <c r="A1136" t="s">
        <v>3335</v>
      </c>
      <c r="B1136" t="s">
        <v>3336</v>
      </c>
      <c r="C1136" t="str">
        <f t="shared" si="69"/>
        <v>35</v>
      </c>
      <c r="D1136" t="str">
        <f t="shared" si="70"/>
        <v>3507</v>
      </c>
      <c r="E1136" t="str">
        <f>VLOOKUP(C1136,省!A:B,2,0)</f>
        <v>福建省</v>
      </c>
      <c r="F1136" t="str">
        <f>VLOOKUP(D1136,市!A:C,3,0)</f>
        <v>南平市</v>
      </c>
      <c r="G1136" t="str">
        <f t="shared" si="71"/>
        <v>350721000</v>
      </c>
      <c r="H1136" s="1" t="str">
        <f t="shared" si="68"/>
        <v>福建省南平市顺昌县</v>
      </c>
    </row>
    <row r="1137" spans="1:8">
      <c r="A1137" t="s">
        <v>3337</v>
      </c>
      <c r="B1137" t="s">
        <v>3338</v>
      </c>
      <c r="C1137" t="str">
        <f t="shared" si="69"/>
        <v>35</v>
      </c>
      <c r="D1137" t="str">
        <f t="shared" si="70"/>
        <v>3507</v>
      </c>
      <c r="E1137" t="str">
        <f>VLOOKUP(C1137,省!A:B,2,0)</f>
        <v>福建省</v>
      </c>
      <c r="F1137" t="str">
        <f>VLOOKUP(D1137,市!A:C,3,0)</f>
        <v>南平市</v>
      </c>
      <c r="G1137" t="str">
        <f t="shared" si="71"/>
        <v>350722000</v>
      </c>
      <c r="H1137" s="1" t="str">
        <f t="shared" si="68"/>
        <v>福建省南平市浦城县</v>
      </c>
    </row>
    <row r="1138" spans="1:8">
      <c r="A1138" t="s">
        <v>3339</v>
      </c>
      <c r="B1138" t="s">
        <v>3340</v>
      </c>
      <c r="C1138" t="str">
        <f t="shared" si="69"/>
        <v>35</v>
      </c>
      <c r="D1138" t="str">
        <f t="shared" si="70"/>
        <v>3507</v>
      </c>
      <c r="E1138" t="str">
        <f>VLOOKUP(C1138,省!A:B,2,0)</f>
        <v>福建省</v>
      </c>
      <c r="F1138" t="str">
        <f>VLOOKUP(D1138,市!A:C,3,0)</f>
        <v>南平市</v>
      </c>
      <c r="G1138" t="str">
        <f t="shared" si="71"/>
        <v>350723000</v>
      </c>
      <c r="H1138" s="1" t="str">
        <f t="shared" si="68"/>
        <v>福建省南平市光泽县</v>
      </c>
    </row>
    <row r="1139" spans="1:8">
      <c r="A1139" t="s">
        <v>3341</v>
      </c>
      <c r="B1139" t="s">
        <v>3342</v>
      </c>
      <c r="C1139" t="str">
        <f t="shared" si="69"/>
        <v>35</v>
      </c>
      <c r="D1139" t="str">
        <f t="shared" si="70"/>
        <v>3507</v>
      </c>
      <c r="E1139" t="str">
        <f>VLOOKUP(C1139,省!A:B,2,0)</f>
        <v>福建省</v>
      </c>
      <c r="F1139" t="str">
        <f>VLOOKUP(D1139,市!A:C,3,0)</f>
        <v>南平市</v>
      </c>
      <c r="G1139" t="str">
        <f t="shared" si="71"/>
        <v>350724000</v>
      </c>
      <c r="H1139" s="1" t="str">
        <f t="shared" si="68"/>
        <v>福建省南平市松溪县</v>
      </c>
    </row>
    <row r="1140" spans="1:8">
      <c r="A1140" t="s">
        <v>3343</v>
      </c>
      <c r="B1140" t="s">
        <v>3344</v>
      </c>
      <c r="C1140" t="str">
        <f t="shared" si="69"/>
        <v>35</v>
      </c>
      <c r="D1140" t="str">
        <f t="shared" si="70"/>
        <v>3507</v>
      </c>
      <c r="E1140" t="str">
        <f>VLOOKUP(C1140,省!A:B,2,0)</f>
        <v>福建省</v>
      </c>
      <c r="F1140" t="str">
        <f>VLOOKUP(D1140,市!A:C,3,0)</f>
        <v>南平市</v>
      </c>
      <c r="G1140" t="str">
        <f t="shared" si="71"/>
        <v>350725000</v>
      </c>
      <c r="H1140" s="1" t="str">
        <f t="shared" si="68"/>
        <v>福建省南平市政和县</v>
      </c>
    </row>
    <row r="1141" spans="1:8">
      <c r="A1141" t="s">
        <v>3345</v>
      </c>
      <c r="B1141" t="s">
        <v>3346</v>
      </c>
      <c r="C1141" t="str">
        <f t="shared" si="69"/>
        <v>35</v>
      </c>
      <c r="D1141" t="str">
        <f t="shared" si="70"/>
        <v>3507</v>
      </c>
      <c r="E1141" t="str">
        <f>VLOOKUP(C1141,省!A:B,2,0)</f>
        <v>福建省</v>
      </c>
      <c r="F1141" t="str">
        <f>VLOOKUP(D1141,市!A:C,3,0)</f>
        <v>南平市</v>
      </c>
      <c r="G1141" t="str">
        <f t="shared" si="71"/>
        <v>350781000</v>
      </c>
      <c r="H1141" s="1" t="str">
        <f t="shared" si="68"/>
        <v>福建省南平市邵武市</v>
      </c>
    </row>
    <row r="1142" spans="1:8">
      <c r="A1142" t="s">
        <v>3347</v>
      </c>
      <c r="B1142" t="s">
        <v>3348</v>
      </c>
      <c r="C1142" t="str">
        <f t="shared" si="69"/>
        <v>35</v>
      </c>
      <c r="D1142" t="str">
        <f t="shared" si="70"/>
        <v>3507</v>
      </c>
      <c r="E1142" t="str">
        <f>VLOOKUP(C1142,省!A:B,2,0)</f>
        <v>福建省</v>
      </c>
      <c r="F1142" t="str">
        <f>VLOOKUP(D1142,市!A:C,3,0)</f>
        <v>南平市</v>
      </c>
      <c r="G1142" t="str">
        <f t="shared" si="71"/>
        <v>350782000</v>
      </c>
      <c r="H1142" s="1" t="str">
        <f t="shared" si="68"/>
        <v>福建省南平市武夷山市</v>
      </c>
    </row>
    <row r="1143" spans="1:8">
      <c r="A1143" t="s">
        <v>3349</v>
      </c>
      <c r="B1143" t="s">
        <v>3350</v>
      </c>
      <c r="C1143" t="str">
        <f t="shared" si="69"/>
        <v>35</v>
      </c>
      <c r="D1143" t="str">
        <f t="shared" si="70"/>
        <v>3507</v>
      </c>
      <c r="E1143" t="str">
        <f>VLOOKUP(C1143,省!A:B,2,0)</f>
        <v>福建省</v>
      </c>
      <c r="F1143" t="str">
        <f>VLOOKUP(D1143,市!A:C,3,0)</f>
        <v>南平市</v>
      </c>
      <c r="G1143" t="str">
        <f t="shared" si="71"/>
        <v>350783000</v>
      </c>
      <c r="H1143" s="1" t="str">
        <f t="shared" si="68"/>
        <v>福建省南平市建瓯市</v>
      </c>
    </row>
    <row r="1144" spans="1:8">
      <c r="A1144" t="s">
        <v>3351</v>
      </c>
      <c r="B1144" t="s">
        <v>3352</v>
      </c>
      <c r="C1144" t="str">
        <f t="shared" si="69"/>
        <v>35</v>
      </c>
      <c r="D1144" t="str">
        <f t="shared" si="70"/>
        <v>3508</v>
      </c>
      <c r="E1144" t="str">
        <f>VLOOKUP(C1144,省!A:B,2,0)</f>
        <v>福建省</v>
      </c>
      <c r="F1144" t="str">
        <f>VLOOKUP(D1144,市!A:C,3,0)</f>
        <v>龙岩市</v>
      </c>
      <c r="G1144" t="str">
        <f t="shared" si="71"/>
        <v>350802000</v>
      </c>
      <c r="H1144" s="1" t="str">
        <f t="shared" si="68"/>
        <v>福建省龙岩市新罗区</v>
      </c>
    </row>
    <row r="1145" spans="1:8">
      <c r="A1145" t="s">
        <v>3353</v>
      </c>
      <c r="B1145" t="s">
        <v>3354</v>
      </c>
      <c r="C1145" t="str">
        <f t="shared" si="69"/>
        <v>35</v>
      </c>
      <c r="D1145" t="str">
        <f t="shared" si="70"/>
        <v>3508</v>
      </c>
      <c r="E1145" t="str">
        <f>VLOOKUP(C1145,省!A:B,2,0)</f>
        <v>福建省</v>
      </c>
      <c r="F1145" t="str">
        <f>VLOOKUP(D1145,市!A:C,3,0)</f>
        <v>龙岩市</v>
      </c>
      <c r="G1145" t="str">
        <f t="shared" si="71"/>
        <v>350803000</v>
      </c>
      <c r="H1145" s="1" t="str">
        <f t="shared" si="68"/>
        <v>福建省龙岩市永定区</v>
      </c>
    </row>
    <row r="1146" spans="1:8">
      <c r="A1146" t="s">
        <v>3355</v>
      </c>
      <c r="B1146" t="s">
        <v>3356</v>
      </c>
      <c r="C1146" t="str">
        <f t="shared" si="69"/>
        <v>35</v>
      </c>
      <c r="D1146" t="str">
        <f t="shared" si="70"/>
        <v>3508</v>
      </c>
      <c r="E1146" t="str">
        <f>VLOOKUP(C1146,省!A:B,2,0)</f>
        <v>福建省</v>
      </c>
      <c r="F1146" t="str">
        <f>VLOOKUP(D1146,市!A:C,3,0)</f>
        <v>龙岩市</v>
      </c>
      <c r="G1146" t="str">
        <f t="shared" si="71"/>
        <v>350821000</v>
      </c>
      <c r="H1146" s="1" t="str">
        <f t="shared" si="68"/>
        <v>福建省龙岩市长汀县</v>
      </c>
    </row>
    <row r="1147" spans="1:8">
      <c r="A1147" t="s">
        <v>3357</v>
      </c>
      <c r="B1147" t="s">
        <v>3358</v>
      </c>
      <c r="C1147" t="str">
        <f t="shared" si="69"/>
        <v>35</v>
      </c>
      <c r="D1147" t="str">
        <f t="shared" si="70"/>
        <v>3508</v>
      </c>
      <c r="E1147" t="str">
        <f>VLOOKUP(C1147,省!A:B,2,0)</f>
        <v>福建省</v>
      </c>
      <c r="F1147" t="str">
        <f>VLOOKUP(D1147,市!A:C,3,0)</f>
        <v>龙岩市</v>
      </c>
      <c r="G1147" t="str">
        <f t="shared" si="71"/>
        <v>350823000</v>
      </c>
      <c r="H1147" s="1" t="str">
        <f t="shared" si="68"/>
        <v>福建省龙岩市上杭县</v>
      </c>
    </row>
    <row r="1148" spans="1:8">
      <c r="A1148" t="s">
        <v>3359</v>
      </c>
      <c r="B1148" t="s">
        <v>3360</v>
      </c>
      <c r="C1148" t="str">
        <f t="shared" si="69"/>
        <v>35</v>
      </c>
      <c r="D1148" t="str">
        <f t="shared" si="70"/>
        <v>3508</v>
      </c>
      <c r="E1148" t="str">
        <f>VLOOKUP(C1148,省!A:B,2,0)</f>
        <v>福建省</v>
      </c>
      <c r="F1148" t="str">
        <f>VLOOKUP(D1148,市!A:C,3,0)</f>
        <v>龙岩市</v>
      </c>
      <c r="G1148" t="str">
        <f t="shared" si="71"/>
        <v>350824000</v>
      </c>
      <c r="H1148" s="1" t="str">
        <f t="shared" si="68"/>
        <v>福建省龙岩市武平县</v>
      </c>
    </row>
    <row r="1149" spans="1:8">
      <c r="A1149" t="s">
        <v>3361</v>
      </c>
      <c r="B1149" t="s">
        <v>3362</v>
      </c>
      <c r="C1149" t="str">
        <f t="shared" si="69"/>
        <v>35</v>
      </c>
      <c r="D1149" t="str">
        <f t="shared" si="70"/>
        <v>3508</v>
      </c>
      <c r="E1149" t="str">
        <f>VLOOKUP(C1149,省!A:B,2,0)</f>
        <v>福建省</v>
      </c>
      <c r="F1149" t="str">
        <f>VLOOKUP(D1149,市!A:C,3,0)</f>
        <v>龙岩市</v>
      </c>
      <c r="G1149" t="str">
        <f t="shared" si="71"/>
        <v>350825000</v>
      </c>
      <c r="H1149" s="1" t="str">
        <f t="shared" si="68"/>
        <v>福建省龙岩市连城县</v>
      </c>
    </row>
    <row r="1150" spans="1:8">
      <c r="A1150" t="s">
        <v>3363</v>
      </c>
      <c r="B1150" t="s">
        <v>3364</v>
      </c>
      <c r="C1150" t="str">
        <f t="shared" si="69"/>
        <v>35</v>
      </c>
      <c r="D1150" t="str">
        <f t="shared" si="70"/>
        <v>3508</v>
      </c>
      <c r="E1150" t="str">
        <f>VLOOKUP(C1150,省!A:B,2,0)</f>
        <v>福建省</v>
      </c>
      <c r="F1150" t="str">
        <f>VLOOKUP(D1150,市!A:C,3,0)</f>
        <v>龙岩市</v>
      </c>
      <c r="G1150" t="str">
        <f t="shared" si="71"/>
        <v>350881000</v>
      </c>
      <c r="H1150" s="1" t="str">
        <f t="shared" si="68"/>
        <v>福建省龙岩市漳平市</v>
      </c>
    </row>
    <row r="1151" spans="1:8">
      <c r="A1151" t="s">
        <v>3365</v>
      </c>
      <c r="B1151" t="s">
        <v>3366</v>
      </c>
      <c r="C1151" t="str">
        <f t="shared" si="69"/>
        <v>35</v>
      </c>
      <c r="D1151" t="str">
        <f t="shared" si="70"/>
        <v>3509</v>
      </c>
      <c r="E1151" t="str">
        <f>VLOOKUP(C1151,省!A:B,2,0)</f>
        <v>福建省</v>
      </c>
      <c r="F1151" t="str">
        <f>VLOOKUP(D1151,市!A:C,3,0)</f>
        <v>宁德市</v>
      </c>
      <c r="G1151" t="str">
        <f t="shared" si="71"/>
        <v>350902000</v>
      </c>
      <c r="H1151" s="1" t="str">
        <f t="shared" si="68"/>
        <v>福建省宁德市蕉城区</v>
      </c>
    </row>
    <row r="1152" spans="1:8">
      <c r="A1152" t="s">
        <v>3367</v>
      </c>
      <c r="B1152" t="s">
        <v>3368</v>
      </c>
      <c r="C1152" t="str">
        <f t="shared" si="69"/>
        <v>35</v>
      </c>
      <c r="D1152" t="str">
        <f t="shared" si="70"/>
        <v>3509</v>
      </c>
      <c r="E1152" t="str">
        <f>VLOOKUP(C1152,省!A:B,2,0)</f>
        <v>福建省</v>
      </c>
      <c r="F1152" t="str">
        <f>VLOOKUP(D1152,市!A:C,3,0)</f>
        <v>宁德市</v>
      </c>
      <c r="G1152" t="str">
        <f t="shared" si="71"/>
        <v>350921000</v>
      </c>
      <c r="H1152" s="1" t="str">
        <f t="shared" si="68"/>
        <v>福建省宁德市霞浦县</v>
      </c>
    </row>
    <row r="1153" spans="1:8">
      <c r="A1153" t="s">
        <v>3369</v>
      </c>
      <c r="B1153" t="s">
        <v>3370</v>
      </c>
      <c r="C1153" t="str">
        <f t="shared" si="69"/>
        <v>35</v>
      </c>
      <c r="D1153" t="str">
        <f t="shared" si="70"/>
        <v>3509</v>
      </c>
      <c r="E1153" t="str">
        <f>VLOOKUP(C1153,省!A:B,2,0)</f>
        <v>福建省</v>
      </c>
      <c r="F1153" t="str">
        <f>VLOOKUP(D1153,市!A:C,3,0)</f>
        <v>宁德市</v>
      </c>
      <c r="G1153" t="str">
        <f t="shared" si="71"/>
        <v>350922000</v>
      </c>
      <c r="H1153" s="1" t="str">
        <f t="shared" si="68"/>
        <v>福建省宁德市古田县</v>
      </c>
    </row>
    <row r="1154" spans="1:8">
      <c r="A1154" t="s">
        <v>3371</v>
      </c>
      <c r="B1154" t="s">
        <v>3372</v>
      </c>
      <c r="C1154" t="str">
        <f t="shared" si="69"/>
        <v>35</v>
      </c>
      <c r="D1154" t="str">
        <f t="shared" si="70"/>
        <v>3509</v>
      </c>
      <c r="E1154" t="str">
        <f>VLOOKUP(C1154,省!A:B,2,0)</f>
        <v>福建省</v>
      </c>
      <c r="F1154" t="str">
        <f>VLOOKUP(D1154,市!A:C,3,0)</f>
        <v>宁德市</v>
      </c>
      <c r="G1154" t="str">
        <f t="shared" si="71"/>
        <v>350923000</v>
      </c>
      <c r="H1154" s="1" t="str">
        <f t="shared" ref="H1154:H1217" si="72">E1154&amp;F1154&amp;B1154</f>
        <v>福建省宁德市屏南县</v>
      </c>
    </row>
    <row r="1155" spans="1:8">
      <c r="A1155" t="s">
        <v>3373</v>
      </c>
      <c r="B1155" t="s">
        <v>3374</v>
      </c>
      <c r="C1155" t="str">
        <f t="shared" ref="C1155:C1218" si="73">LEFT(A1155,2)</f>
        <v>35</v>
      </c>
      <c r="D1155" t="str">
        <f t="shared" ref="D1155:D1218" si="74">LEFT(A1155,4)</f>
        <v>3509</v>
      </c>
      <c r="E1155" t="str">
        <f>VLOOKUP(C1155,省!A:B,2,0)</f>
        <v>福建省</v>
      </c>
      <c r="F1155" t="str">
        <f>VLOOKUP(D1155,市!A:C,3,0)</f>
        <v>宁德市</v>
      </c>
      <c r="G1155" t="str">
        <f t="shared" ref="G1155:G1218" si="75">LEFT(A1155,LEN(A1155)-3)</f>
        <v>350924000</v>
      </c>
      <c r="H1155" s="1" t="str">
        <f t="shared" si="72"/>
        <v>福建省宁德市寿宁县</v>
      </c>
    </row>
    <row r="1156" spans="1:8">
      <c r="A1156" t="s">
        <v>3375</v>
      </c>
      <c r="B1156" t="s">
        <v>3376</v>
      </c>
      <c r="C1156" t="str">
        <f t="shared" si="73"/>
        <v>35</v>
      </c>
      <c r="D1156" t="str">
        <f t="shared" si="74"/>
        <v>3509</v>
      </c>
      <c r="E1156" t="str">
        <f>VLOOKUP(C1156,省!A:B,2,0)</f>
        <v>福建省</v>
      </c>
      <c r="F1156" t="str">
        <f>VLOOKUP(D1156,市!A:C,3,0)</f>
        <v>宁德市</v>
      </c>
      <c r="G1156" t="str">
        <f t="shared" si="75"/>
        <v>350925000</v>
      </c>
      <c r="H1156" s="1" t="str">
        <f t="shared" si="72"/>
        <v>福建省宁德市周宁县</v>
      </c>
    </row>
    <row r="1157" spans="1:8">
      <c r="A1157" t="s">
        <v>3377</v>
      </c>
      <c r="B1157" t="s">
        <v>3378</v>
      </c>
      <c r="C1157" t="str">
        <f t="shared" si="73"/>
        <v>35</v>
      </c>
      <c r="D1157" t="str">
        <f t="shared" si="74"/>
        <v>3509</v>
      </c>
      <c r="E1157" t="str">
        <f>VLOOKUP(C1157,省!A:B,2,0)</f>
        <v>福建省</v>
      </c>
      <c r="F1157" t="str">
        <f>VLOOKUP(D1157,市!A:C,3,0)</f>
        <v>宁德市</v>
      </c>
      <c r="G1157" t="str">
        <f t="shared" si="75"/>
        <v>350926000</v>
      </c>
      <c r="H1157" s="1" t="str">
        <f t="shared" si="72"/>
        <v>福建省宁德市柘荣县</v>
      </c>
    </row>
    <row r="1158" spans="1:8">
      <c r="A1158" t="s">
        <v>3379</v>
      </c>
      <c r="B1158" t="s">
        <v>3380</v>
      </c>
      <c r="C1158" t="str">
        <f t="shared" si="73"/>
        <v>35</v>
      </c>
      <c r="D1158" t="str">
        <f t="shared" si="74"/>
        <v>3509</v>
      </c>
      <c r="E1158" t="str">
        <f>VLOOKUP(C1158,省!A:B,2,0)</f>
        <v>福建省</v>
      </c>
      <c r="F1158" t="str">
        <f>VLOOKUP(D1158,市!A:C,3,0)</f>
        <v>宁德市</v>
      </c>
      <c r="G1158" t="str">
        <f t="shared" si="75"/>
        <v>350981000</v>
      </c>
      <c r="H1158" s="1" t="str">
        <f t="shared" si="72"/>
        <v>福建省宁德市福安市</v>
      </c>
    </row>
    <row r="1159" spans="1:8">
      <c r="A1159" t="s">
        <v>3381</v>
      </c>
      <c r="B1159" t="s">
        <v>3382</v>
      </c>
      <c r="C1159" t="str">
        <f t="shared" si="73"/>
        <v>35</v>
      </c>
      <c r="D1159" t="str">
        <f t="shared" si="74"/>
        <v>3509</v>
      </c>
      <c r="E1159" t="str">
        <f>VLOOKUP(C1159,省!A:B,2,0)</f>
        <v>福建省</v>
      </c>
      <c r="F1159" t="str">
        <f>VLOOKUP(D1159,市!A:C,3,0)</f>
        <v>宁德市</v>
      </c>
      <c r="G1159" t="str">
        <f t="shared" si="75"/>
        <v>350982000</v>
      </c>
      <c r="H1159" s="1" t="str">
        <f t="shared" si="72"/>
        <v>福建省宁德市福鼎市</v>
      </c>
    </row>
    <row r="1160" spans="1:8">
      <c r="A1160" t="s">
        <v>3383</v>
      </c>
      <c r="B1160" t="s">
        <v>3384</v>
      </c>
      <c r="C1160" t="str">
        <f t="shared" si="73"/>
        <v>36</v>
      </c>
      <c r="D1160" t="str">
        <f t="shared" si="74"/>
        <v>3601</v>
      </c>
      <c r="E1160" t="str">
        <f>VLOOKUP(C1160,省!A:B,2,0)</f>
        <v>江西省</v>
      </c>
      <c r="F1160" t="str">
        <f>VLOOKUP(D1160,市!A:C,3,0)</f>
        <v>南昌市</v>
      </c>
      <c r="G1160" t="str">
        <f t="shared" si="75"/>
        <v>360102000</v>
      </c>
      <c r="H1160" s="1" t="str">
        <f t="shared" si="72"/>
        <v>江西省南昌市东湖区</v>
      </c>
    </row>
    <row r="1161" spans="1:8">
      <c r="A1161" t="s">
        <v>3385</v>
      </c>
      <c r="B1161" t="s">
        <v>2807</v>
      </c>
      <c r="C1161" t="str">
        <f t="shared" si="73"/>
        <v>36</v>
      </c>
      <c r="D1161" t="str">
        <f t="shared" si="74"/>
        <v>3601</v>
      </c>
      <c r="E1161" t="str">
        <f>VLOOKUP(C1161,省!A:B,2,0)</f>
        <v>江西省</v>
      </c>
      <c r="F1161" t="str">
        <f>VLOOKUP(D1161,市!A:C,3,0)</f>
        <v>南昌市</v>
      </c>
      <c r="G1161" t="str">
        <f t="shared" si="75"/>
        <v>360103000</v>
      </c>
      <c r="H1161" s="1" t="str">
        <f t="shared" si="72"/>
        <v>江西省南昌市西湖区</v>
      </c>
    </row>
    <row r="1162" spans="1:8">
      <c r="A1162" t="s">
        <v>3386</v>
      </c>
      <c r="B1162" t="s">
        <v>3387</v>
      </c>
      <c r="C1162" t="str">
        <f t="shared" si="73"/>
        <v>36</v>
      </c>
      <c r="D1162" t="str">
        <f t="shared" si="74"/>
        <v>3601</v>
      </c>
      <c r="E1162" t="str">
        <f>VLOOKUP(C1162,省!A:B,2,0)</f>
        <v>江西省</v>
      </c>
      <c r="F1162" t="str">
        <f>VLOOKUP(D1162,市!A:C,3,0)</f>
        <v>南昌市</v>
      </c>
      <c r="G1162" t="str">
        <f t="shared" si="75"/>
        <v>360104000</v>
      </c>
      <c r="H1162" s="1" t="str">
        <f t="shared" si="72"/>
        <v>江西省南昌市青云谱区</v>
      </c>
    </row>
    <row r="1163" spans="1:8">
      <c r="A1163" t="s">
        <v>3388</v>
      </c>
      <c r="B1163" t="s">
        <v>3389</v>
      </c>
      <c r="C1163" t="str">
        <f t="shared" si="73"/>
        <v>36</v>
      </c>
      <c r="D1163" t="str">
        <f t="shared" si="74"/>
        <v>3601</v>
      </c>
      <c r="E1163" t="str">
        <f>VLOOKUP(C1163,省!A:B,2,0)</f>
        <v>江西省</v>
      </c>
      <c r="F1163" t="str">
        <f>VLOOKUP(D1163,市!A:C,3,0)</f>
        <v>南昌市</v>
      </c>
      <c r="G1163" t="str">
        <f t="shared" si="75"/>
        <v>360111000</v>
      </c>
      <c r="H1163" s="1" t="str">
        <f t="shared" si="72"/>
        <v>江西省南昌市青山湖区</v>
      </c>
    </row>
    <row r="1164" spans="1:8">
      <c r="A1164" t="s">
        <v>3390</v>
      </c>
      <c r="B1164" t="s">
        <v>3391</v>
      </c>
      <c r="C1164" t="str">
        <f t="shared" si="73"/>
        <v>36</v>
      </c>
      <c r="D1164" t="str">
        <f t="shared" si="74"/>
        <v>3601</v>
      </c>
      <c r="E1164" t="str">
        <f>VLOOKUP(C1164,省!A:B,2,0)</f>
        <v>江西省</v>
      </c>
      <c r="F1164" t="str">
        <f>VLOOKUP(D1164,市!A:C,3,0)</f>
        <v>南昌市</v>
      </c>
      <c r="G1164" t="str">
        <f t="shared" si="75"/>
        <v>360112000</v>
      </c>
      <c r="H1164" s="1" t="str">
        <f t="shared" si="72"/>
        <v>江西省南昌市新建区</v>
      </c>
    </row>
    <row r="1165" spans="1:8">
      <c r="A1165" t="s">
        <v>3392</v>
      </c>
      <c r="B1165" t="s">
        <v>3393</v>
      </c>
      <c r="C1165" t="str">
        <f t="shared" si="73"/>
        <v>36</v>
      </c>
      <c r="D1165" t="str">
        <f t="shared" si="74"/>
        <v>3601</v>
      </c>
      <c r="E1165" t="str">
        <f>VLOOKUP(C1165,省!A:B,2,0)</f>
        <v>江西省</v>
      </c>
      <c r="F1165" t="str">
        <f>VLOOKUP(D1165,市!A:C,3,0)</f>
        <v>南昌市</v>
      </c>
      <c r="G1165" t="str">
        <f t="shared" si="75"/>
        <v>360113000</v>
      </c>
      <c r="H1165" s="1" t="str">
        <f t="shared" si="72"/>
        <v>江西省南昌市红谷滩区</v>
      </c>
    </row>
    <row r="1166" spans="1:8">
      <c r="A1166" t="s">
        <v>3394</v>
      </c>
      <c r="B1166" t="s">
        <v>3395</v>
      </c>
      <c r="C1166" t="str">
        <f t="shared" si="73"/>
        <v>36</v>
      </c>
      <c r="D1166" t="str">
        <f t="shared" si="74"/>
        <v>3601</v>
      </c>
      <c r="E1166" t="str">
        <f>VLOOKUP(C1166,省!A:B,2,0)</f>
        <v>江西省</v>
      </c>
      <c r="F1166" t="str">
        <f>VLOOKUP(D1166,市!A:C,3,0)</f>
        <v>南昌市</v>
      </c>
      <c r="G1166" t="str">
        <f t="shared" si="75"/>
        <v>360121000</v>
      </c>
      <c r="H1166" s="1" t="str">
        <f t="shared" si="72"/>
        <v>江西省南昌市南昌县</v>
      </c>
    </row>
    <row r="1167" spans="1:8">
      <c r="A1167" t="s">
        <v>3396</v>
      </c>
      <c r="B1167" t="s">
        <v>3397</v>
      </c>
      <c r="C1167" t="str">
        <f t="shared" si="73"/>
        <v>36</v>
      </c>
      <c r="D1167" t="str">
        <f t="shared" si="74"/>
        <v>3601</v>
      </c>
      <c r="E1167" t="str">
        <f>VLOOKUP(C1167,省!A:B,2,0)</f>
        <v>江西省</v>
      </c>
      <c r="F1167" t="str">
        <f>VLOOKUP(D1167,市!A:C,3,0)</f>
        <v>南昌市</v>
      </c>
      <c r="G1167" t="str">
        <f t="shared" si="75"/>
        <v>360123000</v>
      </c>
      <c r="H1167" s="1" t="str">
        <f t="shared" si="72"/>
        <v>江西省南昌市安义县</v>
      </c>
    </row>
    <row r="1168" spans="1:8">
      <c r="A1168" t="s">
        <v>3398</v>
      </c>
      <c r="B1168" t="s">
        <v>3399</v>
      </c>
      <c r="C1168" t="str">
        <f t="shared" si="73"/>
        <v>36</v>
      </c>
      <c r="D1168" t="str">
        <f t="shared" si="74"/>
        <v>3601</v>
      </c>
      <c r="E1168" t="str">
        <f>VLOOKUP(C1168,省!A:B,2,0)</f>
        <v>江西省</v>
      </c>
      <c r="F1168" t="str">
        <f>VLOOKUP(D1168,市!A:C,3,0)</f>
        <v>南昌市</v>
      </c>
      <c r="G1168" t="str">
        <f t="shared" si="75"/>
        <v>360124000</v>
      </c>
      <c r="H1168" s="1" t="str">
        <f t="shared" si="72"/>
        <v>江西省南昌市进贤县</v>
      </c>
    </row>
    <row r="1169" spans="1:8">
      <c r="A1169" t="s">
        <v>3400</v>
      </c>
      <c r="B1169" t="s">
        <v>3401</v>
      </c>
      <c r="C1169" t="str">
        <f t="shared" si="73"/>
        <v>36</v>
      </c>
      <c r="D1169" t="str">
        <f t="shared" si="74"/>
        <v>3602</v>
      </c>
      <c r="E1169" t="str">
        <f>VLOOKUP(C1169,省!A:B,2,0)</f>
        <v>江西省</v>
      </c>
      <c r="F1169" t="str">
        <f>VLOOKUP(D1169,市!A:C,3,0)</f>
        <v>景德镇市</v>
      </c>
      <c r="G1169" t="str">
        <f t="shared" si="75"/>
        <v>360202000</v>
      </c>
      <c r="H1169" s="1" t="str">
        <f t="shared" si="72"/>
        <v>江西省景德镇市昌江区</v>
      </c>
    </row>
    <row r="1170" spans="1:8">
      <c r="A1170" t="s">
        <v>3402</v>
      </c>
      <c r="B1170" t="s">
        <v>3403</v>
      </c>
      <c r="C1170" t="str">
        <f t="shared" si="73"/>
        <v>36</v>
      </c>
      <c r="D1170" t="str">
        <f t="shared" si="74"/>
        <v>3602</v>
      </c>
      <c r="E1170" t="str">
        <f>VLOOKUP(C1170,省!A:B,2,0)</f>
        <v>江西省</v>
      </c>
      <c r="F1170" t="str">
        <f>VLOOKUP(D1170,市!A:C,3,0)</f>
        <v>景德镇市</v>
      </c>
      <c r="G1170" t="str">
        <f t="shared" si="75"/>
        <v>360203000</v>
      </c>
      <c r="H1170" s="1" t="str">
        <f t="shared" si="72"/>
        <v>江西省景德镇市珠山区</v>
      </c>
    </row>
    <row r="1171" spans="1:8">
      <c r="A1171" t="s">
        <v>3404</v>
      </c>
      <c r="B1171" t="s">
        <v>3405</v>
      </c>
      <c r="C1171" t="str">
        <f t="shared" si="73"/>
        <v>36</v>
      </c>
      <c r="D1171" t="str">
        <f t="shared" si="74"/>
        <v>3602</v>
      </c>
      <c r="E1171" t="str">
        <f>VLOOKUP(C1171,省!A:B,2,0)</f>
        <v>江西省</v>
      </c>
      <c r="F1171" t="str">
        <f>VLOOKUP(D1171,市!A:C,3,0)</f>
        <v>景德镇市</v>
      </c>
      <c r="G1171" t="str">
        <f t="shared" si="75"/>
        <v>360222000</v>
      </c>
      <c r="H1171" s="1" t="str">
        <f t="shared" si="72"/>
        <v>江西省景德镇市浮梁县</v>
      </c>
    </row>
    <row r="1172" spans="1:8">
      <c r="A1172" t="s">
        <v>3406</v>
      </c>
      <c r="B1172" t="s">
        <v>3407</v>
      </c>
      <c r="C1172" t="str">
        <f t="shared" si="73"/>
        <v>36</v>
      </c>
      <c r="D1172" t="str">
        <f t="shared" si="74"/>
        <v>3602</v>
      </c>
      <c r="E1172" t="str">
        <f>VLOOKUP(C1172,省!A:B,2,0)</f>
        <v>江西省</v>
      </c>
      <c r="F1172" t="str">
        <f>VLOOKUP(D1172,市!A:C,3,0)</f>
        <v>景德镇市</v>
      </c>
      <c r="G1172" t="str">
        <f t="shared" si="75"/>
        <v>360281000</v>
      </c>
      <c r="H1172" s="1" t="str">
        <f t="shared" si="72"/>
        <v>江西省景德镇市乐平市</v>
      </c>
    </row>
    <row r="1173" spans="1:8">
      <c r="A1173" t="s">
        <v>3408</v>
      </c>
      <c r="B1173" t="s">
        <v>3409</v>
      </c>
      <c r="C1173" t="str">
        <f t="shared" si="73"/>
        <v>36</v>
      </c>
      <c r="D1173" t="str">
        <f t="shared" si="74"/>
        <v>3603</v>
      </c>
      <c r="E1173" t="str">
        <f>VLOOKUP(C1173,省!A:B,2,0)</f>
        <v>江西省</v>
      </c>
      <c r="F1173" t="str">
        <f>VLOOKUP(D1173,市!A:C,3,0)</f>
        <v>萍乡市</v>
      </c>
      <c r="G1173" t="str">
        <f t="shared" si="75"/>
        <v>360302000</v>
      </c>
      <c r="H1173" s="1" t="str">
        <f t="shared" si="72"/>
        <v>江西省萍乡市安源区</v>
      </c>
    </row>
    <row r="1174" spans="1:8">
      <c r="A1174" t="s">
        <v>3410</v>
      </c>
      <c r="B1174" t="s">
        <v>3411</v>
      </c>
      <c r="C1174" t="str">
        <f t="shared" si="73"/>
        <v>36</v>
      </c>
      <c r="D1174" t="str">
        <f t="shared" si="74"/>
        <v>3603</v>
      </c>
      <c r="E1174" t="str">
        <f>VLOOKUP(C1174,省!A:B,2,0)</f>
        <v>江西省</v>
      </c>
      <c r="F1174" t="str">
        <f>VLOOKUP(D1174,市!A:C,3,0)</f>
        <v>萍乡市</v>
      </c>
      <c r="G1174" t="str">
        <f t="shared" si="75"/>
        <v>360313000</v>
      </c>
      <c r="H1174" s="1" t="str">
        <f t="shared" si="72"/>
        <v>江西省萍乡市湘东区</v>
      </c>
    </row>
    <row r="1175" spans="1:8">
      <c r="A1175" t="s">
        <v>3412</v>
      </c>
      <c r="B1175" t="s">
        <v>3413</v>
      </c>
      <c r="C1175" t="str">
        <f t="shared" si="73"/>
        <v>36</v>
      </c>
      <c r="D1175" t="str">
        <f t="shared" si="74"/>
        <v>3603</v>
      </c>
      <c r="E1175" t="str">
        <f>VLOOKUP(C1175,省!A:B,2,0)</f>
        <v>江西省</v>
      </c>
      <c r="F1175" t="str">
        <f>VLOOKUP(D1175,市!A:C,3,0)</f>
        <v>萍乡市</v>
      </c>
      <c r="G1175" t="str">
        <f t="shared" si="75"/>
        <v>360321000</v>
      </c>
      <c r="H1175" s="1" t="str">
        <f t="shared" si="72"/>
        <v>江西省萍乡市莲花县</v>
      </c>
    </row>
    <row r="1176" spans="1:8">
      <c r="A1176" t="s">
        <v>3414</v>
      </c>
      <c r="B1176" t="s">
        <v>3415</v>
      </c>
      <c r="C1176" t="str">
        <f t="shared" si="73"/>
        <v>36</v>
      </c>
      <c r="D1176" t="str">
        <f t="shared" si="74"/>
        <v>3603</v>
      </c>
      <c r="E1176" t="str">
        <f>VLOOKUP(C1176,省!A:B,2,0)</f>
        <v>江西省</v>
      </c>
      <c r="F1176" t="str">
        <f>VLOOKUP(D1176,市!A:C,3,0)</f>
        <v>萍乡市</v>
      </c>
      <c r="G1176" t="str">
        <f t="shared" si="75"/>
        <v>360322000</v>
      </c>
      <c r="H1176" s="1" t="str">
        <f t="shared" si="72"/>
        <v>江西省萍乡市上栗县</v>
      </c>
    </row>
    <row r="1177" spans="1:8">
      <c r="A1177" t="s">
        <v>3416</v>
      </c>
      <c r="B1177" t="s">
        <v>3417</v>
      </c>
      <c r="C1177" t="str">
        <f t="shared" si="73"/>
        <v>36</v>
      </c>
      <c r="D1177" t="str">
        <f t="shared" si="74"/>
        <v>3603</v>
      </c>
      <c r="E1177" t="str">
        <f>VLOOKUP(C1177,省!A:B,2,0)</f>
        <v>江西省</v>
      </c>
      <c r="F1177" t="str">
        <f>VLOOKUP(D1177,市!A:C,3,0)</f>
        <v>萍乡市</v>
      </c>
      <c r="G1177" t="str">
        <f t="shared" si="75"/>
        <v>360323000</v>
      </c>
      <c r="H1177" s="1" t="str">
        <f t="shared" si="72"/>
        <v>江西省萍乡市芦溪县</v>
      </c>
    </row>
    <row r="1178" spans="1:8">
      <c r="A1178" t="s">
        <v>3418</v>
      </c>
      <c r="B1178" t="s">
        <v>3419</v>
      </c>
      <c r="C1178" t="str">
        <f t="shared" si="73"/>
        <v>36</v>
      </c>
      <c r="D1178" t="str">
        <f t="shared" si="74"/>
        <v>3604</v>
      </c>
      <c r="E1178" t="str">
        <f>VLOOKUP(C1178,省!A:B,2,0)</f>
        <v>江西省</v>
      </c>
      <c r="F1178" t="str">
        <f>VLOOKUP(D1178,市!A:C,3,0)</f>
        <v>九江市</v>
      </c>
      <c r="G1178" t="str">
        <f t="shared" si="75"/>
        <v>360402000</v>
      </c>
      <c r="H1178" s="1" t="str">
        <f t="shared" si="72"/>
        <v>江西省九江市濂溪区</v>
      </c>
    </row>
    <row r="1179" spans="1:8">
      <c r="A1179" t="s">
        <v>3420</v>
      </c>
      <c r="B1179" t="s">
        <v>3421</v>
      </c>
      <c r="C1179" t="str">
        <f t="shared" si="73"/>
        <v>36</v>
      </c>
      <c r="D1179" t="str">
        <f t="shared" si="74"/>
        <v>3604</v>
      </c>
      <c r="E1179" t="str">
        <f>VLOOKUP(C1179,省!A:B,2,0)</f>
        <v>江西省</v>
      </c>
      <c r="F1179" t="str">
        <f>VLOOKUP(D1179,市!A:C,3,0)</f>
        <v>九江市</v>
      </c>
      <c r="G1179" t="str">
        <f t="shared" si="75"/>
        <v>360403000</v>
      </c>
      <c r="H1179" s="1" t="str">
        <f t="shared" si="72"/>
        <v>江西省九江市浔阳区</v>
      </c>
    </row>
    <row r="1180" spans="1:8">
      <c r="A1180" t="s">
        <v>3422</v>
      </c>
      <c r="B1180" t="s">
        <v>3423</v>
      </c>
      <c r="C1180" t="str">
        <f t="shared" si="73"/>
        <v>36</v>
      </c>
      <c r="D1180" t="str">
        <f t="shared" si="74"/>
        <v>3604</v>
      </c>
      <c r="E1180" t="str">
        <f>VLOOKUP(C1180,省!A:B,2,0)</f>
        <v>江西省</v>
      </c>
      <c r="F1180" t="str">
        <f>VLOOKUP(D1180,市!A:C,3,0)</f>
        <v>九江市</v>
      </c>
      <c r="G1180" t="str">
        <f t="shared" si="75"/>
        <v>360404000</v>
      </c>
      <c r="H1180" s="1" t="str">
        <f t="shared" si="72"/>
        <v>江西省九江市柴桑区</v>
      </c>
    </row>
    <row r="1181" spans="1:8">
      <c r="A1181" t="s">
        <v>3424</v>
      </c>
      <c r="B1181" t="s">
        <v>3425</v>
      </c>
      <c r="C1181" t="str">
        <f t="shared" si="73"/>
        <v>36</v>
      </c>
      <c r="D1181" t="str">
        <f t="shared" si="74"/>
        <v>3604</v>
      </c>
      <c r="E1181" t="str">
        <f>VLOOKUP(C1181,省!A:B,2,0)</f>
        <v>江西省</v>
      </c>
      <c r="F1181" t="str">
        <f>VLOOKUP(D1181,市!A:C,3,0)</f>
        <v>九江市</v>
      </c>
      <c r="G1181" t="str">
        <f t="shared" si="75"/>
        <v>360423000</v>
      </c>
      <c r="H1181" s="1" t="str">
        <f t="shared" si="72"/>
        <v>江西省九江市武宁县</v>
      </c>
    </row>
    <row r="1182" spans="1:8">
      <c r="A1182" t="s">
        <v>3426</v>
      </c>
      <c r="B1182" t="s">
        <v>3427</v>
      </c>
      <c r="C1182" t="str">
        <f t="shared" si="73"/>
        <v>36</v>
      </c>
      <c r="D1182" t="str">
        <f t="shared" si="74"/>
        <v>3604</v>
      </c>
      <c r="E1182" t="str">
        <f>VLOOKUP(C1182,省!A:B,2,0)</f>
        <v>江西省</v>
      </c>
      <c r="F1182" t="str">
        <f>VLOOKUP(D1182,市!A:C,3,0)</f>
        <v>九江市</v>
      </c>
      <c r="G1182" t="str">
        <f t="shared" si="75"/>
        <v>360424000</v>
      </c>
      <c r="H1182" s="1" t="str">
        <f t="shared" si="72"/>
        <v>江西省九江市修水县</v>
      </c>
    </row>
    <row r="1183" spans="1:8">
      <c r="A1183" t="s">
        <v>3428</v>
      </c>
      <c r="B1183" t="s">
        <v>3429</v>
      </c>
      <c r="C1183" t="str">
        <f t="shared" si="73"/>
        <v>36</v>
      </c>
      <c r="D1183" t="str">
        <f t="shared" si="74"/>
        <v>3604</v>
      </c>
      <c r="E1183" t="str">
        <f>VLOOKUP(C1183,省!A:B,2,0)</f>
        <v>江西省</v>
      </c>
      <c r="F1183" t="str">
        <f>VLOOKUP(D1183,市!A:C,3,0)</f>
        <v>九江市</v>
      </c>
      <c r="G1183" t="str">
        <f t="shared" si="75"/>
        <v>360425000</v>
      </c>
      <c r="H1183" s="1" t="str">
        <f t="shared" si="72"/>
        <v>江西省九江市永修县</v>
      </c>
    </row>
    <row r="1184" spans="1:8">
      <c r="A1184" t="s">
        <v>3430</v>
      </c>
      <c r="B1184" t="s">
        <v>3431</v>
      </c>
      <c r="C1184" t="str">
        <f t="shared" si="73"/>
        <v>36</v>
      </c>
      <c r="D1184" t="str">
        <f t="shared" si="74"/>
        <v>3604</v>
      </c>
      <c r="E1184" t="str">
        <f>VLOOKUP(C1184,省!A:B,2,0)</f>
        <v>江西省</v>
      </c>
      <c r="F1184" t="str">
        <f>VLOOKUP(D1184,市!A:C,3,0)</f>
        <v>九江市</v>
      </c>
      <c r="G1184" t="str">
        <f t="shared" si="75"/>
        <v>360426000</v>
      </c>
      <c r="H1184" s="1" t="str">
        <f t="shared" si="72"/>
        <v>江西省九江市德安县</v>
      </c>
    </row>
    <row r="1185" spans="1:8">
      <c r="A1185" t="s">
        <v>3432</v>
      </c>
      <c r="B1185" t="s">
        <v>3433</v>
      </c>
      <c r="C1185" t="str">
        <f t="shared" si="73"/>
        <v>36</v>
      </c>
      <c r="D1185" t="str">
        <f t="shared" si="74"/>
        <v>3604</v>
      </c>
      <c r="E1185" t="str">
        <f>VLOOKUP(C1185,省!A:B,2,0)</f>
        <v>江西省</v>
      </c>
      <c r="F1185" t="str">
        <f>VLOOKUP(D1185,市!A:C,3,0)</f>
        <v>九江市</v>
      </c>
      <c r="G1185" t="str">
        <f t="shared" si="75"/>
        <v>360428000</v>
      </c>
      <c r="H1185" s="1" t="str">
        <f t="shared" si="72"/>
        <v>江西省九江市都昌县</v>
      </c>
    </row>
    <row r="1186" spans="1:8">
      <c r="A1186" t="s">
        <v>3434</v>
      </c>
      <c r="B1186" t="s">
        <v>3435</v>
      </c>
      <c r="C1186" t="str">
        <f t="shared" si="73"/>
        <v>36</v>
      </c>
      <c r="D1186" t="str">
        <f t="shared" si="74"/>
        <v>3604</v>
      </c>
      <c r="E1186" t="str">
        <f>VLOOKUP(C1186,省!A:B,2,0)</f>
        <v>江西省</v>
      </c>
      <c r="F1186" t="str">
        <f>VLOOKUP(D1186,市!A:C,3,0)</f>
        <v>九江市</v>
      </c>
      <c r="G1186" t="str">
        <f t="shared" si="75"/>
        <v>360429000</v>
      </c>
      <c r="H1186" s="1" t="str">
        <f t="shared" si="72"/>
        <v>江西省九江市湖口县</v>
      </c>
    </row>
    <row r="1187" spans="1:8">
      <c r="A1187" t="s">
        <v>3436</v>
      </c>
      <c r="B1187" t="s">
        <v>3437</v>
      </c>
      <c r="C1187" t="str">
        <f t="shared" si="73"/>
        <v>36</v>
      </c>
      <c r="D1187" t="str">
        <f t="shared" si="74"/>
        <v>3604</v>
      </c>
      <c r="E1187" t="str">
        <f>VLOOKUP(C1187,省!A:B,2,0)</f>
        <v>江西省</v>
      </c>
      <c r="F1187" t="str">
        <f>VLOOKUP(D1187,市!A:C,3,0)</f>
        <v>九江市</v>
      </c>
      <c r="G1187" t="str">
        <f t="shared" si="75"/>
        <v>360430000</v>
      </c>
      <c r="H1187" s="1" t="str">
        <f t="shared" si="72"/>
        <v>江西省九江市彭泽县</v>
      </c>
    </row>
    <row r="1188" spans="1:8">
      <c r="A1188" t="s">
        <v>3438</v>
      </c>
      <c r="B1188" t="s">
        <v>3439</v>
      </c>
      <c r="C1188" t="str">
        <f t="shared" si="73"/>
        <v>36</v>
      </c>
      <c r="D1188" t="str">
        <f t="shared" si="74"/>
        <v>3604</v>
      </c>
      <c r="E1188" t="str">
        <f>VLOOKUP(C1188,省!A:B,2,0)</f>
        <v>江西省</v>
      </c>
      <c r="F1188" t="str">
        <f>VLOOKUP(D1188,市!A:C,3,0)</f>
        <v>九江市</v>
      </c>
      <c r="G1188" t="str">
        <f t="shared" si="75"/>
        <v>360481000</v>
      </c>
      <c r="H1188" s="1" t="str">
        <f t="shared" si="72"/>
        <v>江西省九江市瑞昌市</v>
      </c>
    </row>
    <row r="1189" spans="1:8">
      <c r="A1189" t="s">
        <v>3440</v>
      </c>
      <c r="B1189" t="s">
        <v>3441</v>
      </c>
      <c r="C1189" t="str">
        <f t="shared" si="73"/>
        <v>36</v>
      </c>
      <c r="D1189" t="str">
        <f t="shared" si="74"/>
        <v>3604</v>
      </c>
      <c r="E1189" t="str">
        <f>VLOOKUP(C1189,省!A:B,2,0)</f>
        <v>江西省</v>
      </c>
      <c r="F1189" t="str">
        <f>VLOOKUP(D1189,市!A:C,3,0)</f>
        <v>九江市</v>
      </c>
      <c r="G1189" t="str">
        <f t="shared" si="75"/>
        <v>360482000</v>
      </c>
      <c r="H1189" s="1" t="str">
        <f t="shared" si="72"/>
        <v>江西省九江市共青城市</v>
      </c>
    </row>
    <row r="1190" spans="1:8">
      <c r="A1190" t="s">
        <v>3442</v>
      </c>
      <c r="B1190" t="s">
        <v>3443</v>
      </c>
      <c r="C1190" t="str">
        <f t="shared" si="73"/>
        <v>36</v>
      </c>
      <c r="D1190" t="str">
        <f t="shared" si="74"/>
        <v>3604</v>
      </c>
      <c r="E1190" t="str">
        <f>VLOOKUP(C1190,省!A:B,2,0)</f>
        <v>江西省</v>
      </c>
      <c r="F1190" t="str">
        <f>VLOOKUP(D1190,市!A:C,3,0)</f>
        <v>九江市</v>
      </c>
      <c r="G1190" t="str">
        <f t="shared" si="75"/>
        <v>360483000</v>
      </c>
      <c r="H1190" s="1" t="str">
        <f t="shared" si="72"/>
        <v>江西省九江市庐山市</v>
      </c>
    </row>
    <row r="1191" spans="1:8">
      <c r="A1191" t="s">
        <v>3444</v>
      </c>
      <c r="B1191" t="s">
        <v>3445</v>
      </c>
      <c r="C1191" t="str">
        <f t="shared" si="73"/>
        <v>36</v>
      </c>
      <c r="D1191" t="str">
        <f t="shared" si="74"/>
        <v>3605</v>
      </c>
      <c r="E1191" t="str">
        <f>VLOOKUP(C1191,省!A:B,2,0)</f>
        <v>江西省</v>
      </c>
      <c r="F1191" t="str">
        <f>VLOOKUP(D1191,市!A:C,3,0)</f>
        <v>新余市</v>
      </c>
      <c r="G1191" t="str">
        <f t="shared" si="75"/>
        <v>360502000</v>
      </c>
      <c r="H1191" s="1" t="str">
        <f t="shared" si="72"/>
        <v>江西省新余市渝水区</v>
      </c>
    </row>
    <row r="1192" spans="1:8">
      <c r="A1192" t="s">
        <v>3446</v>
      </c>
      <c r="B1192" t="s">
        <v>3447</v>
      </c>
      <c r="C1192" t="str">
        <f t="shared" si="73"/>
        <v>36</v>
      </c>
      <c r="D1192" t="str">
        <f t="shared" si="74"/>
        <v>3605</v>
      </c>
      <c r="E1192" t="str">
        <f>VLOOKUP(C1192,省!A:B,2,0)</f>
        <v>江西省</v>
      </c>
      <c r="F1192" t="str">
        <f>VLOOKUP(D1192,市!A:C,3,0)</f>
        <v>新余市</v>
      </c>
      <c r="G1192" t="str">
        <f t="shared" si="75"/>
        <v>360521000</v>
      </c>
      <c r="H1192" s="1" t="str">
        <f t="shared" si="72"/>
        <v>江西省新余市分宜县</v>
      </c>
    </row>
    <row r="1193" spans="1:8">
      <c r="A1193" t="s">
        <v>3448</v>
      </c>
      <c r="B1193" t="s">
        <v>3449</v>
      </c>
      <c r="C1193" t="str">
        <f t="shared" si="73"/>
        <v>36</v>
      </c>
      <c r="D1193" t="str">
        <f t="shared" si="74"/>
        <v>3606</v>
      </c>
      <c r="E1193" t="str">
        <f>VLOOKUP(C1193,省!A:B,2,0)</f>
        <v>江西省</v>
      </c>
      <c r="F1193" t="str">
        <f>VLOOKUP(D1193,市!A:C,3,0)</f>
        <v>鹰潭市</v>
      </c>
      <c r="G1193" t="str">
        <f t="shared" si="75"/>
        <v>360602000</v>
      </c>
      <c r="H1193" s="1" t="str">
        <f t="shared" si="72"/>
        <v>江西省鹰潭市月湖区</v>
      </c>
    </row>
    <row r="1194" spans="1:8">
      <c r="A1194" t="s">
        <v>3450</v>
      </c>
      <c r="B1194" t="s">
        <v>3451</v>
      </c>
      <c r="C1194" t="str">
        <f t="shared" si="73"/>
        <v>36</v>
      </c>
      <c r="D1194" t="str">
        <f t="shared" si="74"/>
        <v>3606</v>
      </c>
      <c r="E1194" t="str">
        <f>VLOOKUP(C1194,省!A:B,2,0)</f>
        <v>江西省</v>
      </c>
      <c r="F1194" t="str">
        <f>VLOOKUP(D1194,市!A:C,3,0)</f>
        <v>鹰潭市</v>
      </c>
      <c r="G1194" t="str">
        <f t="shared" si="75"/>
        <v>360603000</v>
      </c>
      <c r="H1194" s="1" t="str">
        <f t="shared" si="72"/>
        <v>江西省鹰潭市余江区</v>
      </c>
    </row>
    <row r="1195" spans="1:8">
      <c r="A1195" t="s">
        <v>3452</v>
      </c>
      <c r="B1195" t="s">
        <v>3453</v>
      </c>
      <c r="C1195" t="str">
        <f t="shared" si="73"/>
        <v>36</v>
      </c>
      <c r="D1195" t="str">
        <f t="shared" si="74"/>
        <v>3606</v>
      </c>
      <c r="E1195" t="str">
        <f>VLOOKUP(C1195,省!A:B,2,0)</f>
        <v>江西省</v>
      </c>
      <c r="F1195" t="str">
        <f>VLOOKUP(D1195,市!A:C,3,0)</f>
        <v>鹰潭市</v>
      </c>
      <c r="G1195" t="str">
        <f t="shared" si="75"/>
        <v>360681000</v>
      </c>
      <c r="H1195" s="1" t="str">
        <f t="shared" si="72"/>
        <v>江西省鹰潭市贵溪市</v>
      </c>
    </row>
    <row r="1196" spans="1:8">
      <c r="A1196" t="s">
        <v>3454</v>
      </c>
      <c r="B1196" t="s">
        <v>3455</v>
      </c>
      <c r="C1196" t="str">
        <f t="shared" si="73"/>
        <v>36</v>
      </c>
      <c r="D1196" t="str">
        <f t="shared" si="74"/>
        <v>3607</v>
      </c>
      <c r="E1196" t="str">
        <f>VLOOKUP(C1196,省!A:B,2,0)</f>
        <v>江西省</v>
      </c>
      <c r="F1196" t="str">
        <f>VLOOKUP(D1196,市!A:C,3,0)</f>
        <v>赣州市</v>
      </c>
      <c r="G1196" t="str">
        <f t="shared" si="75"/>
        <v>360702000</v>
      </c>
      <c r="H1196" s="1" t="str">
        <f t="shared" si="72"/>
        <v>江西省赣州市章贡区</v>
      </c>
    </row>
    <row r="1197" spans="1:8">
      <c r="A1197" t="s">
        <v>3456</v>
      </c>
      <c r="B1197" t="s">
        <v>3457</v>
      </c>
      <c r="C1197" t="str">
        <f t="shared" si="73"/>
        <v>36</v>
      </c>
      <c r="D1197" t="str">
        <f t="shared" si="74"/>
        <v>3607</v>
      </c>
      <c r="E1197" t="str">
        <f>VLOOKUP(C1197,省!A:B,2,0)</f>
        <v>江西省</v>
      </c>
      <c r="F1197" t="str">
        <f>VLOOKUP(D1197,市!A:C,3,0)</f>
        <v>赣州市</v>
      </c>
      <c r="G1197" t="str">
        <f t="shared" si="75"/>
        <v>360703000</v>
      </c>
      <c r="H1197" s="1" t="str">
        <f t="shared" si="72"/>
        <v>江西省赣州市南康区</v>
      </c>
    </row>
    <row r="1198" spans="1:8">
      <c r="A1198" t="s">
        <v>3458</v>
      </c>
      <c r="B1198" t="s">
        <v>3459</v>
      </c>
      <c r="C1198" t="str">
        <f t="shared" si="73"/>
        <v>36</v>
      </c>
      <c r="D1198" t="str">
        <f t="shared" si="74"/>
        <v>3607</v>
      </c>
      <c r="E1198" t="str">
        <f>VLOOKUP(C1198,省!A:B,2,0)</f>
        <v>江西省</v>
      </c>
      <c r="F1198" t="str">
        <f>VLOOKUP(D1198,市!A:C,3,0)</f>
        <v>赣州市</v>
      </c>
      <c r="G1198" t="str">
        <f t="shared" si="75"/>
        <v>360704000</v>
      </c>
      <c r="H1198" s="1" t="str">
        <f t="shared" si="72"/>
        <v>江西省赣州市赣县区</v>
      </c>
    </row>
    <row r="1199" spans="1:8">
      <c r="A1199" t="s">
        <v>3460</v>
      </c>
      <c r="B1199" t="s">
        <v>3461</v>
      </c>
      <c r="C1199" t="str">
        <f t="shared" si="73"/>
        <v>36</v>
      </c>
      <c r="D1199" t="str">
        <f t="shared" si="74"/>
        <v>3607</v>
      </c>
      <c r="E1199" t="str">
        <f>VLOOKUP(C1199,省!A:B,2,0)</f>
        <v>江西省</v>
      </c>
      <c r="F1199" t="str">
        <f>VLOOKUP(D1199,市!A:C,3,0)</f>
        <v>赣州市</v>
      </c>
      <c r="G1199" t="str">
        <f t="shared" si="75"/>
        <v>360722000</v>
      </c>
      <c r="H1199" s="1" t="str">
        <f t="shared" si="72"/>
        <v>江西省赣州市信丰县</v>
      </c>
    </row>
    <row r="1200" spans="1:8">
      <c r="A1200" t="s">
        <v>3462</v>
      </c>
      <c r="B1200" t="s">
        <v>3463</v>
      </c>
      <c r="C1200" t="str">
        <f t="shared" si="73"/>
        <v>36</v>
      </c>
      <c r="D1200" t="str">
        <f t="shared" si="74"/>
        <v>3607</v>
      </c>
      <c r="E1200" t="str">
        <f>VLOOKUP(C1200,省!A:B,2,0)</f>
        <v>江西省</v>
      </c>
      <c r="F1200" t="str">
        <f>VLOOKUP(D1200,市!A:C,3,0)</f>
        <v>赣州市</v>
      </c>
      <c r="G1200" t="str">
        <f t="shared" si="75"/>
        <v>360723000</v>
      </c>
      <c r="H1200" s="1" t="str">
        <f t="shared" si="72"/>
        <v>江西省赣州市大余县</v>
      </c>
    </row>
    <row r="1201" spans="1:8">
      <c r="A1201" t="s">
        <v>3464</v>
      </c>
      <c r="B1201" t="s">
        <v>3465</v>
      </c>
      <c r="C1201" t="str">
        <f t="shared" si="73"/>
        <v>36</v>
      </c>
      <c r="D1201" t="str">
        <f t="shared" si="74"/>
        <v>3607</v>
      </c>
      <c r="E1201" t="str">
        <f>VLOOKUP(C1201,省!A:B,2,0)</f>
        <v>江西省</v>
      </c>
      <c r="F1201" t="str">
        <f>VLOOKUP(D1201,市!A:C,3,0)</f>
        <v>赣州市</v>
      </c>
      <c r="G1201" t="str">
        <f t="shared" si="75"/>
        <v>360724000</v>
      </c>
      <c r="H1201" s="1" t="str">
        <f t="shared" si="72"/>
        <v>江西省赣州市上犹县</v>
      </c>
    </row>
    <row r="1202" spans="1:8">
      <c r="A1202" t="s">
        <v>3466</v>
      </c>
      <c r="B1202" t="s">
        <v>3467</v>
      </c>
      <c r="C1202" t="str">
        <f t="shared" si="73"/>
        <v>36</v>
      </c>
      <c r="D1202" t="str">
        <f t="shared" si="74"/>
        <v>3607</v>
      </c>
      <c r="E1202" t="str">
        <f>VLOOKUP(C1202,省!A:B,2,0)</f>
        <v>江西省</v>
      </c>
      <c r="F1202" t="str">
        <f>VLOOKUP(D1202,市!A:C,3,0)</f>
        <v>赣州市</v>
      </c>
      <c r="G1202" t="str">
        <f t="shared" si="75"/>
        <v>360725000</v>
      </c>
      <c r="H1202" s="1" t="str">
        <f t="shared" si="72"/>
        <v>江西省赣州市崇义县</v>
      </c>
    </row>
    <row r="1203" spans="1:8">
      <c r="A1203" t="s">
        <v>3468</v>
      </c>
      <c r="B1203" t="s">
        <v>3469</v>
      </c>
      <c r="C1203" t="str">
        <f t="shared" si="73"/>
        <v>36</v>
      </c>
      <c r="D1203" t="str">
        <f t="shared" si="74"/>
        <v>3607</v>
      </c>
      <c r="E1203" t="str">
        <f>VLOOKUP(C1203,省!A:B,2,0)</f>
        <v>江西省</v>
      </c>
      <c r="F1203" t="str">
        <f>VLOOKUP(D1203,市!A:C,3,0)</f>
        <v>赣州市</v>
      </c>
      <c r="G1203" t="str">
        <f t="shared" si="75"/>
        <v>360726000</v>
      </c>
      <c r="H1203" s="1" t="str">
        <f t="shared" si="72"/>
        <v>江西省赣州市安远县</v>
      </c>
    </row>
    <row r="1204" spans="1:8">
      <c r="A1204" t="s">
        <v>3470</v>
      </c>
      <c r="B1204" t="s">
        <v>3471</v>
      </c>
      <c r="C1204" t="str">
        <f t="shared" si="73"/>
        <v>36</v>
      </c>
      <c r="D1204" t="str">
        <f t="shared" si="74"/>
        <v>3607</v>
      </c>
      <c r="E1204" t="str">
        <f>VLOOKUP(C1204,省!A:B,2,0)</f>
        <v>江西省</v>
      </c>
      <c r="F1204" t="str">
        <f>VLOOKUP(D1204,市!A:C,3,0)</f>
        <v>赣州市</v>
      </c>
      <c r="G1204" t="str">
        <f t="shared" si="75"/>
        <v>360728000</v>
      </c>
      <c r="H1204" s="1" t="str">
        <f t="shared" si="72"/>
        <v>江西省赣州市定南县</v>
      </c>
    </row>
    <row r="1205" spans="1:8">
      <c r="A1205" t="s">
        <v>3472</v>
      </c>
      <c r="B1205" t="s">
        <v>3473</v>
      </c>
      <c r="C1205" t="str">
        <f t="shared" si="73"/>
        <v>36</v>
      </c>
      <c r="D1205" t="str">
        <f t="shared" si="74"/>
        <v>3607</v>
      </c>
      <c r="E1205" t="str">
        <f>VLOOKUP(C1205,省!A:B,2,0)</f>
        <v>江西省</v>
      </c>
      <c r="F1205" t="str">
        <f>VLOOKUP(D1205,市!A:C,3,0)</f>
        <v>赣州市</v>
      </c>
      <c r="G1205" t="str">
        <f t="shared" si="75"/>
        <v>360729000</v>
      </c>
      <c r="H1205" s="1" t="str">
        <f t="shared" si="72"/>
        <v>江西省赣州市全南县</v>
      </c>
    </row>
    <row r="1206" spans="1:8">
      <c r="A1206" t="s">
        <v>3474</v>
      </c>
      <c r="B1206" t="s">
        <v>3475</v>
      </c>
      <c r="C1206" t="str">
        <f t="shared" si="73"/>
        <v>36</v>
      </c>
      <c r="D1206" t="str">
        <f t="shared" si="74"/>
        <v>3607</v>
      </c>
      <c r="E1206" t="str">
        <f>VLOOKUP(C1206,省!A:B,2,0)</f>
        <v>江西省</v>
      </c>
      <c r="F1206" t="str">
        <f>VLOOKUP(D1206,市!A:C,3,0)</f>
        <v>赣州市</v>
      </c>
      <c r="G1206" t="str">
        <f t="shared" si="75"/>
        <v>360730000</v>
      </c>
      <c r="H1206" s="1" t="str">
        <f t="shared" si="72"/>
        <v>江西省赣州市宁都县</v>
      </c>
    </row>
    <row r="1207" spans="1:8">
      <c r="A1207" t="s">
        <v>3476</v>
      </c>
      <c r="B1207" t="s">
        <v>3477</v>
      </c>
      <c r="C1207" t="str">
        <f t="shared" si="73"/>
        <v>36</v>
      </c>
      <c r="D1207" t="str">
        <f t="shared" si="74"/>
        <v>3607</v>
      </c>
      <c r="E1207" t="str">
        <f>VLOOKUP(C1207,省!A:B,2,0)</f>
        <v>江西省</v>
      </c>
      <c r="F1207" t="str">
        <f>VLOOKUP(D1207,市!A:C,3,0)</f>
        <v>赣州市</v>
      </c>
      <c r="G1207" t="str">
        <f t="shared" si="75"/>
        <v>360731000</v>
      </c>
      <c r="H1207" s="1" t="str">
        <f t="shared" si="72"/>
        <v>江西省赣州市于都县</v>
      </c>
    </row>
    <row r="1208" spans="1:8">
      <c r="A1208" t="s">
        <v>3478</v>
      </c>
      <c r="B1208" t="s">
        <v>3479</v>
      </c>
      <c r="C1208" t="str">
        <f t="shared" si="73"/>
        <v>36</v>
      </c>
      <c r="D1208" t="str">
        <f t="shared" si="74"/>
        <v>3607</v>
      </c>
      <c r="E1208" t="str">
        <f>VLOOKUP(C1208,省!A:B,2,0)</f>
        <v>江西省</v>
      </c>
      <c r="F1208" t="str">
        <f>VLOOKUP(D1208,市!A:C,3,0)</f>
        <v>赣州市</v>
      </c>
      <c r="G1208" t="str">
        <f t="shared" si="75"/>
        <v>360732000</v>
      </c>
      <c r="H1208" s="1" t="str">
        <f t="shared" si="72"/>
        <v>江西省赣州市兴国县</v>
      </c>
    </row>
    <row r="1209" spans="1:8">
      <c r="A1209" t="s">
        <v>3480</v>
      </c>
      <c r="B1209" t="s">
        <v>3481</v>
      </c>
      <c r="C1209" t="str">
        <f t="shared" si="73"/>
        <v>36</v>
      </c>
      <c r="D1209" t="str">
        <f t="shared" si="74"/>
        <v>3607</v>
      </c>
      <c r="E1209" t="str">
        <f>VLOOKUP(C1209,省!A:B,2,0)</f>
        <v>江西省</v>
      </c>
      <c r="F1209" t="str">
        <f>VLOOKUP(D1209,市!A:C,3,0)</f>
        <v>赣州市</v>
      </c>
      <c r="G1209" t="str">
        <f t="shared" si="75"/>
        <v>360733000</v>
      </c>
      <c r="H1209" s="1" t="str">
        <f t="shared" si="72"/>
        <v>江西省赣州市会昌县</v>
      </c>
    </row>
    <row r="1210" spans="1:8">
      <c r="A1210" t="s">
        <v>3482</v>
      </c>
      <c r="B1210" t="s">
        <v>3483</v>
      </c>
      <c r="C1210" t="str">
        <f t="shared" si="73"/>
        <v>36</v>
      </c>
      <c r="D1210" t="str">
        <f t="shared" si="74"/>
        <v>3607</v>
      </c>
      <c r="E1210" t="str">
        <f>VLOOKUP(C1210,省!A:B,2,0)</f>
        <v>江西省</v>
      </c>
      <c r="F1210" t="str">
        <f>VLOOKUP(D1210,市!A:C,3,0)</f>
        <v>赣州市</v>
      </c>
      <c r="G1210" t="str">
        <f t="shared" si="75"/>
        <v>360734000</v>
      </c>
      <c r="H1210" s="1" t="str">
        <f t="shared" si="72"/>
        <v>江西省赣州市寻乌县</v>
      </c>
    </row>
    <row r="1211" spans="1:8">
      <c r="A1211" t="s">
        <v>3484</v>
      </c>
      <c r="B1211" t="s">
        <v>3485</v>
      </c>
      <c r="C1211" t="str">
        <f t="shared" si="73"/>
        <v>36</v>
      </c>
      <c r="D1211" t="str">
        <f t="shared" si="74"/>
        <v>3607</v>
      </c>
      <c r="E1211" t="str">
        <f>VLOOKUP(C1211,省!A:B,2,0)</f>
        <v>江西省</v>
      </c>
      <c r="F1211" t="str">
        <f>VLOOKUP(D1211,市!A:C,3,0)</f>
        <v>赣州市</v>
      </c>
      <c r="G1211" t="str">
        <f t="shared" si="75"/>
        <v>360735000</v>
      </c>
      <c r="H1211" s="1" t="str">
        <f t="shared" si="72"/>
        <v>江西省赣州市石城县</v>
      </c>
    </row>
    <row r="1212" spans="1:8">
      <c r="A1212" t="s">
        <v>3486</v>
      </c>
      <c r="B1212" t="s">
        <v>3487</v>
      </c>
      <c r="C1212" t="str">
        <f t="shared" si="73"/>
        <v>36</v>
      </c>
      <c r="D1212" t="str">
        <f t="shared" si="74"/>
        <v>3607</v>
      </c>
      <c r="E1212" t="str">
        <f>VLOOKUP(C1212,省!A:B,2,0)</f>
        <v>江西省</v>
      </c>
      <c r="F1212" t="str">
        <f>VLOOKUP(D1212,市!A:C,3,0)</f>
        <v>赣州市</v>
      </c>
      <c r="G1212" t="str">
        <f t="shared" si="75"/>
        <v>360781000</v>
      </c>
      <c r="H1212" s="1" t="str">
        <f t="shared" si="72"/>
        <v>江西省赣州市瑞金市</v>
      </c>
    </row>
    <row r="1213" spans="1:8">
      <c r="A1213" t="s">
        <v>3488</v>
      </c>
      <c r="B1213" t="s">
        <v>3489</v>
      </c>
      <c r="C1213" t="str">
        <f t="shared" si="73"/>
        <v>36</v>
      </c>
      <c r="D1213" t="str">
        <f t="shared" si="74"/>
        <v>3607</v>
      </c>
      <c r="E1213" t="str">
        <f>VLOOKUP(C1213,省!A:B,2,0)</f>
        <v>江西省</v>
      </c>
      <c r="F1213" t="str">
        <f>VLOOKUP(D1213,市!A:C,3,0)</f>
        <v>赣州市</v>
      </c>
      <c r="G1213" t="str">
        <f t="shared" si="75"/>
        <v>360783000</v>
      </c>
      <c r="H1213" s="1" t="str">
        <f t="shared" si="72"/>
        <v>江西省赣州市龙南市</v>
      </c>
    </row>
    <row r="1214" spans="1:8">
      <c r="A1214" t="s">
        <v>3490</v>
      </c>
      <c r="B1214" t="s">
        <v>3491</v>
      </c>
      <c r="C1214" t="str">
        <f t="shared" si="73"/>
        <v>36</v>
      </c>
      <c r="D1214" t="str">
        <f t="shared" si="74"/>
        <v>3608</v>
      </c>
      <c r="E1214" t="str">
        <f>VLOOKUP(C1214,省!A:B,2,0)</f>
        <v>江西省</v>
      </c>
      <c r="F1214" t="str">
        <f>VLOOKUP(D1214,市!A:C,3,0)</f>
        <v>吉安市</v>
      </c>
      <c r="G1214" t="str">
        <f t="shared" si="75"/>
        <v>360802000</v>
      </c>
      <c r="H1214" s="1" t="str">
        <f t="shared" si="72"/>
        <v>江西省吉安市吉州区</v>
      </c>
    </row>
    <row r="1215" spans="1:8">
      <c r="A1215" t="s">
        <v>3492</v>
      </c>
      <c r="B1215" t="s">
        <v>3493</v>
      </c>
      <c r="C1215" t="str">
        <f t="shared" si="73"/>
        <v>36</v>
      </c>
      <c r="D1215" t="str">
        <f t="shared" si="74"/>
        <v>3608</v>
      </c>
      <c r="E1215" t="str">
        <f>VLOOKUP(C1215,省!A:B,2,0)</f>
        <v>江西省</v>
      </c>
      <c r="F1215" t="str">
        <f>VLOOKUP(D1215,市!A:C,3,0)</f>
        <v>吉安市</v>
      </c>
      <c r="G1215" t="str">
        <f t="shared" si="75"/>
        <v>360803000</v>
      </c>
      <c r="H1215" s="1" t="str">
        <f t="shared" si="72"/>
        <v>江西省吉安市青原区</v>
      </c>
    </row>
    <row r="1216" spans="1:8">
      <c r="A1216" t="s">
        <v>3494</v>
      </c>
      <c r="B1216" t="s">
        <v>3495</v>
      </c>
      <c r="C1216" t="str">
        <f t="shared" si="73"/>
        <v>36</v>
      </c>
      <c r="D1216" t="str">
        <f t="shared" si="74"/>
        <v>3608</v>
      </c>
      <c r="E1216" t="str">
        <f>VLOOKUP(C1216,省!A:B,2,0)</f>
        <v>江西省</v>
      </c>
      <c r="F1216" t="str">
        <f>VLOOKUP(D1216,市!A:C,3,0)</f>
        <v>吉安市</v>
      </c>
      <c r="G1216" t="str">
        <f t="shared" si="75"/>
        <v>360821000</v>
      </c>
      <c r="H1216" s="1" t="str">
        <f t="shared" si="72"/>
        <v>江西省吉安市吉安县</v>
      </c>
    </row>
    <row r="1217" spans="1:8">
      <c r="A1217" t="s">
        <v>3496</v>
      </c>
      <c r="B1217" t="s">
        <v>3497</v>
      </c>
      <c r="C1217" t="str">
        <f t="shared" si="73"/>
        <v>36</v>
      </c>
      <c r="D1217" t="str">
        <f t="shared" si="74"/>
        <v>3608</v>
      </c>
      <c r="E1217" t="str">
        <f>VLOOKUP(C1217,省!A:B,2,0)</f>
        <v>江西省</v>
      </c>
      <c r="F1217" t="str">
        <f>VLOOKUP(D1217,市!A:C,3,0)</f>
        <v>吉安市</v>
      </c>
      <c r="G1217" t="str">
        <f t="shared" si="75"/>
        <v>360822000</v>
      </c>
      <c r="H1217" s="1" t="str">
        <f t="shared" si="72"/>
        <v>江西省吉安市吉水县</v>
      </c>
    </row>
    <row r="1218" spans="1:8">
      <c r="A1218" t="s">
        <v>3498</v>
      </c>
      <c r="B1218" t="s">
        <v>3499</v>
      </c>
      <c r="C1218" t="str">
        <f t="shared" si="73"/>
        <v>36</v>
      </c>
      <c r="D1218" t="str">
        <f t="shared" si="74"/>
        <v>3608</v>
      </c>
      <c r="E1218" t="str">
        <f>VLOOKUP(C1218,省!A:B,2,0)</f>
        <v>江西省</v>
      </c>
      <c r="F1218" t="str">
        <f>VLOOKUP(D1218,市!A:C,3,0)</f>
        <v>吉安市</v>
      </c>
      <c r="G1218" t="str">
        <f t="shared" si="75"/>
        <v>360823000</v>
      </c>
      <c r="H1218" s="1" t="str">
        <f t="shared" ref="H1218:H1281" si="76">E1218&amp;F1218&amp;B1218</f>
        <v>江西省吉安市峡江县</v>
      </c>
    </row>
    <row r="1219" spans="1:8">
      <c r="A1219" t="s">
        <v>3500</v>
      </c>
      <c r="B1219" t="s">
        <v>3501</v>
      </c>
      <c r="C1219" t="str">
        <f t="shared" ref="C1219:C1282" si="77">LEFT(A1219,2)</f>
        <v>36</v>
      </c>
      <c r="D1219" t="str">
        <f t="shared" ref="D1219:D1282" si="78">LEFT(A1219,4)</f>
        <v>3608</v>
      </c>
      <c r="E1219" t="str">
        <f>VLOOKUP(C1219,省!A:B,2,0)</f>
        <v>江西省</v>
      </c>
      <c r="F1219" t="str">
        <f>VLOOKUP(D1219,市!A:C,3,0)</f>
        <v>吉安市</v>
      </c>
      <c r="G1219" t="str">
        <f t="shared" ref="G1219:G1282" si="79">LEFT(A1219,LEN(A1219)-3)</f>
        <v>360824000</v>
      </c>
      <c r="H1219" s="1" t="str">
        <f t="shared" si="76"/>
        <v>江西省吉安市新干县</v>
      </c>
    </row>
    <row r="1220" spans="1:8">
      <c r="A1220" t="s">
        <v>3502</v>
      </c>
      <c r="B1220" t="s">
        <v>3503</v>
      </c>
      <c r="C1220" t="str">
        <f t="shared" si="77"/>
        <v>36</v>
      </c>
      <c r="D1220" t="str">
        <f t="shared" si="78"/>
        <v>3608</v>
      </c>
      <c r="E1220" t="str">
        <f>VLOOKUP(C1220,省!A:B,2,0)</f>
        <v>江西省</v>
      </c>
      <c r="F1220" t="str">
        <f>VLOOKUP(D1220,市!A:C,3,0)</f>
        <v>吉安市</v>
      </c>
      <c r="G1220" t="str">
        <f t="shared" si="79"/>
        <v>360825000</v>
      </c>
      <c r="H1220" s="1" t="str">
        <f t="shared" si="76"/>
        <v>江西省吉安市永丰县</v>
      </c>
    </row>
    <row r="1221" spans="1:8">
      <c r="A1221" t="s">
        <v>3504</v>
      </c>
      <c r="B1221" t="s">
        <v>3505</v>
      </c>
      <c r="C1221" t="str">
        <f t="shared" si="77"/>
        <v>36</v>
      </c>
      <c r="D1221" t="str">
        <f t="shared" si="78"/>
        <v>3608</v>
      </c>
      <c r="E1221" t="str">
        <f>VLOOKUP(C1221,省!A:B,2,0)</f>
        <v>江西省</v>
      </c>
      <c r="F1221" t="str">
        <f>VLOOKUP(D1221,市!A:C,3,0)</f>
        <v>吉安市</v>
      </c>
      <c r="G1221" t="str">
        <f t="shared" si="79"/>
        <v>360826000</v>
      </c>
      <c r="H1221" s="1" t="str">
        <f t="shared" si="76"/>
        <v>江西省吉安市泰和县</v>
      </c>
    </row>
    <row r="1222" spans="1:8">
      <c r="A1222" t="s">
        <v>3506</v>
      </c>
      <c r="B1222" t="s">
        <v>3507</v>
      </c>
      <c r="C1222" t="str">
        <f t="shared" si="77"/>
        <v>36</v>
      </c>
      <c r="D1222" t="str">
        <f t="shared" si="78"/>
        <v>3608</v>
      </c>
      <c r="E1222" t="str">
        <f>VLOOKUP(C1222,省!A:B,2,0)</f>
        <v>江西省</v>
      </c>
      <c r="F1222" t="str">
        <f>VLOOKUP(D1222,市!A:C,3,0)</f>
        <v>吉安市</v>
      </c>
      <c r="G1222" t="str">
        <f t="shared" si="79"/>
        <v>360827000</v>
      </c>
      <c r="H1222" s="1" t="str">
        <f t="shared" si="76"/>
        <v>江西省吉安市遂川县</v>
      </c>
    </row>
    <row r="1223" spans="1:8">
      <c r="A1223" t="s">
        <v>3508</v>
      </c>
      <c r="B1223" t="s">
        <v>3509</v>
      </c>
      <c r="C1223" t="str">
        <f t="shared" si="77"/>
        <v>36</v>
      </c>
      <c r="D1223" t="str">
        <f t="shared" si="78"/>
        <v>3608</v>
      </c>
      <c r="E1223" t="str">
        <f>VLOOKUP(C1223,省!A:B,2,0)</f>
        <v>江西省</v>
      </c>
      <c r="F1223" t="str">
        <f>VLOOKUP(D1223,市!A:C,3,0)</f>
        <v>吉安市</v>
      </c>
      <c r="G1223" t="str">
        <f t="shared" si="79"/>
        <v>360828000</v>
      </c>
      <c r="H1223" s="1" t="str">
        <f t="shared" si="76"/>
        <v>江西省吉安市万安县</v>
      </c>
    </row>
    <row r="1224" spans="1:8">
      <c r="A1224" t="s">
        <v>3510</v>
      </c>
      <c r="B1224" t="s">
        <v>3511</v>
      </c>
      <c r="C1224" t="str">
        <f t="shared" si="77"/>
        <v>36</v>
      </c>
      <c r="D1224" t="str">
        <f t="shared" si="78"/>
        <v>3608</v>
      </c>
      <c r="E1224" t="str">
        <f>VLOOKUP(C1224,省!A:B,2,0)</f>
        <v>江西省</v>
      </c>
      <c r="F1224" t="str">
        <f>VLOOKUP(D1224,市!A:C,3,0)</f>
        <v>吉安市</v>
      </c>
      <c r="G1224" t="str">
        <f t="shared" si="79"/>
        <v>360829000</v>
      </c>
      <c r="H1224" s="1" t="str">
        <f t="shared" si="76"/>
        <v>江西省吉安市安福县</v>
      </c>
    </row>
    <row r="1225" spans="1:8">
      <c r="A1225" t="s">
        <v>3512</v>
      </c>
      <c r="B1225" t="s">
        <v>3513</v>
      </c>
      <c r="C1225" t="str">
        <f t="shared" si="77"/>
        <v>36</v>
      </c>
      <c r="D1225" t="str">
        <f t="shared" si="78"/>
        <v>3608</v>
      </c>
      <c r="E1225" t="str">
        <f>VLOOKUP(C1225,省!A:B,2,0)</f>
        <v>江西省</v>
      </c>
      <c r="F1225" t="str">
        <f>VLOOKUP(D1225,市!A:C,3,0)</f>
        <v>吉安市</v>
      </c>
      <c r="G1225" t="str">
        <f t="shared" si="79"/>
        <v>360830000</v>
      </c>
      <c r="H1225" s="1" t="str">
        <f t="shared" si="76"/>
        <v>江西省吉安市永新县</v>
      </c>
    </row>
    <row r="1226" spans="1:8">
      <c r="A1226" t="s">
        <v>3514</v>
      </c>
      <c r="B1226" t="s">
        <v>3515</v>
      </c>
      <c r="C1226" t="str">
        <f t="shared" si="77"/>
        <v>36</v>
      </c>
      <c r="D1226" t="str">
        <f t="shared" si="78"/>
        <v>3608</v>
      </c>
      <c r="E1226" t="str">
        <f>VLOOKUP(C1226,省!A:B,2,0)</f>
        <v>江西省</v>
      </c>
      <c r="F1226" t="str">
        <f>VLOOKUP(D1226,市!A:C,3,0)</f>
        <v>吉安市</v>
      </c>
      <c r="G1226" t="str">
        <f t="shared" si="79"/>
        <v>360881000</v>
      </c>
      <c r="H1226" s="1" t="str">
        <f t="shared" si="76"/>
        <v>江西省吉安市井冈山市</v>
      </c>
    </row>
    <row r="1227" spans="1:8">
      <c r="A1227" t="s">
        <v>3516</v>
      </c>
      <c r="B1227" t="s">
        <v>3517</v>
      </c>
      <c r="C1227" t="str">
        <f t="shared" si="77"/>
        <v>36</v>
      </c>
      <c r="D1227" t="str">
        <f t="shared" si="78"/>
        <v>3609</v>
      </c>
      <c r="E1227" t="str">
        <f>VLOOKUP(C1227,省!A:B,2,0)</f>
        <v>江西省</v>
      </c>
      <c r="F1227" t="str">
        <f>VLOOKUP(D1227,市!A:C,3,0)</f>
        <v>宜春市</v>
      </c>
      <c r="G1227" t="str">
        <f t="shared" si="79"/>
        <v>360902000</v>
      </c>
      <c r="H1227" s="1" t="str">
        <f t="shared" si="76"/>
        <v>江西省宜春市袁州区</v>
      </c>
    </row>
    <row r="1228" spans="1:8">
      <c r="A1228" t="s">
        <v>3518</v>
      </c>
      <c r="B1228" t="s">
        <v>3519</v>
      </c>
      <c r="C1228" t="str">
        <f t="shared" si="77"/>
        <v>36</v>
      </c>
      <c r="D1228" t="str">
        <f t="shared" si="78"/>
        <v>3609</v>
      </c>
      <c r="E1228" t="str">
        <f>VLOOKUP(C1228,省!A:B,2,0)</f>
        <v>江西省</v>
      </c>
      <c r="F1228" t="str">
        <f>VLOOKUP(D1228,市!A:C,3,0)</f>
        <v>宜春市</v>
      </c>
      <c r="G1228" t="str">
        <f t="shared" si="79"/>
        <v>360921000</v>
      </c>
      <c r="H1228" s="1" t="str">
        <f t="shared" si="76"/>
        <v>江西省宜春市奉新县</v>
      </c>
    </row>
    <row r="1229" spans="1:8">
      <c r="A1229" t="s">
        <v>3520</v>
      </c>
      <c r="B1229" t="s">
        <v>3521</v>
      </c>
      <c r="C1229" t="str">
        <f t="shared" si="77"/>
        <v>36</v>
      </c>
      <c r="D1229" t="str">
        <f t="shared" si="78"/>
        <v>3609</v>
      </c>
      <c r="E1229" t="str">
        <f>VLOOKUP(C1229,省!A:B,2,0)</f>
        <v>江西省</v>
      </c>
      <c r="F1229" t="str">
        <f>VLOOKUP(D1229,市!A:C,3,0)</f>
        <v>宜春市</v>
      </c>
      <c r="G1229" t="str">
        <f t="shared" si="79"/>
        <v>360922000</v>
      </c>
      <c r="H1229" s="1" t="str">
        <f t="shared" si="76"/>
        <v>江西省宜春市万载县</v>
      </c>
    </row>
    <row r="1230" spans="1:8">
      <c r="A1230" t="s">
        <v>3522</v>
      </c>
      <c r="B1230" t="s">
        <v>3523</v>
      </c>
      <c r="C1230" t="str">
        <f t="shared" si="77"/>
        <v>36</v>
      </c>
      <c r="D1230" t="str">
        <f t="shared" si="78"/>
        <v>3609</v>
      </c>
      <c r="E1230" t="str">
        <f>VLOOKUP(C1230,省!A:B,2,0)</f>
        <v>江西省</v>
      </c>
      <c r="F1230" t="str">
        <f>VLOOKUP(D1230,市!A:C,3,0)</f>
        <v>宜春市</v>
      </c>
      <c r="G1230" t="str">
        <f t="shared" si="79"/>
        <v>360923000</v>
      </c>
      <c r="H1230" s="1" t="str">
        <f t="shared" si="76"/>
        <v>江西省宜春市上高县</v>
      </c>
    </row>
    <row r="1231" spans="1:8">
      <c r="A1231" t="s">
        <v>3524</v>
      </c>
      <c r="B1231" t="s">
        <v>3525</v>
      </c>
      <c r="C1231" t="str">
        <f t="shared" si="77"/>
        <v>36</v>
      </c>
      <c r="D1231" t="str">
        <f t="shared" si="78"/>
        <v>3609</v>
      </c>
      <c r="E1231" t="str">
        <f>VLOOKUP(C1231,省!A:B,2,0)</f>
        <v>江西省</v>
      </c>
      <c r="F1231" t="str">
        <f>VLOOKUP(D1231,市!A:C,3,0)</f>
        <v>宜春市</v>
      </c>
      <c r="G1231" t="str">
        <f t="shared" si="79"/>
        <v>360924000</v>
      </c>
      <c r="H1231" s="1" t="str">
        <f t="shared" si="76"/>
        <v>江西省宜春市宜丰县</v>
      </c>
    </row>
    <row r="1232" spans="1:8">
      <c r="A1232" t="s">
        <v>3526</v>
      </c>
      <c r="B1232" t="s">
        <v>3527</v>
      </c>
      <c r="C1232" t="str">
        <f t="shared" si="77"/>
        <v>36</v>
      </c>
      <c r="D1232" t="str">
        <f t="shared" si="78"/>
        <v>3609</v>
      </c>
      <c r="E1232" t="str">
        <f>VLOOKUP(C1232,省!A:B,2,0)</f>
        <v>江西省</v>
      </c>
      <c r="F1232" t="str">
        <f>VLOOKUP(D1232,市!A:C,3,0)</f>
        <v>宜春市</v>
      </c>
      <c r="G1232" t="str">
        <f t="shared" si="79"/>
        <v>360925000</v>
      </c>
      <c r="H1232" s="1" t="str">
        <f t="shared" si="76"/>
        <v>江西省宜春市靖安县</v>
      </c>
    </row>
    <row r="1233" spans="1:8">
      <c r="A1233" t="s">
        <v>3528</v>
      </c>
      <c r="B1233" t="s">
        <v>3529</v>
      </c>
      <c r="C1233" t="str">
        <f t="shared" si="77"/>
        <v>36</v>
      </c>
      <c r="D1233" t="str">
        <f t="shared" si="78"/>
        <v>3609</v>
      </c>
      <c r="E1233" t="str">
        <f>VLOOKUP(C1233,省!A:B,2,0)</f>
        <v>江西省</v>
      </c>
      <c r="F1233" t="str">
        <f>VLOOKUP(D1233,市!A:C,3,0)</f>
        <v>宜春市</v>
      </c>
      <c r="G1233" t="str">
        <f t="shared" si="79"/>
        <v>360926000</v>
      </c>
      <c r="H1233" s="1" t="str">
        <f t="shared" si="76"/>
        <v>江西省宜春市铜鼓县</v>
      </c>
    </row>
    <row r="1234" spans="1:8">
      <c r="A1234" t="s">
        <v>3530</v>
      </c>
      <c r="B1234" t="s">
        <v>3531</v>
      </c>
      <c r="C1234" t="str">
        <f t="shared" si="77"/>
        <v>36</v>
      </c>
      <c r="D1234" t="str">
        <f t="shared" si="78"/>
        <v>3609</v>
      </c>
      <c r="E1234" t="str">
        <f>VLOOKUP(C1234,省!A:B,2,0)</f>
        <v>江西省</v>
      </c>
      <c r="F1234" t="str">
        <f>VLOOKUP(D1234,市!A:C,3,0)</f>
        <v>宜春市</v>
      </c>
      <c r="G1234" t="str">
        <f t="shared" si="79"/>
        <v>360981000</v>
      </c>
      <c r="H1234" s="1" t="str">
        <f t="shared" si="76"/>
        <v>江西省宜春市丰城市</v>
      </c>
    </row>
    <row r="1235" spans="1:8">
      <c r="A1235" t="s">
        <v>3532</v>
      </c>
      <c r="B1235" t="s">
        <v>3533</v>
      </c>
      <c r="C1235" t="str">
        <f t="shared" si="77"/>
        <v>36</v>
      </c>
      <c r="D1235" t="str">
        <f t="shared" si="78"/>
        <v>3609</v>
      </c>
      <c r="E1235" t="str">
        <f>VLOOKUP(C1235,省!A:B,2,0)</f>
        <v>江西省</v>
      </c>
      <c r="F1235" t="str">
        <f>VLOOKUP(D1235,市!A:C,3,0)</f>
        <v>宜春市</v>
      </c>
      <c r="G1235" t="str">
        <f t="shared" si="79"/>
        <v>360982000</v>
      </c>
      <c r="H1235" s="1" t="str">
        <f t="shared" si="76"/>
        <v>江西省宜春市樟树市</v>
      </c>
    </row>
    <row r="1236" spans="1:8">
      <c r="A1236" t="s">
        <v>3534</v>
      </c>
      <c r="B1236" t="s">
        <v>3535</v>
      </c>
      <c r="C1236" t="str">
        <f t="shared" si="77"/>
        <v>36</v>
      </c>
      <c r="D1236" t="str">
        <f t="shared" si="78"/>
        <v>3609</v>
      </c>
      <c r="E1236" t="str">
        <f>VLOOKUP(C1236,省!A:B,2,0)</f>
        <v>江西省</v>
      </c>
      <c r="F1236" t="str">
        <f>VLOOKUP(D1236,市!A:C,3,0)</f>
        <v>宜春市</v>
      </c>
      <c r="G1236" t="str">
        <f t="shared" si="79"/>
        <v>360983000</v>
      </c>
      <c r="H1236" s="1" t="str">
        <f t="shared" si="76"/>
        <v>江西省宜春市高安市</v>
      </c>
    </row>
    <row r="1237" spans="1:8">
      <c r="A1237" t="s">
        <v>3536</v>
      </c>
      <c r="B1237" t="s">
        <v>3537</v>
      </c>
      <c r="C1237" t="str">
        <f t="shared" si="77"/>
        <v>36</v>
      </c>
      <c r="D1237" t="str">
        <f t="shared" si="78"/>
        <v>3610</v>
      </c>
      <c r="E1237" t="str">
        <f>VLOOKUP(C1237,省!A:B,2,0)</f>
        <v>江西省</v>
      </c>
      <c r="F1237" t="str">
        <f>VLOOKUP(D1237,市!A:C,3,0)</f>
        <v>抚州市</v>
      </c>
      <c r="G1237" t="str">
        <f t="shared" si="79"/>
        <v>361002000</v>
      </c>
      <c r="H1237" s="1" t="str">
        <f t="shared" si="76"/>
        <v>江西省抚州市临川区</v>
      </c>
    </row>
    <row r="1238" spans="1:8">
      <c r="A1238" t="s">
        <v>3538</v>
      </c>
      <c r="B1238" t="s">
        <v>3539</v>
      </c>
      <c r="C1238" t="str">
        <f t="shared" si="77"/>
        <v>36</v>
      </c>
      <c r="D1238" t="str">
        <f t="shared" si="78"/>
        <v>3610</v>
      </c>
      <c r="E1238" t="str">
        <f>VLOOKUP(C1238,省!A:B,2,0)</f>
        <v>江西省</v>
      </c>
      <c r="F1238" t="str">
        <f>VLOOKUP(D1238,市!A:C,3,0)</f>
        <v>抚州市</v>
      </c>
      <c r="G1238" t="str">
        <f t="shared" si="79"/>
        <v>361003000</v>
      </c>
      <c r="H1238" s="1" t="str">
        <f t="shared" si="76"/>
        <v>江西省抚州市东乡区</v>
      </c>
    </row>
    <row r="1239" spans="1:8">
      <c r="A1239" t="s">
        <v>3540</v>
      </c>
      <c r="B1239" t="s">
        <v>3541</v>
      </c>
      <c r="C1239" t="str">
        <f t="shared" si="77"/>
        <v>36</v>
      </c>
      <c r="D1239" t="str">
        <f t="shared" si="78"/>
        <v>3610</v>
      </c>
      <c r="E1239" t="str">
        <f>VLOOKUP(C1239,省!A:B,2,0)</f>
        <v>江西省</v>
      </c>
      <c r="F1239" t="str">
        <f>VLOOKUP(D1239,市!A:C,3,0)</f>
        <v>抚州市</v>
      </c>
      <c r="G1239" t="str">
        <f t="shared" si="79"/>
        <v>361021000</v>
      </c>
      <c r="H1239" s="1" t="str">
        <f t="shared" si="76"/>
        <v>江西省抚州市南城县</v>
      </c>
    </row>
    <row r="1240" spans="1:8">
      <c r="A1240" t="s">
        <v>3542</v>
      </c>
      <c r="B1240" t="s">
        <v>3543</v>
      </c>
      <c r="C1240" t="str">
        <f t="shared" si="77"/>
        <v>36</v>
      </c>
      <c r="D1240" t="str">
        <f t="shared" si="78"/>
        <v>3610</v>
      </c>
      <c r="E1240" t="str">
        <f>VLOOKUP(C1240,省!A:B,2,0)</f>
        <v>江西省</v>
      </c>
      <c r="F1240" t="str">
        <f>VLOOKUP(D1240,市!A:C,3,0)</f>
        <v>抚州市</v>
      </c>
      <c r="G1240" t="str">
        <f t="shared" si="79"/>
        <v>361022000</v>
      </c>
      <c r="H1240" s="1" t="str">
        <f t="shared" si="76"/>
        <v>江西省抚州市黎川县</v>
      </c>
    </row>
    <row r="1241" spans="1:8">
      <c r="A1241" t="s">
        <v>3544</v>
      </c>
      <c r="B1241" t="s">
        <v>3545</v>
      </c>
      <c r="C1241" t="str">
        <f t="shared" si="77"/>
        <v>36</v>
      </c>
      <c r="D1241" t="str">
        <f t="shared" si="78"/>
        <v>3610</v>
      </c>
      <c r="E1241" t="str">
        <f>VLOOKUP(C1241,省!A:B,2,0)</f>
        <v>江西省</v>
      </c>
      <c r="F1241" t="str">
        <f>VLOOKUP(D1241,市!A:C,3,0)</f>
        <v>抚州市</v>
      </c>
      <c r="G1241" t="str">
        <f t="shared" si="79"/>
        <v>361023000</v>
      </c>
      <c r="H1241" s="1" t="str">
        <f t="shared" si="76"/>
        <v>江西省抚州市南丰县</v>
      </c>
    </row>
    <row r="1242" spans="1:8">
      <c r="A1242" t="s">
        <v>3546</v>
      </c>
      <c r="B1242" t="s">
        <v>3547</v>
      </c>
      <c r="C1242" t="str">
        <f t="shared" si="77"/>
        <v>36</v>
      </c>
      <c r="D1242" t="str">
        <f t="shared" si="78"/>
        <v>3610</v>
      </c>
      <c r="E1242" t="str">
        <f>VLOOKUP(C1242,省!A:B,2,0)</f>
        <v>江西省</v>
      </c>
      <c r="F1242" t="str">
        <f>VLOOKUP(D1242,市!A:C,3,0)</f>
        <v>抚州市</v>
      </c>
      <c r="G1242" t="str">
        <f t="shared" si="79"/>
        <v>361024000</v>
      </c>
      <c r="H1242" s="1" t="str">
        <f t="shared" si="76"/>
        <v>江西省抚州市崇仁县</v>
      </c>
    </row>
    <row r="1243" spans="1:8">
      <c r="A1243" t="s">
        <v>3548</v>
      </c>
      <c r="B1243" t="s">
        <v>3549</v>
      </c>
      <c r="C1243" t="str">
        <f t="shared" si="77"/>
        <v>36</v>
      </c>
      <c r="D1243" t="str">
        <f t="shared" si="78"/>
        <v>3610</v>
      </c>
      <c r="E1243" t="str">
        <f>VLOOKUP(C1243,省!A:B,2,0)</f>
        <v>江西省</v>
      </c>
      <c r="F1243" t="str">
        <f>VLOOKUP(D1243,市!A:C,3,0)</f>
        <v>抚州市</v>
      </c>
      <c r="G1243" t="str">
        <f t="shared" si="79"/>
        <v>361025000</v>
      </c>
      <c r="H1243" s="1" t="str">
        <f t="shared" si="76"/>
        <v>江西省抚州市乐安县</v>
      </c>
    </row>
    <row r="1244" spans="1:8">
      <c r="A1244" t="s">
        <v>3550</v>
      </c>
      <c r="B1244" t="s">
        <v>3551</v>
      </c>
      <c r="C1244" t="str">
        <f t="shared" si="77"/>
        <v>36</v>
      </c>
      <c r="D1244" t="str">
        <f t="shared" si="78"/>
        <v>3610</v>
      </c>
      <c r="E1244" t="str">
        <f>VLOOKUP(C1244,省!A:B,2,0)</f>
        <v>江西省</v>
      </c>
      <c r="F1244" t="str">
        <f>VLOOKUP(D1244,市!A:C,3,0)</f>
        <v>抚州市</v>
      </c>
      <c r="G1244" t="str">
        <f t="shared" si="79"/>
        <v>361026000</v>
      </c>
      <c r="H1244" s="1" t="str">
        <f t="shared" si="76"/>
        <v>江西省抚州市宜黄县</v>
      </c>
    </row>
    <row r="1245" spans="1:8">
      <c r="A1245" t="s">
        <v>3552</v>
      </c>
      <c r="B1245" t="s">
        <v>3553</v>
      </c>
      <c r="C1245" t="str">
        <f t="shared" si="77"/>
        <v>36</v>
      </c>
      <c r="D1245" t="str">
        <f t="shared" si="78"/>
        <v>3610</v>
      </c>
      <c r="E1245" t="str">
        <f>VLOOKUP(C1245,省!A:B,2,0)</f>
        <v>江西省</v>
      </c>
      <c r="F1245" t="str">
        <f>VLOOKUP(D1245,市!A:C,3,0)</f>
        <v>抚州市</v>
      </c>
      <c r="G1245" t="str">
        <f t="shared" si="79"/>
        <v>361027000</v>
      </c>
      <c r="H1245" s="1" t="str">
        <f t="shared" si="76"/>
        <v>江西省抚州市金溪县</v>
      </c>
    </row>
    <row r="1246" spans="1:8">
      <c r="A1246" t="s">
        <v>3554</v>
      </c>
      <c r="B1246" t="s">
        <v>3555</v>
      </c>
      <c r="C1246" t="str">
        <f t="shared" si="77"/>
        <v>36</v>
      </c>
      <c r="D1246" t="str">
        <f t="shared" si="78"/>
        <v>3610</v>
      </c>
      <c r="E1246" t="str">
        <f>VLOOKUP(C1246,省!A:B,2,0)</f>
        <v>江西省</v>
      </c>
      <c r="F1246" t="str">
        <f>VLOOKUP(D1246,市!A:C,3,0)</f>
        <v>抚州市</v>
      </c>
      <c r="G1246" t="str">
        <f t="shared" si="79"/>
        <v>361028000</v>
      </c>
      <c r="H1246" s="1" t="str">
        <f t="shared" si="76"/>
        <v>江西省抚州市资溪县</v>
      </c>
    </row>
    <row r="1247" spans="1:8">
      <c r="A1247" t="s">
        <v>3556</v>
      </c>
      <c r="B1247" t="s">
        <v>3557</v>
      </c>
      <c r="C1247" t="str">
        <f t="shared" si="77"/>
        <v>36</v>
      </c>
      <c r="D1247" t="str">
        <f t="shared" si="78"/>
        <v>3610</v>
      </c>
      <c r="E1247" t="str">
        <f>VLOOKUP(C1247,省!A:B,2,0)</f>
        <v>江西省</v>
      </c>
      <c r="F1247" t="str">
        <f>VLOOKUP(D1247,市!A:C,3,0)</f>
        <v>抚州市</v>
      </c>
      <c r="G1247" t="str">
        <f t="shared" si="79"/>
        <v>361030000</v>
      </c>
      <c r="H1247" s="1" t="str">
        <f t="shared" si="76"/>
        <v>江西省抚州市广昌县</v>
      </c>
    </row>
    <row r="1248" spans="1:8">
      <c r="A1248" t="s">
        <v>3558</v>
      </c>
      <c r="B1248" t="s">
        <v>3559</v>
      </c>
      <c r="C1248" t="str">
        <f t="shared" si="77"/>
        <v>36</v>
      </c>
      <c r="D1248" t="str">
        <f t="shared" si="78"/>
        <v>3611</v>
      </c>
      <c r="E1248" t="str">
        <f>VLOOKUP(C1248,省!A:B,2,0)</f>
        <v>江西省</v>
      </c>
      <c r="F1248" t="str">
        <f>VLOOKUP(D1248,市!A:C,3,0)</f>
        <v>上饶市</v>
      </c>
      <c r="G1248" t="str">
        <f t="shared" si="79"/>
        <v>361102000</v>
      </c>
      <c r="H1248" s="1" t="str">
        <f t="shared" si="76"/>
        <v>江西省上饶市信州区</v>
      </c>
    </row>
    <row r="1249" spans="1:8">
      <c r="A1249" t="s">
        <v>3560</v>
      </c>
      <c r="B1249" t="s">
        <v>3561</v>
      </c>
      <c r="C1249" t="str">
        <f t="shared" si="77"/>
        <v>36</v>
      </c>
      <c r="D1249" t="str">
        <f t="shared" si="78"/>
        <v>3611</v>
      </c>
      <c r="E1249" t="str">
        <f>VLOOKUP(C1249,省!A:B,2,0)</f>
        <v>江西省</v>
      </c>
      <c r="F1249" t="str">
        <f>VLOOKUP(D1249,市!A:C,3,0)</f>
        <v>上饶市</v>
      </c>
      <c r="G1249" t="str">
        <f t="shared" si="79"/>
        <v>361103000</v>
      </c>
      <c r="H1249" s="1" t="str">
        <f t="shared" si="76"/>
        <v>江西省上饶市广丰区</v>
      </c>
    </row>
    <row r="1250" spans="1:8">
      <c r="A1250" t="s">
        <v>3562</v>
      </c>
      <c r="B1250" t="s">
        <v>3563</v>
      </c>
      <c r="C1250" t="str">
        <f t="shared" si="77"/>
        <v>36</v>
      </c>
      <c r="D1250" t="str">
        <f t="shared" si="78"/>
        <v>3611</v>
      </c>
      <c r="E1250" t="str">
        <f>VLOOKUP(C1250,省!A:B,2,0)</f>
        <v>江西省</v>
      </c>
      <c r="F1250" t="str">
        <f>VLOOKUP(D1250,市!A:C,3,0)</f>
        <v>上饶市</v>
      </c>
      <c r="G1250" t="str">
        <f t="shared" si="79"/>
        <v>361104000</v>
      </c>
      <c r="H1250" s="1" t="str">
        <f t="shared" si="76"/>
        <v>江西省上饶市广信区</v>
      </c>
    </row>
    <row r="1251" spans="1:8">
      <c r="A1251" t="s">
        <v>3564</v>
      </c>
      <c r="B1251" t="s">
        <v>3565</v>
      </c>
      <c r="C1251" t="str">
        <f t="shared" si="77"/>
        <v>36</v>
      </c>
      <c r="D1251" t="str">
        <f t="shared" si="78"/>
        <v>3611</v>
      </c>
      <c r="E1251" t="str">
        <f>VLOOKUP(C1251,省!A:B,2,0)</f>
        <v>江西省</v>
      </c>
      <c r="F1251" t="str">
        <f>VLOOKUP(D1251,市!A:C,3,0)</f>
        <v>上饶市</v>
      </c>
      <c r="G1251" t="str">
        <f t="shared" si="79"/>
        <v>361123000</v>
      </c>
      <c r="H1251" s="1" t="str">
        <f t="shared" si="76"/>
        <v>江西省上饶市玉山县</v>
      </c>
    </row>
    <row r="1252" spans="1:8">
      <c r="A1252" t="s">
        <v>3566</v>
      </c>
      <c r="B1252" t="s">
        <v>3567</v>
      </c>
      <c r="C1252" t="str">
        <f t="shared" si="77"/>
        <v>36</v>
      </c>
      <c r="D1252" t="str">
        <f t="shared" si="78"/>
        <v>3611</v>
      </c>
      <c r="E1252" t="str">
        <f>VLOOKUP(C1252,省!A:B,2,0)</f>
        <v>江西省</v>
      </c>
      <c r="F1252" t="str">
        <f>VLOOKUP(D1252,市!A:C,3,0)</f>
        <v>上饶市</v>
      </c>
      <c r="G1252" t="str">
        <f t="shared" si="79"/>
        <v>361124000</v>
      </c>
      <c r="H1252" s="1" t="str">
        <f t="shared" si="76"/>
        <v>江西省上饶市铅山县</v>
      </c>
    </row>
    <row r="1253" spans="1:8">
      <c r="A1253" t="s">
        <v>3568</v>
      </c>
      <c r="B1253" t="s">
        <v>3569</v>
      </c>
      <c r="C1253" t="str">
        <f t="shared" si="77"/>
        <v>36</v>
      </c>
      <c r="D1253" t="str">
        <f t="shared" si="78"/>
        <v>3611</v>
      </c>
      <c r="E1253" t="str">
        <f>VLOOKUP(C1253,省!A:B,2,0)</f>
        <v>江西省</v>
      </c>
      <c r="F1253" t="str">
        <f>VLOOKUP(D1253,市!A:C,3,0)</f>
        <v>上饶市</v>
      </c>
      <c r="G1253" t="str">
        <f t="shared" si="79"/>
        <v>361125000</v>
      </c>
      <c r="H1253" s="1" t="str">
        <f t="shared" si="76"/>
        <v>江西省上饶市横峰县</v>
      </c>
    </row>
    <row r="1254" spans="1:8">
      <c r="A1254" t="s">
        <v>3570</v>
      </c>
      <c r="B1254" t="s">
        <v>3571</v>
      </c>
      <c r="C1254" t="str">
        <f t="shared" si="77"/>
        <v>36</v>
      </c>
      <c r="D1254" t="str">
        <f t="shared" si="78"/>
        <v>3611</v>
      </c>
      <c r="E1254" t="str">
        <f>VLOOKUP(C1254,省!A:B,2,0)</f>
        <v>江西省</v>
      </c>
      <c r="F1254" t="str">
        <f>VLOOKUP(D1254,市!A:C,3,0)</f>
        <v>上饶市</v>
      </c>
      <c r="G1254" t="str">
        <f t="shared" si="79"/>
        <v>361126000</v>
      </c>
      <c r="H1254" s="1" t="str">
        <f t="shared" si="76"/>
        <v>江西省上饶市弋阳县</v>
      </c>
    </row>
    <row r="1255" spans="1:8">
      <c r="A1255" t="s">
        <v>3572</v>
      </c>
      <c r="B1255" t="s">
        <v>3573</v>
      </c>
      <c r="C1255" t="str">
        <f t="shared" si="77"/>
        <v>36</v>
      </c>
      <c r="D1255" t="str">
        <f t="shared" si="78"/>
        <v>3611</v>
      </c>
      <c r="E1255" t="str">
        <f>VLOOKUP(C1255,省!A:B,2,0)</f>
        <v>江西省</v>
      </c>
      <c r="F1255" t="str">
        <f>VLOOKUP(D1255,市!A:C,3,0)</f>
        <v>上饶市</v>
      </c>
      <c r="G1255" t="str">
        <f t="shared" si="79"/>
        <v>361127000</v>
      </c>
      <c r="H1255" s="1" t="str">
        <f t="shared" si="76"/>
        <v>江西省上饶市余干县</v>
      </c>
    </row>
    <row r="1256" spans="1:8">
      <c r="A1256" t="s">
        <v>3574</v>
      </c>
      <c r="B1256" t="s">
        <v>3575</v>
      </c>
      <c r="C1256" t="str">
        <f t="shared" si="77"/>
        <v>36</v>
      </c>
      <c r="D1256" t="str">
        <f t="shared" si="78"/>
        <v>3611</v>
      </c>
      <c r="E1256" t="str">
        <f>VLOOKUP(C1256,省!A:B,2,0)</f>
        <v>江西省</v>
      </c>
      <c r="F1256" t="str">
        <f>VLOOKUP(D1256,市!A:C,3,0)</f>
        <v>上饶市</v>
      </c>
      <c r="G1256" t="str">
        <f t="shared" si="79"/>
        <v>361128000</v>
      </c>
      <c r="H1256" s="1" t="str">
        <f t="shared" si="76"/>
        <v>江西省上饶市鄱阳县</v>
      </c>
    </row>
    <row r="1257" spans="1:8">
      <c r="A1257" t="s">
        <v>3576</v>
      </c>
      <c r="B1257" t="s">
        <v>3577</v>
      </c>
      <c r="C1257" t="str">
        <f t="shared" si="77"/>
        <v>36</v>
      </c>
      <c r="D1257" t="str">
        <f t="shared" si="78"/>
        <v>3611</v>
      </c>
      <c r="E1257" t="str">
        <f>VLOOKUP(C1257,省!A:B,2,0)</f>
        <v>江西省</v>
      </c>
      <c r="F1257" t="str">
        <f>VLOOKUP(D1257,市!A:C,3,0)</f>
        <v>上饶市</v>
      </c>
      <c r="G1257" t="str">
        <f t="shared" si="79"/>
        <v>361129000</v>
      </c>
      <c r="H1257" s="1" t="str">
        <f t="shared" si="76"/>
        <v>江西省上饶市万年县</v>
      </c>
    </row>
    <row r="1258" spans="1:8">
      <c r="A1258" t="s">
        <v>3578</v>
      </c>
      <c r="B1258" t="s">
        <v>3579</v>
      </c>
      <c r="C1258" t="str">
        <f t="shared" si="77"/>
        <v>36</v>
      </c>
      <c r="D1258" t="str">
        <f t="shared" si="78"/>
        <v>3611</v>
      </c>
      <c r="E1258" t="str">
        <f>VLOOKUP(C1258,省!A:B,2,0)</f>
        <v>江西省</v>
      </c>
      <c r="F1258" t="str">
        <f>VLOOKUP(D1258,市!A:C,3,0)</f>
        <v>上饶市</v>
      </c>
      <c r="G1258" t="str">
        <f t="shared" si="79"/>
        <v>361130000</v>
      </c>
      <c r="H1258" s="1" t="str">
        <f t="shared" si="76"/>
        <v>江西省上饶市婺源县</v>
      </c>
    </row>
    <row r="1259" spans="1:8">
      <c r="A1259" t="s">
        <v>3580</v>
      </c>
      <c r="B1259" t="s">
        <v>3581</v>
      </c>
      <c r="C1259" t="str">
        <f t="shared" si="77"/>
        <v>36</v>
      </c>
      <c r="D1259" t="str">
        <f t="shared" si="78"/>
        <v>3611</v>
      </c>
      <c r="E1259" t="str">
        <f>VLOOKUP(C1259,省!A:B,2,0)</f>
        <v>江西省</v>
      </c>
      <c r="F1259" t="str">
        <f>VLOOKUP(D1259,市!A:C,3,0)</f>
        <v>上饶市</v>
      </c>
      <c r="G1259" t="str">
        <f t="shared" si="79"/>
        <v>361181000</v>
      </c>
      <c r="H1259" s="1" t="str">
        <f t="shared" si="76"/>
        <v>江西省上饶市德兴市</v>
      </c>
    </row>
    <row r="1260" spans="1:8">
      <c r="A1260" t="s">
        <v>3582</v>
      </c>
      <c r="B1260" t="s">
        <v>3583</v>
      </c>
      <c r="C1260" t="str">
        <f t="shared" si="77"/>
        <v>37</v>
      </c>
      <c r="D1260" t="str">
        <f t="shared" si="78"/>
        <v>3701</v>
      </c>
      <c r="E1260" t="str">
        <f>VLOOKUP(C1260,省!A:B,2,0)</f>
        <v>山东省</v>
      </c>
      <c r="F1260" t="str">
        <f>VLOOKUP(D1260,市!A:C,3,0)</f>
        <v>济南市</v>
      </c>
      <c r="G1260" t="str">
        <f t="shared" si="79"/>
        <v>370102000</v>
      </c>
      <c r="H1260" s="1" t="str">
        <f t="shared" si="76"/>
        <v>山东省济南市历下区</v>
      </c>
    </row>
    <row r="1261" spans="1:8">
      <c r="A1261" t="s">
        <v>3584</v>
      </c>
      <c r="B1261" t="s">
        <v>3585</v>
      </c>
      <c r="C1261" t="str">
        <f t="shared" si="77"/>
        <v>37</v>
      </c>
      <c r="D1261" t="str">
        <f t="shared" si="78"/>
        <v>3701</v>
      </c>
      <c r="E1261" t="str">
        <f>VLOOKUP(C1261,省!A:B,2,0)</f>
        <v>山东省</v>
      </c>
      <c r="F1261" t="str">
        <f>VLOOKUP(D1261,市!A:C,3,0)</f>
        <v>济南市</v>
      </c>
      <c r="G1261" t="str">
        <f t="shared" si="79"/>
        <v>370103000</v>
      </c>
      <c r="H1261" s="1" t="str">
        <f t="shared" si="76"/>
        <v>山东省济南市市中区</v>
      </c>
    </row>
    <row r="1262" spans="1:8">
      <c r="A1262" t="s">
        <v>3586</v>
      </c>
      <c r="B1262" t="s">
        <v>3587</v>
      </c>
      <c r="C1262" t="str">
        <f t="shared" si="77"/>
        <v>37</v>
      </c>
      <c r="D1262" t="str">
        <f t="shared" si="78"/>
        <v>3701</v>
      </c>
      <c r="E1262" t="str">
        <f>VLOOKUP(C1262,省!A:B,2,0)</f>
        <v>山东省</v>
      </c>
      <c r="F1262" t="str">
        <f>VLOOKUP(D1262,市!A:C,3,0)</f>
        <v>济南市</v>
      </c>
      <c r="G1262" t="str">
        <f t="shared" si="79"/>
        <v>370104000</v>
      </c>
      <c r="H1262" s="1" t="str">
        <f t="shared" si="76"/>
        <v>山东省济南市槐荫区</v>
      </c>
    </row>
    <row r="1263" spans="1:8">
      <c r="A1263" t="s">
        <v>3588</v>
      </c>
      <c r="B1263" t="s">
        <v>3589</v>
      </c>
      <c r="C1263" t="str">
        <f t="shared" si="77"/>
        <v>37</v>
      </c>
      <c r="D1263" t="str">
        <f t="shared" si="78"/>
        <v>3701</v>
      </c>
      <c r="E1263" t="str">
        <f>VLOOKUP(C1263,省!A:B,2,0)</f>
        <v>山东省</v>
      </c>
      <c r="F1263" t="str">
        <f>VLOOKUP(D1263,市!A:C,3,0)</f>
        <v>济南市</v>
      </c>
      <c r="G1263" t="str">
        <f t="shared" si="79"/>
        <v>370105000</v>
      </c>
      <c r="H1263" s="1" t="str">
        <f t="shared" si="76"/>
        <v>山东省济南市天桥区</v>
      </c>
    </row>
    <row r="1264" spans="1:8">
      <c r="A1264" t="s">
        <v>3590</v>
      </c>
      <c r="B1264" t="s">
        <v>3591</v>
      </c>
      <c r="C1264" t="str">
        <f t="shared" si="77"/>
        <v>37</v>
      </c>
      <c r="D1264" t="str">
        <f t="shared" si="78"/>
        <v>3701</v>
      </c>
      <c r="E1264" t="str">
        <f>VLOOKUP(C1264,省!A:B,2,0)</f>
        <v>山东省</v>
      </c>
      <c r="F1264" t="str">
        <f>VLOOKUP(D1264,市!A:C,3,0)</f>
        <v>济南市</v>
      </c>
      <c r="G1264" t="str">
        <f t="shared" si="79"/>
        <v>370112000</v>
      </c>
      <c r="H1264" s="1" t="str">
        <f t="shared" si="76"/>
        <v>山东省济南市历城区</v>
      </c>
    </row>
    <row r="1265" spans="1:8">
      <c r="A1265" t="s">
        <v>3592</v>
      </c>
      <c r="B1265" t="s">
        <v>3593</v>
      </c>
      <c r="C1265" t="str">
        <f t="shared" si="77"/>
        <v>37</v>
      </c>
      <c r="D1265" t="str">
        <f t="shared" si="78"/>
        <v>3701</v>
      </c>
      <c r="E1265" t="str">
        <f>VLOOKUP(C1265,省!A:B,2,0)</f>
        <v>山东省</v>
      </c>
      <c r="F1265" t="str">
        <f>VLOOKUP(D1265,市!A:C,3,0)</f>
        <v>济南市</v>
      </c>
      <c r="G1265" t="str">
        <f t="shared" si="79"/>
        <v>370113000</v>
      </c>
      <c r="H1265" s="1" t="str">
        <f t="shared" si="76"/>
        <v>山东省济南市长清区</v>
      </c>
    </row>
    <row r="1266" spans="1:8">
      <c r="A1266" t="s">
        <v>3594</v>
      </c>
      <c r="B1266" t="s">
        <v>3595</v>
      </c>
      <c r="C1266" t="str">
        <f t="shared" si="77"/>
        <v>37</v>
      </c>
      <c r="D1266" t="str">
        <f t="shared" si="78"/>
        <v>3701</v>
      </c>
      <c r="E1266" t="str">
        <f>VLOOKUP(C1266,省!A:B,2,0)</f>
        <v>山东省</v>
      </c>
      <c r="F1266" t="str">
        <f>VLOOKUP(D1266,市!A:C,3,0)</f>
        <v>济南市</v>
      </c>
      <c r="G1266" t="str">
        <f t="shared" si="79"/>
        <v>370114000</v>
      </c>
      <c r="H1266" s="1" t="str">
        <f t="shared" si="76"/>
        <v>山东省济南市章丘区</v>
      </c>
    </row>
    <row r="1267" spans="1:8">
      <c r="A1267" t="s">
        <v>3596</v>
      </c>
      <c r="B1267" t="s">
        <v>3597</v>
      </c>
      <c r="C1267" t="str">
        <f t="shared" si="77"/>
        <v>37</v>
      </c>
      <c r="D1267" t="str">
        <f t="shared" si="78"/>
        <v>3701</v>
      </c>
      <c r="E1267" t="str">
        <f>VLOOKUP(C1267,省!A:B,2,0)</f>
        <v>山东省</v>
      </c>
      <c r="F1267" t="str">
        <f>VLOOKUP(D1267,市!A:C,3,0)</f>
        <v>济南市</v>
      </c>
      <c r="G1267" t="str">
        <f t="shared" si="79"/>
        <v>370115000</v>
      </c>
      <c r="H1267" s="1" t="str">
        <f t="shared" si="76"/>
        <v>山东省济南市济阳区</v>
      </c>
    </row>
    <row r="1268" spans="1:8">
      <c r="A1268" t="s">
        <v>3598</v>
      </c>
      <c r="B1268" t="s">
        <v>3599</v>
      </c>
      <c r="C1268" t="str">
        <f t="shared" si="77"/>
        <v>37</v>
      </c>
      <c r="D1268" t="str">
        <f t="shared" si="78"/>
        <v>3701</v>
      </c>
      <c r="E1268" t="str">
        <f>VLOOKUP(C1268,省!A:B,2,0)</f>
        <v>山东省</v>
      </c>
      <c r="F1268" t="str">
        <f>VLOOKUP(D1268,市!A:C,3,0)</f>
        <v>济南市</v>
      </c>
      <c r="G1268" t="str">
        <f t="shared" si="79"/>
        <v>370116000</v>
      </c>
      <c r="H1268" s="1" t="str">
        <f t="shared" si="76"/>
        <v>山东省济南市莱芜区</v>
      </c>
    </row>
    <row r="1269" spans="1:8">
      <c r="A1269" t="s">
        <v>3600</v>
      </c>
      <c r="B1269" t="s">
        <v>3601</v>
      </c>
      <c r="C1269" t="str">
        <f t="shared" si="77"/>
        <v>37</v>
      </c>
      <c r="D1269" t="str">
        <f t="shared" si="78"/>
        <v>3701</v>
      </c>
      <c r="E1269" t="str">
        <f>VLOOKUP(C1269,省!A:B,2,0)</f>
        <v>山东省</v>
      </c>
      <c r="F1269" t="str">
        <f>VLOOKUP(D1269,市!A:C,3,0)</f>
        <v>济南市</v>
      </c>
      <c r="G1269" t="str">
        <f t="shared" si="79"/>
        <v>370117000</v>
      </c>
      <c r="H1269" s="1" t="str">
        <f t="shared" si="76"/>
        <v>山东省济南市钢城区</v>
      </c>
    </row>
    <row r="1270" spans="1:8">
      <c r="A1270" t="s">
        <v>3602</v>
      </c>
      <c r="B1270" t="s">
        <v>3603</v>
      </c>
      <c r="C1270" t="str">
        <f t="shared" si="77"/>
        <v>37</v>
      </c>
      <c r="D1270" t="str">
        <f t="shared" si="78"/>
        <v>3701</v>
      </c>
      <c r="E1270" t="str">
        <f>VLOOKUP(C1270,省!A:B,2,0)</f>
        <v>山东省</v>
      </c>
      <c r="F1270" t="str">
        <f>VLOOKUP(D1270,市!A:C,3,0)</f>
        <v>济南市</v>
      </c>
      <c r="G1270" t="str">
        <f t="shared" si="79"/>
        <v>370124000</v>
      </c>
      <c r="H1270" s="1" t="str">
        <f t="shared" si="76"/>
        <v>山东省济南市平阴县</v>
      </c>
    </row>
    <row r="1271" spans="1:8">
      <c r="A1271" t="s">
        <v>3604</v>
      </c>
      <c r="B1271" t="s">
        <v>3605</v>
      </c>
      <c r="C1271" t="str">
        <f t="shared" si="77"/>
        <v>37</v>
      </c>
      <c r="D1271" t="str">
        <f t="shared" si="78"/>
        <v>3701</v>
      </c>
      <c r="E1271" t="str">
        <f>VLOOKUP(C1271,省!A:B,2,0)</f>
        <v>山东省</v>
      </c>
      <c r="F1271" t="str">
        <f>VLOOKUP(D1271,市!A:C,3,0)</f>
        <v>济南市</v>
      </c>
      <c r="G1271" t="str">
        <f t="shared" si="79"/>
        <v>370126000</v>
      </c>
      <c r="H1271" s="1" t="str">
        <f t="shared" si="76"/>
        <v>山东省济南市商河县</v>
      </c>
    </row>
    <row r="1272" spans="1:8">
      <c r="A1272" t="s">
        <v>3606</v>
      </c>
      <c r="B1272" t="s">
        <v>3607</v>
      </c>
      <c r="C1272" t="str">
        <f t="shared" si="77"/>
        <v>37</v>
      </c>
      <c r="D1272" t="str">
        <f t="shared" si="78"/>
        <v>3701</v>
      </c>
      <c r="E1272" t="str">
        <f>VLOOKUP(C1272,省!A:B,2,0)</f>
        <v>山东省</v>
      </c>
      <c r="F1272" t="str">
        <f>VLOOKUP(D1272,市!A:C,3,0)</f>
        <v>济南市</v>
      </c>
      <c r="G1272" t="str">
        <f t="shared" si="79"/>
        <v>370176000</v>
      </c>
      <c r="H1272" s="1" t="str">
        <f t="shared" si="76"/>
        <v>山东省济南市济南高新技术产业开发区</v>
      </c>
    </row>
    <row r="1273" spans="1:8">
      <c r="A1273" t="s">
        <v>3608</v>
      </c>
      <c r="B1273" t="s">
        <v>3609</v>
      </c>
      <c r="C1273" t="str">
        <f t="shared" si="77"/>
        <v>37</v>
      </c>
      <c r="D1273" t="str">
        <f t="shared" si="78"/>
        <v>3702</v>
      </c>
      <c r="E1273" t="str">
        <f>VLOOKUP(C1273,省!A:B,2,0)</f>
        <v>山东省</v>
      </c>
      <c r="F1273" t="str">
        <f>VLOOKUP(D1273,市!A:C,3,0)</f>
        <v>青岛市</v>
      </c>
      <c r="G1273" t="str">
        <f t="shared" si="79"/>
        <v>370202000</v>
      </c>
      <c r="H1273" s="1" t="str">
        <f t="shared" si="76"/>
        <v>山东省青岛市市南区</v>
      </c>
    </row>
    <row r="1274" spans="1:8">
      <c r="A1274" t="s">
        <v>3610</v>
      </c>
      <c r="B1274" t="s">
        <v>3611</v>
      </c>
      <c r="C1274" t="str">
        <f t="shared" si="77"/>
        <v>37</v>
      </c>
      <c r="D1274" t="str">
        <f t="shared" si="78"/>
        <v>3702</v>
      </c>
      <c r="E1274" t="str">
        <f>VLOOKUP(C1274,省!A:B,2,0)</f>
        <v>山东省</v>
      </c>
      <c r="F1274" t="str">
        <f>VLOOKUP(D1274,市!A:C,3,0)</f>
        <v>青岛市</v>
      </c>
      <c r="G1274" t="str">
        <f t="shared" si="79"/>
        <v>370203000</v>
      </c>
      <c r="H1274" s="1" t="str">
        <f t="shared" si="76"/>
        <v>山东省青岛市市北区</v>
      </c>
    </row>
    <row r="1275" spans="1:8">
      <c r="A1275" t="s">
        <v>3612</v>
      </c>
      <c r="B1275" t="s">
        <v>3613</v>
      </c>
      <c r="C1275" t="str">
        <f t="shared" si="77"/>
        <v>37</v>
      </c>
      <c r="D1275" t="str">
        <f t="shared" si="78"/>
        <v>3702</v>
      </c>
      <c r="E1275" t="str">
        <f>VLOOKUP(C1275,省!A:B,2,0)</f>
        <v>山东省</v>
      </c>
      <c r="F1275" t="str">
        <f>VLOOKUP(D1275,市!A:C,3,0)</f>
        <v>青岛市</v>
      </c>
      <c r="G1275" t="str">
        <f t="shared" si="79"/>
        <v>370211000</v>
      </c>
      <c r="H1275" s="1" t="str">
        <f t="shared" si="76"/>
        <v>山东省青岛市黄岛区</v>
      </c>
    </row>
    <row r="1276" spans="1:8">
      <c r="A1276" t="s">
        <v>3614</v>
      </c>
      <c r="B1276" t="s">
        <v>3615</v>
      </c>
      <c r="C1276" t="str">
        <f t="shared" si="77"/>
        <v>37</v>
      </c>
      <c r="D1276" t="str">
        <f t="shared" si="78"/>
        <v>3702</v>
      </c>
      <c r="E1276" t="str">
        <f>VLOOKUP(C1276,省!A:B,2,0)</f>
        <v>山东省</v>
      </c>
      <c r="F1276" t="str">
        <f>VLOOKUP(D1276,市!A:C,3,0)</f>
        <v>青岛市</v>
      </c>
      <c r="G1276" t="str">
        <f t="shared" si="79"/>
        <v>370212000</v>
      </c>
      <c r="H1276" s="1" t="str">
        <f t="shared" si="76"/>
        <v>山东省青岛市崂山区</v>
      </c>
    </row>
    <row r="1277" spans="1:8">
      <c r="A1277" t="s">
        <v>3616</v>
      </c>
      <c r="B1277" t="s">
        <v>3617</v>
      </c>
      <c r="C1277" t="str">
        <f t="shared" si="77"/>
        <v>37</v>
      </c>
      <c r="D1277" t="str">
        <f t="shared" si="78"/>
        <v>3702</v>
      </c>
      <c r="E1277" t="str">
        <f>VLOOKUP(C1277,省!A:B,2,0)</f>
        <v>山东省</v>
      </c>
      <c r="F1277" t="str">
        <f>VLOOKUP(D1277,市!A:C,3,0)</f>
        <v>青岛市</v>
      </c>
      <c r="G1277" t="str">
        <f t="shared" si="79"/>
        <v>370213000</v>
      </c>
      <c r="H1277" s="1" t="str">
        <f t="shared" si="76"/>
        <v>山东省青岛市李沧区</v>
      </c>
    </row>
    <row r="1278" spans="1:8">
      <c r="A1278" t="s">
        <v>3618</v>
      </c>
      <c r="B1278" t="s">
        <v>3619</v>
      </c>
      <c r="C1278" t="str">
        <f t="shared" si="77"/>
        <v>37</v>
      </c>
      <c r="D1278" t="str">
        <f t="shared" si="78"/>
        <v>3702</v>
      </c>
      <c r="E1278" t="str">
        <f>VLOOKUP(C1278,省!A:B,2,0)</f>
        <v>山东省</v>
      </c>
      <c r="F1278" t="str">
        <f>VLOOKUP(D1278,市!A:C,3,0)</f>
        <v>青岛市</v>
      </c>
      <c r="G1278" t="str">
        <f t="shared" si="79"/>
        <v>370214000</v>
      </c>
      <c r="H1278" s="1" t="str">
        <f t="shared" si="76"/>
        <v>山东省青岛市城阳区</v>
      </c>
    </row>
    <row r="1279" spans="1:8">
      <c r="A1279" t="s">
        <v>3620</v>
      </c>
      <c r="B1279" t="s">
        <v>3621</v>
      </c>
      <c r="C1279" t="str">
        <f t="shared" si="77"/>
        <v>37</v>
      </c>
      <c r="D1279" t="str">
        <f t="shared" si="78"/>
        <v>3702</v>
      </c>
      <c r="E1279" t="str">
        <f>VLOOKUP(C1279,省!A:B,2,0)</f>
        <v>山东省</v>
      </c>
      <c r="F1279" t="str">
        <f>VLOOKUP(D1279,市!A:C,3,0)</f>
        <v>青岛市</v>
      </c>
      <c r="G1279" t="str">
        <f t="shared" si="79"/>
        <v>370215000</v>
      </c>
      <c r="H1279" s="1" t="str">
        <f t="shared" si="76"/>
        <v>山东省青岛市即墨区</v>
      </c>
    </row>
    <row r="1280" spans="1:8">
      <c r="A1280" t="s">
        <v>3622</v>
      </c>
      <c r="B1280" t="s">
        <v>3623</v>
      </c>
      <c r="C1280" t="str">
        <f t="shared" si="77"/>
        <v>37</v>
      </c>
      <c r="D1280" t="str">
        <f t="shared" si="78"/>
        <v>3702</v>
      </c>
      <c r="E1280" t="str">
        <f>VLOOKUP(C1280,省!A:B,2,0)</f>
        <v>山东省</v>
      </c>
      <c r="F1280" t="str">
        <f>VLOOKUP(D1280,市!A:C,3,0)</f>
        <v>青岛市</v>
      </c>
      <c r="G1280" t="str">
        <f t="shared" si="79"/>
        <v>370281000</v>
      </c>
      <c r="H1280" s="1" t="str">
        <f t="shared" si="76"/>
        <v>山东省青岛市胶州市</v>
      </c>
    </row>
    <row r="1281" spans="1:8">
      <c r="A1281" t="s">
        <v>3624</v>
      </c>
      <c r="B1281" t="s">
        <v>3625</v>
      </c>
      <c r="C1281" t="str">
        <f t="shared" si="77"/>
        <v>37</v>
      </c>
      <c r="D1281" t="str">
        <f t="shared" si="78"/>
        <v>3702</v>
      </c>
      <c r="E1281" t="str">
        <f>VLOOKUP(C1281,省!A:B,2,0)</f>
        <v>山东省</v>
      </c>
      <c r="F1281" t="str">
        <f>VLOOKUP(D1281,市!A:C,3,0)</f>
        <v>青岛市</v>
      </c>
      <c r="G1281" t="str">
        <f t="shared" si="79"/>
        <v>370283000</v>
      </c>
      <c r="H1281" s="1" t="str">
        <f t="shared" si="76"/>
        <v>山东省青岛市平度市</v>
      </c>
    </row>
    <row r="1282" spans="1:8">
      <c r="A1282" t="s">
        <v>3626</v>
      </c>
      <c r="B1282" t="s">
        <v>3627</v>
      </c>
      <c r="C1282" t="str">
        <f t="shared" si="77"/>
        <v>37</v>
      </c>
      <c r="D1282" t="str">
        <f t="shared" si="78"/>
        <v>3702</v>
      </c>
      <c r="E1282" t="str">
        <f>VLOOKUP(C1282,省!A:B,2,0)</f>
        <v>山东省</v>
      </c>
      <c r="F1282" t="str">
        <f>VLOOKUP(D1282,市!A:C,3,0)</f>
        <v>青岛市</v>
      </c>
      <c r="G1282" t="str">
        <f t="shared" si="79"/>
        <v>370285000</v>
      </c>
      <c r="H1282" s="1" t="str">
        <f t="shared" ref="H1282:H1345" si="80">E1282&amp;F1282&amp;B1282</f>
        <v>山东省青岛市莱西市</v>
      </c>
    </row>
    <row r="1283" spans="1:8">
      <c r="A1283" t="s">
        <v>3628</v>
      </c>
      <c r="B1283" t="s">
        <v>3629</v>
      </c>
      <c r="C1283" t="str">
        <f t="shared" ref="C1283:C1346" si="81">LEFT(A1283,2)</f>
        <v>37</v>
      </c>
      <c r="D1283" t="str">
        <f t="shared" ref="D1283:D1346" si="82">LEFT(A1283,4)</f>
        <v>3703</v>
      </c>
      <c r="E1283" t="str">
        <f>VLOOKUP(C1283,省!A:B,2,0)</f>
        <v>山东省</v>
      </c>
      <c r="F1283" t="str">
        <f>VLOOKUP(D1283,市!A:C,3,0)</f>
        <v>淄博市</v>
      </c>
      <c r="G1283" t="str">
        <f t="shared" ref="G1283:G1346" si="83">LEFT(A1283,LEN(A1283)-3)</f>
        <v>370302000</v>
      </c>
      <c r="H1283" s="1" t="str">
        <f t="shared" si="80"/>
        <v>山东省淄博市淄川区</v>
      </c>
    </row>
    <row r="1284" spans="1:8">
      <c r="A1284" t="s">
        <v>3630</v>
      </c>
      <c r="B1284" t="s">
        <v>3631</v>
      </c>
      <c r="C1284" t="str">
        <f t="shared" si="81"/>
        <v>37</v>
      </c>
      <c r="D1284" t="str">
        <f t="shared" si="82"/>
        <v>3703</v>
      </c>
      <c r="E1284" t="str">
        <f>VLOOKUP(C1284,省!A:B,2,0)</f>
        <v>山东省</v>
      </c>
      <c r="F1284" t="str">
        <f>VLOOKUP(D1284,市!A:C,3,0)</f>
        <v>淄博市</v>
      </c>
      <c r="G1284" t="str">
        <f t="shared" si="83"/>
        <v>370303000</v>
      </c>
      <c r="H1284" s="1" t="str">
        <f t="shared" si="80"/>
        <v>山东省淄博市张店区</v>
      </c>
    </row>
    <row r="1285" spans="1:8">
      <c r="A1285" t="s">
        <v>3632</v>
      </c>
      <c r="B1285" t="s">
        <v>3633</v>
      </c>
      <c r="C1285" t="str">
        <f t="shared" si="81"/>
        <v>37</v>
      </c>
      <c r="D1285" t="str">
        <f t="shared" si="82"/>
        <v>3703</v>
      </c>
      <c r="E1285" t="str">
        <f>VLOOKUP(C1285,省!A:B,2,0)</f>
        <v>山东省</v>
      </c>
      <c r="F1285" t="str">
        <f>VLOOKUP(D1285,市!A:C,3,0)</f>
        <v>淄博市</v>
      </c>
      <c r="G1285" t="str">
        <f t="shared" si="83"/>
        <v>370304000</v>
      </c>
      <c r="H1285" s="1" t="str">
        <f t="shared" si="80"/>
        <v>山东省淄博市博山区</v>
      </c>
    </row>
    <row r="1286" spans="1:8">
      <c r="A1286" t="s">
        <v>3634</v>
      </c>
      <c r="B1286" t="s">
        <v>3635</v>
      </c>
      <c r="C1286" t="str">
        <f t="shared" si="81"/>
        <v>37</v>
      </c>
      <c r="D1286" t="str">
        <f t="shared" si="82"/>
        <v>3703</v>
      </c>
      <c r="E1286" t="str">
        <f>VLOOKUP(C1286,省!A:B,2,0)</f>
        <v>山东省</v>
      </c>
      <c r="F1286" t="str">
        <f>VLOOKUP(D1286,市!A:C,3,0)</f>
        <v>淄博市</v>
      </c>
      <c r="G1286" t="str">
        <f t="shared" si="83"/>
        <v>370305000</v>
      </c>
      <c r="H1286" s="1" t="str">
        <f t="shared" si="80"/>
        <v>山东省淄博市临淄区</v>
      </c>
    </row>
    <row r="1287" spans="1:8">
      <c r="A1287" t="s">
        <v>3636</v>
      </c>
      <c r="B1287" t="s">
        <v>3637</v>
      </c>
      <c r="C1287" t="str">
        <f t="shared" si="81"/>
        <v>37</v>
      </c>
      <c r="D1287" t="str">
        <f t="shared" si="82"/>
        <v>3703</v>
      </c>
      <c r="E1287" t="str">
        <f>VLOOKUP(C1287,省!A:B,2,0)</f>
        <v>山东省</v>
      </c>
      <c r="F1287" t="str">
        <f>VLOOKUP(D1287,市!A:C,3,0)</f>
        <v>淄博市</v>
      </c>
      <c r="G1287" t="str">
        <f t="shared" si="83"/>
        <v>370306000</v>
      </c>
      <c r="H1287" s="1" t="str">
        <f t="shared" si="80"/>
        <v>山东省淄博市周村区</v>
      </c>
    </row>
    <row r="1288" spans="1:8">
      <c r="A1288" t="s">
        <v>3638</v>
      </c>
      <c r="B1288" t="s">
        <v>3639</v>
      </c>
      <c r="C1288" t="str">
        <f t="shared" si="81"/>
        <v>37</v>
      </c>
      <c r="D1288" t="str">
        <f t="shared" si="82"/>
        <v>3703</v>
      </c>
      <c r="E1288" t="str">
        <f>VLOOKUP(C1288,省!A:B,2,0)</f>
        <v>山东省</v>
      </c>
      <c r="F1288" t="str">
        <f>VLOOKUP(D1288,市!A:C,3,0)</f>
        <v>淄博市</v>
      </c>
      <c r="G1288" t="str">
        <f t="shared" si="83"/>
        <v>370321000</v>
      </c>
      <c r="H1288" s="1" t="str">
        <f t="shared" si="80"/>
        <v>山东省淄博市桓台县</v>
      </c>
    </row>
    <row r="1289" spans="1:8">
      <c r="A1289" t="s">
        <v>3640</v>
      </c>
      <c r="B1289" t="s">
        <v>3641</v>
      </c>
      <c r="C1289" t="str">
        <f t="shared" si="81"/>
        <v>37</v>
      </c>
      <c r="D1289" t="str">
        <f t="shared" si="82"/>
        <v>3703</v>
      </c>
      <c r="E1289" t="str">
        <f>VLOOKUP(C1289,省!A:B,2,0)</f>
        <v>山东省</v>
      </c>
      <c r="F1289" t="str">
        <f>VLOOKUP(D1289,市!A:C,3,0)</f>
        <v>淄博市</v>
      </c>
      <c r="G1289" t="str">
        <f t="shared" si="83"/>
        <v>370322000</v>
      </c>
      <c r="H1289" s="1" t="str">
        <f t="shared" si="80"/>
        <v>山东省淄博市高青县</v>
      </c>
    </row>
    <row r="1290" spans="1:8">
      <c r="A1290" t="s">
        <v>3642</v>
      </c>
      <c r="B1290" t="s">
        <v>3643</v>
      </c>
      <c r="C1290" t="str">
        <f t="shared" si="81"/>
        <v>37</v>
      </c>
      <c r="D1290" t="str">
        <f t="shared" si="82"/>
        <v>3703</v>
      </c>
      <c r="E1290" t="str">
        <f>VLOOKUP(C1290,省!A:B,2,0)</f>
        <v>山东省</v>
      </c>
      <c r="F1290" t="str">
        <f>VLOOKUP(D1290,市!A:C,3,0)</f>
        <v>淄博市</v>
      </c>
      <c r="G1290" t="str">
        <f t="shared" si="83"/>
        <v>370323000</v>
      </c>
      <c r="H1290" s="1" t="str">
        <f t="shared" si="80"/>
        <v>山东省淄博市沂源县</v>
      </c>
    </row>
    <row r="1291" spans="1:8">
      <c r="A1291" t="s">
        <v>3644</v>
      </c>
      <c r="B1291" t="s">
        <v>3585</v>
      </c>
      <c r="C1291" t="str">
        <f t="shared" si="81"/>
        <v>37</v>
      </c>
      <c r="D1291" t="str">
        <f t="shared" si="82"/>
        <v>3704</v>
      </c>
      <c r="E1291" t="str">
        <f>VLOOKUP(C1291,省!A:B,2,0)</f>
        <v>山东省</v>
      </c>
      <c r="F1291" t="str">
        <f>VLOOKUP(D1291,市!A:C,3,0)</f>
        <v>枣庄市</v>
      </c>
      <c r="G1291" t="str">
        <f t="shared" si="83"/>
        <v>370402000</v>
      </c>
      <c r="H1291" s="1" t="str">
        <f t="shared" si="80"/>
        <v>山东省枣庄市市中区</v>
      </c>
    </row>
    <row r="1292" spans="1:8">
      <c r="A1292" t="s">
        <v>3645</v>
      </c>
      <c r="B1292" t="s">
        <v>3646</v>
      </c>
      <c r="C1292" t="str">
        <f t="shared" si="81"/>
        <v>37</v>
      </c>
      <c r="D1292" t="str">
        <f t="shared" si="82"/>
        <v>3704</v>
      </c>
      <c r="E1292" t="str">
        <f>VLOOKUP(C1292,省!A:B,2,0)</f>
        <v>山东省</v>
      </c>
      <c r="F1292" t="str">
        <f>VLOOKUP(D1292,市!A:C,3,0)</f>
        <v>枣庄市</v>
      </c>
      <c r="G1292" t="str">
        <f t="shared" si="83"/>
        <v>370403000</v>
      </c>
      <c r="H1292" s="1" t="str">
        <f t="shared" si="80"/>
        <v>山东省枣庄市薛城区</v>
      </c>
    </row>
    <row r="1293" spans="1:8">
      <c r="A1293" t="s">
        <v>3647</v>
      </c>
      <c r="B1293" t="s">
        <v>3648</v>
      </c>
      <c r="C1293" t="str">
        <f t="shared" si="81"/>
        <v>37</v>
      </c>
      <c r="D1293" t="str">
        <f t="shared" si="82"/>
        <v>3704</v>
      </c>
      <c r="E1293" t="str">
        <f>VLOOKUP(C1293,省!A:B,2,0)</f>
        <v>山东省</v>
      </c>
      <c r="F1293" t="str">
        <f>VLOOKUP(D1293,市!A:C,3,0)</f>
        <v>枣庄市</v>
      </c>
      <c r="G1293" t="str">
        <f t="shared" si="83"/>
        <v>370404000</v>
      </c>
      <c r="H1293" s="1" t="str">
        <f t="shared" si="80"/>
        <v>山东省枣庄市峄城区</v>
      </c>
    </row>
    <row r="1294" spans="1:8">
      <c r="A1294" t="s">
        <v>3649</v>
      </c>
      <c r="B1294" t="s">
        <v>3650</v>
      </c>
      <c r="C1294" t="str">
        <f t="shared" si="81"/>
        <v>37</v>
      </c>
      <c r="D1294" t="str">
        <f t="shared" si="82"/>
        <v>3704</v>
      </c>
      <c r="E1294" t="str">
        <f>VLOOKUP(C1294,省!A:B,2,0)</f>
        <v>山东省</v>
      </c>
      <c r="F1294" t="str">
        <f>VLOOKUP(D1294,市!A:C,3,0)</f>
        <v>枣庄市</v>
      </c>
      <c r="G1294" t="str">
        <f t="shared" si="83"/>
        <v>370405000</v>
      </c>
      <c r="H1294" s="1" t="str">
        <f t="shared" si="80"/>
        <v>山东省枣庄市台儿庄区</v>
      </c>
    </row>
    <row r="1295" spans="1:8">
      <c r="A1295" t="s">
        <v>3651</v>
      </c>
      <c r="B1295" t="s">
        <v>3652</v>
      </c>
      <c r="C1295" t="str">
        <f t="shared" si="81"/>
        <v>37</v>
      </c>
      <c r="D1295" t="str">
        <f t="shared" si="82"/>
        <v>3704</v>
      </c>
      <c r="E1295" t="str">
        <f>VLOOKUP(C1295,省!A:B,2,0)</f>
        <v>山东省</v>
      </c>
      <c r="F1295" t="str">
        <f>VLOOKUP(D1295,市!A:C,3,0)</f>
        <v>枣庄市</v>
      </c>
      <c r="G1295" t="str">
        <f t="shared" si="83"/>
        <v>370406000</v>
      </c>
      <c r="H1295" s="1" t="str">
        <f t="shared" si="80"/>
        <v>山东省枣庄市山亭区</v>
      </c>
    </row>
    <row r="1296" spans="1:8">
      <c r="A1296" t="s">
        <v>3653</v>
      </c>
      <c r="B1296" t="s">
        <v>3654</v>
      </c>
      <c r="C1296" t="str">
        <f t="shared" si="81"/>
        <v>37</v>
      </c>
      <c r="D1296" t="str">
        <f t="shared" si="82"/>
        <v>3704</v>
      </c>
      <c r="E1296" t="str">
        <f>VLOOKUP(C1296,省!A:B,2,0)</f>
        <v>山东省</v>
      </c>
      <c r="F1296" t="str">
        <f>VLOOKUP(D1296,市!A:C,3,0)</f>
        <v>枣庄市</v>
      </c>
      <c r="G1296" t="str">
        <f t="shared" si="83"/>
        <v>370481000</v>
      </c>
      <c r="H1296" s="1" t="str">
        <f t="shared" si="80"/>
        <v>山东省枣庄市滕州市</v>
      </c>
    </row>
    <row r="1297" spans="1:8">
      <c r="A1297" t="s">
        <v>3655</v>
      </c>
      <c r="B1297" t="s">
        <v>3656</v>
      </c>
      <c r="C1297" t="str">
        <f t="shared" si="81"/>
        <v>37</v>
      </c>
      <c r="D1297" t="str">
        <f t="shared" si="82"/>
        <v>3705</v>
      </c>
      <c r="E1297" t="str">
        <f>VLOOKUP(C1297,省!A:B,2,0)</f>
        <v>山东省</v>
      </c>
      <c r="F1297" t="str">
        <f>VLOOKUP(D1297,市!A:C,3,0)</f>
        <v>东营市</v>
      </c>
      <c r="G1297" t="str">
        <f t="shared" si="83"/>
        <v>370502000</v>
      </c>
      <c r="H1297" s="1" t="str">
        <f t="shared" si="80"/>
        <v>山东省东营市东营区</v>
      </c>
    </row>
    <row r="1298" spans="1:8">
      <c r="A1298" t="s">
        <v>3657</v>
      </c>
      <c r="B1298" t="s">
        <v>3658</v>
      </c>
      <c r="C1298" t="str">
        <f t="shared" si="81"/>
        <v>37</v>
      </c>
      <c r="D1298" t="str">
        <f t="shared" si="82"/>
        <v>3705</v>
      </c>
      <c r="E1298" t="str">
        <f>VLOOKUP(C1298,省!A:B,2,0)</f>
        <v>山东省</v>
      </c>
      <c r="F1298" t="str">
        <f>VLOOKUP(D1298,市!A:C,3,0)</f>
        <v>东营市</v>
      </c>
      <c r="G1298" t="str">
        <f t="shared" si="83"/>
        <v>370503000</v>
      </c>
      <c r="H1298" s="1" t="str">
        <f t="shared" si="80"/>
        <v>山东省东营市河口区</v>
      </c>
    </row>
    <row r="1299" spans="1:8">
      <c r="A1299" t="s">
        <v>3659</v>
      </c>
      <c r="B1299" t="s">
        <v>3660</v>
      </c>
      <c r="C1299" t="str">
        <f t="shared" si="81"/>
        <v>37</v>
      </c>
      <c r="D1299" t="str">
        <f t="shared" si="82"/>
        <v>3705</v>
      </c>
      <c r="E1299" t="str">
        <f>VLOOKUP(C1299,省!A:B,2,0)</f>
        <v>山东省</v>
      </c>
      <c r="F1299" t="str">
        <f>VLOOKUP(D1299,市!A:C,3,0)</f>
        <v>东营市</v>
      </c>
      <c r="G1299" t="str">
        <f t="shared" si="83"/>
        <v>370505000</v>
      </c>
      <c r="H1299" s="1" t="str">
        <f t="shared" si="80"/>
        <v>山东省东营市垦利区</v>
      </c>
    </row>
    <row r="1300" spans="1:8">
      <c r="A1300" t="s">
        <v>3661</v>
      </c>
      <c r="B1300" t="s">
        <v>3662</v>
      </c>
      <c r="C1300" t="str">
        <f t="shared" si="81"/>
        <v>37</v>
      </c>
      <c r="D1300" t="str">
        <f t="shared" si="82"/>
        <v>3705</v>
      </c>
      <c r="E1300" t="str">
        <f>VLOOKUP(C1300,省!A:B,2,0)</f>
        <v>山东省</v>
      </c>
      <c r="F1300" t="str">
        <f>VLOOKUP(D1300,市!A:C,3,0)</f>
        <v>东营市</v>
      </c>
      <c r="G1300" t="str">
        <f t="shared" si="83"/>
        <v>370522000</v>
      </c>
      <c r="H1300" s="1" t="str">
        <f t="shared" si="80"/>
        <v>山东省东营市利津县</v>
      </c>
    </row>
    <row r="1301" spans="1:8">
      <c r="A1301" t="s">
        <v>3663</v>
      </c>
      <c r="B1301" t="s">
        <v>3664</v>
      </c>
      <c r="C1301" t="str">
        <f t="shared" si="81"/>
        <v>37</v>
      </c>
      <c r="D1301" t="str">
        <f t="shared" si="82"/>
        <v>3705</v>
      </c>
      <c r="E1301" t="str">
        <f>VLOOKUP(C1301,省!A:B,2,0)</f>
        <v>山东省</v>
      </c>
      <c r="F1301" t="str">
        <f>VLOOKUP(D1301,市!A:C,3,0)</f>
        <v>东营市</v>
      </c>
      <c r="G1301" t="str">
        <f t="shared" si="83"/>
        <v>370523000</v>
      </c>
      <c r="H1301" s="1" t="str">
        <f t="shared" si="80"/>
        <v>山东省东营市广饶县</v>
      </c>
    </row>
    <row r="1302" spans="1:8">
      <c r="A1302" t="s">
        <v>3665</v>
      </c>
      <c r="B1302" t="s">
        <v>3666</v>
      </c>
      <c r="C1302" t="str">
        <f t="shared" si="81"/>
        <v>37</v>
      </c>
      <c r="D1302" t="str">
        <f t="shared" si="82"/>
        <v>3705</v>
      </c>
      <c r="E1302" t="str">
        <f>VLOOKUP(C1302,省!A:B,2,0)</f>
        <v>山东省</v>
      </c>
      <c r="F1302" t="str">
        <f>VLOOKUP(D1302,市!A:C,3,0)</f>
        <v>东营市</v>
      </c>
      <c r="G1302" t="str">
        <f t="shared" si="83"/>
        <v>370571000</v>
      </c>
      <c r="H1302" s="1" t="str">
        <f t="shared" si="80"/>
        <v>山东省东营市东营经济技术开发区</v>
      </c>
    </row>
    <row r="1303" spans="1:8">
      <c r="A1303" t="s">
        <v>3667</v>
      </c>
      <c r="B1303" t="s">
        <v>3668</v>
      </c>
      <c r="C1303" t="str">
        <f t="shared" si="81"/>
        <v>37</v>
      </c>
      <c r="D1303" t="str">
        <f t="shared" si="82"/>
        <v>3705</v>
      </c>
      <c r="E1303" t="str">
        <f>VLOOKUP(C1303,省!A:B,2,0)</f>
        <v>山东省</v>
      </c>
      <c r="F1303" t="str">
        <f>VLOOKUP(D1303,市!A:C,3,0)</f>
        <v>东营市</v>
      </c>
      <c r="G1303" t="str">
        <f t="shared" si="83"/>
        <v>370572000</v>
      </c>
      <c r="H1303" s="1" t="str">
        <f t="shared" si="80"/>
        <v>山东省东营市东营港经济开发区</v>
      </c>
    </row>
    <row r="1304" spans="1:8">
      <c r="A1304" t="s">
        <v>3669</v>
      </c>
      <c r="B1304" t="s">
        <v>3670</v>
      </c>
      <c r="C1304" t="str">
        <f t="shared" si="81"/>
        <v>37</v>
      </c>
      <c r="D1304" t="str">
        <f t="shared" si="82"/>
        <v>3706</v>
      </c>
      <c r="E1304" t="str">
        <f>VLOOKUP(C1304,省!A:B,2,0)</f>
        <v>山东省</v>
      </c>
      <c r="F1304" t="str">
        <f>VLOOKUP(D1304,市!A:C,3,0)</f>
        <v>烟台市</v>
      </c>
      <c r="G1304" t="str">
        <f t="shared" si="83"/>
        <v>370602000</v>
      </c>
      <c r="H1304" s="1" t="str">
        <f t="shared" si="80"/>
        <v>山东省烟台市芝罘区</v>
      </c>
    </row>
    <row r="1305" spans="1:8">
      <c r="A1305" t="s">
        <v>3671</v>
      </c>
      <c r="B1305" t="s">
        <v>3672</v>
      </c>
      <c r="C1305" t="str">
        <f t="shared" si="81"/>
        <v>37</v>
      </c>
      <c r="D1305" t="str">
        <f t="shared" si="82"/>
        <v>3706</v>
      </c>
      <c r="E1305" t="str">
        <f>VLOOKUP(C1305,省!A:B,2,0)</f>
        <v>山东省</v>
      </c>
      <c r="F1305" t="str">
        <f>VLOOKUP(D1305,市!A:C,3,0)</f>
        <v>烟台市</v>
      </c>
      <c r="G1305" t="str">
        <f t="shared" si="83"/>
        <v>370611000</v>
      </c>
      <c r="H1305" s="1" t="str">
        <f t="shared" si="80"/>
        <v>山东省烟台市福山区</v>
      </c>
    </row>
    <row r="1306" spans="1:8">
      <c r="A1306" t="s">
        <v>3673</v>
      </c>
      <c r="B1306" t="s">
        <v>3674</v>
      </c>
      <c r="C1306" t="str">
        <f t="shared" si="81"/>
        <v>37</v>
      </c>
      <c r="D1306" t="str">
        <f t="shared" si="82"/>
        <v>3706</v>
      </c>
      <c r="E1306" t="str">
        <f>VLOOKUP(C1306,省!A:B,2,0)</f>
        <v>山东省</v>
      </c>
      <c r="F1306" t="str">
        <f>VLOOKUP(D1306,市!A:C,3,0)</f>
        <v>烟台市</v>
      </c>
      <c r="G1306" t="str">
        <f t="shared" si="83"/>
        <v>370612000</v>
      </c>
      <c r="H1306" s="1" t="str">
        <f t="shared" si="80"/>
        <v>山东省烟台市牟平区</v>
      </c>
    </row>
    <row r="1307" spans="1:8">
      <c r="A1307" t="s">
        <v>3675</v>
      </c>
      <c r="B1307" t="s">
        <v>3676</v>
      </c>
      <c r="C1307" t="str">
        <f t="shared" si="81"/>
        <v>37</v>
      </c>
      <c r="D1307" t="str">
        <f t="shared" si="82"/>
        <v>3706</v>
      </c>
      <c r="E1307" t="str">
        <f>VLOOKUP(C1307,省!A:B,2,0)</f>
        <v>山东省</v>
      </c>
      <c r="F1307" t="str">
        <f>VLOOKUP(D1307,市!A:C,3,0)</f>
        <v>烟台市</v>
      </c>
      <c r="G1307" t="str">
        <f t="shared" si="83"/>
        <v>370613000</v>
      </c>
      <c r="H1307" s="1" t="str">
        <f t="shared" si="80"/>
        <v>山东省烟台市莱山区</v>
      </c>
    </row>
    <row r="1308" spans="1:8">
      <c r="A1308" t="s">
        <v>3677</v>
      </c>
      <c r="B1308" t="s">
        <v>3678</v>
      </c>
      <c r="C1308" t="str">
        <f t="shared" si="81"/>
        <v>37</v>
      </c>
      <c r="D1308" t="str">
        <f t="shared" si="82"/>
        <v>3706</v>
      </c>
      <c r="E1308" t="str">
        <f>VLOOKUP(C1308,省!A:B,2,0)</f>
        <v>山东省</v>
      </c>
      <c r="F1308" t="str">
        <f>VLOOKUP(D1308,市!A:C,3,0)</f>
        <v>烟台市</v>
      </c>
      <c r="G1308" t="str">
        <f t="shared" si="83"/>
        <v>370614000</v>
      </c>
      <c r="H1308" s="1" t="str">
        <f t="shared" si="80"/>
        <v>山东省烟台市蓬莱区</v>
      </c>
    </row>
    <row r="1309" spans="1:8">
      <c r="A1309" t="s">
        <v>3679</v>
      </c>
      <c r="B1309" t="s">
        <v>3680</v>
      </c>
      <c r="C1309" t="str">
        <f t="shared" si="81"/>
        <v>37</v>
      </c>
      <c r="D1309" t="str">
        <f t="shared" si="82"/>
        <v>3706</v>
      </c>
      <c r="E1309" t="str">
        <f>VLOOKUP(C1309,省!A:B,2,0)</f>
        <v>山东省</v>
      </c>
      <c r="F1309" t="str">
        <f>VLOOKUP(D1309,市!A:C,3,0)</f>
        <v>烟台市</v>
      </c>
      <c r="G1309" t="str">
        <f t="shared" si="83"/>
        <v>370671000</v>
      </c>
      <c r="H1309" s="1" t="str">
        <f t="shared" si="80"/>
        <v>山东省烟台市烟台高新技术产业开发区</v>
      </c>
    </row>
    <row r="1310" spans="1:8">
      <c r="A1310" t="s">
        <v>3681</v>
      </c>
      <c r="B1310" t="s">
        <v>3682</v>
      </c>
      <c r="C1310" t="str">
        <f t="shared" si="81"/>
        <v>37</v>
      </c>
      <c r="D1310" t="str">
        <f t="shared" si="82"/>
        <v>3706</v>
      </c>
      <c r="E1310" t="str">
        <f>VLOOKUP(C1310,省!A:B,2,0)</f>
        <v>山东省</v>
      </c>
      <c r="F1310" t="str">
        <f>VLOOKUP(D1310,市!A:C,3,0)</f>
        <v>烟台市</v>
      </c>
      <c r="G1310" t="str">
        <f t="shared" si="83"/>
        <v>370676000</v>
      </c>
      <c r="H1310" s="1" t="str">
        <f t="shared" si="80"/>
        <v>山东省烟台市烟台经济技术开发区</v>
      </c>
    </row>
    <row r="1311" spans="1:8">
      <c r="A1311" t="s">
        <v>3683</v>
      </c>
      <c r="B1311" t="s">
        <v>3684</v>
      </c>
      <c r="C1311" t="str">
        <f t="shared" si="81"/>
        <v>37</v>
      </c>
      <c r="D1311" t="str">
        <f t="shared" si="82"/>
        <v>3706</v>
      </c>
      <c r="E1311" t="str">
        <f>VLOOKUP(C1311,省!A:B,2,0)</f>
        <v>山东省</v>
      </c>
      <c r="F1311" t="str">
        <f>VLOOKUP(D1311,市!A:C,3,0)</f>
        <v>烟台市</v>
      </c>
      <c r="G1311" t="str">
        <f t="shared" si="83"/>
        <v>370681000</v>
      </c>
      <c r="H1311" s="1" t="str">
        <f t="shared" si="80"/>
        <v>山东省烟台市龙口市</v>
      </c>
    </row>
    <row r="1312" spans="1:8">
      <c r="A1312" t="s">
        <v>3685</v>
      </c>
      <c r="B1312" t="s">
        <v>3686</v>
      </c>
      <c r="C1312" t="str">
        <f t="shared" si="81"/>
        <v>37</v>
      </c>
      <c r="D1312" t="str">
        <f t="shared" si="82"/>
        <v>3706</v>
      </c>
      <c r="E1312" t="str">
        <f>VLOOKUP(C1312,省!A:B,2,0)</f>
        <v>山东省</v>
      </c>
      <c r="F1312" t="str">
        <f>VLOOKUP(D1312,市!A:C,3,0)</f>
        <v>烟台市</v>
      </c>
      <c r="G1312" t="str">
        <f t="shared" si="83"/>
        <v>370682000</v>
      </c>
      <c r="H1312" s="1" t="str">
        <f t="shared" si="80"/>
        <v>山东省烟台市莱阳市</v>
      </c>
    </row>
    <row r="1313" spans="1:8">
      <c r="A1313" t="s">
        <v>3687</v>
      </c>
      <c r="B1313" t="s">
        <v>3688</v>
      </c>
      <c r="C1313" t="str">
        <f t="shared" si="81"/>
        <v>37</v>
      </c>
      <c r="D1313" t="str">
        <f t="shared" si="82"/>
        <v>3706</v>
      </c>
      <c r="E1313" t="str">
        <f>VLOOKUP(C1313,省!A:B,2,0)</f>
        <v>山东省</v>
      </c>
      <c r="F1313" t="str">
        <f>VLOOKUP(D1313,市!A:C,3,0)</f>
        <v>烟台市</v>
      </c>
      <c r="G1313" t="str">
        <f t="shared" si="83"/>
        <v>370683000</v>
      </c>
      <c r="H1313" s="1" t="str">
        <f t="shared" si="80"/>
        <v>山东省烟台市莱州市</v>
      </c>
    </row>
    <row r="1314" spans="1:8">
      <c r="A1314" t="s">
        <v>3689</v>
      </c>
      <c r="B1314" t="s">
        <v>3690</v>
      </c>
      <c r="C1314" t="str">
        <f t="shared" si="81"/>
        <v>37</v>
      </c>
      <c r="D1314" t="str">
        <f t="shared" si="82"/>
        <v>3706</v>
      </c>
      <c r="E1314" t="str">
        <f>VLOOKUP(C1314,省!A:B,2,0)</f>
        <v>山东省</v>
      </c>
      <c r="F1314" t="str">
        <f>VLOOKUP(D1314,市!A:C,3,0)</f>
        <v>烟台市</v>
      </c>
      <c r="G1314" t="str">
        <f t="shared" si="83"/>
        <v>370685000</v>
      </c>
      <c r="H1314" s="1" t="str">
        <f t="shared" si="80"/>
        <v>山东省烟台市招远市</v>
      </c>
    </row>
    <row r="1315" spans="1:8">
      <c r="A1315" t="s">
        <v>3691</v>
      </c>
      <c r="B1315" t="s">
        <v>3692</v>
      </c>
      <c r="C1315" t="str">
        <f t="shared" si="81"/>
        <v>37</v>
      </c>
      <c r="D1315" t="str">
        <f t="shared" si="82"/>
        <v>3706</v>
      </c>
      <c r="E1315" t="str">
        <f>VLOOKUP(C1315,省!A:B,2,0)</f>
        <v>山东省</v>
      </c>
      <c r="F1315" t="str">
        <f>VLOOKUP(D1315,市!A:C,3,0)</f>
        <v>烟台市</v>
      </c>
      <c r="G1315" t="str">
        <f t="shared" si="83"/>
        <v>370686000</v>
      </c>
      <c r="H1315" s="1" t="str">
        <f t="shared" si="80"/>
        <v>山东省烟台市栖霞市</v>
      </c>
    </row>
    <row r="1316" spans="1:8">
      <c r="A1316" t="s">
        <v>3693</v>
      </c>
      <c r="B1316" t="s">
        <v>3694</v>
      </c>
      <c r="C1316" t="str">
        <f t="shared" si="81"/>
        <v>37</v>
      </c>
      <c r="D1316" t="str">
        <f t="shared" si="82"/>
        <v>3706</v>
      </c>
      <c r="E1316" t="str">
        <f>VLOOKUP(C1316,省!A:B,2,0)</f>
        <v>山东省</v>
      </c>
      <c r="F1316" t="str">
        <f>VLOOKUP(D1316,市!A:C,3,0)</f>
        <v>烟台市</v>
      </c>
      <c r="G1316" t="str">
        <f t="shared" si="83"/>
        <v>370687000</v>
      </c>
      <c r="H1316" s="1" t="str">
        <f t="shared" si="80"/>
        <v>山东省烟台市海阳市</v>
      </c>
    </row>
    <row r="1317" spans="1:8">
      <c r="A1317" t="s">
        <v>3695</v>
      </c>
      <c r="B1317" t="s">
        <v>3696</v>
      </c>
      <c r="C1317" t="str">
        <f t="shared" si="81"/>
        <v>37</v>
      </c>
      <c r="D1317" t="str">
        <f t="shared" si="82"/>
        <v>3707</v>
      </c>
      <c r="E1317" t="str">
        <f>VLOOKUP(C1317,省!A:B,2,0)</f>
        <v>山东省</v>
      </c>
      <c r="F1317" t="str">
        <f>VLOOKUP(D1317,市!A:C,3,0)</f>
        <v>潍坊市</v>
      </c>
      <c r="G1317" t="str">
        <f t="shared" si="83"/>
        <v>370702000</v>
      </c>
      <c r="H1317" s="1" t="str">
        <f t="shared" si="80"/>
        <v>山东省潍坊市潍城区</v>
      </c>
    </row>
    <row r="1318" spans="1:8">
      <c r="A1318" t="s">
        <v>3697</v>
      </c>
      <c r="B1318" t="s">
        <v>3698</v>
      </c>
      <c r="C1318" t="str">
        <f t="shared" si="81"/>
        <v>37</v>
      </c>
      <c r="D1318" t="str">
        <f t="shared" si="82"/>
        <v>3707</v>
      </c>
      <c r="E1318" t="str">
        <f>VLOOKUP(C1318,省!A:B,2,0)</f>
        <v>山东省</v>
      </c>
      <c r="F1318" t="str">
        <f>VLOOKUP(D1318,市!A:C,3,0)</f>
        <v>潍坊市</v>
      </c>
      <c r="G1318" t="str">
        <f t="shared" si="83"/>
        <v>370703000</v>
      </c>
      <c r="H1318" s="1" t="str">
        <f t="shared" si="80"/>
        <v>山东省潍坊市寒亭区</v>
      </c>
    </row>
    <row r="1319" spans="1:8">
      <c r="A1319" t="s">
        <v>3699</v>
      </c>
      <c r="B1319" t="s">
        <v>3700</v>
      </c>
      <c r="C1319" t="str">
        <f t="shared" si="81"/>
        <v>37</v>
      </c>
      <c r="D1319" t="str">
        <f t="shared" si="82"/>
        <v>3707</v>
      </c>
      <c r="E1319" t="str">
        <f>VLOOKUP(C1319,省!A:B,2,0)</f>
        <v>山东省</v>
      </c>
      <c r="F1319" t="str">
        <f>VLOOKUP(D1319,市!A:C,3,0)</f>
        <v>潍坊市</v>
      </c>
      <c r="G1319" t="str">
        <f t="shared" si="83"/>
        <v>370704000</v>
      </c>
      <c r="H1319" s="1" t="str">
        <f t="shared" si="80"/>
        <v>山东省潍坊市坊子区</v>
      </c>
    </row>
    <row r="1320" spans="1:8">
      <c r="A1320" t="s">
        <v>3701</v>
      </c>
      <c r="B1320" t="s">
        <v>3702</v>
      </c>
      <c r="C1320" t="str">
        <f t="shared" si="81"/>
        <v>37</v>
      </c>
      <c r="D1320" t="str">
        <f t="shared" si="82"/>
        <v>3707</v>
      </c>
      <c r="E1320" t="str">
        <f>VLOOKUP(C1320,省!A:B,2,0)</f>
        <v>山东省</v>
      </c>
      <c r="F1320" t="str">
        <f>VLOOKUP(D1320,市!A:C,3,0)</f>
        <v>潍坊市</v>
      </c>
      <c r="G1320" t="str">
        <f t="shared" si="83"/>
        <v>370705000</v>
      </c>
      <c r="H1320" s="1" t="str">
        <f t="shared" si="80"/>
        <v>山东省潍坊市奎文区</v>
      </c>
    </row>
    <row r="1321" spans="1:8">
      <c r="A1321" t="s">
        <v>3703</v>
      </c>
      <c r="B1321" t="s">
        <v>3704</v>
      </c>
      <c r="C1321" t="str">
        <f t="shared" si="81"/>
        <v>37</v>
      </c>
      <c r="D1321" t="str">
        <f t="shared" si="82"/>
        <v>3707</v>
      </c>
      <c r="E1321" t="str">
        <f>VLOOKUP(C1321,省!A:B,2,0)</f>
        <v>山东省</v>
      </c>
      <c r="F1321" t="str">
        <f>VLOOKUP(D1321,市!A:C,3,0)</f>
        <v>潍坊市</v>
      </c>
      <c r="G1321" t="str">
        <f t="shared" si="83"/>
        <v>370724000</v>
      </c>
      <c r="H1321" s="1" t="str">
        <f t="shared" si="80"/>
        <v>山东省潍坊市临朐县</v>
      </c>
    </row>
    <row r="1322" spans="1:8">
      <c r="A1322" t="s">
        <v>3705</v>
      </c>
      <c r="B1322" t="s">
        <v>3706</v>
      </c>
      <c r="C1322" t="str">
        <f t="shared" si="81"/>
        <v>37</v>
      </c>
      <c r="D1322" t="str">
        <f t="shared" si="82"/>
        <v>3707</v>
      </c>
      <c r="E1322" t="str">
        <f>VLOOKUP(C1322,省!A:B,2,0)</f>
        <v>山东省</v>
      </c>
      <c r="F1322" t="str">
        <f>VLOOKUP(D1322,市!A:C,3,0)</f>
        <v>潍坊市</v>
      </c>
      <c r="G1322" t="str">
        <f t="shared" si="83"/>
        <v>370725000</v>
      </c>
      <c r="H1322" s="1" t="str">
        <f t="shared" si="80"/>
        <v>山东省潍坊市昌乐县</v>
      </c>
    </row>
    <row r="1323" spans="1:8">
      <c r="A1323" t="s">
        <v>3707</v>
      </c>
      <c r="B1323" t="s">
        <v>3708</v>
      </c>
      <c r="C1323" t="str">
        <f t="shared" si="81"/>
        <v>37</v>
      </c>
      <c r="D1323" t="str">
        <f t="shared" si="82"/>
        <v>3707</v>
      </c>
      <c r="E1323" t="str">
        <f>VLOOKUP(C1323,省!A:B,2,0)</f>
        <v>山东省</v>
      </c>
      <c r="F1323" t="str">
        <f>VLOOKUP(D1323,市!A:C,3,0)</f>
        <v>潍坊市</v>
      </c>
      <c r="G1323" t="str">
        <f t="shared" si="83"/>
        <v>370772000</v>
      </c>
      <c r="H1323" s="1" t="str">
        <f t="shared" si="80"/>
        <v>山东省潍坊市潍坊滨海经济技术开发区</v>
      </c>
    </row>
    <row r="1324" spans="1:8">
      <c r="A1324" t="s">
        <v>3709</v>
      </c>
      <c r="B1324" t="s">
        <v>3710</v>
      </c>
      <c r="C1324" t="str">
        <f t="shared" si="81"/>
        <v>37</v>
      </c>
      <c r="D1324" t="str">
        <f t="shared" si="82"/>
        <v>3707</v>
      </c>
      <c r="E1324" t="str">
        <f>VLOOKUP(C1324,省!A:B,2,0)</f>
        <v>山东省</v>
      </c>
      <c r="F1324" t="str">
        <f>VLOOKUP(D1324,市!A:C,3,0)</f>
        <v>潍坊市</v>
      </c>
      <c r="G1324" t="str">
        <f t="shared" si="83"/>
        <v>370781000</v>
      </c>
      <c r="H1324" s="1" t="str">
        <f t="shared" si="80"/>
        <v>山东省潍坊市青州市</v>
      </c>
    </row>
    <row r="1325" spans="1:8">
      <c r="A1325" t="s">
        <v>3711</v>
      </c>
      <c r="B1325" t="s">
        <v>3712</v>
      </c>
      <c r="C1325" t="str">
        <f t="shared" si="81"/>
        <v>37</v>
      </c>
      <c r="D1325" t="str">
        <f t="shared" si="82"/>
        <v>3707</v>
      </c>
      <c r="E1325" t="str">
        <f>VLOOKUP(C1325,省!A:B,2,0)</f>
        <v>山东省</v>
      </c>
      <c r="F1325" t="str">
        <f>VLOOKUP(D1325,市!A:C,3,0)</f>
        <v>潍坊市</v>
      </c>
      <c r="G1325" t="str">
        <f t="shared" si="83"/>
        <v>370782000</v>
      </c>
      <c r="H1325" s="1" t="str">
        <f t="shared" si="80"/>
        <v>山东省潍坊市诸城市</v>
      </c>
    </row>
    <row r="1326" spans="1:8">
      <c r="A1326" t="s">
        <v>3713</v>
      </c>
      <c r="B1326" t="s">
        <v>3714</v>
      </c>
      <c r="C1326" t="str">
        <f t="shared" si="81"/>
        <v>37</v>
      </c>
      <c r="D1326" t="str">
        <f t="shared" si="82"/>
        <v>3707</v>
      </c>
      <c r="E1326" t="str">
        <f>VLOOKUP(C1326,省!A:B,2,0)</f>
        <v>山东省</v>
      </c>
      <c r="F1326" t="str">
        <f>VLOOKUP(D1326,市!A:C,3,0)</f>
        <v>潍坊市</v>
      </c>
      <c r="G1326" t="str">
        <f t="shared" si="83"/>
        <v>370783000</v>
      </c>
      <c r="H1326" s="1" t="str">
        <f t="shared" si="80"/>
        <v>山东省潍坊市寿光市</v>
      </c>
    </row>
    <row r="1327" spans="1:8">
      <c r="A1327" t="s">
        <v>3715</v>
      </c>
      <c r="B1327" t="s">
        <v>3716</v>
      </c>
      <c r="C1327" t="str">
        <f t="shared" si="81"/>
        <v>37</v>
      </c>
      <c r="D1327" t="str">
        <f t="shared" si="82"/>
        <v>3707</v>
      </c>
      <c r="E1327" t="str">
        <f>VLOOKUP(C1327,省!A:B,2,0)</f>
        <v>山东省</v>
      </c>
      <c r="F1327" t="str">
        <f>VLOOKUP(D1327,市!A:C,3,0)</f>
        <v>潍坊市</v>
      </c>
      <c r="G1327" t="str">
        <f t="shared" si="83"/>
        <v>370784000</v>
      </c>
      <c r="H1327" s="1" t="str">
        <f t="shared" si="80"/>
        <v>山东省潍坊市安丘市</v>
      </c>
    </row>
    <row r="1328" spans="1:8">
      <c r="A1328" t="s">
        <v>3717</v>
      </c>
      <c r="B1328" t="s">
        <v>3718</v>
      </c>
      <c r="C1328" t="str">
        <f t="shared" si="81"/>
        <v>37</v>
      </c>
      <c r="D1328" t="str">
        <f t="shared" si="82"/>
        <v>3707</v>
      </c>
      <c r="E1328" t="str">
        <f>VLOOKUP(C1328,省!A:B,2,0)</f>
        <v>山东省</v>
      </c>
      <c r="F1328" t="str">
        <f>VLOOKUP(D1328,市!A:C,3,0)</f>
        <v>潍坊市</v>
      </c>
      <c r="G1328" t="str">
        <f t="shared" si="83"/>
        <v>370785000</v>
      </c>
      <c r="H1328" s="1" t="str">
        <f t="shared" si="80"/>
        <v>山东省潍坊市高密市</v>
      </c>
    </row>
    <row r="1329" spans="1:8">
      <c r="A1329" t="s">
        <v>3719</v>
      </c>
      <c r="B1329" t="s">
        <v>3720</v>
      </c>
      <c r="C1329" t="str">
        <f t="shared" si="81"/>
        <v>37</v>
      </c>
      <c r="D1329" t="str">
        <f t="shared" si="82"/>
        <v>3707</v>
      </c>
      <c r="E1329" t="str">
        <f>VLOOKUP(C1329,省!A:B,2,0)</f>
        <v>山东省</v>
      </c>
      <c r="F1329" t="str">
        <f>VLOOKUP(D1329,市!A:C,3,0)</f>
        <v>潍坊市</v>
      </c>
      <c r="G1329" t="str">
        <f t="shared" si="83"/>
        <v>370786000</v>
      </c>
      <c r="H1329" s="1" t="str">
        <f t="shared" si="80"/>
        <v>山东省潍坊市昌邑市</v>
      </c>
    </row>
    <row r="1330" spans="1:8">
      <c r="A1330" t="s">
        <v>3721</v>
      </c>
      <c r="B1330" t="s">
        <v>3722</v>
      </c>
      <c r="C1330" t="str">
        <f t="shared" si="81"/>
        <v>37</v>
      </c>
      <c r="D1330" t="str">
        <f t="shared" si="82"/>
        <v>3708</v>
      </c>
      <c r="E1330" t="str">
        <f>VLOOKUP(C1330,省!A:B,2,0)</f>
        <v>山东省</v>
      </c>
      <c r="F1330" t="str">
        <f>VLOOKUP(D1330,市!A:C,3,0)</f>
        <v>济宁市</v>
      </c>
      <c r="G1330" t="str">
        <f t="shared" si="83"/>
        <v>370811000</v>
      </c>
      <c r="H1330" s="1" t="str">
        <f t="shared" si="80"/>
        <v>山东省济宁市任城区</v>
      </c>
    </row>
    <row r="1331" spans="1:8">
      <c r="A1331" t="s">
        <v>3723</v>
      </c>
      <c r="B1331" t="s">
        <v>3724</v>
      </c>
      <c r="C1331" t="str">
        <f t="shared" si="81"/>
        <v>37</v>
      </c>
      <c r="D1331" t="str">
        <f t="shared" si="82"/>
        <v>3708</v>
      </c>
      <c r="E1331" t="str">
        <f>VLOOKUP(C1331,省!A:B,2,0)</f>
        <v>山东省</v>
      </c>
      <c r="F1331" t="str">
        <f>VLOOKUP(D1331,市!A:C,3,0)</f>
        <v>济宁市</v>
      </c>
      <c r="G1331" t="str">
        <f t="shared" si="83"/>
        <v>370812000</v>
      </c>
      <c r="H1331" s="1" t="str">
        <f t="shared" si="80"/>
        <v>山东省济宁市兖州区</v>
      </c>
    </row>
    <row r="1332" spans="1:8">
      <c r="A1332" t="s">
        <v>3725</v>
      </c>
      <c r="B1332" t="s">
        <v>3726</v>
      </c>
      <c r="C1332" t="str">
        <f t="shared" si="81"/>
        <v>37</v>
      </c>
      <c r="D1332" t="str">
        <f t="shared" si="82"/>
        <v>3708</v>
      </c>
      <c r="E1332" t="str">
        <f>VLOOKUP(C1332,省!A:B,2,0)</f>
        <v>山东省</v>
      </c>
      <c r="F1332" t="str">
        <f>VLOOKUP(D1332,市!A:C,3,0)</f>
        <v>济宁市</v>
      </c>
      <c r="G1332" t="str">
        <f t="shared" si="83"/>
        <v>370826000</v>
      </c>
      <c r="H1332" s="1" t="str">
        <f t="shared" si="80"/>
        <v>山东省济宁市微山县</v>
      </c>
    </row>
    <row r="1333" spans="1:8">
      <c r="A1333" t="s">
        <v>3727</v>
      </c>
      <c r="B1333" t="s">
        <v>3728</v>
      </c>
      <c r="C1333" t="str">
        <f t="shared" si="81"/>
        <v>37</v>
      </c>
      <c r="D1333" t="str">
        <f t="shared" si="82"/>
        <v>3708</v>
      </c>
      <c r="E1333" t="str">
        <f>VLOOKUP(C1333,省!A:B,2,0)</f>
        <v>山东省</v>
      </c>
      <c r="F1333" t="str">
        <f>VLOOKUP(D1333,市!A:C,3,0)</f>
        <v>济宁市</v>
      </c>
      <c r="G1333" t="str">
        <f t="shared" si="83"/>
        <v>370827000</v>
      </c>
      <c r="H1333" s="1" t="str">
        <f t="shared" si="80"/>
        <v>山东省济宁市鱼台县</v>
      </c>
    </row>
    <row r="1334" spans="1:8">
      <c r="A1334" t="s">
        <v>3729</v>
      </c>
      <c r="B1334" t="s">
        <v>3730</v>
      </c>
      <c r="C1334" t="str">
        <f t="shared" si="81"/>
        <v>37</v>
      </c>
      <c r="D1334" t="str">
        <f t="shared" si="82"/>
        <v>3708</v>
      </c>
      <c r="E1334" t="str">
        <f>VLOOKUP(C1334,省!A:B,2,0)</f>
        <v>山东省</v>
      </c>
      <c r="F1334" t="str">
        <f>VLOOKUP(D1334,市!A:C,3,0)</f>
        <v>济宁市</v>
      </c>
      <c r="G1334" t="str">
        <f t="shared" si="83"/>
        <v>370828000</v>
      </c>
      <c r="H1334" s="1" t="str">
        <f t="shared" si="80"/>
        <v>山东省济宁市金乡县</v>
      </c>
    </row>
    <row r="1335" spans="1:8">
      <c r="A1335" t="s">
        <v>3731</v>
      </c>
      <c r="B1335" t="s">
        <v>3732</v>
      </c>
      <c r="C1335" t="str">
        <f t="shared" si="81"/>
        <v>37</v>
      </c>
      <c r="D1335" t="str">
        <f t="shared" si="82"/>
        <v>3708</v>
      </c>
      <c r="E1335" t="str">
        <f>VLOOKUP(C1335,省!A:B,2,0)</f>
        <v>山东省</v>
      </c>
      <c r="F1335" t="str">
        <f>VLOOKUP(D1335,市!A:C,3,0)</f>
        <v>济宁市</v>
      </c>
      <c r="G1335" t="str">
        <f t="shared" si="83"/>
        <v>370829000</v>
      </c>
      <c r="H1335" s="1" t="str">
        <f t="shared" si="80"/>
        <v>山东省济宁市嘉祥县</v>
      </c>
    </row>
    <row r="1336" spans="1:8">
      <c r="A1336" t="s">
        <v>3733</v>
      </c>
      <c r="B1336" t="s">
        <v>3734</v>
      </c>
      <c r="C1336" t="str">
        <f t="shared" si="81"/>
        <v>37</v>
      </c>
      <c r="D1336" t="str">
        <f t="shared" si="82"/>
        <v>3708</v>
      </c>
      <c r="E1336" t="str">
        <f>VLOOKUP(C1336,省!A:B,2,0)</f>
        <v>山东省</v>
      </c>
      <c r="F1336" t="str">
        <f>VLOOKUP(D1336,市!A:C,3,0)</f>
        <v>济宁市</v>
      </c>
      <c r="G1336" t="str">
        <f t="shared" si="83"/>
        <v>370830000</v>
      </c>
      <c r="H1336" s="1" t="str">
        <f t="shared" si="80"/>
        <v>山东省济宁市汶上县</v>
      </c>
    </row>
    <row r="1337" spans="1:8">
      <c r="A1337" t="s">
        <v>3735</v>
      </c>
      <c r="B1337" t="s">
        <v>3736</v>
      </c>
      <c r="C1337" t="str">
        <f t="shared" si="81"/>
        <v>37</v>
      </c>
      <c r="D1337" t="str">
        <f t="shared" si="82"/>
        <v>3708</v>
      </c>
      <c r="E1337" t="str">
        <f>VLOOKUP(C1337,省!A:B,2,0)</f>
        <v>山东省</v>
      </c>
      <c r="F1337" t="str">
        <f>VLOOKUP(D1337,市!A:C,3,0)</f>
        <v>济宁市</v>
      </c>
      <c r="G1337" t="str">
        <f t="shared" si="83"/>
        <v>370831000</v>
      </c>
      <c r="H1337" s="1" t="str">
        <f t="shared" si="80"/>
        <v>山东省济宁市泗水县</v>
      </c>
    </row>
    <row r="1338" spans="1:8">
      <c r="A1338" t="s">
        <v>3737</v>
      </c>
      <c r="B1338" t="s">
        <v>3738</v>
      </c>
      <c r="C1338" t="str">
        <f t="shared" si="81"/>
        <v>37</v>
      </c>
      <c r="D1338" t="str">
        <f t="shared" si="82"/>
        <v>3708</v>
      </c>
      <c r="E1338" t="str">
        <f>VLOOKUP(C1338,省!A:B,2,0)</f>
        <v>山东省</v>
      </c>
      <c r="F1338" t="str">
        <f>VLOOKUP(D1338,市!A:C,3,0)</f>
        <v>济宁市</v>
      </c>
      <c r="G1338" t="str">
        <f t="shared" si="83"/>
        <v>370832000</v>
      </c>
      <c r="H1338" s="1" t="str">
        <f t="shared" si="80"/>
        <v>山东省济宁市梁山县</v>
      </c>
    </row>
    <row r="1339" spans="1:8">
      <c r="A1339" t="s">
        <v>3739</v>
      </c>
      <c r="B1339" t="s">
        <v>3740</v>
      </c>
      <c r="C1339" t="str">
        <f t="shared" si="81"/>
        <v>37</v>
      </c>
      <c r="D1339" t="str">
        <f t="shared" si="82"/>
        <v>3708</v>
      </c>
      <c r="E1339" t="str">
        <f>VLOOKUP(C1339,省!A:B,2,0)</f>
        <v>山东省</v>
      </c>
      <c r="F1339" t="str">
        <f>VLOOKUP(D1339,市!A:C,3,0)</f>
        <v>济宁市</v>
      </c>
      <c r="G1339" t="str">
        <f t="shared" si="83"/>
        <v>370871000</v>
      </c>
      <c r="H1339" s="1" t="str">
        <f t="shared" si="80"/>
        <v>山东省济宁市济宁高新技术产业开发区</v>
      </c>
    </row>
    <row r="1340" spans="1:8">
      <c r="A1340" t="s">
        <v>3741</v>
      </c>
      <c r="B1340" t="s">
        <v>3742</v>
      </c>
      <c r="C1340" t="str">
        <f t="shared" si="81"/>
        <v>37</v>
      </c>
      <c r="D1340" t="str">
        <f t="shared" si="82"/>
        <v>3708</v>
      </c>
      <c r="E1340" t="str">
        <f>VLOOKUP(C1340,省!A:B,2,0)</f>
        <v>山东省</v>
      </c>
      <c r="F1340" t="str">
        <f>VLOOKUP(D1340,市!A:C,3,0)</f>
        <v>济宁市</v>
      </c>
      <c r="G1340" t="str">
        <f t="shared" si="83"/>
        <v>370881000</v>
      </c>
      <c r="H1340" s="1" t="str">
        <f t="shared" si="80"/>
        <v>山东省济宁市曲阜市</v>
      </c>
    </row>
    <row r="1341" spans="1:8">
      <c r="A1341" t="s">
        <v>3743</v>
      </c>
      <c r="B1341" t="s">
        <v>3744</v>
      </c>
      <c r="C1341" t="str">
        <f t="shared" si="81"/>
        <v>37</v>
      </c>
      <c r="D1341" t="str">
        <f t="shared" si="82"/>
        <v>3708</v>
      </c>
      <c r="E1341" t="str">
        <f>VLOOKUP(C1341,省!A:B,2,0)</f>
        <v>山东省</v>
      </c>
      <c r="F1341" t="str">
        <f>VLOOKUP(D1341,市!A:C,3,0)</f>
        <v>济宁市</v>
      </c>
      <c r="G1341" t="str">
        <f t="shared" si="83"/>
        <v>370883000</v>
      </c>
      <c r="H1341" s="1" t="str">
        <f t="shared" si="80"/>
        <v>山东省济宁市邹城市</v>
      </c>
    </row>
    <row r="1342" spans="1:8">
      <c r="A1342" t="s">
        <v>3745</v>
      </c>
      <c r="B1342" t="s">
        <v>3746</v>
      </c>
      <c r="C1342" t="str">
        <f t="shared" si="81"/>
        <v>37</v>
      </c>
      <c r="D1342" t="str">
        <f t="shared" si="82"/>
        <v>3709</v>
      </c>
      <c r="E1342" t="str">
        <f>VLOOKUP(C1342,省!A:B,2,0)</f>
        <v>山东省</v>
      </c>
      <c r="F1342" t="str">
        <f>VLOOKUP(D1342,市!A:C,3,0)</f>
        <v>泰安市</v>
      </c>
      <c r="G1342" t="str">
        <f t="shared" si="83"/>
        <v>370902000</v>
      </c>
      <c r="H1342" s="1" t="str">
        <f t="shared" si="80"/>
        <v>山东省泰安市泰山区</v>
      </c>
    </row>
    <row r="1343" spans="1:8">
      <c r="A1343" t="s">
        <v>3747</v>
      </c>
      <c r="B1343" t="s">
        <v>3748</v>
      </c>
      <c r="C1343" t="str">
        <f t="shared" si="81"/>
        <v>37</v>
      </c>
      <c r="D1343" t="str">
        <f t="shared" si="82"/>
        <v>3709</v>
      </c>
      <c r="E1343" t="str">
        <f>VLOOKUP(C1343,省!A:B,2,0)</f>
        <v>山东省</v>
      </c>
      <c r="F1343" t="str">
        <f>VLOOKUP(D1343,市!A:C,3,0)</f>
        <v>泰安市</v>
      </c>
      <c r="G1343" t="str">
        <f t="shared" si="83"/>
        <v>370911000</v>
      </c>
      <c r="H1343" s="1" t="str">
        <f t="shared" si="80"/>
        <v>山东省泰安市岱岳区</v>
      </c>
    </row>
    <row r="1344" spans="1:8">
      <c r="A1344" t="s">
        <v>3749</v>
      </c>
      <c r="B1344" t="s">
        <v>3750</v>
      </c>
      <c r="C1344" t="str">
        <f t="shared" si="81"/>
        <v>37</v>
      </c>
      <c r="D1344" t="str">
        <f t="shared" si="82"/>
        <v>3709</v>
      </c>
      <c r="E1344" t="str">
        <f>VLOOKUP(C1344,省!A:B,2,0)</f>
        <v>山东省</v>
      </c>
      <c r="F1344" t="str">
        <f>VLOOKUP(D1344,市!A:C,3,0)</f>
        <v>泰安市</v>
      </c>
      <c r="G1344" t="str">
        <f t="shared" si="83"/>
        <v>370921000</v>
      </c>
      <c r="H1344" s="1" t="str">
        <f t="shared" si="80"/>
        <v>山东省泰安市宁阳县</v>
      </c>
    </row>
    <row r="1345" spans="1:8">
      <c r="A1345" t="s">
        <v>3751</v>
      </c>
      <c r="B1345" t="s">
        <v>3752</v>
      </c>
      <c r="C1345" t="str">
        <f t="shared" si="81"/>
        <v>37</v>
      </c>
      <c r="D1345" t="str">
        <f t="shared" si="82"/>
        <v>3709</v>
      </c>
      <c r="E1345" t="str">
        <f>VLOOKUP(C1345,省!A:B,2,0)</f>
        <v>山东省</v>
      </c>
      <c r="F1345" t="str">
        <f>VLOOKUP(D1345,市!A:C,3,0)</f>
        <v>泰安市</v>
      </c>
      <c r="G1345" t="str">
        <f t="shared" si="83"/>
        <v>370923000</v>
      </c>
      <c r="H1345" s="1" t="str">
        <f t="shared" si="80"/>
        <v>山东省泰安市东平县</v>
      </c>
    </row>
    <row r="1346" spans="1:8">
      <c r="A1346" t="s">
        <v>3753</v>
      </c>
      <c r="B1346" t="s">
        <v>3754</v>
      </c>
      <c r="C1346" t="str">
        <f t="shared" si="81"/>
        <v>37</v>
      </c>
      <c r="D1346" t="str">
        <f t="shared" si="82"/>
        <v>3709</v>
      </c>
      <c r="E1346" t="str">
        <f>VLOOKUP(C1346,省!A:B,2,0)</f>
        <v>山东省</v>
      </c>
      <c r="F1346" t="str">
        <f>VLOOKUP(D1346,市!A:C,3,0)</f>
        <v>泰安市</v>
      </c>
      <c r="G1346" t="str">
        <f t="shared" si="83"/>
        <v>370982000</v>
      </c>
      <c r="H1346" s="1" t="str">
        <f t="shared" ref="H1346:H1409" si="84">E1346&amp;F1346&amp;B1346</f>
        <v>山东省泰安市新泰市</v>
      </c>
    </row>
    <row r="1347" spans="1:8">
      <c r="A1347" t="s">
        <v>3755</v>
      </c>
      <c r="B1347" t="s">
        <v>3756</v>
      </c>
      <c r="C1347" t="str">
        <f t="shared" ref="C1347:C1410" si="85">LEFT(A1347,2)</f>
        <v>37</v>
      </c>
      <c r="D1347" t="str">
        <f t="shared" ref="D1347:D1410" si="86">LEFT(A1347,4)</f>
        <v>3709</v>
      </c>
      <c r="E1347" t="str">
        <f>VLOOKUP(C1347,省!A:B,2,0)</f>
        <v>山东省</v>
      </c>
      <c r="F1347" t="str">
        <f>VLOOKUP(D1347,市!A:C,3,0)</f>
        <v>泰安市</v>
      </c>
      <c r="G1347" t="str">
        <f t="shared" ref="G1347:G1410" si="87">LEFT(A1347,LEN(A1347)-3)</f>
        <v>370983000</v>
      </c>
      <c r="H1347" s="1" t="str">
        <f t="shared" si="84"/>
        <v>山东省泰安市肥城市</v>
      </c>
    </row>
    <row r="1348" spans="1:8">
      <c r="A1348" t="s">
        <v>3757</v>
      </c>
      <c r="B1348" t="s">
        <v>3758</v>
      </c>
      <c r="C1348" t="str">
        <f t="shared" si="85"/>
        <v>37</v>
      </c>
      <c r="D1348" t="str">
        <f t="shared" si="86"/>
        <v>3710</v>
      </c>
      <c r="E1348" t="str">
        <f>VLOOKUP(C1348,省!A:B,2,0)</f>
        <v>山东省</v>
      </c>
      <c r="F1348" t="str">
        <f>VLOOKUP(D1348,市!A:C,3,0)</f>
        <v>威海市</v>
      </c>
      <c r="G1348" t="str">
        <f t="shared" si="87"/>
        <v>371002000</v>
      </c>
      <c r="H1348" s="1" t="str">
        <f t="shared" si="84"/>
        <v>山东省威海市环翠区</v>
      </c>
    </row>
    <row r="1349" spans="1:8">
      <c r="A1349" t="s">
        <v>3759</v>
      </c>
      <c r="B1349" t="s">
        <v>3760</v>
      </c>
      <c r="C1349" t="str">
        <f t="shared" si="85"/>
        <v>37</v>
      </c>
      <c r="D1349" t="str">
        <f t="shared" si="86"/>
        <v>3710</v>
      </c>
      <c r="E1349" t="str">
        <f>VLOOKUP(C1349,省!A:B,2,0)</f>
        <v>山东省</v>
      </c>
      <c r="F1349" t="str">
        <f>VLOOKUP(D1349,市!A:C,3,0)</f>
        <v>威海市</v>
      </c>
      <c r="G1349" t="str">
        <f t="shared" si="87"/>
        <v>371003000</v>
      </c>
      <c r="H1349" s="1" t="str">
        <f t="shared" si="84"/>
        <v>山东省威海市文登区</v>
      </c>
    </row>
    <row r="1350" spans="1:8">
      <c r="A1350" t="s">
        <v>3761</v>
      </c>
      <c r="B1350" t="s">
        <v>3762</v>
      </c>
      <c r="C1350" t="str">
        <f t="shared" si="85"/>
        <v>37</v>
      </c>
      <c r="D1350" t="str">
        <f t="shared" si="86"/>
        <v>3710</v>
      </c>
      <c r="E1350" t="str">
        <f>VLOOKUP(C1350,省!A:B,2,0)</f>
        <v>山东省</v>
      </c>
      <c r="F1350" t="str">
        <f>VLOOKUP(D1350,市!A:C,3,0)</f>
        <v>威海市</v>
      </c>
      <c r="G1350" t="str">
        <f t="shared" si="87"/>
        <v>371071000</v>
      </c>
      <c r="H1350" s="1" t="str">
        <f t="shared" si="84"/>
        <v>山东省威海市威海火炬高技术产业开发区</v>
      </c>
    </row>
    <row r="1351" spans="1:8">
      <c r="A1351" t="s">
        <v>3763</v>
      </c>
      <c r="B1351" t="s">
        <v>3764</v>
      </c>
      <c r="C1351" t="str">
        <f t="shared" si="85"/>
        <v>37</v>
      </c>
      <c r="D1351" t="str">
        <f t="shared" si="86"/>
        <v>3710</v>
      </c>
      <c r="E1351" t="str">
        <f>VLOOKUP(C1351,省!A:B,2,0)</f>
        <v>山东省</v>
      </c>
      <c r="F1351" t="str">
        <f>VLOOKUP(D1351,市!A:C,3,0)</f>
        <v>威海市</v>
      </c>
      <c r="G1351" t="str">
        <f t="shared" si="87"/>
        <v>371072000</v>
      </c>
      <c r="H1351" s="1" t="str">
        <f t="shared" si="84"/>
        <v>山东省威海市威海经济技术开发区</v>
      </c>
    </row>
    <row r="1352" spans="1:8">
      <c r="A1352" t="s">
        <v>3765</v>
      </c>
      <c r="B1352" t="s">
        <v>3766</v>
      </c>
      <c r="C1352" t="str">
        <f t="shared" si="85"/>
        <v>37</v>
      </c>
      <c r="D1352" t="str">
        <f t="shared" si="86"/>
        <v>3710</v>
      </c>
      <c r="E1352" t="str">
        <f>VLOOKUP(C1352,省!A:B,2,0)</f>
        <v>山东省</v>
      </c>
      <c r="F1352" t="str">
        <f>VLOOKUP(D1352,市!A:C,3,0)</f>
        <v>威海市</v>
      </c>
      <c r="G1352" t="str">
        <f t="shared" si="87"/>
        <v>371073000</v>
      </c>
      <c r="H1352" s="1" t="str">
        <f t="shared" si="84"/>
        <v>山东省威海市威海临港经济技术开发区</v>
      </c>
    </row>
    <row r="1353" spans="1:8">
      <c r="A1353" t="s">
        <v>3767</v>
      </c>
      <c r="B1353" t="s">
        <v>3768</v>
      </c>
      <c r="C1353" t="str">
        <f t="shared" si="85"/>
        <v>37</v>
      </c>
      <c r="D1353" t="str">
        <f t="shared" si="86"/>
        <v>3710</v>
      </c>
      <c r="E1353" t="str">
        <f>VLOOKUP(C1353,省!A:B,2,0)</f>
        <v>山东省</v>
      </c>
      <c r="F1353" t="str">
        <f>VLOOKUP(D1353,市!A:C,3,0)</f>
        <v>威海市</v>
      </c>
      <c r="G1353" t="str">
        <f t="shared" si="87"/>
        <v>371082000</v>
      </c>
      <c r="H1353" s="1" t="str">
        <f t="shared" si="84"/>
        <v>山东省威海市荣成市</v>
      </c>
    </row>
    <row r="1354" spans="1:8">
      <c r="A1354" t="s">
        <v>3769</v>
      </c>
      <c r="B1354" t="s">
        <v>3770</v>
      </c>
      <c r="C1354" t="str">
        <f t="shared" si="85"/>
        <v>37</v>
      </c>
      <c r="D1354" t="str">
        <f t="shared" si="86"/>
        <v>3710</v>
      </c>
      <c r="E1354" t="str">
        <f>VLOOKUP(C1354,省!A:B,2,0)</f>
        <v>山东省</v>
      </c>
      <c r="F1354" t="str">
        <f>VLOOKUP(D1354,市!A:C,3,0)</f>
        <v>威海市</v>
      </c>
      <c r="G1354" t="str">
        <f t="shared" si="87"/>
        <v>371083000</v>
      </c>
      <c r="H1354" s="1" t="str">
        <f t="shared" si="84"/>
        <v>山东省威海市乳山市</v>
      </c>
    </row>
    <row r="1355" spans="1:8">
      <c r="A1355" t="s">
        <v>3771</v>
      </c>
      <c r="B1355" t="s">
        <v>3772</v>
      </c>
      <c r="C1355" t="str">
        <f t="shared" si="85"/>
        <v>37</v>
      </c>
      <c r="D1355" t="str">
        <f t="shared" si="86"/>
        <v>3711</v>
      </c>
      <c r="E1355" t="str">
        <f>VLOOKUP(C1355,省!A:B,2,0)</f>
        <v>山东省</v>
      </c>
      <c r="F1355" t="str">
        <f>VLOOKUP(D1355,市!A:C,3,0)</f>
        <v>日照市</v>
      </c>
      <c r="G1355" t="str">
        <f t="shared" si="87"/>
        <v>371102000</v>
      </c>
      <c r="H1355" s="1" t="str">
        <f t="shared" si="84"/>
        <v>山东省日照市东港区</v>
      </c>
    </row>
    <row r="1356" spans="1:8">
      <c r="A1356" t="s">
        <v>3773</v>
      </c>
      <c r="B1356" t="s">
        <v>3774</v>
      </c>
      <c r="C1356" t="str">
        <f t="shared" si="85"/>
        <v>37</v>
      </c>
      <c r="D1356" t="str">
        <f t="shared" si="86"/>
        <v>3711</v>
      </c>
      <c r="E1356" t="str">
        <f>VLOOKUP(C1356,省!A:B,2,0)</f>
        <v>山东省</v>
      </c>
      <c r="F1356" t="str">
        <f>VLOOKUP(D1356,市!A:C,3,0)</f>
        <v>日照市</v>
      </c>
      <c r="G1356" t="str">
        <f t="shared" si="87"/>
        <v>371103000</v>
      </c>
      <c r="H1356" s="1" t="str">
        <f t="shared" si="84"/>
        <v>山东省日照市岚山区</v>
      </c>
    </row>
    <row r="1357" spans="1:8">
      <c r="A1357" t="s">
        <v>3775</v>
      </c>
      <c r="B1357" t="s">
        <v>3776</v>
      </c>
      <c r="C1357" t="str">
        <f t="shared" si="85"/>
        <v>37</v>
      </c>
      <c r="D1357" t="str">
        <f t="shared" si="86"/>
        <v>3711</v>
      </c>
      <c r="E1357" t="str">
        <f>VLOOKUP(C1357,省!A:B,2,0)</f>
        <v>山东省</v>
      </c>
      <c r="F1357" t="str">
        <f>VLOOKUP(D1357,市!A:C,3,0)</f>
        <v>日照市</v>
      </c>
      <c r="G1357" t="str">
        <f t="shared" si="87"/>
        <v>371121000</v>
      </c>
      <c r="H1357" s="1" t="str">
        <f t="shared" si="84"/>
        <v>山东省日照市五莲县</v>
      </c>
    </row>
    <row r="1358" spans="1:8">
      <c r="A1358" t="s">
        <v>3777</v>
      </c>
      <c r="B1358" t="s">
        <v>3778</v>
      </c>
      <c r="C1358" t="str">
        <f t="shared" si="85"/>
        <v>37</v>
      </c>
      <c r="D1358" t="str">
        <f t="shared" si="86"/>
        <v>3711</v>
      </c>
      <c r="E1358" t="str">
        <f>VLOOKUP(C1358,省!A:B,2,0)</f>
        <v>山东省</v>
      </c>
      <c r="F1358" t="str">
        <f>VLOOKUP(D1358,市!A:C,3,0)</f>
        <v>日照市</v>
      </c>
      <c r="G1358" t="str">
        <f t="shared" si="87"/>
        <v>371122000</v>
      </c>
      <c r="H1358" s="1" t="str">
        <f t="shared" si="84"/>
        <v>山东省日照市莒县</v>
      </c>
    </row>
    <row r="1359" spans="1:8">
      <c r="A1359" t="s">
        <v>3779</v>
      </c>
      <c r="B1359" t="s">
        <v>3780</v>
      </c>
      <c r="C1359" t="str">
        <f t="shared" si="85"/>
        <v>37</v>
      </c>
      <c r="D1359" t="str">
        <f t="shared" si="86"/>
        <v>3711</v>
      </c>
      <c r="E1359" t="str">
        <f>VLOOKUP(C1359,省!A:B,2,0)</f>
        <v>山东省</v>
      </c>
      <c r="F1359" t="str">
        <f>VLOOKUP(D1359,市!A:C,3,0)</f>
        <v>日照市</v>
      </c>
      <c r="G1359" t="str">
        <f t="shared" si="87"/>
        <v>371171000</v>
      </c>
      <c r="H1359" s="1" t="str">
        <f t="shared" si="84"/>
        <v>山东省日照市日照经济技术开发区</v>
      </c>
    </row>
    <row r="1360" spans="1:8">
      <c r="A1360" t="s">
        <v>3781</v>
      </c>
      <c r="B1360" t="s">
        <v>3782</v>
      </c>
      <c r="C1360" t="str">
        <f t="shared" si="85"/>
        <v>37</v>
      </c>
      <c r="D1360" t="str">
        <f t="shared" si="86"/>
        <v>3713</v>
      </c>
      <c r="E1360" t="str">
        <f>VLOOKUP(C1360,省!A:B,2,0)</f>
        <v>山东省</v>
      </c>
      <c r="F1360" t="str">
        <f>VLOOKUP(D1360,市!A:C,3,0)</f>
        <v>临沂市</v>
      </c>
      <c r="G1360" t="str">
        <f t="shared" si="87"/>
        <v>371302000</v>
      </c>
      <c r="H1360" s="1" t="str">
        <f t="shared" si="84"/>
        <v>山东省临沂市兰山区</v>
      </c>
    </row>
    <row r="1361" spans="1:8">
      <c r="A1361" t="s">
        <v>3783</v>
      </c>
      <c r="B1361" t="s">
        <v>3784</v>
      </c>
      <c r="C1361" t="str">
        <f t="shared" si="85"/>
        <v>37</v>
      </c>
      <c r="D1361" t="str">
        <f t="shared" si="86"/>
        <v>3713</v>
      </c>
      <c r="E1361" t="str">
        <f>VLOOKUP(C1361,省!A:B,2,0)</f>
        <v>山东省</v>
      </c>
      <c r="F1361" t="str">
        <f>VLOOKUP(D1361,市!A:C,3,0)</f>
        <v>临沂市</v>
      </c>
      <c r="G1361" t="str">
        <f t="shared" si="87"/>
        <v>371311000</v>
      </c>
      <c r="H1361" s="1" t="str">
        <f t="shared" si="84"/>
        <v>山东省临沂市罗庄区</v>
      </c>
    </row>
    <row r="1362" spans="1:8">
      <c r="A1362" t="s">
        <v>3785</v>
      </c>
      <c r="B1362" t="s">
        <v>1120</v>
      </c>
      <c r="C1362" t="str">
        <f t="shared" si="85"/>
        <v>37</v>
      </c>
      <c r="D1362" t="str">
        <f t="shared" si="86"/>
        <v>3713</v>
      </c>
      <c r="E1362" t="str">
        <f>VLOOKUP(C1362,省!A:B,2,0)</f>
        <v>山东省</v>
      </c>
      <c r="F1362" t="str">
        <f>VLOOKUP(D1362,市!A:C,3,0)</f>
        <v>临沂市</v>
      </c>
      <c r="G1362" t="str">
        <f t="shared" si="87"/>
        <v>371312000</v>
      </c>
      <c r="H1362" s="1" t="str">
        <f t="shared" si="84"/>
        <v>山东省临沂市河东区</v>
      </c>
    </row>
    <row r="1363" spans="1:8">
      <c r="A1363" t="s">
        <v>3786</v>
      </c>
      <c r="B1363" t="s">
        <v>3787</v>
      </c>
      <c r="C1363" t="str">
        <f t="shared" si="85"/>
        <v>37</v>
      </c>
      <c r="D1363" t="str">
        <f t="shared" si="86"/>
        <v>3713</v>
      </c>
      <c r="E1363" t="str">
        <f>VLOOKUP(C1363,省!A:B,2,0)</f>
        <v>山东省</v>
      </c>
      <c r="F1363" t="str">
        <f>VLOOKUP(D1363,市!A:C,3,0)</f>
        <v>临沂市</v>
      </c>
      <c r="G1363" t="str">
        <f t="shared" si="87"/>
        <v>371321000</v>
      </c>
      <c r="H1363" s="1" t="str">
        <f t="shared" si="84"/>
        <v>山东省临沂市沂南县</v>
      </c>
    </row>
    <row r="1364" spans="1:8">
      <c r="A1364" t="s">
        <v>3788</v>
      </c>
      <c r="B1364" t="s">
        <v>3789</v>
      </c>
      <c r="C1364" t="str">
        <f t="shared" si="85"/>
        <v>37</v>
      </c>
      <c r="D1364" t="str">
        <f t="shared" si="86"/>
        <v>3713</v>
      </c>
      <c r="E1364" t="str">
        <f>VLOOKUP(C1364,省!A:B,2,0)</f>
        <v>山东省</v>
      </c>
      <c r="F1364" t="str">
        <f>VLOOKUP(D1364,市!A:C,3,0)</f>
        <v>临沂市</v>
      </c>
      <c r="G1364" t="str">
        <f t="shared" si="87"/>
        <v>371322000</v>
      </c>
      <c r="H1364" s="1" t="str">
        <f t="shared" si="84"/>
        <v>山东省临沂市郯城县</v>
      </c>
    </row>
    <row r="1365" spans="1:8">
      <c r="A1365" t="s">
        <v>3790</v>
      </c>
      <c r="B1365" t="s">
        <v>3791</v>
      </c>
      <c r="C1365" t="str">
        <f t="shared" si="85"/>
        <v>37</v>
      </c>
      <c r="D1365" t="str">
        <f t="shared" si="86"/>
        <v>3713</v>
      </c>
      <c r="E1365" t="str">
        <f>VLOOKUP(C1365,省!A:B,2,0)</f>
        <v>山东省</v>
      </c>
      <c r="F1365" t="str">
        <f>VLOOKUP(D1365,市!A:C,3,0)</f>
        <v>临沂市</v>
      </c>
      <c r="G1365" t="str">
        <f t="shared" si="87"/>
        <v>371323000</v>
      </c>
      <c r="H1365" s="1" t="str">
        <f t="shared" si="84"/>
        <v>山东省临沂市沂水县</v>
      </c>
    </row>
    <row r="1366" spans="1:8">
      <c r="A1366" t="s">
        <v>3792</v>
      </c>
      <c r="B1366" t="s">
        <v>3793</v>
      </c>
      <c r="C1366" t="str">
        <f t="shared" si="85"/>
        <v>37</v>
      </c>
      <c r="D1366" t="str">
        <f t="shared" si="86"/>
        <v>3713</v>
      </c>
      <c r="E1366" t="str">
        <f>VLOOKUP(C1366,省!A:B,2,0)</f>
        <v>山东省</v>
      </c>
      <c r="F1366" t="str">
        <f>VLOOKUP(D1366,市!A:C,3,0)</f>
        <v>临沂市</v>
      </c>
      <c r="G1366" t="str">
        <f t="shared" si="87"/>
        <v>371324000</v>
      </c>
      <c r="H1366" s="1" t="str">
        <f t="shared" si="84"/>
        <v>山东省临沂市兰陵县</v>
      </c>
    </row>
    <row r="1367" spans="1:8">
      <c r="A1367" t="s">
        <v>3794</v>
      </c>
      <c r="B1367" t="s">
        <v>3795</v>
      </c>
      <c r="C1367" t="str">
        <f t="shared" si="85"/>
        <v>37</v>
      </c>
      <c r="D1367" t="str">
        <f t="shared" si="86"/>
        <v>3713</v>
      </c>
      <c r="E1367" t="str">
        <f>VLOOKUP(C1367,省!A:B,2,0)</f>
        <v>山东省</v>
      </c>
      <c r="F1367" t="str">
        <f>VLOOKUP(D1367,市!A:C,3,0)</f>
        <v>临沂市</v>
      </c>
      <c r="G1367" t="str">
        <f t="shared" si="87"/>
        <v>371325000</v>
      </c>
      <c r="H1367" s="1" t="str">
        <f t="shared" si="84"/>
        <v>山东省临沂市费县</v>
      </c>
    </row>
    <row r="1368" spans="1:8">
      <c r="A1368" t="s">
        <v>3796</v>
      </c>
      <c r="B1368" t="s">
        <v>3797</v>
      </c>
      <c r="C1368" t="str">
        <f t="shared" si="85"/>
        <v>37</v>
      </c>
      <c r="D1368" t="str">
        <f t="shared" si="86"/>
        <v>3713</v>
      </c>
      <c r="E1368" t="str">
        <f>VLOOKUP(C1368,省!A:B,2,0)</f>
        <v>山东省</v>
      </c>
      <c r="F1368" t="str">
        <f>VLOOKUP(D1368,市!A:C,3,0)</f>
        <v>临沂市</v>
      </c>
      <c r="G1368" t="str">
        <f t="shared" si="87"/>
        <v>371326000</v>
      </c>
      <c r="H1368" s="1" t="str">
        <f t="shared" si="84"/>
        <v>山东省临沂市平邑县</v>
      </c>
    </row>
    <row r="1369" spans="1:8">
      <c r="A1369" t="s">
        <v>3798</v>
      </c>
      <c r="B1369" t="s">
        <v>3799</v>
      </c>
      <c r="C1369" t="str">
        <f t="shared" si="85"/>
        <v>37</v>
      </c>
      <c r="D1369" t="str">
        <f t="shared" si="86"/>
        <v>3713</v>
      </c>
      <c r="E1369" t="str">
        <f>VLOOKUP(C1369,省!A:B,2,0)</f>
        <v>山东省</v>
      </c>
      <c r="F1369" t="str">
        <f>VLOOKUP(D1369,市!A:C,3,0)</f>
        <v>临沂市</v>
      </c>
      <c r="G1369" t="str">
        <f t="shared" si="87"/>
        <v>371327000</v>
      </c>
      <c r="H1369" s="1" t="str">
        <f t="shared" si="84"/>
        <v>山东省临沂市莒南县</v>
      </c>
    </row>
    <row r="1370" spans="1:8">
      <c r="A1370" t="s">
        <v>3800</v>
      </c>
      <c r="B1370" t="s">
        <v>3801</v>
      </c>
      <c r="C1370" t="str">
        <f t="shared" si="85"/>
        <v>37</v>
      </c>
      <c r="D1370" t="str">
        <f t="shared" si="86"/>
        <v>3713</v>
      </c>
      <c r="E1370" t="str">
        <f>VLOOKUP(C1370,省!A:B,2,0)</f>
        <v>山东省</v>
      </c>
      <c r="F1370" t="str">
        <f>VLOOKUP(D1370,市!A:C,3,0)</f>
        <v>临沂市</v>
      </c>
      <c r="G1370" t="str">
        <f t="shared" si="87"/>
        <v>371328000</v>
      </c>
      <c r="H1370" s="1" t="str">
        <f t="shared" si="84"/>
        <v>山东省临沂市蒙阴县</v>
      </c>
    </row>
    <row r="1371" spans="1:8">
      <c r="A1371" t="s">
        <v>3802</v>
      </c>
      <c r="B1371" t="s">
        <v>3803</v>
      </c>
      <c r="C1371" t="str">
        <f t="shared" si="85"/>
        <v>37</v>
      </c>
      <c r="D1371" t="str">
        <f t="shared" si="86"/>
        <v>3713</v>
      </c>
      <c r="E1371" t="str">
        <f>VLOOKUP(C1371,省!A:B,2,0)</f>
        <v>山东省</v>
      </c>
      <c r="F1371" t="str">
        <f>VLOOKUP(D1371,市!A:C,3,0)</f>
        <v>临沂市</v>
      </c>
      <c r="G1371" t="str">
        <f t="shared" si="87"/>
        <v>371329000</v>
      </c>
      <c r="H1371" s="1" t="str">
        <f t="shared" si="84"/>
        <v>山东省临沂市临沭县</v>
      </c>
    </row>
    <row r="1372" spans="1:8">
      <c r="A1372" t="s">
        <v>3804</v>
      </c>
      <c r="B1372" t="s">
        <v>3805</v>
      </c>
      <c r="C1372" t="str">
        <f t="shared" si="85"/>
        <v>37</v>
      </c>
      <c r="D1372" t="str">
        <f t="shared" si="86"/>
        <v>3713</v>
      </c>
      <c r="E1372" t="str">
        <f>VLOOKUP(C1372,省!A:B,2,0)</f>
        <v>山东省</v>
      </c>
      <c r="F1372" t="str">
        <f>VLOOKUP(D1372,市!A:C,3,0)</f>
        <v>临沂市</v>
      </c>
      <c r="G1372" t="str">
        <f t="shared" si="87"/>
        <v>371371000</v>
      </c>
      <c r="H1372" s="1" t="str">
        <f t="shared" si="84"/>
        <v>山东省临沂市临沂高新技术产业开发区</v>
      </c>
    </row>
    <row r="1373" spans="1:8">
      <c r="A1373" t="s">
        <v>3806</v>
      </c>
      <c r="B1373" t="s">
        <v>3807</v>
      </c>
      <c r="C1373" t="str">
        <f t="shared" si="85"/>
        <v>37</v>
      </c>
      <c r="D1373" t="str">
        <f t="shared" si="86"/>
        <v>3714</v>
      </c>
      <c r="E1373" t="str">
        <f>VLOOKUP(C1373,省!A:B,2,0)</f>
        <v>山东省</v>
      </c>
      <c r="F1373" t="str">
        <f>VLOOKUP(D1373,市!A:C,3,0)</f>
        <v>德州市</v>
      </c>
      <c r="G1373" t="str">
        <f t="shared" si="87"/>
        <v>371402000</v>
      </c>
      <c r="H1373" s="1" t="str">
        <f t="shared" si="84"/>
        <v>山东省德州市德城区</v>
      </c>
    </row>
    <row r="1374" spans="1:8">
      <c r="A1374" t="s">
        <v>3808</v>
      </c>
      <c r="B1374" t="s">
        <v>3809</v>
      </c>
      <c r="C1374" t="str">
        <f t="shared" si="85"/>
        <v>37</v>
      </c>
      <c r="D1374" t="str">
        <f t="shared" si="86"/>
        <v>3714</v>
      </c>
      <c r="E1374" t="str">
        <f>VLOOKUP(C1374,省!A:B,2,0)</f>
        <v>山东省</v>
      </c>
      <c r="F1374" t="str">
        <f>VLOOKUP(D1374,市!A:C,3,0)</f>
        <v>德州市</v>
      </c>
      <c r="G1374" t="str">
        <f t="shared" si="87"/>
        <v>371403000</v>
      </c>
      <c r="H1374" s="1" t="str">
        <f t="shared" si="84"/>
        <v>山东省德州市陵城区</v>
      </c>
    </row>
    <row r="1375" spans="1:8">
      <c r="A1375" t="s">
        <v>3810</v>
      </c>
      <c r="B1375" t="s">
        <v>3811</v>
      </c>
      <c r="C1375" t="str">
        <f t="shared" si="85"/>
        <v>37</v>
      </c>
      <c r="D1375" t="str">
        <f t="shared" si="86"/>
        <v>3714</v>
      </c>
      <c r="E1375" t="str">
        <f>VLOOKUP(C1375,省!A:B,2,0)</f>
        <v>山东省</v>
      </c>
      <c r="F1375" t="str">
        <f>VLOOKUP(D1375,市!A:C,3,0)</f>
        <v>德州市</v>
      </c>
      <c r="G1375" t="str">
        <f t="shared" si="87"/>
        <v>371422000</v>
      </c>
      <c r="H1375" s="1" t="str">
        <f t="shared" si="84"/>
        <v>山东省德州市宁津县</v>
      </c>
    </row>
    <row r="1376" spans="1:8">
      <c r="A1376" t="s">
        <v>3812</v>
      </c>
      <c r="B1376" t="s">
        <v>3813</v>
      </c>
      <c r="C1376" t="str">
        <f t="shared" si="85"/>
        <v>37</v>
      </c>
      <c r="D1376" t="str">
        <f t="shared" si="86"/>
        <v>3714</v>
      </c>
      <c r="E1376" t="str">
        <f>VLOOKUP(C1376,省!A:B,2,0)</f>
        <v>山东省</v>
      </c>
      <c r="F1376" t="str">
        <f>VLOOKUP(D1376,市!A:C,3,0)</f>
        <v>德州市</v>
      </c>
      <c r="G1376" t="str">
        <f t="shared" si="87"/>
        <v>371423000</v>
      </c>
      <c r="H1376" s="1" t="str">
        <f t="shared" si="84"/>
        <v>山东省德州市庆云县</v>
      </c>
    </row>
    <row r="1377" spans="1:8">
      <c r="A1377" t="s">
        <v>3814</v>
      </c>
      <c r="B1377" t="s">
        <v>3815</v>
      </c>
      <c r="C1377" t="str">
        <f t="shared" si="85"/>
        <v>37</v>
      </c>
      <c r="D1377" t="str">
        <f t="shared" si="86"/>
        <v>3714</v>
      </c>
      <c r="E1377" t="str">
        <f>VLOOKUP(C1377,省!A:B,2,0)</f>
        <v>山东省</v>
      </c>
      <c r="F1377" t="str">
        <f>VLOOKUP(D1377,市!A:C,3,0)</f>
        <v>德州市</v>
      </c>
      <c r="G1377" t="str">
        <f t="shared" si="87"/>
        <v>371424000</v>
      </c>
      <c r="H1377" s="1" t="str">
        <f t="shared" si="84"/>
        <v>山东省德州市临邑县</v>
      </c>
    </row>
    <row r="1378" spans="1:8">
      <c r="A1378" t="s">
        <v>3816</v>
      </c>
      <c r="B1378" t="s">
        <v>3817</v>
      </c>
      <c r="C1378" t="str">
        <f t="shared" si="85"/>
        <v>37</v>
      </c>
      <c r="D1378" t="str">
        <f t="shared" si="86"/>
        <v>3714</v>
      </c>
      <c r="E1378" t="str">
        <f>VLOOKUP(C1378,省!A:B,2,0)</f>
        <v>山东省</v>
      </c>
      <c r="F1378" t="str">
        <f>VLOOKUP(D1378,市!A:C,3,0)</f>
        <v>德州市</v>
      </c>
      <c r="G1378" t="str">
        <f t="shared" si="87"/>
        <v>371425000</v>
      </c>
      <c r="H1378" s="1" t="str">
        <f t="shared" si="84"/>
        <v>山东省德州市齐河县</v>
      </c>
    </row>
    <row r="1379" spans="1:8">
      <c r="A1379" t="s">
        <v>3818</v>
      </c>
      <c r="B1379" t="s">
        <v>3819</v>
      </c>
      <c r="C1379" t="str">
        <f t="shared" si="85"/>
        <v>37</v>
      </c>
      <c r="D1379" t="str">
        <f t="shared" si="86"/>
        <v>3714</v>
      </c>
      <c r="E1379" t="str">
        <f>VLOOKUP(C1379,省!A:B,2,0)</f>
        <v>山东省</v>
      </c>
      <c r="F1379" t="str">
        <f>VLOOKUP(D1379,市!A:C,3,0)</f>
        <v>德州市</v>
      </c>
      <c r="G1379" t="str">
        <f t="shared" si="87"/>
        <v>371426000</v>
      </c>
      <c r="H1379" s="1" t="str">
        <f t="shared" si="84"/>
        <v>山东省德州市平原县</v>
      </c>
    </row>
    <row r="1380" spans="1:8">
      <c r="A1380" t="s">
        <v>3820</v>
      </c>
      <c r="B1380" t="s">
        <v>3821</v>
      </c>
      <c r="C1380" t="str">
        <f t="shared" si="85"/>
        <v>37</v>
      </c>
      <c r="D1380" t="str">
        <f t="shared" si="86"/>
        <v>3714</v>
      </c>
      <c r="E1380" t="str">
        <f>VLOOKUP(C1380,省!A:B,2,0)</f>
        <v>山东省</v>
      </c>
      <c r="F1380" t="str">
        <f>VLOOKUP(D1380,市!A:C,3,0)</f>
        <v>德州市</v>
      </c>
      <c r="G1380" t="str">
        <f t="shared" si="87"/>
        <v>371427000</v>
      </c>
      <c r="H1380" s="1" t="str">
        <f t="shared" si="84"/>
        <v>山东省德州市夏津县</v>
      </c>
    </row>
    <row r="1381" spans="1:8">
      <c r="A1381" t="s">
        <v>3822</v>
      </c>
      <c r="B1381" t="s">
        <v>3823</v>
      </c>
      <c r="C1381" t="str">
        <f t="shared" si="85"/>
        <v>37</v>
      </c>
      <c r="D1381" t="str">
        <f t="shared" si="86"/>
        <v>3714</v>
      </c>
      <c r="E1381" t="str">
        <f>VLOOKUP(C1381,省!A:B,2,0)</f>
        <v>山东省</v>
      </c>
      <c r="F1381" t="str">
        <f>VLOOKUP(D1381,市!A:C,3,0)</f>
        <v>德州市</v>
      </c>
      <c r="G1381" t="str">
        <f t="shared" si="87"/>
        <v>371428000</v>
      </c>
      <c r="H1381" s="1" t="str">
        <f t="shared" si="84"/>
        <v>山东省德州市武城县</v>
      </c>
    </row>
    <row r="1382" spans="1:8">
      <c r="A1382" t="s">
        <v>3824</v>
      </c>
      <c r="B1382" t="s">
        <v>3825</v>
      </c>
      <c r="C1382" t="str">
        <f t="shared" si="85"/>
        <v>37</v>
      </c>
      <c r="D1382" t="str">
        <f t="shared" si="86"/>
        <v>3714</v>
      </c>
      <c r="E1382" t="str">
        <f>VLOOKUP(C1382,省!A:B,2,0)</f>
        <v>山东省</v>
      </c>
      <c r="F1382" t="str">
        <f>VLOOKUP(D1382,市!A:C,3,0)</f>
        <v>德州市</v>
      </c>
      <c r="G1382" t="str">
        <f t="shared" si="87"/>
        <v>371471000</v>
      </c>
      <c r="H1382" s="1" t="str">
        <f t="shared" si="84"/>
        <v>山东省德州市德州天衢新区</v>
      </c>
    </row>
    <row r="1383" spans="1:8">
      <c r="A1383" t="s">
        <v>3826</v>
      </c>
      <c r="B1383" t="s">
        <v>3827</v>
      </c>
      <c r="C1383" t="str">
        <f t="shared" si="85"/>
        <v>37</v>
      </c>
      <c r="D1383" t="str">
        <f t="shared" si="86"/>
        <v>3714</v>
      </c>
      <c r="E1383" t="str">
        <f>VLOOKUP(C1383,省!A:B,2,0)</f>
        <v>山东省</v>
      </c>
      <c r="F1383" t="str">
        <f>VLOOKUP(D1383,市!A:C,3,0)</f>
        <v>德州市</v>
      </c>
      <c r="G1383" t="str">
        <f t="shared" si="87"/>
        <v>371481000</v>
      </c>
      <c r="H1383" s="1" t="str">
        <f t="shared" si="84"/>
        <v>山东省德州市乐陵市</v>
      </c>
    </row>
    <row r="1384" spans="1:8">
      <c r="A1384" t="s">
        <v>3828</v>
      </c>
      <c r="B1384" t="s">
        <v>3829</v>
      </c>
      <c r="C1384" t="str">
        <f t="shared" si="85"/>
        <v>37</v>
      </c>
      <c r="D1384" t="str">
        <f t="shared" si="86"/>
        <v>3714</v>
      </c>
      <c r="E1384" t="str">
        <f>VLOOKUP(C1384,省!A:B,2,0)</f>
        <v>山东省</v>
      </c>
      <c r="F1384" t="str">
        <f>VLOOKUP(D1384,市!A:C,3,0)</f>
        <v>德州市</v>
      </c>
      <c r="G1384" t="str">
        <f t="shared" si="87"/>
        <v>371482000</v>
      </c>
      <c r="H1384" s="1" t="str">
        <f t="shared" si="84"/>
        <v>山东省德州市禹城市</v>
      </c>
    </row>
    <row r="1385" spans="1:8">
      <c r="A1385" t="s">
        <v>3830</v>
      </c>
      <c r="B1385" t="s">
        <v>3831</v>
      </c>
      <c r="C1385" t="str">
        <f t="shared" si="85"/>
        <v>37</v>
      </c>
      <c r="D1385" t="str">
        <f t="shared" si="86"/>
        <v>3715</v>
      </c>
      <c r="E1385" t="str">
        <f>VLOOKUP(C1385,省!A:B,2,0)</f>
        <v>山东省</v>
      </c>
      <c r="F1385" t="str">
        <f>VLOOKUP(D1385,市!A:C,3,0)</f>
        <v>聊城市</v>
      </c>
      <c r="G1385" t="str">
        <f t="shared" si="87"/>
        <v>371502000</v>
      </c>
      <c r="H1385" s="1" t="str">
        <f t="shared" si="84"/>
        <v>山东省聊城市东昌府区</v>
      </c>
    </row>
    <row r="1386" spans="1:8">
      <c r="A1386" t="s">
        <v>3832</v>
      </c>
      <c r="B1386" t="s">
        <v>3833</v>
      </c>
      <c r="C1386" t="str">
        <f t="shared" si="85"/>
        <v>37</v>
      </c>
      <c r="D1386" t="str">
        <f t="shared" si="86"/>
        <v>3715</v>
      </c>
      <c r="E1386" t="str">
        <f>VLOOKUP(C1386,省!A:B,2,0)</f>
        <v>山东省</v>
      </c>
      <c r="F1386" t="str">
        <f>VLOOKUP(D1386,市!A:C,3,0)</f>
        <v>聊城市</v>
      </c>
      <c r="G1386" t="str">
        <f t="shared" si="87"/>
        <v>371503000</v>
      </c>
      <c r="H1386" s="1" t="str">
        <f t="shared" si="84"/>
        <v>山东省聊城市茌平区</v>
      </c>
    </row>
    <row r="1387" spans="1:8">
      <c r="A1387" t="s">
        <v>3834</v>
      </c>
      <c r="B1387" t="s">
        <v>3835</v>
      </c>
      <c r="C1387" t="str">
        <f t="shared" si="85"/>
        <v>37</v>
      </c>
      <c r="D1387" t="str">
        <f t="shared" si="86"/>
        <v>3715</v>
      </c>
      <c r="E1387" t="str">
        <f>VLOOKUP(C1387,省!A:B,2,0)</f>
        <v>山东省</v>
      </c>
      <c r="F1387" t="str">
        <f>VLOOKUP(D1387,市!A:C,3,0)</f>
        <v>聊城市</v>
      </c>
      <c r="G1387" t="str">
        <f t="shared" si="87"/>
        <v>371521000</v>
      </c>
      <c r="H1387" s="1" t="str">
        <f t="shared" si="84"/>
        <v>山东省聊城市阳谷县</v>
      </c>
    </row>
    <row r="1388" spans="1:8">
      <c r="A1388" t="s">
        <v>3836</v>
      </c>
      <c r="B1388" t="s">
        <v>3837</v>
      </c>
      <c r="C1388" t="str">
        <f t="shared" si="85"/>
        <v>37</v>
      </c>
      <c r="D1388" t="str">
        <f t="shared" si="86"/>
        <v>3715</v>
      </c>
      <c r="E1388" t="str">
        <f>VLOOKUP(C1388,省!A:B,2,0)</f>
        <v>山东省</v>
      </c>
      <c r="F1388" t="str">
        <f>VLOOKUP(D1388,市!A:C,3,0)</f>
        <v>聊城市</v>
      </c>
      <c r="G1388" t="str">
        <f t="shared" si="87"/>
        <v>371522000</v>
      </c>
      <c r="H1388" s="1" t="str">
        <f t="shared" si="84"/>
        <v>山东省聊城市莘县</v>
      </c>
    </row>
    <row r="1389" spans="1:8">
      <c r="A1389" t="s">
        <v>3838</v>
      </c>
      <c r="B1389" t="s">
        <v>3839</v>
      </c>
      <c r="C1389" t="str">
        <f t="shared" si="85"/>
        <v>37</v>
      </c>
      <c r="D1389" t="str">
        <f t="shared" si="86"/>
        <v>3715</v>
      </c>
      <c r="E1389" t="str">
        <f>VLOOKUP(C1389,省!A:B,2,0)</f>
        <v>山东省</v>
      </c>
      <c r="F1389" t="str">
        <f>VLOOKUP(D1389,市!A:C,3,0)</f>
        <v>聊城市</v>
      </c>
      <c r="G1389" t="str">
        <f t="shared" si="87"/>
        <v>371524000</v>
      </c>
      <c r="H1389" s="1" t="str">
        <f t="shared" si="84"/>
        <v>山东省聊城市东阿县</v>
      </c>
    </row>
    <row r="1390" spans="1:8">
      <c r="A1390" t="s">
        <v>3840</v>
      </c>
      <c r="B1390" t="s">
        <v>3841</v>
      </c>
      <c r="C1390" t="str">
        <f t="shared" si="85"/>
        <v>37</v>
      </c>
      <c r="D1390" t="str">
        <f t="shared" si="86"/>
        <v>3715</v>
      </c>
      <c r="E1390" t="str">
        <f>VLOOKUP(C1390,省!A:B,2,0)</f>
        <v>山东省</v>
      </c>
      <c r="F1390" t="str">
        <f>VLOOKUP(D1390,市!A:C,3,0)</f>
        <v>聊城市</v>
      </c>
      <c r="G1390" t="str">
        <f t="shared" si="87"/>
        <v>371525000</v>
      </c>
      <c r="H1390" s="1" t="str">
        <f t="shared" si="84"/>
        <v>山东省聊城市冠县</v>
      </c>
    </row>
    <row r="1391" spans="1:8">
      <c r="A1391" t="s">
        <v>3842</v>
      </c>
      <c r="B1391" t="s">
        <v>3843</v>
      </c>
      <c r="C1391" t="str">
        <f t="shared" si="85"/>
        <v>37</v>
      </c>
      <c r="D1391" t="str">
        <f t="shared" si="86"/>
        <v>3715</v>
      </c>
      <c r="E1391" t="str">
        <f>VLOOKUP(C1391,省!A:B,2,0)</f>
        <v>山东省</v>
      </c>
      <c r="F1391" t="str">
        <f>VLOOKUP(D1391,市!A:C,3,0)</f>
        <v>聊城市</v>
      </c>
      <c r="G1391" t="str">
        <f t="shared" si="87"/>
        <v>371526000</v>
      </c>
      <c r="H1391" s="1" t="str">
        <f t="shared" si="84"/>
        <v>山东省聊城市高唐县</v>
      </c>
    </row>
    <row r="1392" spans="1:8">
      <c r="A1392" t="s">
        <v>3844</v>
      </c>
      <c r="B1392" t="s">
        <v>3845</v>
      </c>
      <c r="C1392" t="str">
        <f t="shared" si="85"/>
        <v>37</v>
      </c>
      <c r="D1392" t="str">
        <f t="shared" si="86"/>
        <v>3715</v>
      </c>
      <c r="E1392" t="str">
        <f>VLOOKUP(C1392,省!A:B,2,0)</f>
        <v>山东省</v>
      </c>
      <c r="F1392" t="str">
        <f>VLOOKUP(D1392,市!A:C,3,0)</f>
        <v>聊城市</v>
      </c>
      <c r="G1392" t="str">
        <f t="shared" si="87"/>
        <v>371581000</v>
      </c>
      <c r="H1392" s="1" t="str">
        <f t="shared" si="84"/>
        <v>山东省聊城市临清市</v>
      </c>
    </row>
    <row r="1393" spans="1:8">
      <c r="A1393" t="s">
        <v>3846</v>
      </c>
      <c r="B1393" t="s">
        <v>3847</v>
      </c>
      <c r="C1393" t="str">
        <f t="shared" si="85"/>
        <v>37</v>
      </c>
      <c r="D1393" t="str">
        <f t="shared" si="86"/>
        <v>3716</v>
      </c>
      <c r="E1393" t="str">
        <f>VLOOKUP(C1393,省!A:B,2,0)</f>
        <v>山东省</v>
      </c>
      <c r="F1393" t="str">
        <f>VLOOKUP(D1393,市!A:C,3,0)</f>
        <v>滨州市</v>
      </c>
      <c r="G1393" t="str">
        <f t="shared" si="87"/>
        <v>371602000</v>
      </c>
      <c r="H1393" s="1" t="str">
        <f t="shared" si="84"/>
        <v>山东省滨州市滨城区</v>
      </c>
    </row>
    <row r="1394" spans="1:8">
      <c r="A1394" t="s">
        <v>3848</v>
      </c>
      <c r="B1394" t="s">
        <v>3849</v>
      </c>
      <c r="C1394" t="str">
        <f t="shared" si="85"/>
        <v>37</v>
      </c>
      <c r="D1394" t="str">
        <f t="shared" si="86"/>
        <v>3716</v>
      </c>
      <c r="E1394" t="str">
        <f>VLOOKUP(C1394,省!A:B,2,0)</f>
        <v>山东省</v>
      </c>
      <c r="F1394" t="str">
        <f>VLOOKUP(D1394,市!A:C,3,0)</f>
        <v>滨州市</v>
      </c>
      <c r="G1394" t="str">
        <f t="shared" si="87"/>
        <v>371603000</v>
      </c>
      <c r="H1394" s="1" t="str">
        <f t="shared" si="84"/>
        <v>山东省滨州市沾化区</v>
      </c>
    </row>
    <row r="1395" spans="1:8">
      <c r="A1395" t="s">
        <v>3850</v>
      </c>
      <c r="B1395" t="s">
        <v>3851</v>
      </c>
      <c r="C1395" t="str">
        <f t="shared" si="85"/>
        <v>37</v>
      </c>
      <c r="D1395" t="str">
        <f t="shared" si="86"/>
        <v>3716</v>
      </c>
      <c r="E1395" t="str">
        <f>VLOOKUP(C1395,省!A:B,2,0)</f>
        <v>山东省</v>
      </c>
      <c r="F1395" t="str">
        <f>VLOOKUP(D1395,市!A:C,3,0)</f>
        <v>滨州市</v>
      </c>
      <c r="G1395" t="str">
        <f t="shared" si="87"/>
        <v>371621000</v>
      </c>
      <c r="H1395" s="1" t="str">
        <f t="shared" si="84"/>
        <v>山东省滨州市惠民县</v>
      </c>
    </row>
    <row r="1396" spans="1:8">
      <c r="A1396" t="s">
        <v>3852</v>
      </c>
      <c r="B1396" t="s">
        <v>3853</v>
      </c>
      <c r="C1396" t="str">
        <f t="shared" si="85"/>
        <v>37</v>
      </c>
      <c r="D1396" t="str">
        <f t="shared" si="86"/>
        <v>3716</v>
      </c>
      <c r="E1396" t="str">
        <f>VLOOKUP(C1396,省!A:B,2,0)</f>
        <v>山东省</v>
      </c>
      <c r="F1396" t="str">
        <f>VLOOKUP(D1396,市!A:C,3,0)</f>
        <v>滨州市</v>
      </c>
      <c r="G1396" t="str">
        <f t="shared" si="87"/>
        <v>371622000</v>
      </c>
      <c r="H1396" s="1" t="str">
        <f t="shared" si="84"/>
        <v>山东省滨州市阳信县</v>
      </c>
    </row>
    <row r="1397" spans="1:8">
      <c r="A1397" t="s">
        <v>3854</v>
      </c>
      <c r="B1397" t="s">
        <v>3855</v>
      </c>
      <c r="C1397" t="str">
        <f t="shared" si="85"/>
        <v>37</v>
      </c>
      <c r="D1397" t="str">
        <f t="shared" si="86"/>
        <v>3716</v>
      </c>
      <c r="E1397" t="str">
        <f>VLOOKUP(C1397,省!A:B,2,0)</f>
        <v>山东省</v>
      </c>
      <c r="F1397" t="str">
        <f>VLOOKUP(D1397,市!A:C,3,0)</f>
        <v>滨州市</v>
      </c>
      <c r="G1397" t="str">
        <f t="shared" si="87"/>
        <v>371623000</v>
      </c>
      <c r="H1397" s="1" t="str">
        <f t="shared" si="84"/>
        <v>山东省滨州市无棣县</v>
      </c>
    </row>
    <row r="1398" spans="1:8">
      <c r="A1398" t="s">
        <v>3856</v>
      </c>
      <c r="B1398" t="s">
        <v>3857</v>
      </c>
      <c r="C1398" t="str">
        <f t="shared" si="85"/>
        <v>37</v>
      </c>
      <c r="D1398" t="str">
        <f t="shared" si="86"/>
        <v>3716</v>
      </c>
      <c r="E1398" t="str">
        <f>VLOOKUP(C1398,省!A:B,2,0)</f>
        <v>山东省</v>
      </c>
      <c r="F1398" t="str">
        <f>VLOOKUP(D1398,市!A:C,3,0)</f>
        <v>滨州市</v>
      </c>
      <c r="G1398" t="str">
        <f t="shared" si="87"/>
        <v>371625000</v>
      </c>
      <c r="H1398" s="1" t="str">
        <f t="shared" si="84"/>
        <v>山东省滨州市博兴县</v>
      </c>
    </row>
    <row r="1399" spans="1:8">
      <c r="A1399" t="s">
        <v>3858</v>
      </c>
      <c r="B1399" t="s">
        <v>3859</v>
      </c>
      <c r="C1399" t="str">
        <f t="shared" si="85"/>
        <v>37</v>
      </c>
      <c r="D1399" t="str">
        <f t="shared" si="86"/>
        <v>3716</v>
      </c>
      <c r="E1399" t="str">
        <f>VLOOKUP(C1399,省!A:B,2,0)</f>
        <v>山东省</v>
      </c>
      <c r="F1399" t="str">
        <f>VLOOKUP(D1399,市!A:C,3,0)</f>
        <v>滨州市</v>
      </c>
      <c r="G1399" t="str">
        <f t="shared" si="87"/>
        <v>371681000</v>
      </c>
      <c r="H1399" s="1" t="str">
        <f t="shared" si="84"/>
        <v>山东省滨州市邹平市</v>
      </c>
    </row>
    <row r="1400" spans="1:8">
      <c r="A1400" t="s">
        <v>3860</v>
      </c>
      <c r="B1400" t="s">
        <v>3861</v>
      </c>
      <c r="C1400" t="str">
        <f t="shared" si="85"/>
        <v>37</v>
      </c>
      <c r="D1400" t="str">
        <f t="shared" si="86"/>
        <v>3717</v>
      </c>
      <c r="E1400" t="str">
        <f>VLOOKUP(C1400,省!A:B,2,0)</f>
        <v>山东省</v>
      </c>
      <c r="F1400" t="str">
        <f>VLOOKUP(D1400,市!A:C,3,0)</f>
        <v>菏泽市</v>
      </c>
      <c r="G1400" t="str">
        <f t="shared" si="87"/>
        <v>371702000</v>
      </c>
      <c r="H1400" s="1" t="str">
        <f t="shared" si="84"/>
        <v>山东省菏泽市牡丹区</v>
      </c>
    </row>
    <row r="1401" spans="1:8">
      <c r="A1401" t="s">
        <v>3862</v>
      </c>
      <c r="B1401" t="s">
        <v>3863</v>
      </c>
      <c r="C1401" t="str">
        <f t="shared" si="85"/>
        <v>37</v>
      </c>
      <c r="D1401" t="str">
        <f t="shared" si="86"/>
        <v>3717</v>
      </c>
      <c r="E1401" t="str">
        <f>VLOOKUP(C1401,省!A:B,2,0)</f>
        <v>山东省</v>
      </c>
      <c r="F1401" t="str">
        <f>VLOOKUP(D1401,市!A:C,3,0)</f>
        <v>菏泽市</v>
      </c>
      <c r="G1401" t="str">
        <f t="shared" si="87"/>
        <v>371703000</v>
      </c>
      <c r="H1401" s="1" t="str">
        <f t="shared" si="84"/>
        <v>山东省菏泽市定陶区</v>
      </c>
    </row>
    <row r="1402" spans="1:8">
      <c r="A1402" t="s">
        <v>3864</v>
      </c>
      <c r="B1402" t="s">
        <v>3865</v>
      </c>
      <c r="C1402" t="str">
        <f t="shared" si="85"/>
        <v>37</v>
      </c>
      <c r="D1402" t="str">
        <f t="shared" si="86"/>
        <v>3717</v>
      </c>
      <c r="E1402" t="str">
        <f>VLOOKUP(C1402,省!A:B,2,0)</f>
        <v>山东省</v>
      </c>
      <c r="F1402" t="str">
        <f>VLOOKUP(D1402,市!A:C,3,0)</f>
        <v>菏泽市</v>
      </c>
      <c r="G1402" t="str">
        <f t="shared" si="87"/>
        <v>371721000</v>
      </c>
      <c r="H1402" s="1" t="str">
        <f t="shared" si="84"/>
        <v>山东省菏泽市曹县</v>
      </c>
    </row>
    <row r="1403" spans="1:8">
      <c r="A1403" t="s">
        <v>3866</v>
      </c>
      <c r="B1403" t="s">
        <v>3867</v>
      </c>
      <c r="C1403" t="str">
        <f t="shared" si="85"/>
        <v>37</v>
      </c>
      <c r="D1403" t="str">
        <f t="shared" si="86"/>
        <v>3717</v>
      </c>
      <c r="E1403" t="str">
        <f>VLOOKUP(C1403,省!A:B,2,0)</f>
        <v>山东省</v>
      </c>
      <c r="F1403" t="str">
        <f>VLOOKUP(D1403,市!A:C,3,0)</f>
        <v>菏泽市</v>
      </c>
      <c r="G1403" t="str">
        <f t="shared" si="87"/>
        <v>371722000</v>
      </c>
      <c r="H1403" s="1" t="str">
        <f t="shared" si="84"/>
        <v>山东省菏泽市单县</v>
      </c>
    </row>
    <row r="1404" spans="1:8">
      <c r="A1404" t="s">
        <v>3868</v>
      </c>
      <c r="B1404" t="s">
        <v>3869</v>
      </c>
      <c r="C1404" t="str">
        <f t="shared" si="85"/>
        <v>37</v>
      </c>
      <c r="D1404" t="str">
        <f t="shared" si="86"/>
        <v>3717</v>
      </c>
      <c r="E1404" t="str">
        <f>VLOOKUP(C1404,省!A:B,2,0)</f>
        <v>山东省</v>
      </c>
      <c r="F1404" t="str">
        <f>VLOOKUP(D1404,市!A:C,3,0)</f>
        <v>菏泽市</v>
      </c>
      <c r="G1404" t="str">
        <f t="shared" si="87"/>
        <v>371723000</v>
      </c>
      <c r="H1404" s="1" t="str">
        <f t="shared" si="84"/>
        <v>山东省菏泽市成武县</v>
      </c>
    </row>
    <row r="1405" spans="1:8">
      <c r="A1405" t="s">
        <v>3870</v>
      </c>
      <c r="B1405" t="s">
        <v>3871</v>
      </c>
      <c r="C1405" t="str">
        <f t="shared" si="85"/>
        <v>37</v>
      </c>
      <c r="D1405" t="str">
        <f t="shared" si="86"/>
        <v>3717</v>
      </c>
      <c r="E1405" t="str">
        <f>VLOOKUP(C1405,省!A:B,2,0)</f>
        <v>山东省</v>
      </c>
      <c r="F1405" t="str">
        <f>VLOOKUP(D1405,市!A:C,3,0)</f>
        <v>菏泽市</v>
      </c>
      <c r="G1405" t="str">
        <f t="shared" si="87"/>
        <v>371724000</v>
      </c>
      <c r="H1405" s="1" t="str">
        <f t="shared" si="84"/>
        <v>山东省菏泽市巨野县</v>
      </c>
    </row>
    <row r="1406" spans="1:8">
      <c r="A1406" t="s">
        <v>3872</v>
      </c>
      <c r="B1406" t="s">
        <v>3873</v>
      </c>
      <c r="C1406" t="str">
        <f t="shared" si="85"/>
        <v>37</v>
      </c>
      <c r="D1406" t="str">
        <f t="shared" si="86"/>
        <v>3717</v>
      </c>
      <c r="E1406" t="str">
        <f>VLOOKUP(C1406,省!A:B,2,0)</f>
        <v>山东省</v>
      </c>
      <c r="F1406" t="str">
        <f>VLOOKUP(D1406,市!A:C,3,0)</f>
        <v>菏泽市</v>
      </c>
      <c r="G1406" t="str">
        <f t="shared" si="87"/>
        <v>371725000</v>
      </c>
      <c r="H1406" s="1" t="str">
        <f t="shared" si="84"/>
        <v>山东省菏泽市郓城县</v>
      </c>
    </row>
    <row r="1407" spans="1:8">
      <c r="A1407" t="s">
        <v>3874</v>
      </c>
      <c r="B1407" t="s">
        <v>3875</v>
      </c>
      <c r="C1407" t="str">
        <f t="shared" si="85"/>
        <v>37</v>
      </c>
      <c r="D1407" t="str">
        <f t="shared" si="86"/>
        <v>3717</v>
      </c>
      <c r="E1407" t="str">
        <f>VLOOKUP(C1407,省!A:B,2,0)</f>
        <v>山东省</v>
      </c>
      <c r="F1407" t="str">
        <f>VLOOKUP(D1407,市!A:C,3,0)</f>
        <v>菏泽市</v>
      </c>
      <c r="G1407" t="str">
        <f t="shared" si="87"/>
        <v>371726000</v>
      </c>
      <c r="H1407" s="1" t="str">
        <f t="shared" si="84"/>
        <v>山东省菏泽市鄄城县</v>
      </c>
    </row>
    <row r="1408" spans="1:8">
      <c r="A1408" t="s">
        <v>3876</v>
      </c>
      <c r="B1408" t="s">
        <v>3877</v>
      </c>
      <c r="C1408" t="str">
        <f t="shared" si="85"/>
        <v>37</v>
      </c>
      <c r="D1408" t="str">
        <f t="shared" si="86"/>
        <v>3717</v>
      </c>
      <c r="E1408" t="str">
        <f>VLOOKUP(C1408,省!A:B,2,0)</f>
        <v>山东省</v>
      </c>
      <c r="F1408" t="str">
        <f>VLOOKUP(D1408,市!A:C,3,0)</f>
        <v>菏泽市</v>
      </c>
      <c r="G1408" t="str">
        <f t="shared" si="87"/>
        <v>371728000</v>
      </c>
      <c r="H1408" s="1" t="str">
        <f t="shared" si="84"/>
        <v>山东省菏泽市东明县</v>
      </c>
    </row>
    <row r="1409" spans="1:8">
      <c r="A1409" t="s">
        <v>3878</v>
      </c>
      <c r="B1409" t="s">
        <v>3879</v>
      </c>
      <c r="C1409" t="str">
        <f t="shared" si="85"/>
        <v>37</v>
      </c>
      <c r="D1409" t="str">
        <f t="shared" si="86"/>
        <v>3717</v>
      </c>
      <c r="E1409" t="str">
        <f>VLOOKUP(C1409,省!A:B,2,0)</f>
        <v>山东省</v>
      </c>
      <c r="F1409" t="str">
        <f>VLOOKUP(D1409,市!A:C,3,0)</f>
        <v>菏泽市</v>
      </c>
      <c r="G1409" t="str">
        <f t="shared" si="87"/>
        <v>371771000</v>
      </c>
      <c r="H1409" s="1" t="str">
        <f t="shared" si="84"/>
        <v>山东省菏泽市菏泽经济技术开发区</v>
      </c>
    </row>
    <row r="1410" spans="1:8">
      <c r="A1410" t="s">
        <v>3880</v>
      </c>
      <c r="B1410" t="s">
        <v>3881</v>
      </c>
      <c r="C1410" t="str">
        <f t="shared" si="85"/>
        <v>37</v>
      </c>
      <c r="D1410" t="str">
        <f t="shared" si="86"/>
        <v>3717</v>
      </c>
      <c r="E1410" t="str">
        <f>VLOOKUP(C1410,省!A:B,2,0)</f>
        <v>山东省</v>
      </c>
      <c r="F1410" t="str">
        <f>VLOOKUP(D1410,市!A:C,3,0)</f>
        <v>菏泽市</v>
      </c>
      <c r="G1410" t="str">
        <f t="shared" si="87"/>
        <v>371772000</v>
      </c>
      <c r="H1410" s="1" t="str">
        <f t="shared" ref="H1410:H1473" si="88">E1410&amp;F1410&amp;B1410</f>
        <v>山东省菏泽市菏泽高新技术开发区</v>
      </c>
    </row>
    <row r="1411" spans="1:8">
      <c r="A1411" t="s">
        <v>3882</v>
      </c>
      <c r="B1411" t="s">
        <v>3883</v>
      </c>
      <c r="C1411" t="str">
        <f t="shared" ref="C1411:C1474" si="89">LEFT(A1411,2)</f>
        <v>41</v>
      </c>
      <c r="D1411" t="str">
        <f t="shared" ref="D1411:D1474" si="90">LEFT(A1411,4)</f>
        <v>4101</v>
      </c>
      <c r="E1411" t="str">
        <f>VLOOKUP(C1411,省!A:B,2,0)</f>
        <v>河南省</v>
      </c>
      <c r="F1411" t="str">
        <f>VLOOKUP(D1411,市!A:C,3,0)</f>
        <v>郑州市</v>
      </c>
      <c r="G1411" t="str">
        <f t="shared" ref="G1411:G1474" si="91">LEFT(A1411,LEN(A1411)-3)</f>
        <v>410102000</v>
      </c>
      <c r="H1411" s="1" t="str">
        <f t="shared" si="88"/>
        <v>河南省郑州市中原区</v>
      </c>
    </row>
    <row r="1412" spans="1:8">
      <c r="A1412" t="s">
        <v>3884</v>
      </c>
      <c r="B1412" t="s">
        <v>3885</v>
      </c>
      <c r="C1412" t="str">
        <f t="shared" si="89"/>
        <v>41</v>
      </c>
      <c r="D1412" t="str">
        <f t="shared" si="90"/>
        <v>4101</v>
      </c>
      <c r="E1412" t="str">
        <f>VLOOKUP(C1412,省!A:B,2,0)</f>
        <v>河南省</v>
      </c>
      <c r="F1412" t="str">
        <f>VLOOKUP(D1412,市!A:C,3,0)</f>
        <v>郑州市</v>
      </c>
      <c r="G1412" t="str">
        <f t="shared" si="91"/>
        <v>410103000</v>
      </c>
      <c r="H1412" s="1" t="str">
        <f t="shared" si="88"/>
        <v>河南省郑州市二七区</v>
      </c>
    </row>
    <row r="1413" spans="1:8">
      <c r="A1413" t="s">
        <v>3886</v>
      </c>
      <c r="B1413" t="s">
        <v>3887</v>
      </c>
      <c r="C1413" t="str">
        <f t="shared" si="89"/>
        <v>41</v>
      </c>
      <c r="D1413" t="str">
        <f t="shared" si="90"/>
        <v>4101</v>
      </c>
      <c r="E1413" t="str">
        <f>VLOOKUP(C1413,省!A:B,2,0)</f>
        <v>河南省</v>
      </c>
      <c r="F1413" t="str">
        <f>VLOOKUP(D1413,市!A:C,3,0)</f>
        <v>郑州市</v>
      </c>
      <c r="G1413" t="str">
        <f t="shared" si="91"/>
        <v>410104000</v>
      </c>
      <c r="H1413" s="1" t="str">
        <f t="shared" si="88"/>
        <v>河南省郑州市管城回族区</v>
      </c>
    </row>
    <row r="1414" spans="1:8">
      <c r="A1414" t="s">
        <v>3888</v>
      </c>
      <c r="B1414" t="s">
        <v>3889</v>
      </c>
      <c r="C1414" t="str">
        <f t="shared" si="89"/>
        <v>41</v>
      </c>
      <c r="D1414" t="str">
        <f t="shared" si="90"/>
        <v>4101</v>
      </c>
      <c r="E1414" t="str">
        <f>VLOOKUP(C1414,省!A:B,2,0)</f>
        <v>河南省</v>
      </c>
      <c r="F1414" t="str">
        <f>VLOOKUP(D1414,市!A:C,3,0)</f>
        <v>郑州市</v>
      </c>
      <c r="G1414" t="str">
        <f t="shared" si="91"/>
        <v>410105000</v>
      </c>
      <c r="H1414" s="1" t="str">
        <f t="shared" si="88"/>
        <v>河南省郑州市金水区</v>
      </c>
    </row>
    <row r="1415" spans="1:8">
      <c r="A1415" t="s">
        <v>3890</v>
      </c>
      <c r="B1415" t="s">
        <v>3891</v>
      </c>
      <c r="C1415" t="str">
        <f t="shared" si="89"/>
        <v>41</v>
      </c>
      <c r="D1415" t="str">
        <f t="shared" si="90"/>
        <v>4101</v>
      </c>
      <c r="E1415" t="str">
        <f>VLOOKUP(C1415,省!A:B,2,0)</f>
        <v>河南省</v>
      </c>
      <c r="F1415" t="str">
        <f>VLOOKUP(D1415,市!A:C,3,0)</f>
        <v>郑州市</v>
      </c>
      <c r="G1415" t="str">
        <f t="shared" si="91"/>
        <v>410106000</v>
      </c>
      <c r="H1415" s="1" t="str">
        <f t="shared" si="88"/>
        <v>河南省郑州市上街区</v>
      </c>
    </row>
    <row r="1416" spans="1:8">
      <c r="A1416" t="s">
        <v>3892</v>
      </c>
      <c r="B1416" t="s">
        <v>3893</v>
      </c>
      <c r="C1416" t="str">
        <f t="shared" si="89"/>
        <v>41</v>
      </c>
      <c r="D1416" t="str">
        <f t="shared" si="90"/>
        <v>4101</v>
      </c>
      <c r="E1416" t="str">
        <f>VLOOKUP(C1416,省!A:B,2,0)</f>
        <v>河南省</v>
      </c>
      <c r="F1416" t="str">
        <f>VLOOKUP(D1416,市!A:C,3,0)</f>
        <v>郑州市</v>
      </c>
      <c r="G1416" t="str">
        <f t="shared" si="91"/>
        <v>410108000</v>
      </c>
      <c r="H1416" s="1" t="str">
        <f t="shared" si="88"/>
        <v>河南省郑州市惠济区</v>
      </c>
    </row>
    <row r="1417" spans="1:8">
      <c r="A1417" t="s">
        <v>3894</v>
      </c>
      <c r="B1417" t="s">
        <v>3895</v>
      </c>
      <c r="C1417" t="str">
        <f t="shared" si="89"/>
        <v>41</v>
      </c>
      <c r="D1417" t="str">
        <f t="shared" si="90"/>
        <v>4101</v>
      </c>
      <c r="E1417" t="str">
        <f>VLOOKUP(C1417,省!A:B,2,0)</f>
        <v>河南省</v>
      </c>
      <c r="F1417" t="str">
        <f>VLOOKUP(D1417,市!A:C,3,0)</f>
        <v>郑州市</v>
      </c>
      <c r="G1417" t="str">
        <f t="shared" si="91"/>
        <v>410122000</v>
      </c>
      <c r="H1417" s="1" t="str">
        <f t="shared" si="88"/>
        <v>河南省郑州市中牟县</v>
      </c>
    </row>
    <row r="1418" spans="1:8">
      <c r="A1418" t="s">
        <v>3896</v>
      </c>
      <c r="B1418" t="s">
        <v>3897</v>
      </c>
      <c r="C1418" t="str">
        <f t="shared" si="89"/>
        <v>41</v>
      </c>
      <c r="D1418" t="str">
        <f t="shared" si="90"/>
        <v>4101</v>
      </c>
      <c r="E1418" t="str">
        <f>VLOOKUP(C1418,省!A:B,2,0)</f>
        <v>河南省</v>
      </c>
      <c r="F1418" t="str">
        <f>VLOOKUP(D1418,市!A:C,3,0)</f>
        <v>郑州市</v>
      </c>
      <c r="G1418" t="str">
        <f t="shared" si="91"/>
        <v>410171000</v>
      </c>
      <c r="H1418" s="1" t="str">
        <f t="shared" si="88"/>
        <v>河南省郑州市郑州经济技术开发区</v>
      </c>
    </row>
    <row r="1419" spans="1:8">
      <c r="A1419" t="s">
        <v>3898</v>
      </c>
      <c r="B1419" t="s">
        <v>3899</v>
      </c>
      <c r="C1419" t="str">
        <f t="shared" si="89"/>
        <v>41</v>
      </c>
      <c r="D1419" t="str">
        <f t="shared" si="90"/>
        <v>4101</v>
      </c>
      <c r="E1419" t="str">
        <f>VLOOKUP(C1419,省!A:B,2,0)</f>
        <v>河南省</v>
      </c>
      <c r="F1419" t="str">
        <f>VLOOKUP(D1419,市!A:C,3,0)</f>
        <v>郑州市</v>
      </c>
      <c r="G1419" t="str">
        <f t="shared" si="91"/>
        <v>410172000</v>
      </c>
      <c r="H1419" s="1" t="str">
        <f t="shared" si="88"/>
        <v>河南省郑州市郑州高新技术产业开发区</v>
      </c>
    </row>
    <row r="1420" spans="1:8">
      <c r="A1420" t="s">
        <v>3900</v>
      </c>
      <c r="B1420" t="s">
        <v>3901</v>
      </c>
      <c r="C1420" t="str">
        <f t="shared" si="89"/>
        <v>41</v>
      </c>
      <c r="D1420" t="str">
        <f t="shared" si="90"/>
        <v>4101</v>
      </c>
      <c r="E1420" t="str">
        <f>VLOOKUP(C1420,省!A:B,2,0)</f>
        <v>河南省</v>
      </c>
      <c r="F1420" t="str">
        <f>VLOOKUP(D1420,市!A:C,3,0)</f>
        <v>郑州市</v>
      </c>
      <c r="G1420" t="str">
        <f t="shared" si="91"/>
        <v>410173000</v>
      </c>
      <c r="H1420" s="1" t="str">
        <f t="shared" si="88"/>
        <v>河南省郑州市郑州航空港经济综合实验区</v>
      </c>
    </row>
    <row r="1421" spans="1:8">
      <c r="A1421" t="s">
        <v>3902</v>
      </c>
      <c r="B1421" t="s">
        <v>3903</v>
      </c>
      <c r="C1421" t="str">
        <f t="shared" si="89"/>
        <v>41</v>
      </c>
      <c r="D1421" t="str">
        <f t="shared" si="90"/>
        <v>4101</v>
      </c>
      <c r="E1421" t="str">
        <f>VLOOKUP(C1421,省!A:B,2,0)</f>
        <v>河南省</v>
      </c>
      <c r="F1421" t="str">
        <f>VLOOKUP(D1421,市!A:C,3,0)</f>
        <v>郑州市</v>
      </c>
      <c r="G1421" t="str">
        <f t="shared" si="91"/>
        <v>410181000</v>
      </c>
      <c r="H1421" s="1" t="str">
        <f t="shared" si="88"/>
        <v>河南省郑州市巩义市</v>
      </c>
    </row>
    <row r="1422" spans="1:8">
      <c r="A1422" t="s">
        <v>3904</v>
      </c>
      <c r="B1422" t="s">
        <v>3905</v>
      </c>
      <c r="C1422" t="str">
        <f t="shared" si="89"/>
        <v>41</v>
      </c>
      <c r="D1422" t="str">
        <f t="shared" si="90"/>
        <v>4101</v>
      </c>
      <c r="E1422" t="str">
        <f>VLOOKUP(C1422,省!A:B,2,0)</f>
        <v>河南省</v>
      </c>
      <c r="F1422" t="str">
        <f>VLOOKUP(D1422,市!A:C,3,0)</f>
        <v>郑州市</v>
      </c>
      <c r="G1422" t="str">
        <f t="shared" si="91"/>
        <v>410182000</v>
      </c>
      <c r="H1422" s="1" t="str">
        <f t="shared" si="88"/>
        <v>河南省郑州市荥阳市</v>
      </c>
    </row>
    <row r="1423" spans="1:8">
      <c r="A1423" t="s">
        <v>3906</v>
      </c>
      <c r="B1423" t="s">
        <v>3907</v>
      </c>
      <c r="C1423" t="str">
        <f t="shared" si="89"/>
        <v>41</v>
      </c>
      <c r="D1423" t="str">
        <f t="shared" si="90"/>
        <v>4101</v>
      </c>
      <c r="E1423" t="str">
        <f>VLOOKUP(C1423,省!A:B,2,0)</f>
        <v>河南省</v>
      </c>
      <c r="F1423" t="str">
        <f>VLOOKUP(D1423,市!A:C,3,0)</f>
        <v>郑州市</v>
      </c>
      <c r="G1423" t="str">
        <f t="shared" si="91"/>
        <v>410183000</v>
      </c>
      <c r="H1423" s="1" t="str">
        <f t="shared" si="88"/>
        <v>河南省郑州市新密市</v>
      </c>
    </row>
    <row r="1424" spans="1:8">
      <c r="A1424" t="s">
        <v>3908</v>
      </c>
      <c r="B1424" t="s">
        <v>3909</v>
      </c>
      <c r="C1424" t="str">
        <f t="shared" si="89"/>
        <v>41</v>
      </c>
      <c r="D1424" t="str">
        <f t="shared" si="90"/>
        <v>4101</v>
      </c>
      <c r="E1424" t="str">
        <f>VLOOKUP(C1424,省!A:B,2,0)</f>
        <v>河南省</v>
      </c>
      <c r="F1424" t="str">
        <f>VLOOKUP(D1424,市!A:C,3,0)</f>
        <v>郑州市</v>
      </c>
      <c r="G1424" t="str">
        <f t="shared" si="91"/>
        <v>410184000</v>
      </c>
      <c r="H1424" s="1" t="str">
        <f t="shared" si="88"/>
        <v>河南省郑州市新郑市</v>
      </c>
    </row>
    <row r="1425" spans="1:8">
      <c r="A1425" t="s">
        <v>3910</v>
      </c>
      <c r="B1425" t="s">
        <v>3911</v>
      </c>
      <c r="C1425" t="str">
        <f t="shared" si="89"/>
        <v>41</v>
      </c>
      <c r="D1425" t="str">
        <f t="shared" si="90"/>
        <v>4101</v>
      </c>
      <c r="E1425" t="str">
        <f>VLOOKUP(C1425,省!A:B,2,0)</f>
        <v>河南省</v>
      </c>
      <c r="F1425" t="str">
        <f>VLOOKUP(D1425,市!A:C,3,0)</f>
        <v>郑州市</v>
      </c>
      <c r="G1425" t="str">
        <f t="shared" si="91"/>
        <v>410185000</v>
      </c>
      <c r="H1425" s="1" t="str">
        <f t="shared" si="88"/>
        <v>河南省郑州市登封市</v>
      </c>
    </row>
    <row r="1426" spans="1:8">
      <c r="A1426" t="s">
        <v>3912</v>
      </c>
      <c r="B1426" t="s">
        <v>3913</v>
      </c>
      <c r="C1426" t="str">
        <f t="shared" si="89"/>
        <v>41</v>
      </c>
      <c r="D1426" t="str">
        <f t="shared" si="90"/>
        <v>4102</v>
      </c>
      <c r="E1426" t="str">
        <f>VLOOKUP(C1426,省!A:B,2,0)</f>
        <v>河南省</v>
      </c>
      <c r="F1426" t="str">
        <f>VLOOKUP(D1426,市!A:C,3,0)</f>
        <v>开封市</v>
      </c>
      <c r="G1426" t="str">
        <f t="shared" si="91"/>
        <v>410202000</v>
      </c>
      <c r="H1426" s="1" t="str">
        <f t="shared" si="88"/>
        <v>河南省开封市龙亭区</v>
      </c>
    </row>
    <row r="1427" spans="1:8">
      <c r="A1427" t="s">
        <v>3914</v>
      </c>
      <c r="B1427" t="s">
        <v>3915</v>
      </c>
      <c r="C1427" t="str">
        <f t="shared" si="89"/>
        <v>41</v>
      </c>
      <c r="D1427" t="str">
        <f t="shared" si="90"/>
        <v>4102</v>
      </c>
      <c r="E1427" t="str">
        <f>VLOOKUP(C1427,省!A:B,2,0)</f>
        <v>河南省</v>
      </c>
      <c r="F1427" t="str">
        <f>VLOOKUP(D1427,市!A:C,3,0)</f>
        <v>开封市</v>
      </c>
      <c r="G1427" t="str">
        <f t="shared" si="91"/>
        <v>410203000</v>
      </c>
      <c r="H1427" s="1" t="str">
        <f t="shared" si="88"/>
        <v>河南省开封市顺河回族区</v>
      </c>
    </row>
    <row r="1428" spans="1:8">
      <c r="A1428" t="s">
        <v>3916</v>
      </c>
      <c r="B1428" t="s">
        <v>2604</v>
      </c>
      <c r="C1428" t="str">
        <f t="shared" si="89"/>
        <v>41</v>
      </c>
      <c r="D1428" t="str">
        <f t="shared" si="90"/>
        <v>4102</v>
      </c>
      <c r="E1428" t="str">
        <f>VLOOKUP(C1428,省!A:B,2,0)</f>
        <v>河南省</v>
      </c>
      <c r="F1428" t="str">
        <f>VLOOKUP(D1428,市!A:C,3,0)</f>
        <v>开封市</v>
      </c>
      <c r="G1428" t="str">
        <f t="shared" si="91"/>
        <v>410204000</v>
      </c>
      <c r="H1428" s="1" t="str">
        <f t="shared" si="88"/>
        <v>河南省开封市鼓楼区</v>
      </c>
    </row>
    <row r="1429" spans="1:8">
      <c r="A1429" t="s">
        <v>3917</v>
      </c>
      <c r="B1429" t="s">
        <v>3918</v>
      </c>
      <c r="C1429" t="str">
        <f t="shared" si="89"/>
        <v>41</v>
      </c>
      <c r="D1429" t="str">
        <f t="shared" si="90"/>
        <v>4102</v>
      </c>
      <c r="E1429" t="str">
        <f>VLOOKUP(C1429,省!A:B,2,0)</f>
        <v>河南省</v>
      </c>
      <c r="F1429" t="str">
        <f>VLOOKUP(D1429,市!A:C,3,0)</f>
        <v>开封市</v>
      </c>
      <c r="G1429" t="str">
        <f t="shared" si="91"/>
        <v>410205000</v>
      </c>
      <c r="H1429" s="1" t="str">
        <f t="shared" si="88"/>
        <v>河南省开封市禹王台区</v>
      </c>
    </row>
    <row r="1430" spans="1:8">
      <c r="A1430" t="s">
        <v>3919</v>
      </c>
      <c r="B1430" t="s">
        <v>3920</v>
      </c>
      <c r="C1430" t="str">
        <f t="shared" si="89"/>
        <v>41</v>
      </c>
      <c r="D1430" t="str">
        <f t="shared" si="90"/>
        <v>4102</v>
      </c>
      <c r="E1430" t="str">
        <f>VLOOKUP(C1430,省!A:B,2,0)</f>
        <v>河南省</v>
      </c>
      <c r="F1430" t="str">
        <f>VLOOKUP(D1430,市!A:C,3,0)</f>
        <v>开封市</v>
      </c>
      <c r="G1430" t="str">
        <f t="shared" si="91"/>
        <v>410212000</v>
      </c>
      <c r="H1430" s="1" t="str">
        <f t="shared" si="88"/>
        <v>河南省开封市祥符区</v>
      </c>
    </row>
    <row r="1431" spans="1:8">
      <c r="A1431" t="s">
        <v>3921</v>
      </c>
      <c r="B1431" t="s">
        <v>3922</v>
      </c>
      <c r="C1431" t="str">
        <f t="shared" si="89"/>
        <v>41</v>
      </c>
      <c r="D1431" t="str">
        <f t="shared" si="90"/>
        <v>4102</v>
      </c>
      <c r="E1431" t="str">
        <f>VLOOKUP(C1431,省!A:B,2,0)</f>
        <v>河南省</v>
      </c>
      <c r="F1431" t="str">
        <f>VLOOKUP(D1431,市!A:C,3,0)</f>
        <v>开封市</v>
      </c>
      <c r="G1431" t="str">
        <f t="shared" si="91"/>
        <v>410221000</v>
      </c>
      <c r="H1431" s="1" t="str">
        <f t="shared" si="88"/>
        <v>河南省开封市杞县</v>
      </c>
    </row>
    <row r="1432" spans="1:8">
      <c r="A1432" t="s">
        <v>3923</v>
      </c>
      <c r="B1432" t="s">
        <v>3924</v>
      </c>
      <c r="C1432" t="str">
        <f t="shared" si="89"/>
        <v>41</v>
      </c>
      <c r="D1432" t="str">
        <f t="shared" si="90"/>
        <v>4102</v>
      </c>
      <c r="E1432" t="str">
        <f>VLOOKUP(C1432,省!A:B,2,0)</f>
        <v>河南省</v>
      </c>
      <c r="F1432" t="str">
        <f>VLOOKUP(D1432,市!A:C,3,0)</f>
        <v>开封市</v>
      </c>
      <c r="G1432" t="str">
        <f t="shared" si="91"/>
        <v>410222000</v>
      </c>
      <c r="H1432" s="1" t="str">
        <f t="shared" si="88"/>
        <v>河南省开封市通许县</v>
      </c>
    </row>
    <row r="1433" spans="1:8">
      <c r="A1433" t="s">
        <v>3925</v>
      </c>
      <c r="B1433" t="s">
        <v>3926</v>
      </c>
      <c r="C1433" t="str">
        <f t="shared" si="89"/>
        <v>41</v>
      </c>
      <c r="D1433" t="str">
        <f t="shared" si="90"/>
        <v>4102</v>
      </c>
      <c r="E1433" t="str">
        <f>VLOOKUP(C1433,省!A:B,2,0)</f>
        <v>河南省</v>
      </c>
      <c r="F1433" t="str">
        <f>VLOOKUP(D1433,市!A:C,3,0)</f>
        <v>开封市</v>
      </c>
      <c r="G1433" t="str">
        <f t="shared" si="91"/>
        <v>410223000</v>
      </c>
      <c r="H1433" s="1" t="str">
        <f t="shared" si="88"/>
        <v>河南省开封市尉氏县</v>
      </c>
    </row>
    <row r="1434" spans="1:8">
      <c r="A1434" t="s">
        <v>3927</v>
      </c>
      <c r="B1434" t="s">
        <v>3928</v>
      </c>
      <c r="C1434" t="str">
        <f t="shared" si="89"/>
        <v>41</v>
      </c>
      <c r="D1434" t="str">
        <f t="shared" si="90"/>
        <v>4102</v>
      </c>
      <c r="E1434" t="str">
        <f>VLOOKUP(C1434,省!A:B,2,0)</f>
        <v>河南省</v>
      </c>
      <c r="F1434" t="str">
        <f>VLOOKUP(D1434,市!A:C,3,0)</f>
        <v>开封市</v>
      </c>
      <c r="G1434" t="str">
        <f t="shared" si="91"/>
        <v>410225000</v>
      </c>
      <c r="H1434" s="1" t="str">
        <f t="shared" si="88"/>
        <v>河南省开封市兰考县</v>
      </c>
    </row>
    <row r="1435" spans="1:8">
      <c r="A1435" t="s">
        <v>3929</v>
      </c>
      <c r="B1435" t="s">
        <v>3930</v>
      </c>
      <c r="C1435" t="str">
        <f t="shared" si="89"/>
        <v>41</v>
      </c>
      <c r="D1435" t="str">
        <f t="shared" si="90"/>
        <v>4103</v>
      </c>
      <c r="E1435" t="str">
        <f>VLOOKUP(C1435,省!A:B,2,0)</f>
        <v>河南省</v>
      </c>
      <c r="F1435" t="str">
        <f>VLOOKUP(D1435,市!A:C,3,0)</f>
        <v>洛阳市</v>
      </c>
      <c r="G1435" t="str">
        <f t="shared" si="91"/>
        <v>410302000</v>
      </c>
      <c r="H1435" s="1" t="str">
        <f t="shared" si="88"/>
        <v>河南省洛阳市老城区</v>
      </c>
    </row>
    <row r="1436" spans="1:8">
      <c r="A1436" t="s">
        <v>3931</v>
      </c>
      <c r="B1436" t="s">
        <v>3932</v>
      </c>
      <c r="C1436" t="str">
        <f t="shared" si="89"/>
        <v>41</v>
      </c>
      <c r="D1436" t="str">
        <f t="shared" si="90"/>
        <v>4103</v>
      </c>
      <c r="E1436" t="str">
        <f>VLOOKUP(C1436,省!A:B,2,0)</f>
        <v>河南省</v>
      </c>
      <c r="F1436" t="str">
        <f>VLOOKUP(D1436,市!A:C,3,0)</f>
        <v>洛阳市</v>
      </c>
      <c r="G1436" t="str">
        <f t="shared" si="91"/>
        <v>410303000</v>
      </c>
      <c r="H1436" s="1" t="str">
        <f t="shared" si="88"/>
        <v>河南省洛阳市西工区</v>
      </c>
    </row>
    <row r="1437" spans="1:8">
      <c r="A1437" t="s">
        <v>3933</v>
      </c>
      <c r="B1437" t="s">
        <v>3934</v>
      </c>
      <c r="C1437" t="str">
        <f t="shared" si="89"/>
        <v>41</v>
      </c>
      <c r="D1437" t="str">
        <f t="shared" si="90"/>
        <v>4103</v>
      </c>
      <c r="E1437" t="str">
        <f>VLOOKUP(C1437,省!A:B,2,0)</f>
        <v>河南省</v>
      </c>
      <c r="F1437" t="str">
        <f>VLOOKUP(D1437,市!A:C,3,0)</f>
        <v>洛阳市</v>
      </c>
      <c r="G1437" t="str">
        <f t="shared" si="91"/>
        <v>410304000</v>
      </c>
      <c r="H1437" s="1" t="str">
        <f t="shared" si="88"/>
        <v>河南省洛阳市瀍河回族区</v>
      </c>
    </row>
    <row r="1438" spans="1:8">
      <c r="A1438" t="s">
        <v>3935</v>
      </c>
      <c r="B1438" t="s">
        <v>3936</v>
      </c>
      <c r="C1438" t="str">
        <f t="shared" si="89"/>
        <v>41</v>
      </c>
      <c r="D1438" t="str">
        <f t="shared" si="90"/>
        <v>4103</v>
      </c>
      <c r="E1438" t="str">
        <f>VLOOKUP(C1438,省!A:B,2,0)</f>
        <v>河南省</v>
      </c>
      <c r="F1438" t="str">
        <f>VLOOKUP(D1438,市!A:C,3,0)</f>
        <v>洛阳市</v>
      </c>
      <c r="G1438" t="str">
        <f t="shared" si="91"/>
        <v>410305000</v>
      </c>
      <c r="H1438" s="1" t="str">
        <f t="shared" si="88"/>
        <v>河南省洛阳市涧西区</v>
      </c>
    </row>
    <row r="1439" spans="1:8">
      <c r="A1439" t="s">
        <v>3937</v>
      </c>
      <c r="B1439" t="s">
        <v>3938</v>
      </c>
      <c r="C1439" t="str">
        <f t="shared" si="89"/>
        <v>41</v>
      </c>
      <c r="D1439" t="str">
        <f t="shared" si="90"/>
        <v>4103</v>
      </c>
      <c r="E1439" t="str">
        <f>VLOOKUP(C1439,省!A:B,2,0)</f>
        <v>河南省</v>
      </c>
      <c r="F1439" t="str">
        <f>VLOOKUP(D1439,市!A:C,3,0)</f>
        <v>洛阳市</v>
      </c>
      <c r="G1439" t="str">
        <f t="shared" si="91"/>
        <v>410307000</v>
      </c>
      <c r="H1439" s="1" t="str">
        <f t="shared" si="88"/>
        <v>河南省洛阳市偃师区</v>
      </c>
    </row>
    <row r="1440" spans="1:8">
      <c r="A1440" t="s">
        <v>3939</v>
      </c>
      <c r="B1440" t="s">
        <v>3940</v>
      </c>
      <c r="C1440" t="str">
        <f t="shared" si="89"/>
        <v>41</v>
      </c>
      <c r="D1440" t="str">
        <f t="shared" si="90"/>
        <v>4103</v>
      </c>
      <c r="E1440" t="str">
        <f>VLOOKUP(C1440,省!A:B,2,0)</f>
        <v>河南省</v>
      </c>
      <c r="F1440" t="str">
        <f>VLOOKUP(D1440,市!A:C,3,0)</f>
        <v>洛阳市</v>
      </c>
      <c r="G1440" t="str">
        <f t="shared" si="91"/>
        <v>410308000</v>
      </c>
      <c r="H1440" s="1" t="str">
        <f t="shared" si="88"/>
        <v>河南省洛阳市孟津区</v>
      </c>
    </row>
    <row r="1441" spans="1:8">
      <c r="A1441" t="s">
        <v>3941</v>
      </c>
      <c r="B1441" t="s">
        <v>3942</v>
      </c>
      <c r="C1441" t="str">
        <f t="shared" si="89"/>
        <v>41</v>
      </c>
      <c r="D1441" t="str">
        <f t="shared" si="90"/>
        <v>4103</v>
      </c>
      <c r="E1441" t="str">
        <f>VLOOKUP(C1441,省!A:B,2,0)</f>
        <v>河南省</v>
      </c>
      <c r="F1441" t="str">
        <f>VLOOKUP(D1441,市!A:C,3,0)</f>
        <v>洛阳市</v>
      </c>
      <c r="G1441" t="str">
        <f t="shared" si="91"/>
        <v>410311000</v>
      </c>
      <c r="H1441" s="1" t="str">
        <f t="shared" si="88"/>
        <v>河南省洛阳市洛龙区</v>
      </c>
    </row>
    <row r="1442" spans="1:8">
      <c r="A1442" t="s">
        <v>3943</v>
      </c>
      <c r="B1442" t="s">
        <v>3944</v>
      </c>
      <c r="C1442" t="str">
        <f t="shared" si="89"/>
        <v>41</v>
      </c>
      <c r="D1442" t="str">
        <f t="shared" si="90"/>
        <v>4103</v>
      </c>
      <c r="E1442" t="str">
        <f>VLOOKUP(C1442,省!A:B,2,0)</f>
        <v>河南省</v>
      </c>
      <c r="F1442" t="str">
        <f>VLOOKUP(D1442,市!A:C,3,0)</f>
        <v>洛阳市</v>
      </c>
      <c r="G1442" t="str">
        <f t="shared" si="91"/>
        <v>410323000</v>
      </c>
      <c r="H1442" s="1" t="str">
        <f t="shared" si="88"/>
        <v>河南省洛阳市新安县</v>
      </c>
    </row>
    <row r="1443" spans="1:8">
      <c r="A1443" t="s">
        <v>3945</v>
      </c>
      <c r="B1443" t="s">
        <v>3946</v>
      </c>
      <c r="C1443" t="str">
        <f t="shared" si="89"/>
        <v>41</v>
      </c>
      <c r="D1443" t="str">
        <f t="shared" si="90"/>
        <v>4103</v>
      </c>
      <c r="E1443" t="str">
        <f>VLOOKUP(C1443,省!A:B,2,0)</f>
        <v>河南省</v>
      </c>
      <c r="F1443" t="str">
        <f>VLOOKUP(D1443,市!A:C,3,0)</f>
        <v>洛阳市</v>
      </c>
      <c r="G1443" t="str">
        <f t="shared" si="91"/>
        <v>410324000</v>
      </c>
      <c r="H1443" s="1" t="str">
        <f t="shared" si="88"/>
        <v>河南省洛阳市栾川县</v>
      </c>
    </row>
    <row r="1444" spans="1:8">
      <c r="A1444" t="s">
        <v>3947</v>
      </c>
      <c r="B1444" t="s">
        <v>3948</v>
      </c>
      <c r="C1444" t="str">
        <f t="shared" si="89"/>
        <v>41</v>
      </c>
      <c r="D1444" t="str">
        <f t="shared" si="90"/>
        <v>4103</v>
      </c>
      <c r="E1444" t="str">
        <f>VLOOKUP(C1444,省!A:B,2,0)</f>
        <v>河南省</v>
      </c>
      <c r="F1444" t="str">
        <f>VLOOKUP(D1444,市!A:C,3,0)</f>
        <v>洛阳市</v>
      </c>
      <c r="G1444" t="str">
        <f t="shared" si="91"/>
        <v>410325000</v>
      </c>
      <c r="H1444" s="1" t="str">
        <f t="shared" si="88"/>
        <v>河南省洛阳市嵩县</v>
      </c>
    </row>
    <row r="1445" spans="1:8">
      <c r="A1445" t="s">
        <v>3949</v>
      </c>
      <c r="B1445" t="s">
        <v>3950</v>
      </c>
      <c r="C1445" t="str">
        <f t="shared" si="89"/>
        <v>41</v>
      </c>
      <c r="D1445" t="str">
        <f t="shared" si="90"/>
        <v>4103</v>
      </c>
      <c r="E1445" t="str">
        <f>VLOOKUP(C1445,省!A:B,2,0)</f>
        <v>河南省</v>
      </c>
      <c r="F1445" t="str">
        <f>VLOOKUP(D1445,市!A:C,3,0)</f>
        <v>洛阳市</v>
      </c>
      <c r="G1445" t="str">
        <f t="shared" si="91"/>
        <v>410326000</v>
      </c>
      <c r="H1445" s="1" t="str">
        <f t="shared" si="88"/>
        <v>河南省洛阳市汝阳县</v>
      </c>
    </row>
    <row r="1446" spans="1:8">
      <c r="A1446" t="s">
        <v>3951</v>
      </c>
      <c r="B1446" t="s">
        <v>3952</v>
      </c>
      <c r="C1446" t="str">
        <f t="shared" si="89"/>
        <v>41</v>
      </c>
      <c r="D1446" t="str">
        <f t="shared" si="90"/>
        <v>4103</v>
      </c>
      <c r="E1446" t="str">
        <f>VLOOKUP(C1446,省!A:B,2,0)</f>
        <v>河南省</v>
      </c>
      <c r="F1446" t="str">
        <f>VLOOKUP(D1446,市!A:C,3,0)</f>
        <v>洛阳市</v>
      </c>
      <c r="G1446" t="str">
        <f t="shared" si="91"/>
        <v>410327000</v>
      </c>
      <c r="H1446" s="1" t="str">
        <f t="shared" si="88"/>
        <v>河南省洛阳市宜阳县</v>
      </c>
    </row>
    <row r="1447" spans="1:8">
      <c r="A1447" t="s">
        <v>3953</v>
      </c>
      <c r="B1447" t="s">
        <v>3954</v>
      </c>
      <c r="C1447" t="str">
        <f t="shared" si="89"/>
        <v>41</v>
      </c>
      <c r="D1447" t="str">
        <f t="shared" si="90"/>
        <v>4103</v>
      </c>
      <c r="E1447" t="str">
        <f>VLOOKUP(C1447,省!A:B,2,0)</f>
        <v>河南省</v>
      </c>
      <c r="F1447" t="str">
        <f>VLOOKUP(D1447,市!A:C,3,0)</f>
        <v>洛阳市</v>
      </c>
      <c r="G1447" t="str">
        <f t="shared" si="91"/>
        <v>410328000</v>
      </c>
      <c r="H1447" s="1" t="str">
        <f t="shared" si="88"/>
        <v>河南省洛阳市洛宁县</v>
      </c>
    </row>
    <row r="1448" spans="1:8">
      <c r="A1448" t="s">
        <v>3955</v>
      </c>
      <c r="B1448" t="s">
        <v>3956</v>
      </c>
      <c r="C1448" t="str">
        <f t="shared" si="89"/>
        <v>41</v>
      </c>
      <c r="D1448" t="str">
        <f t="shared" si="90"/>
        <v>4103</v>
      </c>
      <c r="E1448" t="str">
        <f>VLOOKUP(C1448,省!A:B,2,0)</f>
        <v>河南省</v>
      </c>
      <c r="F1448" t="str">
        <f>VLOOKUP(D1448,市!A:C,3,0)</f>
        <v>洛阳市</v>
      </c>
      <c r="G1448" t="str">
        <f t="shared" si="91"/>
        <v>410329000</v>
      </c>
      <c r="H1448" s="1" t="str">
        <f t="shared" si="88"/>
        <v>河南省洛阳市伊川县</v>
      </c>
    </row>
    <row r="1449" spans="1:8">
      <c r="A1449" t="s">
        <v>3957</v>
      </c>
      <c r="B1449" t="s">
        <v>3958</v>
      </c>
      <c r="C1449" t="str">
        <f t="shared" si="89"/>
        <v>41</v>
      </c>
      <c r="D1449" t="str">
        <f t="shared" si="90"/>
        <v>4103</v>
      </c>
      <c r="E1449" t="str">
        <f>VLOOKUP(C1449,省!A:B,2,0)</f>
        <v>河南省</v>
      </c>
      <c r="F1449" t="str">
        <f>VLOOKUP(D1449,市!A:C,3,0)</f>
        <v>洛阳市</v>
      </c>
      <c r="G1449" t="str">
        <f t="shared" si="91"/>
        <v>410371000</v>
      </c>
      <c r="H1449" s="1" t="str">
        <f t="shared" si="88"/>
        <v>河南省洛阳市洛阳高新技术产业开发区</v>
      </c>
    </row>
    <row r="1450" spans="1:8">
      <c r="A1450" t="s">
        <v>3959</v>
      </c>
      <c r="B1450" t="s">
        <v>1154</v>
      </c>
      <c r="C1450" t="str">
        <f t="shared" si="89"/>
        <v>41</v>
      </c>
      <c r="D1450" t="str">
        <f t="shared" si="90"/>
        <v>4104</v>
      </c>
      <c r="E1450" t="str">
        <f>VLOOKUP(C1450,省!A:B,2,0)</f>
        <v>河南省</v>
      </c>
      <c r="F1450" t="str">
        <f>VLOOKUP(D1450,市!A:C,3,0)</f>
        <v>平顶山市</v>
      </c>
      <c r="G1450" t="str">
        <f t="shared" si="91"/>
        <v>410402000</v>
      </c>
      <c r="H1450" s="1" t="str">
        <f t="shared" si="88"/>
        <v>河南省平顶山市新华区</v>
      </c>
    </row>
    <row r="1451" spans="1:8">
      <c r="A1451" t="s">
        <v>3960</v>
      </c>
      <c r="B1451" t="s">
        <v>3961</v>
      </c>
      <c r="C1451" t="str">
        <f t="shared" si="89"/>
        <v>41</v>
      </c>
      <c r="D1451" t="str">
        <f t="shared" si="90"/>
        <v>4104</v>
      </c>
      <c r="E1451" t="str">
        <f>VLOOKUP(C1451,省!A:B,2,0)</f>
        <v>河南省</v>
      </c>
      <c r="F1451" t="str">
        <f>VLOOKUP(D1451,市!A:C,3,0)</f>
        <v>平顶山市</v>
      </c>
      <c r="G1451" t="str">
        <f t="shared" si="91"/>
        <v>410403000</v>
      </c>
      <c r="H1451" s="1" t="str">
        <f t="shared" si="88"/>
        <v>河南省平顶山市卫东区</v>
      </c>
    </row>
    <row r="1452" spans="1:8">
      <c r="A1452" t="s">
        <v>3962</v>
      </c>
      <c r="B1452" t="s">
        <v>3963</v>
      </c>
      <c r="C1452" t="str">
        <f t="shared" si="89"/>
        <v>41</v>
      </c>
      <c r="D1452" t="str">
        <f t="shared" si="90"/>
        <v>4104</v>
      </c>
      <c r="E1452" t="str">
        <f>VLOOKUP(C1452,省!A:B,2,0)</f>
        <v>河南省</v>
      </c>
      <c r="F1452" t="str">
        <f>VLOOKUP(D1452,市!A:C,3,0)</f>
        <v>平顶山市</v>
      </c>
      <c r="G1452" t="str">
        <f t="shared" si="91"/>
        <v>410404000</v>
      </c>
      <c r="H1452" s="1" t="str">
        <f t="shared" si="88"/>
        <v>河南省平顶山市石龙区</v>
      </c>
    </row>
    <row r="1453" spans="1:8">
      <c r="A1453" t="s">
        <v>3964</v>
      </c>
      <c r="B1453" t="s">
        <v>3965</v>
      </c>
      <c r="C1453" t="str">
        <f t="shared" si="89"/>
        <v>41</v>
      </c>
      <c r="D1453" t="str">
        <f t="shared" si="90"/>
        <v>4104</v>
      </c>
      <c r="E1453" t="str">
        <f>VLOOKUP(C1453,省!A:B,2,0)</f>
        <v>河南省</v>
      </c>
      <c r="F1453" t="str">
        <f>VLOOKUP(D1453,市!A:C,3,0)</f>
        <v>平顶山市</v>
      </c>
      <c r="G1453" t="str">
        <f t="shared" si="91"/>
        <v>410411000</v>
      </c>
      <c r="H1453" s="1" t="str">
        <f t="shared" si="88"/>
        <v>河南省平顶山市湛河区</v>
      </c>
    </row>
    <row r="1454" spans="1:8">
      <c r="A1454" t="s">
        <v>3966</v>
      </c>
      <c r="B1454" t="s">
        <v>3967</v>
      </c>
      <c r="C1454" t="str">
        <f t="shared" si="89"/>
        <v>41</v>
      </c>
      <c r="D1454" t="str">
        <f t="shared" si="90"/>
        <v>4104</v>
      </c>
      <c r="E1454" t="str">
        <f>VLOOKUP(C1454,省!A:B,2,0)</f>
        <v>河南省</v>
      </c>
      <c r="F1454" t="str">
        <f>VLOOKUP(D1454,市!A:C,3,0)</f>
        <v>平顶山市</v>
      </c>
      <c r="G1454" t="str">
        <f t="shared" si="91"/>
        <v>410421000</v>
      </c>
      <c r="H1454" s="1" t="str">
        <f t="shared" si="88"/>
        <v>河南省平顶山市宝丰县</v>
      </c>
    </row>
    <row r="1455" spans="1:8">
      <c r="A1455" t="s">
        <v>3968</v>
      </c>
      <c r="B1455" t="s">
        <v>3969</v>
      </c>
      <c r="C1455" t="str">
        <f t="shared" si="89"/>
        <v>41</v>
      </c>
      <c r="D1455" t="str">
        <f t="shared" si="90"/>
        <v>4104</v>
      </c>
      <c r="E1455" t="str">
        <f>VLOOKUP(C1455,省!A:B,2,0)</f>
        <v>河南省</v>
      </c>
      <c r="F1455" t="str">
        <f>VLOOKUP(D1455,市!A:C,3,0)</f>
        <v>平顶山市</v>
      </c>
      <c r="G1455" t="str">
        <f t="shared" si="91"/>
        <v>410422000</v>
      </c>
      <c r="H1455" s="1" t="str">
        <f t="shared" si="88"/>
        <v>河南省平顶山市叶县</v>
      </c>
    </row>
    <row r="1456" spans="1:8">
      <c r="A1456" t="s">
        <v>3970</v>
      </c>
      <c r="B1456" t="s">
        <v>3971</v>
      </c>
      <c r="C1456" t="str">
        <f t="shared" si="89"/>
        <v>41</v>
      </c>
      <c r="D1456" t="str">
        <f t="shared" si="90"/>
        <v>4104</v>
      </c>
      <c r="E1456" t="str">
        <f>VLOOKUP(C1456,省!A:B,2,0)</f>
        <v>河南省</v>
      </c>
      <c r="F1456" t="str">
        <f>VLOOKUP(D1456,市!A:C,3,0)</f>
        <v>平顶山市</v>
      </c>
      <c r="G1456" t="str">
        <f t="shared" si="91"/>
        <v>410423000</v>
      </c>
      <c r="H1456" s="1" t="str">
        <f t="shared" si="88"/>
        <v>河南省平顶山市鲁山县</v>
      </c>
    </row>
    <row r="1457" spans="1:8">
      <c r="A1457" t="s">
        <v>3972</v>
      </c>
      <c r="B1457" t="s">
        <v>3973</v>
      </c>
      <c r="C1457" t="str">
        <f t="shared" si="89"/>
        <v>41</v>
      </c>
      <c r="D1457" t="str">
        <f t="shared" si="90"/>
        <v>4104</v>
      </c>
      <c r="E1457" t="str">
        <f>VLOOKUP(C1457,省!A:B,2,0)</f>
        <v>河南省</v>
      </c>
      <c r="F1457" t="str">
        <f>VLOOKUP(D1457,市!A:C,3,0)</f>
        <v>平顶山市</v>
      </c>
      <c r="G1457" t="str">
        <f t="shared" si="91"/>
        <v>410425000</v>
      </c>
      <c r="H1457" s="1" t="str">
        <f t="shared" si="88"/>
        <v>河南省平顶山市郏县</v>
      </c>
    </row>
    <row r="1458" spans="1:8">
      <c r="A1458" t="s">
        <v>3974</v>
      </c>
      <c r="B1458" t="s">
        <v>3975</v>
      </c>
      <c r="C1458" t="str">
        <f t="shared" si="89"/>
        <v>41</v>
      </c>
      <c r="D1458" t="str">
        <f t="shared" si="90"/>
        <v>4104</v>
      </c>
      <c r="E1458" t="str">
        <f>VLOOKUP(C1458,省!A:B,2,0)</f>
        <v>河南省</v>
      </c>
      <c r="F1458" t="str">
        <f>VLOOKUP(D1458,市!A:C,3,0)</f>
        <v>平顶山市</v>
      </c>
      <c r="G1458" t="str">
        <f t="shared" si="91"/>
        <v>410471000</v>
      </c>
      <c r="H1458" s="1" t="str">
        <f t="shared" si="88"/>
        <v>河南省平顶山市平顶山高新技术产业开发区</v>
      </c>
    </row>
    <row r="1459" spans="1:8">
      <c r="A1459" t="s">
        <v>3976</v>
      </c>
      <c r="B1459" t="s">
        <v>3977</v>
      </c>
      <c r="C1459" t="str">
        <f t="shared" si="89"/>
        <v>41</v>
      </c>
      <c r="D1459" t="str">
        <f t="shared" si="90"/>
        <v>4104</v>
      </c>
      <c r="E1459" t="str">
        <f>VLOOKUP(C1459,省!A:B,2,0)</f>
        <v>河南省</v>
      </c>
      <c r="F1459" t="str">
        <f>VLOOKUP(D1459,市!A:C,3,0)</f>
        <v>平顶山市</v>
      </c>
      <c r="G1459" t="str">
        <f t="shared" si="91"/>
        <v>410472000</v>
      </c>
      <c r="H1459" s="1" t="str">
        <f t="shared" si="88"/>
        <v>河南省平顶山市平顶山市城乡一体化示范区</v>
      </c>
    </row>
    <row r="1460" spans="1:8">
      <c r="A1460" t="s">
        <v>3978</v>
      </c>
      <c r="B1460" t="s">
        <v>3979</v>
      </c>
      <c r="C1460" t="str">
        <f t="shared" si="89"/>
        <v>41</v>
      </c>
      <c r="D1460" t="str">
        <f t="shared" si="90"/>
        <v>4104</v>
      </c>
      <c r="E1460" t="str">
        <f>VLOOKUP(C1460,省!A:B,2,0)</f>
        <v>河南省</v>
      </c>
      <c r="F1460" t="str">
        <f>VLOOKUP(D1460,市!A:C,3,0)</f>
        <v>平顶山市</v>
      </c>
      <c r="G1460" t="str">
        <f t="shared" si="91"/>
        <v>410481000</v>
      </c>
      <c r="H1460" s="1" t="str">
        <f t="shared" si="88"/>
        <v>河南省平顶山市舞钢市</v>
      </c>
    </row>
    <row r="1461" spans="1:8">
      <c r="A1461" t="s">
        <v>3980</v>
      </c>
      <c r="B1461" t="s">
        <v>3981</v>
      </c>
      <c r="C1461" t="str">
        <f t="shared" si="89"/>
        <v>41</v>
      </c>
      <c r="D1461" t="str">
        <f t="shared" si="90"/>
        <v>4104</v>
      </c>
      <c r="E1461" t="str">
        <f>VLOOKUP(C1461,省!A:B,2,0)</f>
        <v>河南省</v>
      </c>
      <c r="F1461" t="str">
        <f>VLOOKUP(D1461,市!A:C,3,0)</f>
        <v>平顶山市</v>
      </c>
      <c r="G1461" t="str">
        <f t="shared" si="91"/>
        <v>410482000</v>
      </c>
      <c r="H1461" s="1" t="str">
        <f t="shared" si="88"/>
        <v>河南省平顶山市汝州市</v>
      </c>
    </row>
    <row r="1462" spans="1:8">
      <c r="A1462" t="s">
        <v>3982</v>
      </c>
      <c r="B1462" t="s">
        <v>3983</v>
      </c>
      <c r="C1462" t="str">
        <f t="shared" si="89"/>
        <v>41</v>
      </c>
      <c r="D1462" t="str">
        <f t="shared" si="90"/>
        <v>4105</v>
      </c>
      <c r="E1462" t="str">
        <f>VLOOKUP(C1462,省!A:B,2,0)</f>
        <v>河南省</v>
      </c>
      <c r="F1462" t="str">
        <f>VLOOKUP(D1462,市!A:C,3,0)</f>
        <v>安阳市</v>
      </c>
      <c r="G1462" t="str">
        <f t="shared" si="91"/>
        <v>410502000</v>
      </c>
      <c r="H1462" s="1" t="str">
        <f t="shared" si="88"/>
        <v>河南省安阳市文峰区</v>
      </c>
    </row>
    <row r="1463" spans="1:8">
      <c r="A1463" t="s">
        <v>3984</v>
      </c>
      <c r="B1463" t="s">
        <v>3985</v>
      </c>
      <c r="C1463" t="str">
        <f t="shared" si="89"/>
        <v>41</v>
      </c>
      <c r="D1463" t="str">
        <f t="shared" si="90"/>
        <v>4105</v>
      </c>
      <c r="E1463" t="str">
        <f>VLOOKUP(C1463,省!A:B,2,0)</f>
        <v>河南省</v>
      </c>
      <c r="F1463" t="str">
        <f>VLOOKUP(D1463,市!A:C,3,0)</f>
        <v>安阳市</v>
      </c>
      <c r="G1463" t="str">
        <f t="shared" si="91"/>
        <v>410503000</v>
      </c>
      <c r="H1463" s="1" t="str">
        <f t="shared" si="88"/>
        <v>河南省安阳市北关区</v>
      </c>
    </row>
    <row r="1464" spans="1:8">
      <c r="A1464" t="s">
        <v>3986</v>
      </c>
      <c r="B1464" t="s">
        <v>3987</v>
      </c>
      <c r="C1464" t="str">
        <f t="shared" si="89"/>
        <v>41</v>
      </c>
      <c r="D1464" t="str">
        <f t="shared" si="90"/>
        <v>4105</v>
      </c>
      <c r="E1464" t="str">
        <f>VLOOKUP(C1464,省!A:B,2,0)</f>
        <v>河南省</v>
      </c>
      <c r="F1464" t="str">
        <f>VLOOKUP(D1464,市!A:C,3,0)</f>
        <v>安阳市</v>
      </c>
      <c r="G1464" t="str">
        <f t="shared" si="91"/>
        <v>410505000</v>
      </c>
      <c r="H1464" s="1" t="str">
        <f t="shared" si="88"/>
        <v>河南省安阳市殷都区</v>
      </c>
    </row>
    <row r="1465" spans="1:8">
      <c r="A1465" t="s">
        <v>3988</v>
      </c>
      <c r="B1465" t="s">
        <v>3989</v>
      </c>
      <c r="C1465" t="str">
        <f t="shared" si="89"/>
        <v>41</v>
      </c>
      <c r="D1465" t="str">
        <f t="shared" si="90"/>
        <v>4105</v>
      </c>
      <c r="E1465" t="str">
        <f>VLOOKUP(C1465,省!A:B,2,0)</f>
        <v>河南省</v>
      </c>
      <c r="F1465" t="str">
        <f>VLOOKUP(D1465,市!A:C,3,0)</f>
        <v>安阳市</v>
      </c>
      <c r="G1465" t="str">
        <f t="shared" si="91"/>
        <v>410506000</v>
      </c>
      <c r="H1465" s="1" t="str">
        <f t="shared" si="88"/>
        <v>河南省安阳市龙安区</v>
      </c>
    </row>
    <row r="1466" spans="1:8">
      <c r="A1466" t="s">
        <v>3990</v>
      </c>
      <c r="B1466" t="s">
        <v>3991</v>
      </c>
      <c r="C1466" t="str">
        <f t="shared" si="89"/>
        <v>41</v>
      </c>
      <c r="D1466" t="str">
        <f t="shared" si="90"/>
        <v>4105</v>
      </c>
      <c r="E1466" t="str">
        <f>VLOOKUP(C1466,省!A:B,2,0)</f>
        <v>河南省</v>
      </c>
      <c r="F1466" t="str">
        <f>VLOOKUP(D1466,市!A:C,3,0)</f>
        <v>安阳市</v>
      </c>
      <c r="G1466" t="str">
        <f t="shared" si="91"/>
        <v>410522000</v>
      </c>
      <c r="H1466" s="1" t="str">
        <f t="shared" si="88"/>
        <v>河南省安阳市安阳县</v>
      </c>
    </row>
    <row r="1467" spans="1:8">
      <c r="A1467" t="s">
        <v>3992</v>
      </c>
      <c r="B1467" t="s">
        <v>3993</v>
      </c>
      <c r="C1467" t="str">
        <f t="shared" si="89"/>
        <v>41</v>
      </c>
      <c r="D1467" t="str">
        <f t="shared" si="90"/>
        <v>4105</v>
      </c>
      <c r="E1467" t="str">
        <f>VLOOKUP(C1467,省!A:B,2,0)</f>
        <v>河南省</v>
      </c>
      <c r="F1467" t="str">
        <f>VLOOKUP(D1467,市!A:C,3,0)</f>
        <v>安阳市</v>
      </c>
      <c r="G1467" t="str">
        <f t="shared" si="91"/>
        <v>410523000</v>
      </c>
      <c r="H1467" s="1" t="str">
        <f t="shared" si="88"/>
        <v>河南省安阳市汤阴县</v>
      </c>
    </row>
    <row r="1468" spans="1:8">
      <c r="A1468" t="s">
        <v>3994</v>
      </c>
      <c r="B1468" t="s">
        <v>3995</v>
      </c>
      <c r="C1468" t="str">
        <f t="shared" si="89"/>
        <v>41</v>
      </c>
      <c r="D1468" t="str">
        <f t="shared" si="90"/>
        <v>4105</v>
      </c>
      <c r="E1468" t="str">
        <f>VLOOKUP(C1468,省!A:B,2,0)</f>
        <v>河南省</v>
      </c>
      <c r="F1468" t="str">
        <f>VLOOKUP(D1468,市!A:C,3,0)</f>
        <v>安阳市</v>
      </c>
      <c r="G1468" t="str">
        <f t="shared" si="91"/>
        <v>410526000</v>
      </c>
      <c r="H1468" s="1" t="str">
        <f t="shared" si="88"/>
        <v>河南省安阳市滑县</v>
      </c>
    </row>
    <row r="1469" spans="1:8">
      <c r="A1469" t="s">
        <v>3996</v>
      </c>
      <c r="B1469" t="s">
        <v>3997</v>
      </c>
      <c r="C1469" t="str">
        <f t="shared" si="89"/>
        <v>41</v>
      </c>
      <c r="D1469" t="str">
        <f t="shared" si="90"/>
        <v>4105</v>
      </c>
      <c r="E1469" t="str">
        <f>VLOOKUP(C1469,省!A:B,2,0)</f>
        <v>河南省</v>
      </c>
      <c r="F1469" t="str">
        <f>VLOOKUP(D1469,市!A:C,3,0)</f>
        <v>安阳市</v>
      </c>
      <c r="G1469" t="str">
        <f t="shared" si="91"/>
        <v>410527000</v>
      </c>
      <c r="H1469" s="1" t="str">
        <f t="shared" si="88"/>
        <v>河南省安阳市内黄县</v>
      </c>
    </row>
    <row r="1470" spans="1:8">
      <c r="A1470" t="s">
        <v>3998</v>
      </c>
      <c r="B1470" t="s">
        <v>3999</v>
      </c>
      <c r="C1470" t="str">
        <f t="shared" si="89"/>
        <v>41</v>
      </c>
      <c r="D1470" t="str">
        <f t="shared" si="90"/>
        <v>4105</v>
      </c>
      <c r="E1470" t="str">
        <f>VLOOKUP(C1470,省!A:B,2,0)</f>
        <v>河南省</v>
      </c>
      <c r="F1470" t="str">
        <f>VLOOKUP(D1470,市!A:C,3,0)</f>
        <v>安阳市</v>
      </c>
      <c r="G1470" t="str">
        <f t="shared" si="91"/>
        <v>410571000</v>
      </c>
      <c r="H1470" s="1" t="str">
        <f t="shared" si="88"/>
        <v>河南省安阳市安阳高新技术产业开发区</v>
      </c>
    </row>
    <row r="1471" spans="1:8">
      <c r="A1471" t="s">
        <v>4000</v>
      </c>
      <c r="B1471" t="s">
        <v>4001</v>
      </c>
      <c r="C1471" t="str">
        <f t="shared" si="89"/>
        <v>41</v>
      </c>
      <c r="D1471" t="str">
        <f t="shared" si="90"/>
        <v>4105</v>
      </c>
      <c r="E1471" t="str">
        <f>VLOOKUP(C1471,省!A:B,2,0)</f>
        <v>河南省</v>
      </c>
      <c r="F1471" t="str">
        <f>VLOOKUP(D1471,市!A:C,3,0)</f>
        <v>安阳市</v>
      </c>
      <c r="G1471" t="str">
        <f t="shared" si="91"/>
        <v>410581000</v>
      </c>
      <c r="H1471" s="1" t="str">
        <f t="shared" si="88"/>
        <v>河南省安阳市林州市</v>
      </c>
    </row>
    <row r="1472" spans="1:8">
      <c r="A1472" t="s">
        <v>4002</v>
      </c>
      <c r="B1472" t="s">
        <v>4003</v>
      </c>
      <c r="C1472" t="str">
        <f t="shared" si="89"/>
        <v>41</v>
      </c>
      <c r="D1472" t="str">
        <f t="shared" si="90"/>
        <v>4106</v>
      </c>
      <c r="E1472" t="str">
        <f>VLOOKUP(C1472,省!A:B,2,0)</f>
        <v>河南省</v>
      </c>
      <c r="F1472" t="str">
        <f>VLOOKUP(D1472,市!A:C,3,0)</f>
        <v>鹤壁市</v>
      </c>
      <c r="G1472" t="str">
        <f t="shared" si="91"/>
        <v>410602000</v>
      </c>
      <c r="H1472" s="1" t="str">
        <f t="shared" si="88"/>
        <v>河南省鹤壁市鹤山区</v>
      </c>
    </row>
    <row r="1473" spans="1:8">
      <c r="A1473" t="s">
        <v>4004</v>
      </c>
      <c r="B1473" t="s">
        <v>4005</v>
      </c>
      <c r="C1473" t="str">
        <f t="shared" si="89"/>
        <v>41</v>
      </c>
      <c r="D1473" t="str">
        <f t="shared" si="90"/>
        <v>4106</v>
      </c>
      <c r="E1473" t="str">
        <f>VLOOKUP(C1473,省!A:B,2,0)</f>
        <v>河南省</v>
      </c>
      <c r="F1473" t="str">
        <f>VLOOKUP(D1473,市!A:C,3,0)</f>
        <v>鹤壁市</v>
      </c>
      <c r="G1473" t="str">
        <f t="shared" si="91"/>
        <v>410603000</v>
      </c>
      <c r="H1473" s="1" t="str">
        <f t="shared" si="88"/>
        <v>河南省鹤壁市山城区</v>
      </c>
    </row>
    <row r="1474" spans="1:8">
      <c r="A1474" t="s">
        <v>4006</v>
      </c>
      <c r="B1474" t="s">
        <v>4007</v>
      </c>
      <c r="C1474" t="str">
        <f t="shared" si="89"/>
        <v>41</v>
      </c>
      <c r="D1474" t="str">
        <f t="shared" si="90"/>
        <v>4106</v>
      </c>
      <c r="E1474" t="str">
        <f>VLOOKUP(C1474,省!A:B,2,0)</f>
        <v>河南省</v>
      </c>
      <c r="F1474" t="str">
        <f>VLOOKUP(D1474,市!A:C,3,0)</f>
        <v>鹤壁市</v>
      </c>
      <c r="G1474" t="str">
        <f t="shared" si="91"/>
        <v>410611000</v>
      </c>
      <c r="H1474" s="1" t="str">
        <f t="shared" ref="H1474:H1537" si="92">E1474&amp;F1474&amp;B1474</f>
        <v>河南省鹤壁市淇滨区</v>
      </c>
    </row>
    <row r="1475" spans="1:8">
      <c r="A1475" t="s">
        <v>4008</v>
      </c>
      <c r="B1475" t="s">
        <v>4009</v>
      </c>
      <c r="C1475" t="str">
        <f t="shared" ref="C1475:C1538" si="93">LEFT(A1475,2)</f>
        <v>41</v>
      </c>
      <c r="D1475" t="str">
        <f t="shared" ref="D1475:D1538" si="94">LEFT(A1475,4)</f>
        <v>4106</v>
      </c>
      <c r="E1475" t="str">
        <f>VLOOKUP(C1475,省!A:B,2,0)</f>
        <v>河南省</v>
      </c>
      <c r="F1475" t="str">
        <f>VLOOKUP(D1475,市!A:C,3,0)</f>
        <v>鹤壁市</v>
      </c>
      <c r="G1475" t="str">
        <f t="shared" ref="G1475:G1538" si="95">LEFT(A1475,LEN(A1475)-3)</f>
        <v>410621000</v>
      </c>
      <c r="H1475" s="1" t="str">
        <f t="shared" si="92"/>
        <v>河南省鹤壁市浚县</v>
      </c>
    </row>
    <row r="1476" spans="1:8">
      <c r="A1476" t="s">
        <v>4010</v>
      </c>
      <c r="B1476" t="s">
        <v>4011</v>
      </c>
      <c r="C1476" t="str">
        <f t="shared" si="93"/>
        <v>41</v>
      </c>
      <c r="D1476" t="str">
        <f t="shared" si="94"/>
        <v>4106</v>
      </c>
      <c r="E1476" t="str">
        <f>VLOOKUP(C1476,省!A:B,2,0)</f>
        <v>河南省</v>
      </c>
      <c r="F1476" t="str">
        <f>VLOOKUP(D1476,市!A:C,3,0)</f>
        <v>鹤壁市</v>
      </c>
      <c r="G1476" t="str">
        <f t="shared" si="95"/>
        <v>410622000</v>
      </c>
      <c r="H1476" s="1" t="str">
        <f t="shared" si="92"/>
        <v>河南省鹤壁市淇县</v>
      </c>
    </row>
    <row r="1477" spans="1:8">
      <c r="A1477" t="s">
        <v>4012</v>
      </c>
      <c r="B1477" t="s">
        <v>4013</v>
      </c>
      <c r="C1477" t="str">
        <f t="shared" si="93"/>
        <v>41</v>
      </c>
      <c r="D1477" t="str">
        <f t="shared" si="94"/>
        <v>4106</v>
      </c>
      <c r="E1477" t="str">
        <f>VLOOKUP(C1477,省!A:B,2,0)</f>
        <v>河南省</v>
      </c>
      <c r="F1477" t="str">
        <f>VLOOKUP(D1477,市!A:C,3,0)</f>
        <v>鹤壁市</v>
      </c>
      <c r="G1477" t="str">
        <f t="shared" si="95"/>
        <v>410671000</v>
      </c>
      <c r="H1477" s="1" t="str">
        <f t="shared" si="92"/>
        <v>河南省鹤壁市鹤壁经济技术开发区</v>
      </c>
    </row>
    <row r="1478" spans="1:8">
      <c r="A1478" t="s">
        <v>4014</v>
      </c>
      <c r="B1478" t="s">
        <v>4015</v>
      </c>
      <c r="C1478" t="str">
        <f t="shared" si="93"/>
        <v>41</v>
      </c>
      <c r="D1478" t="str">
        <f t="shared" si="94"/>
        <v>4107</v>
      </c>
      <c r="E1478" t="str">
        <f>VLOOKUP(C1478,省!A:B,2,0)</f>
        <v>河南省</v>
      </c>
      <c r="F1478" t="str">
        <f>VLOOKUP(D1478,市!A:C,3,0)</f>
        <v>新乡市</v>
      </c>
      <c r="G1478" t="str">
        <f t="shared" si="95"/>
        <v>410702000</v>
      </c>
      <c r="H1478" s="1" t="str">
        <f t="shared" si="92"/>
        <v>河南省新乡市红旗区</v>
      </c>
    </row>
    <row r="1479" spans="1:8">
      <c r="A1479" t="s">
        <v>4016</v>
      </c>
      <c r="B1479" t="s">
        <v>4017</v>
      </c>
      <c r="C1479" t="str">
        <f t="shared" si="93"/>
        <v>41</v>
      </c>
      <c r="D1479" t="str">
        <f t="shared" si="94"/>
        <v>4107</v>
      </c>
      <c r="E1479" t="str">
        <f>VLOOKUP(C1479,省!A:B,2,0)</f>
        <v>河南省</v>
      </c>
      <c r="F1479" t="str">
        <f>VLOOKUP(D1479,市!A:C,3,0)</f>
        <v>新乡市</v>
      </c>
      <c r="G1479" t="str">
        <f t="shared" si="95"/>
        <v>410703000</v>
      </c>
      <c r="H1479" s="1" t="str">
        <f t="shared" si="92"/>
        <v>河南省新乡市卫滨区</v>
      </c>
    </row>
    <row r="1480" spans="1:8">
      <c r="A1480" t="s">
        <v>4018</v>
      </c>
      <c r="B1480" t="s">
        <v>4019</v>
      </c>
      <c r="C1480" t="str">
        <f t="shared" si="93"/>
        <v>41</v>
      </c>
      <c r="D1480" t="str">
        <f t="shared" si="94"/>
        <v>4107</v>
      </c>
      <c r="E1480" t="str">
        <f>VLOOKUP(C1480,省!A:B,2,0)</f>
        <v>河南省</v>
      </c>
      <c r="F1480" t="str">
        <f>VLOOKUP(D1480,市!A:C,3,0)</f>
        <v>新乡市</v>
      </c>
      <c r="G1480" t="str">
        <f t="shared" si="95"/>
        <v>410704000</v>
      </c>
      <c r="H1480" s="1" t="str">
        <f t="shared" si="92"/>
        <v>河南省新乡市凤泉区</v>
      </c>
    </row>
    <row r="1481" spans="1:8">
      <c r="A1481" t="s">
        <v>4020</v>
      </c>
      <c r="B1481" t="s">
        <v>4021</v>
      </c>
      <c r="C1481" t="str">
        <f t="shared" si="93"/>
        <v>41</v>
      </c>
      <c r="D1481" t="str">
        <f t="shared" si="94"/>
        <v>4107</v>
      </c>
      <c r="E1481" t="str">
        <f>VLOOKUP(C1481,省!A:B,2,0)</f>
        <v>河南省</v>
      </c>
      <c r="F1481" t="str">
        <f>VLOOKUP(D1481,市!A:C,3,0)</f>
        <v>新乡市</v>
      </c>
      <c r="G1481" t="str">
        <f t="shared" si="95"/>
        <v>410711000</v>
      </c>
      <c r="H1481" s="1" t="str">
        <f t="shared" si="92"/>
        <v>河南省新乡市牧野区</v>
      </c>
    </row>
    <row r="1482" spans="1:8">
      <c r="A1482" t="s">
        <v>4022</v>
      </c>
      <c r="B1482" t="s">
        <v>4023</v>
      </c>
      <c r="C1482" t="str">
        <f t="shared" si="93"/>
        <v>41</v>
      </c>
      <c r="D1482" t="str">
        <f t="shared" si="94"/>
        <v>4107</v>
      </c>
      <c r="E1482" t="str">
        <f>VLOOKUP(C1482,省!A:B,2,0)</f>
        <v>河南省</v>
      </c>
      <c r="F1482" t="str">
        <f>VLOOKUP(D1482,市!A:C,3,0)</f>
        <v>新乡市</v>
      </c>
      <c r="G1482" t="str">
        <f t="shared" si="95"/>
        <v>410721000</v>
      </c>
      <c r="H1482" s="1" t="str">
        <f t="shared" si="92"/>
        <v>河南省新乡市新乡县</v>
      </c>
    </row>
    <row r="1483" spans="1:8">
      <c r="A1483" t="s">
        <v>4024</v>
      </c>
      <c r="B1483" t="s">
        <v>4025</v>
      </c>
      <c r="C1483" t="str">
        <f t="shared" si="93"/>
        <v>41</v>
      </c>
      <c r="D1483" t="str">
        <f t="shared" si="94"/>
        <v>4107</v>
      </c>
      <c r="E1483" t="str">
        <f>VLOOKUP(C1483,省!A:B,2,0)</f>
        <v>河南省</v>
      </c>
      <c r="F1483" t="str">
        <f>VLOOKUP(D1483,市!A:C,3,0)</f>
        <v>新乡市</v>
      </c>
      <c r="G1483" t="str">
        <f t="shared" si="95"/>
        <v>410724000</v>
      </c>
      <c r="H1483" s="1" t="str">
        <f t="shared" si="92"/>
        <v>河南省新乡市获嘉县</v>
      </c>
    </row>
    <row r="1484" spans="1:8">
      <c r="A1484" t="s">
        <v>4026</v>
      </c>
      <c r="B1484" t="s">
        <v>4027</v>
      </c>
      <c r="C1484" t="str">
        <f t="shared" si="93"/>
        <v>41</v>
      </c>
      <c r="D1484" t="str">
        <f t="shared" si="94"/>
        <v>4107</v>
      </c>
      <c r="E1484" t="str">
        <f>VLOOKUP(C1484,省!A:B,2,0)</f>
        <v>河南省</v>
      </c>
      <c r="F1484" t="str">
        <f>VLOOKUP(D1484,市!A:C,3,0)</f>
        <v>新乡市</v>
      </c>
      <c r="G1484" t="str">
        <f t="shared" si="95"/>
        <v>410725000</v>
      </c>
      <c r="H1484" s="1" t="str">
        <f t="shared" si="92"/>
        <v>河南省新乡市原阳县</v>
      </c>
    </row>
    <row r="1485" spans="1:8">
      <c r="A1485" t="s">
        <v>4028</v>
      </c>
      <c r="B1485" t="s">
        <v>4029</v>
      </c>
      <c r="C1485" t="str">
        <f t="shared" si="93"/>
        <v>41</v>
      </c>
      <c r="D1485" t="str">
        <f t="shared" si="94"/>
        <v>4107</v>
      </c>
      <c r="E1485" t="str">
        <f>VLOOKUP(C1485,省!A:B,2,0)</f>
        <v>河南省</v>
      </c>
      <c r="F1485" t="str">
        <f>VLOOKUP(D1485,市!A:C,3,0)</f>
        <v>新乡市</v>
      </c>
      <c r="G1485" t="str">
        <f t="shared" si="95"/>
        <v>410726000</v>
      </c>
      <c r="H1485" s="1" t="str">
        <f t="shared" si="92"/>
        <v>河南省新乡市延津县</v>
      </c>
    </row>
    <row r="1486" spans="1:8">
      <c r="A1486" t="s">
        <v>4030</v>
      </c>
      <c r="B1486" t="s">
        <v>4031</v>
      </c>
      <c r="C1486" t="str">
        <f t="shared" si="93"/>
        <v>41</v>
      </c>
      <c r="D1486" t="str">
        <f t="shared" si="94"/>
        <v>4107</v>
      </c>
      <c r="E1486" t="str">
        <f>VLOOKUP(C1486,省!A:B,2,0)</f>
        <v>河南省</v>
      </c>
      <c r="F1486" t="str">
        <f>VLOOKUP(D1486,市!A:C,3,0)</f>
        <v>新乡市</v>
      </c>
      <c r="G1486" t="str">
        <f t="shared" si="95"/>
        <v>410727000</v>
      </c>
      <c r="H1486" s="1" t="str">
        <f t="shared" si="92"/>
        <v>河南省新乡市封丘县</v>
      </c>
    </row>
    <row r="1487" spans="1:8">
      <c r="A1487" t="s">
        <v>4032</v>
      </c>
      <c r="B1487" t="s">
        <v>4033</v>
      </c>
      <c r="C1487" t="str">
        <f t="shared" si="93"/>
        <v>41</v>
      </c>
      <c r="D1487" t="str">
        <f t="shared" si="94"/>
        <v>4107</v>
      </c>
      <c r="E1487" t="str">
        <f>VLOOKUP(C1487,省!A:B,2,0)</f>
        <v>河南省</v>
      </c>
      <c r="F1487" t="str">
        <f>VLOOKUP(D1487,市!A:C,3,0)</f>
        <v>新乡市</v>
      </c>
      <c r="G1487" t="str">
        <f t="shared" si="95"/>
        <v>410771000</v>
      </c>
      <c r="H1487" s="1" t="str">
        <f t="shared" si="92"/>
        <v>河南省新乡市新乡高新技术产业开发区</v>
      </c>
    </row>
    <row r="1488" spans="1:8">
      <c r="A1488" t="s">
        <v>4034</v>
      </c>
      <c r="B1488" t="s">
        <v>4035</v>
      </c>
      <c r="C1488" t="str">
        <f t="shared" si="93"/>
        <v>41</v>
      </c>
      <c r="D1488" t="str">
        <f t="shared" si="94"/>
        <v>4107</v>
      </c>
      <c r="E1488" t="str">
        <f>VLOOKUP(C1488,省!A:B,2,0)</f>
        <v>河南省</v>
      </c>
      <c r="F1488" t="str">
        <f>VLOOKUP(D1488,市!A:C,3,0)</f>
        <v>新乡市</v>
      </c>
      <c r="G1488" t="str">
        <f t="shared" si="95"/>
        <v>410772000</v>
      </c>
      <c r="H1488" s="1" t="str">
        <f t="shared" si="92"/>
        <v>河南省新乡市新乡经济技术开发区</v>
      </c>
    </row>
    <row r="1489" spans="1:8">
      <c r="A1489" t="s">
        <v>4036</v>
      </c>
      <c r="B1489" t="s">
        <v>4037</v>
      </c>
      <c r="C1489" t="str">
        <f t="shared" si="93"/>
        <v>41</v>
      </c>
      <c r="D1489" t="str">
        <f t="shared" si="94"/>
        <v>4107</v>
      </c>
      <c r="E1489" t="str">
        <f>VLOOKUP(C1489,省!A:B,2,0)</f>
        <v>河南省</v>
      </c>
      <c r="F1489" t="str">
        <f>VLOOKUP(D1489,市!A:C,3,0)</f>
        <v>新乡市</v>
      </c>
      <c r="G1489" t="str">
        <f t="shared" si="95"/>
        <v>410773000</v>
      </c>
      <c r="H1489" s="1" t="str">
        <f t="shared" si="92"/>
        <v>河南省新乡市新乡市平原城乡一体化示范区</v>
      </c>
    </row>
    <row r="1490" spans="1:8">
      <c r="A1490" t="s">
        <v>4038</v>
      </c>
      <c r="B1490" t="s">
        <v>4039</v>
      </c>
      <c r="C1490" t="str">
        <f t="shared" si="93"/>
        <v>41</v>
      </c>
      <c r="D1490" t="str">
        <f t="shared" si="94"/>
        <v>4107</v>
      </c>
      <c r="E1490" t="str">
        <f>VLOOKUP(C1490,省!A:B,2,0)</f>
        <v>河南省</v>
      </c>
      <c r="F1490" t="str">
        <f>VLOOKUP(D1490,市!A:C,3,0)</f>
        <v>新乡市</v>
      </c>
      <c r="G1490" t="str">
        <f t="shared" si="95"/>
        <v>410781000</v>
      </c>
      <c r="H1490" s="1" t="str">
        <f t="shared" si="92"/>
        <v>河南省新乡市卫辉市</v>
      </c>
    </row>
    <row r="1491" spans="1:8">
      <c r="A1491" t="s">
        <v>4040</v>
      </c>
      <c r="B1491" t="s">
        <v>4041</v>
      </c>
      <c r="C1491" t="str">
        <f t="shared" si="93"/>
        <v>41</v>
      </c>
      <c r="D1491" t="str">
        <f t="shared" si="94"/>
        <v>4107</v>
      </c>
      <c r="E1491" t="str">
        <f>VLOOKUP(C1491,省!A:B,2,0)</f>
        <v>河南省</v>
      </c>
      <c r="F1491" t="str">
        <f>VLOOKUP(D1491,市!A:C,3,0)</f>
        <v>新乡市</v>
      </c>
      <c r="G1491" t="str">
        <f t="shared" si="95"/>
        <v>410782000</v>
      </c>
      <c r="H1491" s="1" t="str">
        <f t="shared" si="92"/>
        <v>河南省新乡市辉县市</v>
      </c>
    </row>
    <row r="1492" spans="1:8">
      <c r="A1492" t="s">
        <v>4042</v>
      </c>
      <c r="B1492" t="s">
        <v>4043</v>
      </c>
      <c r="C1492" t="str">
        <f t="shared" si="93"/>
        <v>41</v>
      </c>
      <c r="D1492" t="str">
        <f t="shared" si="94"/>
        <v>4107</v>
      </c>
      <c r="E1492" t="str">
        <f>VLOOKUP(C1492,省!A:B,2,0)</f>
        <v>河南省</v>
      </c>
      <c r="F1492" t="str">
        <f>VLOOKUP(D1492,市!A:C,3,0)</f>
        <v>新乡市</v>
      </c>
      <c r="G1492" t="str">
        <f t="shared" si="95"/>
        <v>410783000</v>
      </c>
      <c r="H1492" s="1" t="str">
        <f t="shared" si="92"/>
        <v>河南省新乡市长垣市</v>
      </c>
    </row>
    <row r="1493" spans="1:8">
      <c r="A1493" t="s">
        <v>4044</v>
      </c>
      <c r="B1493" t="s">
        <v>4045</v>
      </c>
      <c r="C1493" t="str">
        <f t="shared" si="93"/>
        <v>41</v>
      </c>
      <c r="D1493" t="str">
        <f t="shared" si="94"/>
        <v>4108</v>
      </c>
      <c r="E1493" t="str">
        <f>VLOOKUP(C1493,省!A:B,2,0)</f>
        <v>河南省</v>
      </c>
      <c r="F1493" t="str">
        <f>VLOOKUP(D1493,市!A:C,3,0)</f>
        <v>焦作市</v>
      </c>
      <c r="G1493" t="str">
        <f t="shared" si="95"/>
        <v>410802000</v>
      </c>
      <c r="H1493" s="1" t="str">
        <f t="shared" si="92"/>
        <v>河南省焦作市解放区</v>
      </c>
    </row>
    <row r="1494" spans="1:8">
      <c r="A1494" t="s">
        <v>4046</v>
      </c>
      <c r="B1494" t="s">
        <v>4047</v>
      </c>
      <c r="C1494" t="str">
        <f t="shared" si="93"/>
        <v>41</v>
      </c>
      <c r="D1494" t="str">
        <f t="shared" si="94"/>
        <v>4108</v>
      </c>
      <c r="E1494" t="str">
        <f>VLOOKUP(C1494,省!A:B,2,0)</f>
        <v>河南省</v>
      </c>
      <c r="F1494" t="str">
        <f>VLOOKUP(D1494,市!A:C,3,0)</f>
        <v>焦作市</v>
      </c>
      <c r="G1494" t="str">
        <f t="shared" si="95"/>
        <v>410803000</v>
      </c>
      <c r="H1494" s="1" t="str">
        <f t="shared" si="92"/>
        <v>河南省焦作市中站区</v>
      </c>
    </row>
    <row r="1495" spans="1:8">
      <c r="A1495" t="s">
        <v>4048</v>
      </c>
      <c r="B1495" t="s">
        <v>4049</v>
      </c>
      <c r="C1495" t="str">
        <f t="shared" si="93"/>
        <v>41</v>
      </c>
      <c r="D1495" t="str">
        <f t="shared" si="94"/>
        <v>4108</v>
      </c>
      <c r="E1495" t="str">
        <f>VLOOKUP(C1495,省!A:B,2,0)</f>
        <v>河南省</v>
      </c>
      <c r="F1495" t="str">
        <f>VLOOKUP(D1495,市!A:C,3,0)</f>
        <v>焦作市</v>
      </c>
      <c r="G1495" t="str">
        <f t="shared" si="95"/>
        <v>410804000</v>
      </c>
      <c r="H1495" s="1" t="str">
        <f t="shared" si="92"/>
        <v>河南省焦作市马村区</v>
      </c>
    </row>
    <row r="1496" spans="1:8">
      <c r="A1496" t="s">
        <v>4050</v>
      </c>
      <c r="B1496" t="s">
        <v>4051</v>
      </c>
      <c r="C1496" t="str">
        <f t="shared" si="93"/>
        <v>41</v>
      </c>
      <c r="D1496" t="str">
        <f t="shared" si="94"/>
        <v>4108</v>
      </c>
      <c r="E1496" t="str">
        <f>VLOOKUP(C1496,省!A:B,2,0)</f>
        <v>河南省</v>
      </c>
      <c r="F1496" t="str">
        <f>VLOOKUP(D1496,市!A:C,3,0)</f>
        <v>焦作市</v>
      </c>
      <c r="G1496" t="str">
        <f t="shared" si="95"/>
        <v>410811000</v>
      </c>
      <c r="H1496" s="1" t="str">
        <f t="shared" si="92"/>
        <v>河南省焦作市山阳区</v>
      </c>
    </row>
    <row r="1497" spans="1:8">
      <c r="A1497" t="s">
        <v>4052</v>
      </c>
      <c r="B1497" t="s">
        <v>4053</v>
      </c>
      <c r="C1497" t="str">
        <f t="shared" si="93"/>
        <v>41</v>
      </c>
      <c r="D1497" t="str">
        <f t="shared" si="94"/>
        <v>4108</v>
      </c>
      <c r="E1497" t="str">
        <f>VLOOKUP(C1497,省!A:B,2,0)</f>
        <v>河南省</v>
      </c>
      <c r="F1497" t="str">
        <f>VLOOKUP(D1497,市!A:C,3,0)</f>
        <v>焦作市</v>
      </c>
      <c r="G1497" t="str">
        <f t="shared" si="95"/>
        <v>410821000</v>
      </c>
      <c r="H1497" s="1" t="str">
        <f t="shared" si="92"/>
        <v>河南省焦作市修武县</v>
      </c>
    </row>
    <row r="1498" spans="1:8">
      <c r="A1498" t="s">
        <v>4054</v>
      </c>
      <c r="B1498" t="s">
        <v>4055</v>
      </c>
      <c r="C1498" t="str">
        <f t="shared" si="93"/>
        <v>41</v>
      </c>
      <c r="D1498" t="str">
        <f t="shared" si="94"/>
        <v>4108</v>
      </c>
      <c r="E1498" t="str">
        <f>VLOOKUP(C1498,省!A:B,2,0)</f>
        <v>河南省</v>
      </c>
      <c r="F1498" t="str">
        <f>VLOOKUP(D1498,市!A:C,3,0)</f>
        <v>焦作市</v>
      </c>
      <c r="G1498" t="str">
        <f t="shared" si="95"/>
        <v>410822000</v>
      </c>
      <c r="H1498" s="1" t="str">
        <f t="shared" si="92"/>
        <v>河南省焦作市博爱县</v>
      </c>
    </row>
    <row r="1499" spans="1:8">
      <c r="A1499" t="s">
        <v>4056</v>
      </c>
      <c r="B1499" t="s">
        <v>4057</v>
      </c>
      <c r="C1499" t="str">
        <f t="shared" si="93"/>
        <v>41</v>
      </c>
      <c r="D1499" t="str">
        <f t="shared" si="94"/>
        <v>4108</v>
      </c>
      <c r="E1499" t="str">
        <f>VLOOKUP(C1499,省!A:B,2,0)</f>
        <v>河南省</v>
      </c>
      <c r="F1499" t="str">
        <f>VLOOKUP(D1499,市!A:C,3,0)</f>
        <v>焦作市</v>
      </c>
      <c r="G1499" t="str">
        <f t="shared" si="95"/>
        <v>410823000</v>
      </c>
      <c r="H1499" s="1" t="str">
        <f t="shared" si="92"/>
        <v>河南省焦作市武陟县</v>
      </c>
    </row>
    <row r="1500" spans="1:8">
      <c r="A1500" t="s">
        <v>4058</v>
      </c>
      <c r="B1500" t="s">
        <v>4059</v>
      </c>
      <c r="C1500" t="str">
        <f t="shared" si="93"/>
        <v>41</v>
      </c>
      <c r="D1500" t="str">
        <f t="shared" si="94"/>
        <v>4108</v>
      </c>
      <c r="E1500" t="str">
        <f>VLOOKUP(C1500,省!A:B,2,0)</f>
        <v>河南省</v>
      </c>
      <c r="F1500" t="str">
        <f>VLOOKUP(D1500,市!A:C,3,0)</f>
        <v>焦作市</v>
      </c>
      <c r="G1500" t="str">
        <f t="shared" si="95"/>
        <v>410825000</v>
      </c>
      <c r="H1500" s="1" t="str">
        <f t="shared" si="92"/>
        <v>河南省焦作市温县</v>
      </c>
    </row>
    <row r="1501" spans="1:8">
      <c r="A1501" t="s">
        <v>4060</v>
      </c>
      <c r="B1501" t="s">
        <v>4061</v>
      </c>
      <c r="C1501" t="str">
        <f t="shared" si="93"/>
        <v>41</v>
      </c>
      <c r="D1501" t="str">
        <f t="shared" si="94"/>
        <v>4108</v>
      </c>
      <c r="E1501" t="str">
        <f>VLOOKUP(C1501,省!A:B,2,0)</f>
        <v>河南省</v>
      </c>
      <c r="F1501" t="str">
        <f>VLOOKUP(D1501,市!A:C,3,0)</f>
        <v>焦作市</v>
      </c>
      <c r="G1501" t="str">
        <f t="shared" si="95"/>
        <v>410871000</v>
      </c>
      <c r="H1501" s="1" t="str">
        <f t="shared" si="92"/>
        <v>河南省焦作市焦作城乡一体化示范区</v>
      </c>
    </row>
    <row r="1502" spans="1:8">
      <c r="A1502" t="s">
        <v>4062</v>
      </c>
      <c r="B1502" t="s">
        <v>4063</v>
      </c>
      <c r="C1502" t="str">
        <f t="shared" si="93"/>
        <v>41</v>
      </c>
      <c r="D1502" t="str">
        <f t="shared" si="94"/>
        <v>4108</v>
      </c>
      <c r="E1502" t="str">
        <f>VLOOKUP(C1502,省!A:B,2,0)</f>
        <v>河南省</v>
      </c>
      <c r="F1502" t="str">
        <f>VLOOKUP(D1502,市!A:C,3,0)</f>
        <v>焦作市</v>
      </c>
      <c r="G1502" t="str">
        <f t="shared" si="95"/>
        <v>410882000</v>
      </c>
      <c r="H1502" s="1" t="str">
        <f t="shared" si="92"/>
        <v>河南省焦作市沁阳市</v>
      </c>
    </row>
    <row r="1503" spans="1:8">
      <c r="A1503" t="s">
        <v>4064</v>
      </c>
      <c r="B1503" t="s">
        <v>4065</v>
      </c>
      <c r="C1503" t="str">
        <f t="shared" si="93"/>
        <v>41</v>
      </c>
      <c r="D1503" t="str">
        <f t="shared" si="94"/>
        <v>4108</v>
      </c>
      <c r="E1503" t="str">
        <f>VLOOKUP(C1503,省!A:B,2,0)</f>
        <v>河南省</v>
      </c>
      <c r="F1503" t="str">
        <f>VLOOKUP(D1503,市!A:C,3,0)</f>
        <v>焦作市</v>
      </c>
      <c r="G1503" t="str">
        <f t="shared" si="95"/>
        <v>410883000</v>
      </c>
      <c r="H1503" s="1" t="str">
        <f t="shared" si="92"/>
        <v>河南省焦作市孟州市</v>
      </c>
    </row>
    <row r="1504" spans="1:8">
      <c r="A1504" t="s">
        <v>4066</v>
      </c>
      <c r="B1504" t="s">
        <v>4067</v>
      </c>
      <c r="C1504" t="str">
        <f t="shared" si="93"/>
        <v>41</v>
      </c>
      <c r="D1504" t="str">
        <f t="shared" si="94"/>
        <v>4109</v>
      </c>
      <c r="E1504" t="str">
        <f>VLOOKUP(C1504,省!A:B,2,0)</f>
        <v>河南省</v>
      </c>
      <c r="F1504" t="str">
        <f>VLOOKUP(D1504,市!A:C,3,0)</f>
        <v>濮阳市</v>
      </c>
      <c r="G1504" t="str">
        <f t="shared" si="95"/>
        <v>410902000</v>
      </c>
      <c r="H1504" s="1" t="str">
        <f t="shared" si="92"/>
        <v>河南省濮阳市华龙区</v>
      </c>
    </row>
    <row r="1505" spans="1:8">
      <c r="A1505" t="s">
        <v>4068</v>
      </c>
      <c r="B1505" t="s">
        <v>4069</v>
      </c>
      <c r="C1505" t="str">
        <f t="shared" si="93"/>
        <v>41</v>
      </c>
      <c r="D1505" t="str">
        <f t="shared" si="94"/>
        <v>4109</v>
      </c>
      <c r="E1505" t="str">
        <f>VLOOKUP(C1505,省!A:B,2,0)</f>
        <v>河南省</v>
      </c>
      <c r="F1505" t="str">
        <f>VLOOKUP(D1505,市!A:C,3,0)</f>
        <v>濮阳市</v>
      </c>
      <c r="G1505" t="str">
        <f t="shared" si="95"/>
        <v>410922000</v>
      </c>
      <c r="H1505" s="1" t="str">
        <f t="shared" si="92"/>
        <v>河南省濮阳市清丰县</v>
      </c>
    </row>
    <row r="1506" spans="1:8">
      <c r="A1506" t="s">
        <v>4070</v>
      </c>
      <c r="B1506" t="s">
        <v>4071</v>
      </c>
      <c r="C1506" t="str">
        <f t="shared" si="93"/>
        <v>41</v>
      </c>
      <c r="D1506" t="str">
        <f t="shared" si="94"/>
        <v>4109</v>
      </c>
      <c r="E1506" t="str">
        <f>VLOOKUP(C1506,省!A:B,2,0)</f>
        <v>河南省</v>
      </c>
      <c r="F1506" t="str">
        <f>VLOOKUP(D1506,市!A:C,3,0)</f>
        <v>濮阳市</v>
      </c>
      <c r="G1506" t="str">
        <f t="shared" si="95"/>
        <v>410923000</v>
      </c>
      <c r="H1506" s="1" t="str">
        <f t="shared" si="92"/>
        <v>河南省濮阳市南乐县</v>
      </c>
    </row>
    <row r="1507" spans="1:8">
      <c r="A1507" t="s">
        <v>4072</v>
      </c>
      <c r="B1507" t="s">
        <v>4073</v>
      </c>
      <c r="C1507" t="str">
        <f t="shared" si="93"/>
        <v>41</v>
      </c>
      <c r="D1507" t="str">
        <f t="shared" si="94"/>
        <v>4109</v>
      </c>
      <c r="E1507" t="str">
        <f>VLOOKUP(C1507,省!A:B,2,0)</f>
        <v>河南省</v>
      </c>
      <c r="F1507" t="str">
        <f>VLOOKUP(D1507,市!A:C,3,0)</f>
        <v>濮阳市</v>
      </c>
      <c r="G1507" t="str">
        <f t="shared" si="95"/>
        <v>410926000</v>
      </c>
      <c r="H1507" s="1" t="str">
        <f t="shared" si="92"/>
        <v>河南省濮阳市范县</v>
      </c>
    </row>
    <row r="1508" spans="1:8">
      <c r="A1508" t="s">
        <v>4074</v>
      </c>
      <c r="B1508" t="s">
        <v>4075</v>
      </c>
      <c r="C1508" t="str">
        <f t="shared" si="93"/>
        <v>41</v>
      </c>
      <c r="D1508" t="str">
        <f t="shared" si="94"/>
        <v>4109</v>
      </c>
      <c r="E1508" t="str">
        <f>VLOOKUP(C1508,省!A:B,2,0)</f>
        <v>河南省</v>
      </c>
      <c r="F1508" t="str">
        <f>VLOOKUP(D1508,市!A:C,3,0)</f>
        <v>濮阳市</v>
      </c>
      <c r="G1508" t="str">
        <f t="shared" si="95"/>
        <v>410927000</v>
      </c>
      <c r="H1508" s="1" t="str">
        <f t="shared" si="92"/>
        <v>河南省濮阳市台前县</v>
      </c>
    </row>
    <row r="1509" spans="1:8">
      <c r="A1509" t="s">
        <v>4076</v>
      </c>
      <c r="B1509" t="s">
        <v>4077</v>
      </c>
      <c r="C1509" t="str">
        <f t="shared" si="93"/>
        <v>41</v>
      </c>
      <c r="D1509" t="str">
        <f t="shared" si="94"/>
        <v>4109</v>
      </c>
      <c r="E1509" t="str">
        <f>VLOOKUP(C1509,省!A:B,2,0)</f>
        <v>河南省</v>
      </c>
      <c r="F1509" t="str">
        <f>VLOOKUP(D1509,市!A:C,3,0)</f>
        <v>濮阳市</v>
      </c>
      <c r="G1509" t="str">
        <f t="shared" si="95"/>
        <v>410928000</v>
      </c>
      <c r="H1509" s="1" t="str">
        <f t="shared" si="92"/>
        <v>河南省濮阳市濮阳县</v>
      </c>
    </row>
    <row r="1510" spans="1:8">
      <c r="A1510" t="s">
        <v>4078</v>
      </c>
      <c r="B1510" t="s">
        <v>4079</v>
      </c>
      <c r="C1510" t="str">
        <f t="shared" si="93"/>
        <v>41</v>
      </c>
      <c r="D1510" t="str">
        <f t="shared" si="94"/>
        <v>4109</v>
      </c>
      <c r="E1510" t="str">
        <f>VLOOKUP(C1510,省!A:B,2,0)</f>
        <v>河南省</v>
      </c>
      <c r="F1510" t="str">
        <f>VLOOKUP(D1510,市!A:C,3,0)</f>
        <v>濮阳市</v>
      </c>
      <c r="G1510" t="str">
        <f t="shared" si="95"/>
        <v>410971000</v>
      </c>
      <c r="H1510" s="1" t="str">
        <f t="shared" si="92"/>
        <v>河南省濮阳市河南濮阳工业园区</v>
      </c>
    </row>
    <row r="1511" spans="1:8">
      <c r="A1511" t="s">
        <v>4080</v>
      </c>
      <c r="B1511" t="s">
        <v>4081</v>
      </c>
      <c r="C1511" t="str">
        <f t="shared" si="93"/>
        <v>41</v>
      </c>
      <c r="D1511" t="str">
        <f t="shared" si="94"/>
        <v>4109</v>
      </c>
      <c r="E1511" t="str">
        <f>VLOOKUP(C1511,省!A:B,2,0)</f>
        <v>河南省</v>
      </c>
      <c r="F1511" t="str">
        <f>VLOOKUP(D1511,市!A:C,3,0)</f>
        <v>濮阳市</v>
      </c>
      <c r="G1511" t="str">
        <f t="shared" si="95"/>
        <v>410972000</v>
      </c>
      <c r="H1511" s="1" t="str">
        <f t="shared" si="92"/>
        <v>河南省濮阳市濮阳经济技术开发区</v>
      </c>
    </row>
    <row r="1512" spans="1:8">
      <c r="A1512" t="s">
        <v>4082</v>
      </c>
      <c r="B1512" t="s">
        <v>4083</v>
      </c>
      <c r="C1512" t="str">
        <f t="shared" si="93"/>
        <v>41</v>
      </c>
      <c r="D1512" t="str">
        <f t="shared" si="94"/>
        <v>4110</v>
      </c>
      <c r="E1512" t="str">
        <f>VLOOKUP(C1512,省!A:B,2,0)</f>
        <v>河南省</v>
      </c>
      <c r="F1512" t="str">
        <f>VLOOKUP(D1512,市!A:C,3,0)</f>
        <v>许昌市</v>
      </c>
      <c r="G1512" t="str">
        <f t="shared" si="95"/>
        <v>411002000</v>
      </c>
      <c r="H1512" s="1" t="str">
        <f t="shared" si="92"/>
        <v>河南省许昌市魏都区</v>
      </c>
    </row>
    <row r="1513" spans="1:8">
      <c r="A1513" t="s">
        <v>4084</v>
      </c>
      <c r="B1513" t="s">
        <v>4085</v>
      </c>
      <c r="C1513" t="str">
        <f t="shared" si="93"/>
        <v>41</v>
      </c>
      <c r="D1513" t="str">
        <f t="shared" si="94"/>
        <v>4110</v>
      </c>
      <c r="E1513" t="str">
        <f>VLOOKUP(C1513,省!A:B,2,0)</f>
        <v>河南省</v>
      </c>
      <c r="F1513" t="str">
        <f>VLOOKUP(D1513,市!A:C,3,0)</f>
        <v>许昌市</v>
      </c>
      <c r="G1513" t="str">
        <f t="shared" si="95"/>
        <v>411003000</v>
      </c>
      <c r="H1513" s="1" t="str">
        <f t="shared" si="92"/>
        <v>河南省许昌市建安区</v>
      </c>
    </row>
    <row r="1514" spans="1:8">
      <c r="A1514" t="s">
        <v>4086</v>
      </c>
      <c r="B1514" t="s">
        <v>4087</v>
      </c>
      <c r="C1514" t="str">
        <f t="shared" si="93"/>
        <v>41</v>
      </c>
      <c r="D1514" t="str">
        <f t="shared" si="94"/>
        <v>4110</v>
      </c>
      <c r="E1514" t="str">
        <f>VLOOKUP(C1514,省!A:B,2,0)</f>
        <v>河南省</v>
      </c>
      <c r="F1514" t="str">
        <f>VLOOKUP(D1514,市!A:C,3,0)</f>
        <v>许昌市</v>
      </c>
      <c r="G1514" t="str">
        <f t="shared" si="95"/>
        <v>411024000</v>
      </c>
      <c r="H1514" s="1" t="str">
        <f t="shared" si="92"/>
        <v>河南省许昌市鄢陵县</v>
      </c>
    </row>
    <row r="1515" spans="1:8">
      <c r="A1515" t="s">
        <v>4088</v>
      </c>
      <c r="B1515" t="s">
        <v>4089</v>
      </c>
      <c r="C1515" t="str">
        <f t="shared" si="93"/>
        <v>41</v>
      </c>
      <c r="D1515" t="str">
        <f t="shared" si="94"/>
        <v>4110</v>
      </c>
      <c r="E1515" t="str">
        <f>VLOOKUP(C1515,省!A:B,2,0)</f>
        <v>河南省</v>
      </c>
      <c r="F1515" t="str">
        <f>VLOOKUP(D1515,市!A:C,3,0)</f>
        <v>许昌市</v>
      </c>
      <c r="G1515" t="str">
        <f t="shared" si="95"/>
        <v>411025000</v>
      </c>
      <c r="H1515" s="1" t="str">
        <f t="shared" si="92"/>
        <v>河南省许昌市襄城县</v>
      </c>
    </row>
    <row r="1516" spans="1:8">
      <c r="A1516" t="s">
        <v>4090</v>
      </c>
      <c r="B1516" t="s">
        <v>4091</v>
      </c>
      <c r="C1516" t="str">
        <f t="shared" si="93"/>
        <v>41</v>
      </c>
      <c r="D1516" t="str">
        <f t="shared" si="94"/>
        <v>4110</v>
      </c>
      <c r="E1516" t="str">
        <f>VLOOKUP(C1516,省!A:B,2,0)</f>
        <v>河南省</v>
      </c>
      <c r="F1516" t="str">
        <f>VLOOKUP(D1516,市!A:C,3,0)</f>
        <v>许昌市</v>
      </c>
      <c r="G1516" t="str">
        <f t="shared" si="95"/>
        <v>411071000</v>
      </c>
      <c r="H1516" s="1" t="str">
        <f t="shared" si="92"/>
        <v>河南省许昌市许昌经济技术开发区</v>
      </c>
    </row>
    <row r="1517" spans="1:8">
      <c r="A1517" t="s">
        <v>4092</v>
      </c>
      <c r="B1517" t="s">
        <v>4093</v>
      </c>
      <c r="C1517" t="str">
        <f t="shared" si="93"/>
        <v>41</v>
      </c>
      <c r="D1517" t="str">
        <f t="shared" si="94"/>
        <v>4110</v>
      </c>
      <c r="E1517" t="str">
        <f>VLOOKUP(C1517,省!A:B,2,0)</f>
        <v>河南省</v>
      </c>
      <c r="F1517" t="str">
        <f>VLOOKUP(D1517,市!A:C,3,0)</f>
        <v>许昌市</v>
      </c>
      <c r="G1517" t="str">
        <f t="shared" si="95"/>
        <v>411081000</v>
      </c>
      <c r="H1517" s="1" t="str">
        <f t="shared" si="92"/>
        <v>河南省许昌市禹州市</v>
      </c>
    </row>
    <row r="1518" spans="1:8">
      <c r="A1518" t="s">
        <v>4094</v>
      </c>
      <c r="B1518" t="s">
        <v>4095</v>
      </c>
      <c r="C1518" t="str">
        <f t="shared" si="93"/>
        <v>41</v>
      </c>
      <c r="D1518" t="str">
        <f t="shared" si="94"/>
        <v>4110</v>
      </c>
      <c r="E1518" t="str">
        <f>VLOOKUP(C1518,省!A:B,2,0)</f>
        <v>河南省</v>
      </c>
      <c r="F1518" t="str">
        <f>VLOOKUP(D1518,市!A:C,3,0)</f>
        <v>许昌市</v>
      </c>
      <c r="G1518" t="str">
        <f t="shared" si="95"/>
        <v>411082000</v>
      </c>
      <c r="H1518" s="1" t="str">
        <f t="shared" si="92"/>
        <v>河南省许昌市长葛市</v>
      </c>
    </row>
    <row r="1519" spans="1:8">
      <c r="A1519" t="s">
        <v>4096</v>
      </c>
      <c r="B1519" t="s">
        <v>4097</v>
      </c>
      <c r="C1519" t="str">
        <f t="shared" si="93"/>
        <v>41</v>
      </c>
      <c r="D1519" t="str">
        <f t="shared" si="94"/>
        <v>4111</v>
      </c>
      <c r="E1519" t="str">
        <f>VLOOKUP(C1519,省!A:B,2,0)</f>
        <v>河南省</v>
      </c>
      <c r="F1519" t="str">
        <f>VLOOKUP(D1519,市!A:C,3,0)</f>
        <v>漯河市</v>
      </c>
      <c r="G1519" t="str">
        <f t="shared" si="95"/>
        <v>411102000</v>
      </c>
      <c r="H1519" s="1" t="str">
        <f t="shared" si="92"/>
        <v>河南省漯河市源汇区</v>
      </c>
    </row>
    <row r="1520" spans="1:8">
      <c r="A1520" t="s">
        <v>4098</v>
      </c>
      <c r="B1520" t="s">
        <v>4099</v>
      </c>
      <c r="C1520" t="str">
        <f t="shared" si="93"/>
        <v>41</v>
      </c>
      <c r="D1520" t="str">
        <f t="shared" si="94"/>
        <v>4111</v>
      </c>
      <c r="E1520" t="str">
        <f>VLOOKUP(C1520,省!A:B,2,0)</f>
        <v>河南省</v>
      </c>
      <c r="F1520" t="str">
        <f>VLOOKUP(D1520,市!A:C,3,0)</f>
        <v>漯河市</v>
      </c>
      <c r="G1520" t="str">
        <f t="shared" si="95"/>
        <v>411103000</v>
      </c>
      <c r="H1520" s="1" t="str">
        <f t="shared" si="92"/>
        <v>河南省漯河市郾城区</v>
      </c>
    </row>
    <row r="1521" spans="1:8">
      <c r="A1521" t="s">
        <v>4100</v>
      </c>
      <c r="B1521" t="s">
        <v>4101</v>
      </c>
      <c r="C1521" t="str">
        <f t="shared" si="93"/>
        <v>41</v>
      </c>
      <c r="D1521" t="str">
        <f t="shared" si="94"/>
        <v>4111</v>
      </c>
      <c r="E1521" t="str">
        <f>VLOOKUP(C1521,省!A:B,2,0)</f>
        <v>河南省</v>
      </c>
      <c r="F1521" t="str">
        <f>VLOOKUP(D1521,市!A:C,3,0)</f>
        <v>漯河市</v>
      </c>
      <c r="G1521" t="str">
        <f t="shared" si="95"/>
        <v>411104000</v>
      </c>
      <c r="H1521" s="1" t="str">
        <f t="shared" si="92"/>
        <v>河南省漯河市召陵区</v>
      </c>
    </row>
    <row r="1522" spans="1:8">
      <c r="A1522" t="s">
        <v>4102</v>
      </c>
      <c r="B1522" t="s">
        <v>4103</v>
      </c>
      <c r="C1522" t="str">
        <f t="shared" si="93"/>
        <v>41</v>
      </c>
      <c r="D1522" t="str">
        <f t="shared" si="94"/>
        <v>4111</v>
      </c>
      <c r="E1522" t="str">
        <f>VLOOKUP(C1522,省!A:B,2,0)</f>
        <v>河南省</v>
      </c>
      <c r="F1522" t="str">
        <f>VLOOKUP(D1522,市!A:C,3,0)</f>
        <v>漯河市</v>
      </c>
      <c r="G1522" t="str">
        <f t="shared" si="95"/>
        <v>411121000</v>
      </c>
      <c r="H1522" s="1" t="str">
        <f t="shared" si="92"/>
        <v>河南省漯河市舞阳县</v>
      </c>
    </row>
    <row r="1523" spans="1:8">
      <c r="A1523" t="s">
        <v>4104</v>
      </c>
      <c r="B1523" t="s">
        <v>4105</v>
      </c>
      <c r="C1523" t="str">
        <f t="shared" si="93"/>
        <v>41</v>
      </c>
      <c r="D1523" t="str">
        <f t="shared" si="94"/>
        <v>4111</v>
      </c>
      <c r="E1523" t="str">
        <f>VLOOKUP(C1523,省!A:B,2,0)</f>
        <v>河南省</v>
      </c>
      <c r="F1523" t="str">
        <f>VLOOKUP(D1523,市!A:C,3,0)</f>
        <v>漯河市</v>
      </c>
      <c r="G1523" t="str">
        <f t="shared" si="95"/>
        <v>411122000</v>
      </c>
      <c r="H1523" s="1" t="str">
        <f t="shared" si="92"/>
        <v>河南省漯河市临颍县</v>
      </c>
    </row>
    <row r="1524" spans="1:8">
      <c r="A1524" t="s">
        <v>4106</v>
      </c>
      <c r="B1524" t="s">
        <v>4107</v>
      </c>
      <c r="C1524" t="str">
        <f t="shared" si="93"/>
        <v>41</v>
      </c>
      <c r="D1524" t="str">
        <f t="shared" si="94"/>
        <v>4111</v>
      </c>
      <c r="E1524" t="str">
        <f>VLOOKUP(C1524,省!A:B,2,0)</f>
        <v>河南省</v>
      </c>
      <c r="F1524" t="str">
        <f>VLOOKUP(D1524,市!A:C,3,0)</f>
        <v>漯河市</v>
      </c>
      <c r="G1524" t="str">
        <f t="shared" si="95"/>
        <v>411171000</v>
      </c>
      <c r="H1524" s="1" t="str">
        <f t="shared" si="92"/>
        <v>河南省漯河市漯河经济技术开发区</v>
      </c>
    </row>
    <row r="1525" spans="1:8">
      <c r="A1525" t="s">
        <v>4108</v>
      </c>
      <c r="B1525" t="s">
        <v>4109</v>
      </c>
      <c r="C1525" t="str">
        <f t="shared" si="93"/>
        <v>41</v>
      </c>
      <c r="D1525" t="str">
        <f t="shared" si="94"/>
        <v>4112</v>
      </c>
      <c r="E1525" t="str">
        <f>VLOOKUP(C1525,省!A:B,2,0)</f>
        <v>河南省</v>
      </c>
      <c r="F1525" t="str">
        <f>VLOOKUP(D1525,市!A:C,3,0)</f>
        <v>三门峡市</v>
      </c>
      <c r="G1525" t="str">
        <f t="shared" si="95"/>
        <v>411202000</v>
      </c>
      <c r="H1525" s="1" t="str">
        <f t="shared" si="92"/>
        <v>河南省三门峡市湖滨区</v>
      </c>
    </row>
    <row r="1526" spans="1:8">
      <c r="A1526" t="s">
        <v>4110</v>
      </c>
      <c r="B1526" t="s">
        <v>4111</v>
      </c>
      <c r="C1526" t="str">
        <f t="shared" si="93"/>
        <v>41</v>
      </c>
      <c r="D1526" t="str">
        <f t="shared" si="94"/>
        <v>4112</v>
      </c>
      <c r="E1526" t="str">
        <f>VLOOKUP(C1526,省!A:B,2,0)</f>
        <v>河南省</v>
      </c>
      <c r="F1526" t="str">
        <f>VLOOKUP(D1526,市!A:C,3,0)</f>
        <v>三门峡市</v>
      </c>
      <c r="G1526" t="str">
        <f t="shared" si="95"/>
        <v>411203000</v>
      </c>
      <c r="H1526" s="1" t="str">
        <f t="shared" si="92"/>
        <v>河南省三门峡市陕州区</v>
      </c>
    </row>
    <row r="1527" spans="1:8">
      <c r="A1527" t="s">
        <v>4112</v>
      </c>
      <c r="B1527" t="s">
        <v>4113</v>
      </c>
      <c r="C1527" t="str">
        <f t="shared" si="93"/>
        <v>41</v>
      </c>
      <c r="D1527" t="str">
        <f t="shared" si="94"/>
        <v>4112</v>
      </c>
      <c r="E1527" t="str">
        <f>VLOOKUP(C1527,省!A:B,2,0)</f>
        <v>河南省</v>
      </c>
      <c r="F1527" t="str">
        <f>VLOOKUP(D1527,市!A:C,3,0)</f>
        <v>三门峡市</v>
      </c>
      <c r="G1527" t="str">
        <f t="shared" si="95"/>
        <v>411221000</v>
      </c>
      <c r="H1527" s="1" t="str">
        <f t="shared" si="92"/>
        <v>河南省三门峡市渑池县</v>
      </c>
    </row>
    <row r="1528" spans="1:8">
      <c r="A1528" t="s">
        <v>4114</v>
      </c>
      <c r="B1528" t="s">
        <v>4115</v>
      </c>
      <c r="C1528" t="str">
        <f t="shared" si="93"/>
        <v>41</v>
      </c>
      <c r="D1528" t="str">
        <f t="shared" si="94"/>
        <v>4112</v>
      </c>
      <c r="E1528" t="str">
        <f>VLOOKUP(C1528,省!A:B,2,0)</f>
        <v>河南省</v>
      </c>
      <c r="F1528" t="str">
        <f>VLOOKUP(D1528,市!A:C,3,0)</f>
        <v>三门峡市</v>
      </c>
      <c r="G1528" t="str">
        <f t="shared" si="95"/>
        <v>411224000</v>
      </c>
      <c r="H1528" s="1" t="str">
        <f t="shared" si="92"/>
        <v>河南省三门峡市卢氏县</v>
      </c>
    </row>
    <row r="1529" spans="1:8">
      <c r="A1529" t="s">
        <v>4116</v>
      </c>
      <c r="B1529" t="s">
        <v>4117</v>
      </c>
      <c r="C1529" t="str">
        <f t="shared" si="93"/>
        <v>41</v>
      </c>
      <c r="D1529" t="str">
        <f t="shared" si="94"/>
        <v>4112</v>
      </c>
      <c r="E1529" t="str">
        <f>VLOOKUP(C1529,省!A:B,2,0)</f>
        <v>河南省</v>
      </c>
      <c r="F1529" t="str">
        <f>VLOOKUP(D1529,市!A:C,3,0)</f>
        <v>三门峡市</v>
      </c>
      <c r="G1529" t="str">
        <f t="shared" si="95"/>
        <v>411271000</v>
      </c>
      <c r="H1529" s="1" t="str">
        <f t="shared" si="92"/>
        <v>河南省三门峡市河南三门峡经济开发区</v>
      </c>
    </row>
    <row r="1530" spans="1:8">
      <c r="A1530" t="s">
        <v>4118</v>
      </c>
      <c r="B1530" t="s">
        <v>4119</v>
      </c>
      <c r="C1530" t="str">
        <f t="shared" si="93"/>
        <v>41</v>
      </c>
      <c r="D1530" t="str">
        <f t="shared" si="94"/>
        <v>4112</v>
      </c>
      <c r="E1530" t="str">
        <f>VLOOKUP(C1530,省!A:B,2,0)</f>
        <v>河南省</v>
      </c>
      <c r="F1530" t="str">
        <f>VLOOKUP(D1530,市!A:C,3,0)</f>
        <v>三门峡市</v>
      </c>
      <c r="G1530" t="str">
        <f t="shared" si="95"/>
        <v>411281000</v>
      </c>
      <c r="H1530" s="1" t="str">
        <f t="shared" si="92"/>
        <v>河南省三门峡市义马市</v>
      </c>
    </row>
    <row r="1531" spans="1:8">
      <c r="A1531" t="s">
        <v>4120</v>
      </c>
      <c r="B1531" t="s">
        <v>4121</v>
      </c>
      <c r="C1531" t="str">
        <f t="shared" si="93"/>
        <v>41</v>
      </c>
      <c r="D1531" t="str">
        <f t="shared" si="94"/>
        <v>4112</v>
      </c>
      <c r="E1531" t="str">
        <f>VLOOKUP(C1531,省!A:B,2,0)</f>
        <v>河南省</v>
      </c>
      <c r="F1531" t="str">
        <f>VLOOKUP(D1531,市!A:C,3,0)</f>
        <v>三门峡市</v>
      </c>
      <c r="G1531" t="str">
        <f t="shared" si="95"/>
        <v>411282000</v>
      </c>
      <c r="H1531" s="1" t="str">
        <f t="shared" si="92"/>
        <v>河南省三门峡市灵宝市</v>
      </c>
    </row>
    <row r="1532" spans="1:8">
      <c r="A1532" t="s">
        <v>4122</v>
      </c>
      <c r="B1532" t="s">
        <v>4123</v>
      </c>
      <c r="C1532" t="str">
        <f t="shared" si="93"/>
        <v>41</v>
      </c>
      <c r="D1532" t="str">
        <f t="shared" si="94"/>
        <v>4113</v>
      </c>
      <c r="E1532" t="str">
        <f>VLOOKUP(C1532,省!A:B,2,0)</f>
        <v>河南省</v>
      </c>
      <c r="F1532" t="str">
        <f>VLOOKUP(D1532,市!A:C,3,0)</f>
        <v>南阳市</v>
      </c>
      <c r="G1532" t="str">
        <f t="shared" si="95"/>
        <v>411302000</v>
      </c>
      <c r="H1532" s="1" t="str">
        <f t="shared" si="92"/>
        <v>河南省南阳市宛城区</v>
      </c>
    </row>
    <row r="1533" spans="1:8">
      <c r="A1533" t="s">
        <v>4124</v>
      </c>
      <c r="B1533" t="s">
        <v>4125</v>
      </c>
      <c r="C1533" t="str">
        <f t="shared" si="93"/>
        <v>41</v>
      </c>
      <c r="D1533" t="str">
        <f t="shared" si="94"/>
        <v>4113</v>
      </c>
      <c r="E1533" t="str">
        <f>VLOOKUP(C1533,省!A:B,2,0)</f>
        <v>河南省</v>
      </c>
      <c r="F1533" t="str">
        <f>VLOOKUP(D1533,市!A:C,3,0)</f>
        <v>南阳市</v>
      </c>
      <c r="G1533" t="str">
        <f t="shared" si="95"/>
        <v>411303000</v>
      </c>
      <c r="H1533" s="1" t="str">
        <f t="shared" si="92"/>
        <v>河南省南阳市卧龙区</v>
      </c>
    </row>
    <row r="1534" spans="1:8">
      <c r="A1534" t="s">
        <v>4126</v>
      </c>
      <c r="B1534" t="s">
        <v>4127</v>
      </c>
      <c r="C1534" t="str">
        <f t="shared" si="93"/>
        <v>41</v>
      </c>
      <c r="D1534" t="str">
        <f t="shared" si="94"/>
        <v>4113</v>
      </c>
      <c r="E1534" t="str">
        <f>VLOOKUP(C1534,省!A:B,2,0)</f>
        <v>河南省</v>
      </c>
      <c r="F1534" t="str">
        <f>VLOOKUP(D1534,市!A:C,3,0)</f>
        <v>南阳市</v>
      </c>
      <c r="G1534" t="str">
        <f t="shared" si="95"/>
        <v>411321000</v>
      </c>
      <c r="H1534" s="1" t="str">
        <f t="shared" si="92"/>
        <v>河南省南阳市南召县</v>
      </c>
    </row>
    <row r="1535" spans="1:8">
      <c r="A1535" t="s">
        <v>4128</v>
      </c>
      <c r="B1535" t="s">
        <v>4129</v>
      </c>
      <c r="C1535" t="str">
        <f t="shared" si="93"/>
        <v>41</v>
      </c>
      <c r="D1535" t="str">
        <f t="shared" si="94"/>
        <v>4113</v>
      </c>
      <c r="E1535" t="str">
        <f>VLOOKUP(C1535,省!A:B,2,0)</f>
        <v>河南省</v>
      </c>
      <c r="F1535" t="str">
        <f>VLOOKUP(D1535,市!A:C,3,0)</f>
        <v>南阳市</v>
      </c>
      <c r="G1535" t="str">
        <f t="shared" si="95"/>
        <v>411322000</v>
      </c>
      <c r="H1535" s="1" t="str">
        <f t="shared" si="92"/>
        <v>河南省南阳市方城县</v>
      </c>
    </row>
    <row r="1536" spans="1:8">
      <c r="A1536" t="s">
        <v>4130</v>
      </c>
      <c r="B1536" t="s">
        <v>4131</v>
      </c>
      <c r="C1536" t="str">
        <f t="shared" si="93"/>
        <v>41</v>
      </c>
      <c r="D1536" t="str">
        <f t="shared" si="94"/>
        <v>4113</v>
      </c>
      <c r="E1536" t="str">
        <f>VLOOKUP(C1536,省!A:B,2,0)</f>
        <v>河南省</v>
      </c>
      <c r="F1536" t="str">
        <f>VLOOKUP(D1536,市!A:C,3,0)</f>
        <v>南阳市</v>
      </c>
      <c r="G1536" t="str">
        <f t="shared" si="95"/>
        <v>411323000</v>
      </c>
      <c r="H1536" s="1" t="str">
        <f t="shared" si="92"/>
        <v>河南省南阳市西峡县</v>
      </c>
    </row>
    <row r="1537" spans="1:8">
      <c r="A1537" t="s">
        <v>4132</v>
      </c>
      <c r="B1537" t="s">
        <v>4133</v>
      </c>
      <c r="C1537" t="str">
        <f t="shared" si="93"/>
        <v>41</v>
      </c>
      <c r="D1537" t="str">
        <f t="shared" si="94"/>
        <v>4113</v>
      </c>
      <c r="E1537" t="str">
        <f>VLOOKUP(C1537,省!A:B,2,0)</f>
        <v>河南省</v>
      </c>
      <c r="F1537" t="str">
        <f>VLOOKUP(D1537,市!A:C,3,0)</f>
        <v>南阳市</v>
      </c>
      <c r="G1537" t="str">
        <f t="shared" si="95"/>
        <v>411324000</v>
      </c>
      <c r="H1537" s="1" t="str">
        <f t="shared" si="92"/>
        <v>河南省南阳市镇平县</v>
      </c>
    </row>
    <row r="1538" spans="1:8">
      <c r="A1538" t="s">
        <v>4134</v>
      </c>
      <c r="B1538" t="s">
        <v>4135</v>
      </c>
      <c r="C1538" t="str">
        <f t="shared" si="93"/>
        <v>41</v>
      </c>
      <c r="D1538" t="str">
        <f t="shared" si="94"/>
        <v>4113</v>
      </c>
      <c r="E1538" t="str">
        <f>VLOOKUP(C1538,省!A:B,2,0)</f>
        <v>河南省</v>
      </c>
      <c r="F1538" t="str">
        <f>VLOOKUP(D1538,市!A:C,3,0)</f>
        <v>南阳市</v>
      </c>
      <c r="G1538" t="str">
        <f t="shared" si="95"/>
        <v>411325000</v>
      </c>
      <c r="H1538" s="1" t="str">
        <f t="shared" ref="H1538:H1601" si="96">E1538&amp;F1538&amp;B1538</f>
        <v>河南省南阳市内乡县</v>
      </c>
    </row>
    <row r="1539" spans="1:8">
      <c r="A1539" t="s">
        <v>4136</v>
      </c>
      <c r="B1539" t="s">
        <v>4137</v>
      </c>
      <c r="C1539" t="str">
        <f t="shared" ref="C1539:C1602" si="97">LEFT(A1539,2)</f>
        <v>41</v>
      </c>
      <c r="D1539" t="str">
        <f t="shared" ref="D1539:D1602" si="98">LEFT(A1539,4)</f>
        <v>4113</v>
      </c>
      <c r="E1539" t="str">
        <f>VLOOKUP(C1539,省!A:B,2,0)</f>
        <v>河南省</v>
      </c>
      <c r="F1539" t="str">
        <f>VLOOKUP(D1539,市!A:C,3,0)</f>
        <v>南阳市</v>
      </c>
      <c r="G1539" t="str">
        <f t="shared" ref="G1539:G1602" si="99">LEFT(A1539,LEN(A1539)-3)</f>
        <v>411326000</v>
      </c>
      <c r="H1539" s="1" t="str">
        <f t="shared" si="96"/>
        <v>河南省南阳市淅川县</v>
      </c>
    </row>
    <row r="1540" spans="1:8">
      <c r="A1540" t="s">
        <v>4138</v>
      </c>
      <c r="B1540" t="s">
        <v>4139</v>
      </c>
      <c r="C1540" t="str">
        <f t="shared" si="97"/>
        <v>41</v>
      </c>
      <c r="D1540" t="str">
        <f t="shared" si="98"/>
        <v>4113</v>
      </c>
      <c r="E1540" t="str">
        <f>VLOOKUP(C1540,省!A:B,2,0)</f>
        <v>河南省</v>
      </c>
      <c r="F1540" t="str">
        <f>VLOOKUP(D1540,市!A:C,3,0)</f>
        <v>南阳市</v>
      </c>
      <c r="G1540" t="str">
        <f t="shared" si="99"/>
        <v>411327000</v>
      </c>
      <c r="H1540" s="1" t="str">
        <f t="shared" si="96"/>
        <v>河南省南阳市社旗县</v>
      </c>
    </row>
    <row r="1541" spans="1:8">
      <c r="A1541" t="s">
        <v>4140</v>
      </c>
      <c r="B1541" t="s">
        <v>4141</v>
      </c>
      <c r="C1541" t="str">
        <f t="shared" si="97"/>
        <v>41</v>
      </c>
      <c r="D1541" t="str">
        <f t="shared" si="98"/>
        <v>4113</v>
      </c>
      <c r="E1541" t="str">
        <f>VLOOKUP(C1541,省!A:B,2,0)</f>
        <v>河南省</v>
      </c>
      <c r="F1541" t="str">
        <f>VLOOKUP(D1541,市!A:C,3,0)</f>
        <v>南阳市</v>
      </c>
      <c r="G1541" t="str">
        <f t="shared" si="99"/>
        <v>411328000</v>
      </c>
      <c r="H1541" s="1" t="str">
        <f t="shared" si="96"/>
        <v>河南省南阳市唐河县</v>
      </c>
    </row>
    <row r="1542" spans="1:8">
      <c r="A1542" t="s">
        <v>4142</v>
      </c>
      <c r="B1542" t="s">
        <v>4143</v>
      </c>
      <c r="C1542" t="str">
        <f t="shared" si="97"/>
        <v>41</v>
      </c>
      <c r="D1542" t="str">
        <f t="shared" si="98"/>
        <v>4113</v>
      </c>
      <c r="E1542" t="str">
        <f>VLOOKUP(C1542,省!A:B,2,0)</f>
        <v>河南省</v>
      </c>
      <c r="F1542" t="str">
        <f>VLOOKUP(D1542,市!A:C,3,0)</f>
        <v>南阳市</v>
      </c>
      <c r="G1542" t="str">
        <f t="shared" si="99"/>
        <v>411329000</v>
      </c>
      <c r="H1542" s="1" t="str">
        <f t="shared" si="96"/>
        <v>河南省南阳市新野县</v>
      </c>
    </row>
    <row r="1543" spans="1:8">
      <c r="A1543" t="s">
        <v>4144</v>
      </c>
      <c r="B1543" t="s">
        <v>4145</v>
      </c>
      <c r="C1543" t="str">
        <f t="shared" si="97"/>
        <v>41</v>
      </c>
      <c r="D1543" t="str">
        <f t="shared" si="98"/>
        <v>4113</v>
      </c>
      <c r="E1543" t="str">
        <f>VLOOKUP(C1543,省!A:B,2,0)</f>
        <v>河南省</v>
      </c>
      <c r="F1543" t="str">
        <f>VLOOKUP(D1543,市!A:C,3,0)</f>
        <v>南阳市</v>
      </c>
      <c r="G1543" t="str">
        <f t="shared" si="99"/>
        <v>411330000</v>
      </c>
      <c r="H1543" s="1" t="str">
        <f t="shared" si="96"/>
        <v>河南省南阳市桐柏县</v>
      </c>
    </row>
    <row r="1544" spans="1:8">
      <c r="A1544" t="s">
        <v>4146</v>
      </c>
      <c r="B1544" t="s">
        <v>4147</v>
      </c>
      <c r="C1544" t="str">
        <f t="shared" si="97"/>
        <v>41</v>
      </c>
      <c r="D1544" t="str">
        <f t="shared" si="98"/>
        <v>4113</v>
      </c>
      <c r="E1544" t="str">
        <f>VLOOKUP(C1544,省!A:B,2,0)</f>
        <v>河南省</v>
      </c>
      <c r="F1544" t="str">
        <f>VLOOKUP(D1544,市!A:C,3,0)</f>
        <v>南阳市</v>
      </c>
      <c r="G1544" t="str">
        <f t="shared" si="99"/>
        <v>411371000</v>
      </c>
      <c r="H1544" s="1" t="str">
        <f t="shared" si="96"/>
        <v>河南省南阳市南阳高新技术产业开发区</v>
      </c>
    </row>
    <row r="1545" spans="1:8">
      <c r="A1545" t="s">
        <v>4148</v>
      </c>
      <c r="B1545" t="s">
        <v>4149</v>
      </c>
      <c r="C1545" t="str">
        <f t="shared" si="97"/>
        <v>41</v>
      </c>
      <c r="D1545" t="str">
        <f t="shared" si="98"/>
        <v>4113</v>
      </c>
      <c r="E1545" t="str">
        <f>VLOOKUP(C1545,省!A:B,2,0)</f>
        <v>河南省</v>
      </c>
      <c r="F1545" t="str">
        <f>VLOOKUP(D1545,市!A:C,3,0)</f>
        <v>南阳市</v>
      </c>
      <c r="G1545" t="str">
        <f t="shared" si="99"/>
        <v>411372000</v>
      </c>
      <c r="H1545" s="1" t="str">
        <f t="shared" si="96"/>
        <v>河南省南阳市南阳市城乡一体化示范区</v>
      </c>
    </row>
    <row r="1546" spans="1:8">
      <c r="A1546" t="s">
        <v>4150</v>
      </c>
      <c r="B1546" t="s">
        <v>4151</v>
      </c>
      <c r="C1546" t="str">
        <f t="shared" si="97"/>
        <v>41</v>
      </c>
      <c r="D1546" t="str">
        <f t="shared" si="98"/>
        <v>4113</v>
      </c>
      <c r="E1546" t="str">
        <f>VLOOKUP(C1546,省!A:B,2,0)</f>
        <v>河南省</v>
      </c>
      <c r="F1546" t="str">
        <f>VLOOKUP(D1546,市!A:C,3,0)</f>
        <v>南阳市</v>
      </c>
      <c r="G1546" t="str">
        <f t="shared" si="99"/>
        <v>411381000</v>
      </c>
      <c r="H1546" s="1" t="str">
        <f t="shared" si="96"/>
        <v>河南省南阳市邓州市</v>
      </c>
    </row>
    <row r="1547" spans="1:8">
      <c r="A1547" t="s">
        <v>4152</v>
      </c>
      <c r="B1547" t="s">
        <v>4153</v>
      </c>
      <c r="C1547" t="str">
        <f t="shared" si="97"/>
        <v>41</v>
      </c>
      <c r="D1547" t="str">
        <f t="shared" si="98"/>
        <v>4114</v>
      </c>
      <c r="E1547" t="str">
        <f>VLOOKUP(C1547,省!A:B,2,0)</f>
        <v>河南省</v>
      </c>
      <c r="F1547" t="str">
        <f>VLOOKUP(D1547,市!A:C,3,0)</f>
        <v>商丘市</v>
      </c>
      <c r="G1547" t="str">
        <f t="shared" si="99"/>
        <v>411402000</v>
      </c>
      <c r="H1547" s="1" t="str">
        <f t="shared" si="96"/>
        <v>河南省商丘市梁园区</v>
      </c>
    </row>
    <row r="1548" spans="1:8">
      <c r="A1548" t="s">
        <v>4154</v>
      </c>
      <c r="B1548" t="s">
        <v>4155</v>
      </c>
      <c r="C1548" t="str">
        <f t="shared" si="97"/>
        <v>41</v>
      </c>
      <c r="D1548" t="str">
        <f t="shared" si="98"/>
        <v>4114</v>
      </c>
      <c r="E1548" t="str">
        <f>VLOOKUP(C1548,省!A:B,2,0)</f>
        <v>河南省</v>
      </c>
      <c r="F1548" t="str">
        <f>VLOOKUP(D1548,市!A:C,3,0)</f>
        <v>商丘市</v>
      </c>
      <c r="G1548" t="str">
        <f t="shared" si="99"/>
        <v>411403000</v>
      </c>
      <c r="H1548" s="1" t="str">
        <f t="shared" si="96"/>
        <v>河南省商丘市睢阳区</v>
      </c>
    </row>
    <row r="1549" spans="1:8">
      <c r="A1549" t="s">
        <v>4156</v>
      </c>
      <c r="B1549" t="s">
        <v>4157</v>
      </c>
      <c r="C1549" t="str">
        <f t="shared" si="97"/>
        <v>41</v>
      </c>
      <c r="D1549" t="str">
        <f t="shared" si="98"/>
        <v>4114</v>
      </c>
      <c r="E1549" t="str">
        <f>VLOOKUP(C1549,省!A:B,2,0)</f>
        <v>河南省</v>
      </c>
      <c r="F1549" t="str">
        <f>VLOOKUP(D1549,市!A:C,3,0)</f>
        <v>商丘市</v>
      </c>
      <c r="G1549" t="str">
        <f t="shared" si="99"/>
        <v>411421000</v>
      </c>
      <c r="H1549" s="1" t="str">
        <f t="shared" si="96"/>
        <v>河南省商丘市民权县</v>
      </c>
    </row>
    <row r="1550" spans="1:8">
      <c r="A1550" t="s">
        <v>4158</v>
      </c>
      <c r="B1550" t="s">
        <v>4159</v>
      </c>
      <c r="C1550" t="str">
        <f t="shared" si="97"/>
        <v>41</v>
      </c>
      <c r="D1550" t="str">
        <f t="shared" si="98"/>
        <v>4114</v>
      </c>
      <c r="E1550" t="str">
        <f>VLOOKUP(C1550,省!A:B,2,0)</f>
        <v>河南省</v>
      </c>
      <c r="F1550" t="str">
        <f>VLOOKUP(D1550,市!A:C,3,0)</f>
        <v>商丘市</v>
      </c>
      <c r="G1550" t="str">
        <f t="shared" si="99"/>
        <v>411422000</v>
      </c>
      <c r="H1550" s="1" t="str">
        <f t="shared" si="96"/>
        <v>河南省商丘市睢县</v>
      </c>
    </row>
    <row r="1551" spans="1:8">
      <c r="A1551" t="s">
        <v>4160</v>
      </c>
      <c r="B1551" t="s">
        <v>4161</v>
      </c>
      <c r="C1551" t="str">
        <f t="shared" si="97"/>
        <v>41</v>
      </c>
      <c r="D1551" t="str">
        <f t="shared" si="98"/>
        <v>4114</v>
      </c>
      <c r="E1551" t="str">
        <f>VLOOKUP(C1551,省!A:B,2,0)</f>
        <v>河南省</v>
      </c>
      <c r="F1551" t="str">
        <f>VLOOKUP(D1551,市!A:C,3,0)</f>
        <v>商丘市</v>
      </c>
      <c r="G1551" t="str">
        <f t="shared" si="99"/>
        <v>411423000</v>
      </c>
      <c r="H1551" s="1" t="str">
        <f t="shared" si="96"/>
        <v>河南省商丘市宁陵县</v>
      </c>
    </row>
    <row r="1552" spans="1:8">
      <c r="A1552" t="s">
        <v>4162</v>
      </c>
      <c r="B1552" t="s">
        <v>4163</v>
      </c>
      <c r="C1552" t="str">
        <f t="shared" si="97"/>
        <v>41</v>
      </c>
      <c r="D1552" t="str">
        <f t="shared" si="98"/>
        <v>4114</v>
      </c>
      <c r="E1552" t="str">
        <f>VLOOKUP(C1552,省!A:B,2,0)</f>
        <v>河南省</v>
      </c>
      <c r="F1552" t="str">
        <f>VLOOKUP(D1552,市!A:C,3,0)</f>
        <v>商丘市</v>
      </c>
      <c r="G1552" t="str">
        <f t="shared" si="99"/>
        <v>411424000</v>
      </c>
      <c r="H1552" s="1" t="str">
        <f t="shared" si="96"/>
        <v>河南省商丘市柘城县</v>
      </c>
    </row>
    <row r="1553" spans="1:8">
      <c r="A1553" t="s">
        <v>4164</v>
      </c>
      <c r="B1553" t="s">
        <v>4165</v>
      </c>
      <c r="C1553" t="str">
        <f t="shared" si="97"/>
        <v>41</v>
      </c>
      <c r="D1553" t="str">
        <f t="shared" si="98"/>
        <v>4114</v>
      </c>
      <c r="E1553" t="str">
        <f>VLOOKUP(C1553,省!A:B,2,0)</f>
        <v>河南省</v>
      </c>
      <c r="F1553" t="str">
        <f>VLOOKUP(D1553,市!A:C,3,0)</f>
        <v>商丘市</v>
      </c>
      <c r="G1553" t="str">
        <f t="shared" si="99"/>
        <v>411425000</v>
      </c>
      <c r="H1553" s="1" t="str">
        <f t="shared" si="96"/>
        <v>河南省商丘市虞城县</v>
      </c>
    </row>
    <row r="1554" spans="1:8">
      <c r="A1554" t="s">
        <v>4166</v>
      </c>
      <c r="B1554" t="s">
        <v>4167</v>
      </c>
      <c r="C1554" t="str">
        <f t="shared" si="97"/>
        <v>41</v>
      </c>
      <c r="D1554" t="str">
        <f t="shared" si="98"/>
        <v>4114</v>
      </c>
      <c r="E1554" t="str">
        <f>VLOOKUP(C1554,省!A:B,2,0)</f>
        <v>河南省</v>
      </c>
      <c r="F1554" t="str">
        <f>VLOOKUP(D1554,市!A:C,3,0)</f>
        <v>商丘市</v>
      </c>
      <c r="G1554" t="str">
        <f t="shared" si="99"/>
        <v>411426000</v>
      </c>
      <c r="H1554" s="1" t="str">
        <f t="shared" si="96"/>
        <v>河南省商丘市夏邑县</v>
      </c>
    </row>
    <row r="1555" spans="1:8">
      <c r="A1555" t="s">
        <v>4168</v>
      </c>
      <c r="B1555" t="s">
        <v>4169</v>
      </c>
      <c r="C1555" t="str">
        <f t="shared" si="97"/>
        <v>41</v>
      </c>
      <c r="D1555" t="str">
        <f t="shared" si="98"/>
        <v>4114</v>
      </c>
      <c r="E1555" t="str">
        <f>VLOOKUP(C1555,省!A:B,2,0)</f>
        <v>河南省</v>
      </c>
      <c r="F1555" t="str">
        <f>VLOOKUP(D1555,市!A:C,3,0)</f>
        <v>商丘市</v>
      </c>
      <c r="G1555" t="str">
        <f t="shared" si="99"/>
        <v>411471000</v>
      </c>
      <c r="H1555" s="1" t="str">
        <f t="shared" si="96"/>
        <v>河南省商丘市豫东综合物流产业聚集区</v>
      </c>
    </row>
    <row r="1556" spans="1:8">
      <c r="A1556" t="s">
        <v>4170</v>
      </c>
      <c r="B1556" t="s">
        <v>4171</v>
      </c>
      <c r="C1556" t="str">
        <f t="shared" si="97"/>
        <v>41</v>
      </c>
      <c r="D1556" t="str">
        <f t="shared" si="98"/>
        <v>4114</v>
      </c>
      <c r="E1556" t="str">
        <f>VLOOKUP(C1556,省!A:B,2,0)</f>
        <v>河南省</v>
      </c>
      <c r="F1556" t="str">
        <f>VLOOKUP(D1556,市!A:C,3,0)</f>
        <v>商丘市</v>
      </c>
      <c r="G1556" t="str">
        <f t="shared" si="99"/>
        <v>411472000</v>
      </c>
      <c r="H1556" s="1" t="str">
        <f t="shared" si="96"/>
        <v>河南省商丘市河南商丘经济开发区</v>
      </c>
    </row>
    <row r="1557" spans="1:8">
      <c r="A1557" t="s">
        <v>4172</v>
      </c>
      <c r="B1557" t="s">
        <v>4173</v>
      </c>
      <c r="C1557" t="str">
        <f t="shared" si="97"/>
        <v>41</v>
      </c>
      <c r="D1557" t="str">
        <f t="shared" si="98"/>
        <v>4114</v>
      </c>
      <c r="E1557" t="str">
        <f>VLOOKUP(C1557,省!A:B,2,0)</f>
        <v>河南省</v>
      </c>
      <c r="F1557" t="str">
        <f>VLOOKUP(D1557,市!A:C,3,0)</f>
        <v>商丘市</v>
      </c>
      <c r="G1557" t="str">
        <f t="shared" si="99"/>
        <v>411481000</v>
      </c>
      <c r="H1557" s="1" t="str">
        <f t="shared" si="96"/>
        <v>河南省商丘市永城市</v>
      </c>
    </row>
    <row r="1558" spans="1:8">
      <c r="A1558" t="s">
        <v>4174</v>
      </c>
      <c r="B1558" t="s">
        <v>4175</v>
      </c>
      <c r="C1558" t="str">
        <f t="shared" si="97"/>
        <v>41</v>
      </c>
      <c r="D1558" t="str">
        <f t="shared" si="98"/>
        <v>4115</v>
      </c>
      <c r="E1558" t="str">
        <f>VLOOKUP(C1558,省!A:B,2,0)</f>
        <v>河南省</v>
      </c>
      <c r="F1558" t="str">
        <f>VLOOKUP(D1558,市!A:C,3,0)</f>
        <v>信阳市</v>
      </c>
      <c r="G1558" t="str">
        <f t="shared" si="99"/>
        <v>411502000</v>
      </c>
      <c r="H1558" s="1" t="str">
        <f t="shared" si="96"/>
        <v>河南省信阳市浉河区</v>
      </c>
    </row>
    <row r="1559" spans="1:8">
      <c r="A1559" t="s">
        <v>4176</v>
      </c>
      <c r="B1559" t="s">
        <v>4177</v>
      </c>
      <c r="C1559" t="str">
        <f t="shared" si="97"/>
        <v>41</v>
      </c>
      <c r="D1559" t="str">
        <f t="shared" si="98"/>
        <v>4115</v>
      </c>
      <c r="E1559" t="str">
        <f>VLOOKUP(C1559,省!A:B,2,0)</f>
        <v>河南省</v>
      </c>
      <c r="F1559" t="str">
        <f>VLOOKUP(D1559,市!A:C,3,0)</f>
        <v>信阳市</v>
      </c>
      <c r="G1559" t="str">
        <f t="shared" si="99"/>
        <v>411503000</v>
      </c>
      <c r="H1559" s="1" t="str">
        <f t="shared" si="96"/>
        <v>河南省信阳市平桥区</v>
      </c>
    </row>
    <row r="1560" spans="1:8">
      <c r="A1560" t="s">
        <v>4178</v>
      </c>
      <c r="B1560" t="s">
        <v>4179</v>
      </c>
      <c r="C1560" t="str">
        <f t="shared" si="97"/>
        <v>41</v>
      </c>
      <c r="D1560" t="str">
        <f t="shared" si="98"/>
        <v>4115</v>
      </c>
      <c r="E1560" t="str">
        <f>VLOOKUP(C1560,省!A:B,2,0)</f>
        <v>河南省</v>
      </c>
      <c r="F1560" t="str">
        <f>VLOOKUP(D1560,市!A:C,3,0)</f>
        <v>信阳市</v>
      </c>
      <c r="G1560" t="str">
        <f t="shared" si="99"/>
        <v>411521000</v>
      </c>
      <c r="H1560" s="1" t="str">
        <f t="shared" si="96"/>
        <v>河南省信阳市罗山县</v>
      </c>
    </row>
    <row r="1561" spans="1:8">
      <c r="A1561" t="s">
        <v>4180</v>
      </c>
      <c r="B1561" t="s">
        <v>4181</v>
      </c>
      <c r="C1561" t="str">
        <f t="shared" si="97"/>
        <v>41</v>
      </c>
      <c r="D1561" t="str">
        <f t="shared" si="98"/>
        <v>4115</v>
      </c>
      <c r="E1561" t="str">
        <f>VLOOKUP(C1561,省!A:B,2,0)</f>
        <v>河南省</v>
      </c>
      <c r="F1561" t="str">
        <f>VLOOKUP(D1561,市!A:C,3,0)</f>
        <v>信阳市</v>
      </c>
      <c r="G1561" t="str">
        <f t="shared" si="99"/>
        <v>411522000</v>
      </c>
      <c r="H1561" s="1" t="str">
        <f t="shared" si="96"/>
        <v>河南省信阳市光山县</v>
      </c>
    </row>
    <row r="1562" spans="1:8">
      <c r="A1562" t="s">
        <v>4182</v>
      </c>
      <c r="B1562" t="s">
        <v>4183</v>
      </c>
      <c r="C1562" t="str">
        <f t="shared" si="97"/>
        <v>41</v>
      </c>
      <c r="D1562" t="str">
        <f t="shared" si="98"/>
        <v>4115</v>
      </c>
      <c r="E1562" t="str">
        <f>VLOOKUP(C1562,省!A:B,2,0)</f>
        <v>河南省</v>
      </c>
      <c r="F1562" t="str">
        <f>VLOOKUP(D1562,市!A:C,3,0)</f>
        <v>信阳市</v>
      </c>
      <c r="G1562" t="str">
        <f t="shared" si="99"/>
        <v>411523000</v>
      </c>
      <c r="H1562" s="1" t="str">
        <f t="shared" si="96"/>
        <v>河南省信阳市新县</v>
      </c>
    </row>
    <row r="1563" spans="1:8">
      <c r="A1563" t="s">
        <v>4184</v>
      </c>
      <c r="B1563" t="s">
        <v>4185</v>
      </c>
      <c r="C1563" t="str">
        <f t="shared" si="97"/>
        <v>41</v>
      </c>
      <c r="D1563" t="str">
        <f t="shared" si="98"/>
        <v>4115</v>
      </c>
      <c r="E1563" t="str">
        <f>VLOOKUP(C1563,省!A:B,2,0)</f>
        <v>河南省</v>
      </c>
      <c r="F1563" t="str">
        <f>VLOOKUP(D1563,市!A:C,3,0)</f>
        <v>信阳市</v>
      </c>
      <c r="G1563" t="str">
        <f t="shared" si="99"/>
        <v>411524000</v>
      </c>
      <c r="H1563" s="1" t="str">
        <f t="shared" si="96"/>
        <v>河南省信阳市商城县</v>
      </c>
    </row>
    <row r="1564" spans="1:8">
      <c r="A1564" t="s">
        <v>4186</v>
      </c>
      <c r="B1564" t="s">
        <v>4187</v>
      </c>
      <c r="C1564" t="str">
        <f t="shared" si="97"/>
        <v>41</v>
      </c>
      <c r="D1564" t="str">
        <f t="shared" si="98"/>
        <v>4115</v>
      </c>
      <c r="E1564" t="str">
        <f>VLOOKUP(C1564,省!A:B,2,0)</f>
        <v>河南省</v>
      </c>
      <c r="F1564" t="str">
        <f>VLOOKUP(D1564,市!A:C,3,0)</f>
        <v>信阳市</v>
      </c>
      <c r="G1564" t="str">
        <f t="shared" si="99"/>
        <v>411525000</v>
      </c>
      <c r="H1564" s="1" t="str">
        <f t="shared" si="96"/>
        <v>河南省信阳市固始县</v>
      </c>
    </row>
    <row r="1565" spans="1:8">
      <c r="A1565" t="s">
        <v>4188</v>
      </c>
      <c r="B1565" t="s">
        <v>4189</v>
      </c>
      <c r="C1565" t="str">
        <f t="shared" si="97"/>
        <v>41</v>
      </c>
      <c r="D1565" t="str">
        <f t="shared" si="98"/>
        <v>4115</v>
      </c>
      <c r="E1565" t="str">
        <f>VLOOKUP(C1565,省!A:B,2,0)</f>
        <v>河南省</v>
      </c>
      <c r="F1565" t="str">
        <f>VLOOKUP(D1565,市!A:C,3,0)</f>
        <v>信阳市</v>
      </c>
      <c r="G1565" t="str">
        <f t="shared" si="99"/>
        <v>411526000</v>
      </c>
      <c r="H1565" s="1" t="str">
        <f t="shared" si="96"/>
        <v>河南省信阳市潢川县</v>
      </c>
    </row>
    <row r="1566" spans="1:8">
      <c r="A1566" t="s">
        <v>4190</v>
      </c>
      <c r="B1566" t="s">
        <v>4191</v>
      </c>
      <c r="C1566" t="str">
        <f t="shared" si="97"/>
        <v>41</v>
      </c>
      <c r="D1566" t="str">
        <f t="shared" si="98"/>
        <v>4115</v>
      </c>
      <c r="E1566" t="str">
        <f>VLOOKUP(C1566,省!A:B,2,0)</f>
        <v>河南省</v>
      </c>
      <c r="F1566" t="str">
        <f>VLOOKUP(D1566,市!A:C,3,0)</f>
        <v>信阳市</v>
      </c>
      <c r="G1566" t="str">
        <f t="shared" si="99"/>
        <v>411527000</v>
      </c>
      <c r="H1566" s="1" t="str">
        <f t="shared" si="96"/>
        <v>河南省信阳市淮滨县</v>
      </c>
    </row>
    <row r="1567" spans="1:8">
      <c r="A1567" t="s">
        <v>4192</v>
      </c>
      <c r="B1567" t="s">
        <v>4193</v>
      </c>
      <c r="C1567" t="str">
        <f t="shared" si="97"/>
        <v>41</v>
      </c>
      <c r="D1567" t="str">
        <f t="shared" si="98"/>
        <v>4115</v>
      </c>
      <c r="E1567" t="str">
        <f>VLOOKUP(C1567,省!A:B,2,0)</f>
        <v>河南省</v>
      </c>
      <c r="F1567" t="str">
        <f>VLOOKUP(D1567,市!A:C,3,0)</f>
        <v>信阳市</v>
      </c>
      <c r="G1567" t="str">
        <f t="shared" si="99"/>
        <v>411528000</v>
      </c>
      <c r="H1567" s="1" t="str">
        <f t="shared" si="96"/>
        <v>河南省信阳市息县</v>
      </c>
    </row>
    <row r="1568" spans="1:8">
      <c r="A1568" t="s">
        <v>4194</v>
      </c>
      <c r="B1568" t="s">
        <v>4195</v>
      </c>
      <c r="C1568" t="str">
        <f t="shared" si="97"/>
        <v>41</v>
      </c>
      <c r="D1568" t="str">
        <f t="shared" si="98"/>
        <v>4115</v>
      </c>
      <c r="E1568" t="str">
        <f>VLOOKUP(C1568,省!A:B,2,0)</f>
        <v>河南省</v>
      </c>
      <c r="F1568" t="str">
        <f>VLOOKUP(D1568,市!A:C,3,0)</f>
        <v>信阳市</v>
      </c>
      <c r="G1568" t="str">
        <f t="shared" si="99"/>
        <v>411571000</v>
      </c>
      <c r="H1568" s="1" t="str">
        <f t="shared" si="96"/>
        <v>河南省信阳市信阳高新技术产业开发区</v>
      </c>
    </row>
    <row r="1569" spans="1:8">
      <c r="A1569" t="s">
        <v>4196</v>
      </c>
      <c r="B1569" t="s">
        <v>4197</v>
      </c>
      <c r="C1569" t="str">
        <f t="shared" si="97"/>
        <v>41</v>
      </c>
      <c r="D1569" t="str">
        <f t="shared" si="98"/>
        <v>4116</v>
      </c>
      <c r="E1569" t="str">
        <f>VLOOKUP(C1569,省!A:B,2,0)</f>
        <v>河南省</v>
      </c>
      <c r="F1569" t="str">
        <f>VLOOKUP(D1569,市!A:C,3,0)</f>
        <v>周口市</v>
      </c>
      <c r="G1569" t="str">
        <f t="shared" si="99"/>
        <v>411602000</v>
      </c>
      <c r="H1569" s="1" t="str">
        <f t="shared" si="96"/>
        <v>河南省周口市川汇区</v>
      </c>
    </row>
    <row r="1570" spans="1:8">
      <c r="A1570" t="s">
        <v>4198</v>
      </c>
      <c r="B1570" t="s">
        <v>4199</v>
      </c>
      <c r="C1570" t="str">
        <f t="shared" si="97"/>
        <v>41</v>
      </c>
      <c r="D1570" t="str">
        <f t="shared" si="98"/>
        <v>4116</v>
      </c>
      <c r="E1570" t="str">
        <f>VLOOKUP(C1570,省!A:B,2,0)</f>
        <v>河南省</v>
      </c>
      <c r="F1570" t="str">
        <f>VLOOKUP(D1570,市!A:C,3,0)</f>
        <v>周口市</v>
      </c>
      <c r="G1570" t="str">
        <f t="shared" si="99"/>
        <v>411603000</v>
      </c>
      <c r="H1570" s="1" t="str">
        <f t="shared" si="96"/>
        <v>河南省周口市淮阳区</v>
      </c>
    </row>
    <row r="1571" spans="1:8">
      <c r="A1571" t="s">
        <v>4200</v>
      </c>
      <c r="B1571" t="s">
        <v>4201</v>
      </c>
      <c r="C1571" t="str">
        <f t="shared" si="97"/>
        <v>41</v>
      </c>
      <c r="D1571" t="str">
        <f t="shared" si="98"/>
        <v>4116</v>
      </c>
      <c r="E1571" t="str">
        <f>VLOOKUP(C1571,省!A:B,2,0)</f>
        <v>河南省</v>
      </c>
      <c r="F1571" t="str">
        <f>VLOOKUP(D1571,市!A:C,3,0)</f>
        <v>周口市</v>
      </c>
      <c r="G1571" t="str">
        <f t="shared" si="99"/>
        <v>411621000</v>
      </c>
      <c r="H1571" s="1" t="str">
        <f t="shared" si="96"/>
        <v>河南省周口市扶沟县</v>
      </c>
    </row>
    <row r="1572" spans="1:8">
      <c r="A1572" t="s">
        <v>4202</v>
      </c>
      <c r="B1572" t="s">
        <v>4203</v>
      </c>
      <c r="C1572" t="str">
        <f t="shared" si="97"/>
        <v>41</v>
      </c>
      <c r="D1572" t="str">
        <f t="shared" si="98"/>
        <v>4116</v>
      </c>
      <c r="E1572" t="str">
        <f>VLOOKUP(C1572,省!A:B,2,0)</f>
        <v>河南省</v>
      </c>
      <c r="F1572" t="str">
        <f>VLOOKUP(D1572,市!A:C,3,0)</f>
        <v>周口市</v>
      </c>
      <c r="G1572" t="str">
        <f t="shared" si="99"/>
        <v>411622000</v>
      </c>
      <c r="H1572" s="1" t="str">
        <f t="shared" si="96"/>
        <v>河南省周口市西华县</v>
      </c>
    </row>
    <row r="1573" spans="1:8">
      <c r="A1573" t="s">
        <v>4204</v>
      </c>
      <c r="B1573" t="s">
        <v>4205</v>
      </c>
      <c r="C1573" t="str">
        <f t="shared" si="97"/>
        <v>41</v>
      </c>
      <c r="D1573" t="str">
        <f t="shared" si="98"/>
        <v>4116</v>
      </c>
      <c r="E1573" t="str">
        <f>VLOOKUP(C1573,省!A:B,2,0)</f>
        <v>河南省</v>
      </c>
      <c r="F1573" t="str">
        <f>VLOOKUP(D1573,市!A:C,3,0)</f>
        <v>周口市</v>
      </c>
      <c r="G1573" t="str">
        <f t="shared" si="99"/>
        <v>411623000</v>
      </c>
      <c r="H1573" s="1" t="str">
        <f t="shared" si="96"/>
        <v>河南省周口市商水县</v>
      </c>
    </row>
    <row r="1574" spans="1:8">
      <c r="A1574" t="s">
        <v>4206</v>
      </c>
      <c r="B1574" t="s">
        <v>4207</v>
      </c>
      <c r="C1574" t="str">
        <f t="shared" si="97"/>
        <v>41</v>
      </c>
      <c r="D1574" t="str">
        <f t="shared" si="98"/>
        <v>4116</v>
      </c>
      <c r="E1574" t="str">
        <f>VLOOKUP(C1574,省!A:B,2,0)</f>
        <v>河南省</v>
      </c>
      <c r="F1574" t="str">
        <f>VLOOKUP(D1574,市!A:C,3,0)</f>
        <v>周口市</v>
      </c>
      <c r="G1574" t="str">
        <f t="shared" si="99"/>
        <v>411624000</v>
      </c>
      <c r="H1574" s="1" t="str">
        <f t="shared" si="96"/>
        <v>河南省周口市沈丘县</v>
      </c>
    </row>
    <row r="1575" spans="1:8">
      <c r="A1575" t="s">
        <v>4208</v>
      </c>
      <c r="B1575" t="s">
        <v>4209</v>
      </c>
      <c r="C1575" t="str">
        <f t="shared" si="97"/>
        <v>41</v>
      </c>
      <c r="D1575" t="str">
        <f t="shared" si="98"/>
        <v>4116</v>
      </c>
      <c r="E1575" t="str">
        <f>VLOOKUP(C1575,省!A:B,2,0)</f>
        <v>河南省</v>
      </c>
      <c r="F1575" t="str">
        <f>VLOOKUP(D1575,市!A:C,3,0)</f>
        <v>周口市</v>
      </c>
      <c r="G1575" t="str">
        <f t="shared" si="99"/>
        <v>411625000</v>
      </c>
      <c r="H1575" s="1" t="str">
        <f t="shared" si="96"/>
        <v>河南省周口市郸城县</v>
      </c>
    </row>
    <row r="1576" spans="1:8">
      <c r="A1576" t="s">
        <v>4210</v>
      </c>
      <c r="B1576" t="s">
        <v>4211</v>
      </c>
      <c r="C1576" t="str">
        <f t="shared" si="97"/>
        <v>41</v>
      </c>
      <c r="D1576" t="str">
        <f t="shared" si="98"/>
        <v>4116</v>
      </c>
      <c r="E1576" t="str">
        <f>VLOOKUP(C1576,省!A:B,2,0)</f>
        <v>河南省</v>
      </c>
      <c r="F1576" t="str">
        <f>VLOOKUP(D1576,市!A:C,3,0)</f>
        <v>周口市</v>
      </c>
      <c r="G1576" t="str">
        <f t="shared" si="99"/>
        <v>411627000</v>
      </c>
      <c r="H1576" s="1" t="str">
        <f t="shared" si="96"/>
        <v>河南省周口市太康县</v>
      </c>
    </row>
    <row r="1577" spans="1:8">
      <c r="A1577" t="s">
        <v>4212</v>
      </c>
      <c r="B1577" t="s">
        <v>4213</v>
      </c>
      <c r="C1577" t="str">
        <f t="shared" si="97"/>
        <v>41</v>
      </c>
      <c r="D1577" t="str">
        <f t="shared" si="98"/>
        <v>4116</v>
      </c>
      <c r="E1577" t="str">
        <f>VLOOKUP(C1577,省!A:B,2,0)</f>
        <v>河南省</v>
      </c>
      <c r="F1577" t="str">
        <f>VLOOKUP(D1577,市!A:C,3,0)</f>
        <v>周口市</v>
      </c>
      <c r="G1577" t="str">
        <f t="shared" si="99"/>
        <v>411628000</v>
      </c>
      <c r="H1577" s="1" t="str">
        <f t="shared" si="96"/>
        <v>河南省周口市鹿邑县</v>
      </c>
    </row>
    <row r="1578" spans="1:8">
      <c r="A1578" t="s">
        <v>4214</v>
      </c>
      <c r="B1578" t="s">
        <v>4215</v>
      </c>
      <c r="C1578" t="str">
        <f t="shared" si="97"/>
        <v>41</v>
      </c>
      <c r="D1578" t="str">
        <f t="shared" si="98"/>
        <v>4116</v>
      </c>
      <c r="E1578" t="str">
        <f>VLOOKUP(C1578,省!A:B,2,0)</f>
        <v>河南省</v>
      </c>
      <c r="F1578" t="str">
        <f>VLOOKUP(D1578,市!A:C,3,0)</f>
        <v>周口市</v>
      </c>
      <c r="G1578" t="str">
        <f t="shared" si="99"/>
        <v>411671000</v>
      </c>
      <c r="H1578" s="1" t="str">
        <f t="shared" si="96"/>
        <v>河南省周口市周口临港开发区</v>
      </c>
    </row>
    <row r="1579" spans="1:8">
      <c r="A1579" t="s">
        <v>4216</v>
      </c>
      <c r="B1579" t="s">
        <v>4217</v>
      </c>
      <c r="C1579" t="str">
        <f t="shared" si="97"/>
        <v>41</v>
      </c>
      <c r="D1579" t="str">
        <f t="shared" si="98"/>
        <v>4116</v>
      </c>
      <c r="E1579" t="str">
        <f>VLOOKUP(C1579,省!A:B,2,0)</f>
        <v>河南省</v>
      </c>
      <c r="F1579" t="str">
        <f>VLOOKUP(D1579,市!A:C,3,0)</f>
        <v>周口市</v>
      </c>
      <c r="G1579" t="str">
        <f t="shared" si="99"/>
        <v>411681000</v>
      </c>
      <c r="H1579" s="1" t="str">
        <f t="shared" si="96"/>
        <v>河南省周口市项城市</v>
      </c>
    </row>
    <row r="1580" spans="1:8">
      <c r="A1580" t="s">
        <v>4218</v>
      </c>
      <c r="B1580" t="s">
        <v>4219</v>
      </c>
      <c r="C1580" t="str">
        <f t="shared" si="97"/>
        <v>41</v>
      </c>
      <c r="D1580" t="str">
        <f t="shared" si="98"/>
        <v>4117</v>
      </c>
      <c r="E1580" t="str">
        <f>VLOOKUP(C1580,省!A:B,2,0)</f>
        <v>河南省</v>
      </c>
      <c r="F1580" t="str">
        <f>VLOOKUP(D1580,市!A:C,3,0)</f>
        <v>驻马店市</v>
      </c>
      <c r="G1580" t="str">
        <f t="shared" si="99"/>
        <v>411702000</v>
      </c>
      <c r="H1580" s="1" t="str">
        <f t="shared" si="96"/>
        <v>河南省驻马店市驿城区</v>
      </c>
    </row>
    <row r="1581" spans="1:8">
      <c r="A1581" t="s">
        <v>4220</v>
      </c>
      <c r="B1581" t="s">
        <v>4221</v>
      </c>
      <c r="C1581" t="str">
        <f t="shared" si="97"/>
        <v>41</v>
      </c>
      <c r="D1581" t="str">
        <f t="shared" si="98"/>
        <v>4117</v>
      </c>
      <c r="E1581" t="str">
        <f>VLOOKUP(C1581,省!A:B,2,0)</f>
        <v>河南省</v>
      </c>
      <c r="F1581" t="str">
        <f>VLOOKUP(D1581,市!A:C,3,0)</f>
        <v>驻马店市</v>
      </c>
      <c r="G1581" t="str">
        <f t="shared" si="99"/>
        <v>411721000</v>
      </c>
      <c r="H1581" s="1" t="str">
        <f t="shared" si="96"/>
        <v>河南省驻马店市西平县</v>
      </c>
    </row>
    <row r="1582" spans="1:8">
      <c r="A1582" t="s">
        <v>4222</v>
      </c>
      <c r="B1582" t="s">
        <v>4223</v>
      </c>
      <c r="C1582" t="str">
        <f t="shared" si="97"/>
        <v>41</v>
      </c>
      <c r="D1582" t="str">
        <f t="shared" si="98"/>
        <v>4117</v>
      </c>
      <c r="E1582" t="str">
        <f>VLOOKUP(C1582,省!A:B,2,0)</f>
        <v>河南省</v>
      </c>
      <c r="F1582" t="str">
        <f>VLOOKUP(D1582,市!A:C,3,0)</f>
        <v>驻马店市</v>
      </c>
      <c r="G1582" t="str">
        <f t="shared" si="99"/>
        <v>411722000</v>
      </c>
      <c r="H1582" s="1" t="str">
        <f t="shared" si="96"/>
        <v>河南省驻马店市上蔡县</v>
      </c>
    </row>
    <row r="1583" spans="1:8">
      <c r="A1583" t="s">
        <v>4224</v>
      </c>
      <c r="B1583" t="s">
        <v>4225</v>
      </c>
      <c r="C1583" t="str">
        <f t="shared" si="97"/>
        <v>41</v>
      </c>
      <c r="D1583" t="str">
        <f t="shared" si="98"/>
        <v>4117</v>
      </c>
      <c r="E1583" t="str">
        <f>VLOOKUP(C1583,省!A:B,2,0)</f>
        <v>河南省</v>
      </c>
      <c r="F1583" t="str">
        <f>VLOOKUP(D1583,市!A:C,3,0)</f>
        <v>驻马店市</v>
      </c>
      <c r="G1583" t="str">
        <f t="shared" si="99"/>
        <v>411723000</v>
      </c>
      <c r="H1583" s="1" t="str">
        <f t="shared" si="96"/>
        <v>河南省驻马店市平舆县</v>
      </c>
    </row>
    <row r="1584" spans="1:8">
      <c r="A1584" t="s">
        <v>4226</v>
      </c>
      <c r="B1584" t="s">
        <v>4227</v>
      </c>
      <c r="C1584" t="str">
        <f t="shared" si="97"/>
        <v>41</v>
      </c>
      <c r="D1584" t="str">
        <f t="shared" si="98"/>
        <v>4117</v>
      </c>
      <c r="E1584" t="str">
        <f>VLOOKUP(C1584,省!A:B,2,0)</f>
        <v>河南省</v>
      </c>
      <c r="F1584" t="str">
        <f>VLOOKUP(D1584,市!A:C,3,0)</f>
        <v>驻马店市</v>
      </c>
      <c r="G1584" t="str">
        <f t="shared" si="99"/>
        <v>411724000</v>
      </c>
      <c r="H1584" s="1" t="str">
        <f t="shared" si="96"/>
        <v>河南省驻马店市正阳县</v>
      </c>
    </row>
    <row r="1585" spans="1:8">
      <c r="A1585" t="s">
        <v>4228</v>
      </c>
      <c r="B1585" t="s">
        <v>4229</v>
      </c>
      <c r="C1585" t="str">
        <f t="shared" si="97"/>
        <v>41</v>
      </c>
      <c r="D1585" t="str">
        <f t="shared" si="98"/>
        <v>4117</v>
      </c>
      <c r="E1585" t="str">
        <f>VLOOKUP(C1585,省!A:B,2,0)</f>
        <v>河南省</v>
      </c>
      <c r="F1585" t="str">
        <f>VLOOKUP(D1585,市!A:C,3,0)</f>
        <v>驻马店市</v>
      </c>
      <c r="G1585" t="str">
        <f t="shared" si="99"/>
        <v>411725000</v>
      </c>
      <c r="H1585" s="1" t="str">
        <f t="shared" si="96"/>
        <v>河南省驻马店市确山县</v>
      </c>
    </row>
    <row r="1586" spans="1:8">
      <c r="A1586" t="s">
        <v>4230</v>
      </c>
      <c r="B1586" t="s">
        <v>4231</v>
      </c>
      <c r="C1586" t="str">
        <f t="shared" si="97"/>
        <v>41</v>
      </c>
      <c r="D1586" t="str">
        <f t="shared" si="98"/>
        <v>4117</v>
      </c>
      <c r="E1586" t="str">
        <f>VLOOKUP(C1586,省!A:B,2,0)</f>
        <v>河南省</v>
      </c>
      <c r="F1586" t="str">
        <f>VLOOKUP(D1586,市!A:C,3,0)</f>
        <v>驻马店市</v>
      </c>
      <c r="G1586" t="str">
        <f t="shared" si="99"/>
        <v>411726000</v>
      </c>
      <c r="H1586" s="1" t="str">
        <f t="shared" si="96"/>
        <v>河南省驻马店市泌阳县</v>
      </c>
    </row>
    <row r="1587" spans="1:8">
      <c r="A1587" t="s">
        <v>4232</v>
      </c>
      <c r="B1587" t="s">
        <v>4233</v>
      </c>
      <c r="C1587" t="str">
        <f t="shared" si="97"/>
        <v>41</v>
      </c>
      <c r="D1587" t="str">
        <f t="shared" si="98"/>
        <v>4117</v>
      </c>
      <c r="E1587" t="str">
        <f>VLOOKUP(C1587,省!A:B,2,0)</f>
        <v>河南省</v>
      </c>
      <c r="F1587" t="str">
        <f>VLOOKUP(D1587,市!A:C,3,0)</f>
        <v>驻马店市</v>
      </c>
      <c r="G1587" t="str">
        <f t="shared" si="99"/>
        <v>411727000</v>
      </c>
      <c r="H1587" s="1" t="str">
        <f t="shared" si="96"/>
        <v>河南省驻马店市汝南县</v>
      </c>
    </row>
    <row r="1588" spans="1:8">
      <c r="A1588" t="s">
        <v>4234</v>
      </c>
      <c r="B1588" t="s">
        <v>4235</v>
      </c>
      <c r="C1588" t="str">
        <f t="shared" si="97"/>
        <v>41</v>
      </c>
      <c r="D1588" t="str">
        <f t="shared" si="98"/>
        <v>4117</v>
      </c>
      <c r="E1588" t="str">
        <f>VLOOKUP(C1588,省!A:B,2,0)</f>
        <v>河南省</v>
      </c>
      <c r="F1588" t="str">
        <f>VLOOKUP(D1588,市!A:C,3,0)</f>
        <v>驻马店市</v>
      </c>
      <c r="G1588" t="str">
        <f t="shared" si="99"/>
        <v>411728000</v>
      </c>
      <c r="H1588" s="1" t="str">
        <f t="shared" si="96"/>
        <v>河南省驻马店市遂平县</v>
      </c>
    </row>
    <row r="1589" spans="1:8">
      <c r="A1589" t="s">
        <v>4236</v>
      </c>
      <c r="B1589" t="s">
        <v>4237</v>
      </c>
      <c r="C1589" t="str">
        <f t="shared" si="97"/>
        <v>41</v>
      </c>
      <c r="D1589" t="str">
        <f t="shared" si="98"/>
        <v>4117</v>
      </c>
      <c r="E1589" t="str">
        <f>VLOOKUP(C1589,省!A:B,2,0)</f>
        <v>河南省</v>
      </c>
      <c r="F1589" t="str">
        <f>VLOOKUP(D1589,市!A:C,3,0)</f>
        <v>驻马店市</v>
      </c>
      <c r="G1589" t="str">
        <f t="shared" si="99"/>
        <v>411729000</v>
      </c>
      <c r="H1589" s="1" t="str">
        <f t="shared" si="96"/>
        <v>河南省驻马店市新蔡县</v>
      </c>
    </row>
    <row r="1590" spans="1:8">
      <c r="A1590" t="s">
        <v>4238</v>
      </c>
      <c r="B1590" t="s">
        <v>4239</v>
      </c>
      <c r="C1590" t="str">
        <f t="shared" si="97"/>
        <v>41</v>
      </c>
      <c r="D1590" t="str">
        <f t="shared" si="98"/>
        <v>4117</v>
      </c>
      <c r="E1590" t="str">
        <f>VLOOKUP(C1590,省!A:B,2,0)</f>
        <v>河南省</v>
      </c>
      <c r="F1590" t="str">
        <f>VLOOKUP(D1590,市!A:C,3,0)</f>
        <v>驻马店市</v>
      </c>
      <c r="G1590" t="str">
        <f t="shared" si="99"/>
        <v>411771000</v>
      </c>
      <c r="H1590" s="1" t="str">
        <f t="shared" si="96"/>
        <v>河南省驻马店市河南驻马店经济开发区</v>
      </c>
    </row>
    <row r="1591" spans="1:8">
      <c r="A1591" t="s">
        <v>4240</v>
      </c>
      <c r="B1591" t="s">
        <v>4241</v>
      </c>
      <c r="C1591" t="str">
        <f t="shared" si="97"/>
        <v>41</v>
      </c>
      <c r="D1591" t="str">
        <f t="shared" si="98"/>
        <v>4190</v>
      </c>
      <c r="E1591" t="str">
        <f>VLOOKUP(C1591,省!A:B,2,0)</f>
        <v>河南省</v>
      </c>
      <c r="G1591" t="str">
        <f t="shared" si="99"/>
        <v>419001000</v>
      </c>
      <c r="H1591" s="1" t="str">
        <f t="shared" si="96"/>
        <v>河南省济源市</v>
      </c>
    </row>
    <row r="1592" spans="1:8">
      <c r="A1592" t="s">
        <v>4242</v>
      </c>
      <c r="B1592" t="s">
        <v>4243</v>
      </c>
      <c r="C1592" t="str">
        <f t="shared" si="97"/>
        <v>42</v>
      </c>
      <c r="D1592" t="str">
        <f t="shared" si="98"/>
        <v>4201</v>
      </c>
      <c r="E1592" t="str">
        <f>VLOOKUP(C1592,省!A:B,2,0)</f>
        <v>湖北省</v>
      </c>
      <c r="F1592" t="str">
        <f>VLOOKUP(D1592,市!A:C,3,0)</f>
        <v>武汉市</v>
      </c>
      <c r="G1592" t="str">
        <f t="shared" si="99"/>
        <v>420102000</v>
      </c>
      <c r="H1592" s="1" t="str">
        <f t="shared" si="96"/>
        <v>湖北省武汉市江岸区</v>
      </c>
    </row>
    <row r="1593" spans="1:8">
      <c r="A1593" t="s">
        <v>4244</v>
      </c>
      <c r="B1593" t="s">
        <v>4245</v>
      </c>
      <c r="C1593" t="str">
        <f t="shared" si="97"/>
        <v>42</v>
      </c>
      <c r="D1593" t="str">
        <f t="shared" si="98"/>
        <v>4201</v>
      </c>
      <c r="E1593" t="str">
        <f>VLOOKUP(C1593,省!A:B,2,0)</f>
        <v>湖北省</v>
      </c>
      <c r="F1593" t="str">
        <f>VLOOKUP(D1593,市!A:C,3,0)</f>
        <v>武汉市</v>
      </c>
      <c r="G1593" t="str">
        <f t="shared" si="99"/>
        <v>420103000</v>
      </c>
      <c r="H1593" s="1" t="str">
        <f t="shared" si="96"/>
        <v>湖北省武汉市江汉区</v>
      </c>
    </row>
    <row r="1594" spans="1:8">
      <c r="A1594" t="s">
        <v>4246</v>
      </c>
      <c r="B1594" t="s">
        <v>4247</v>
      </c>
      <c r="C1594" t="str">
        <f t="shared" si="97"/>
        <v>42</v>
      </c>
      <c r="D1594" t="str">
        <f t="shared" si="98"/>
        <v>4201</v>
      </c>
      <c r="E1594" t="str">
        <f>VLOOKUP(C1594,省!A:B,2,0)</f>
        <v>湖北省</v>
      </c>
      <c r="F1594" t="str">
        <f>VLOOKUP(D1594,市!A:C,3,0)</f>
        <v>武汉市</v>
      </c>
      <c r="G1594" t="str">
        <f t="shared" si="99"/>
        <v>420104000</v>
      </c>
      <c r="H1594" s="1" t="str">
        <f t="shared" si="96"/>
        <v>湖北省武汉市硚口区</v>
      </c>
    </row>
    <row r="1595" spans="1:8">
      <c r="A1595" t="s">
        <v>4248</v>
      </c>
      <c r="B1595" t="s">
        <v>4249</v>
      </c>
      <c r="C1595" t="str">
        <f t="shared" si="97"/>
        <v>42</v>
      </c>
      <c r="D1595" t="str">
        <f t="shared" si="98"/>
        <v>4201</v>
      </c>
      <c r="E1595" t="str">
        <f>VLOOKUP(C1595,省!A:B,2,0)</f>
        <v>湖北省</v>
      </c>
      <c r="F1595" t="str">
        <f>VLOOKUP(D1595,市!A:C,3,0)</f>
        <v>武汉市</v>
      </c>
      <c r="G1595" t="str">
        <f t="shared" si="99"/>
        <v>420105000</v>
      </c>
      <c r="H1595" s="1" t="str">
        <f t="shared" si="96"/>
        <v>湖北省武汉市汉阳区</v>
      </c>
    </row>
    <row r="1596" spans="1:8">
      <c r="A1596" t="s">
        <v>4250</v>
      </c>
      <c r="B1596" t="s">
        <v>4251</v>
      </c>
      <c r="C1596" t="str">
        <f t="shared" si="97"/>
        <v>42</v>
      </c>
      <c r="D1596" t="str">
        <f t="shared" si="98"/>
        <v>4201</v>
      </c>
      <c r="E1596" t="str">
        <f>VLOOKUP(C1596,省!A:B,2,0)</f>
        <v>湖北省</v>
      </c>
      <c r="F1596" t="str">
        <f>VLOOKUP(D1596,市!A:C,3,0)</f>
        <v>武汉市</v>
      </c>
      <c r="G1596" t="str">
        <f t="shared" si="99"/>
        <v>420106000</v>
      </c>
      <c r="H1596" s="1" t="str">
        <f t="shared" si="96"/>
        <v>湖北省武汉市武昌区</v>
      </c>
    </row>
    <row r="1597" spans="1:8">
      <c r="A1597" t="s">
        <v>4252</v>
      </c>
      <c r="B1597" t="s">
        <v>1793</v>
      </c>
      <c r="C1597" t="str">
        <f t="shared" si="97"/>
        <v>42</v>
      </c>
      <c r="D1597" t="str">
        <f t="shared" si="98"/>
        <v>4201</v>
      </c>
      <c r="E1597" t="str">
        <f>VLOOKUP(C1597,省!A:B,2,0)</f>
        <v>湖北省</v>
      </c>
      <c r="F1597" t="str">
        <f>VLOOKUP(D1597,市!A:C,3,0)</f>
        <v>武汉市</v>
      </c>
      <c r="G1597" t="str">
        <f t="shared" si="99"/>
        <v>420107000</v>
      </c>
      <c r="H1597" s="1" t="str">
        <f t="shared" si="96"/>
        <v>湖北省武汉市青山区</v>
      </c>
    </row>
    <row r="1598" spans="1:8">
      <c r="A1598" t="s">
        <v>4253</v>
      </c>
      <c r="B1598" t="s">
        <v>4254</v>
      </c>
      <c r="C1598" t="str">
        <f t="shared" si="97"/>
        <v>42</v>
      </c>
      <c r="D1598" t="str">
        <f t="shared" si="98"/>
        <v>4201</v>
      </c>
      <c r="E1598" t="str">
        <f>VLOOKUP(C1598,省!A:B,2,0)</f>
        <v>湖北省</v>
      </c>
      <c r="F1598" t="str">
        <f>VLOOKUP(D1598,市!A:C,3,0)</f>
        <v>武汉市</v>
      </c>
      <c r="G1598" t="str">
        <f t="shared" si="99"/>
        <v>420111000</v>
      </c>
      <c r="H1598" s="1" t="str">
        <f t="shared" si="96"/>
        <v>湖北省武汉市洪山区</v>
      </c>
    </row>
    <row r="1599" spans="1:8">
      <c r="A1599" t="s">
        <v>4255</v>
      </c>
      <c r="B1599" t="s">
        <v>4256</v>
      </c>
      <c r="C1599" t="str">
        <f t="shared" si="97"/>
        <v>42</v>
      </c>
      <c r="D1599" t="str">
        <f t="shared" si="98"/>
        <v>4201</v>
      </c>
      <c r="E1599" t="str">
        <f>VLOOKUP(C1599,省!A:B,2,0)</f>
        <v>湖北省</v>
      </c>
      <c r="F1599" t="str">
        <f>VLOOKUP(D1599,市!A:C,3,0)</f>
        <v>武汉市</v>
      </c>
      <c r="G1599" t="str">
        <f t="shared" si="99"/>
        <v>420112000</v>
      </c>
      <c r="H1599" s="1" t="str">
        <f t="shared" si="96"/>
        <v>湖北省武汉市东西湖区</v>
      </c>
    </row>
    <row r="1600" spans="1:8">
      <c r="A1600" t="s">
        <v>4257</v>
      </c>
      <c r="B1600" t="s">
        <v>4258</v>
      </c>
      <c r="C1600" t="str">
        <f t="shared" si="97"/>
        <v>42</v>
      </c>
      <c r="D1600" t="str">
        <f t="shared" si="98"/>
        <v>4201</v>
      </c>
      <c r="E1600" t="str">
        <f>VLOOKUP(C1600,省!A:B,2,0)</f>
        <v>湖北省</v>
      </c>
      <c r="F1600" t="str">
        <f>VLOOKUP(D1600,市!A:C,3,0)</f>
        <v>武汉市</v>
      </c>
      <c r="G1600" t="str">
        <f t="shared" si="99"/>
        <v>420113000</v>
      </c>
      <c r="H1600" s="1" t="str">
        <f t="shared" si="96"/>
        <v>湖北省武汉市汉南区</v>
      </c>
    </row>
    <row r="1601" spans="1:8">
      <c r="A1601" t="s">
        <v>4259</v>
      </c>
      <c r="B1601" t="s">
        <v>4260</v>
      </c>
      <c r="C1601" t="str">
        <f t="shared" si="97"/>
        <v>42</v>
      </c>
      <c r="D1601" t="str">
        <f t="shared" si="98"/>
        <v>4201</v>
      </c>
      <c r="E1601" t="str">
        <f>VLOOKUP(C1601,省!A:B,2,0)</f>
        <v>湖北省</v>
      </c>
      <c r="F1601" t="str">
        <f>VLOOKUP(D1601,市!A:C,3,0)</f>
        <v>武汉市</v>
      </c>
      <c r="G1601" t="str">
        <f t="shared" si="99"/>
        <v>420114000</v>
      </c>
      <c r="H1601" s="1" t="str">
        <f t="shared" si="96"/>
        <v>湖北省武汉市蔡甸区</v>
      </c>
    </row>
    <row r="1602" spans="1:8">
      <c r="A1602" t="s">
        <v>4261</v>
      </c>
      <c r="B1602" t="s">
        <v>4262</v>
      </c>
      <c r="C1602" t="str">
        <f t="shared" si="97"/>
        <v>42</v>
      </c>
      <c r="D1602" t="str">
        <f t="shared" si="98"/>
        <v>4201</v>
      </c>
      <c r="E1602" t="str">
        <f>VLOOKUP(C1602,省!A:B,2,0)</f>
        <v>湖北省</v>
      </c>
      <c r="F1602" t="str">
        <f>VLOOKUP(D1602,市!A:C,3,0)</f>
        <v>武汉市</v>
      </c>
      <c r="G1602" t="str">
        <f t="shared" si="99"/>
        <v>420115000</v>
      </c>
      <c r="H1602" s="1" t="str">
        <f t="shared" ref="H1602:H1665" si="100">E1602&amp;F1602&amp;B1602</f>
        <v>湖北省武汉市江夏区</v>
      </c>
    </row>
    <row r="1603" spans="1:8">
      <c r="A1603" t="s">
        <v>4263</v>
      </c>
      <c r="B1603" t="s">
        <v>4264</v>
      </c>
      <c r="C1603" t="str">
        <f t="shared" ref="C1603:C1666" si="101">LEFT(A1603,2)</f>
        <v>42</v>
      </c>
      <c r="D1603" t="str">
        <f t="shared" ref="D1603:D1666" si="102">LEFT(A1603,4)</f>
        <v>4201</v>
      </c>
      <c r="E1603" t="str">
        <f>VLOOKUP(C1603,省!A:B,2,0)</f>
        <v>湖北省</v>
      </c>
      <c r="F1603" t="str">
        <f>VLOOKUP(D1603,市!A:C,3,0)</f>
        <v>武汉市</v>
      </c>
      <c r="G1603" t="str">
        <f t="shared" ref="G1603:G1666" si="103">LEFT(A1603,LEN(A1603)-3)</f>
        <v>420116000</v>
      </c>
      <c r="H1603" s="1" t="str">
        <f t="shared" si="100"/>
        <v>湖北省武汉市黄陂区</v>
      </c>
    </row>
    <row r="1604" spans="1:8">
      <c r="A1604" t="s">
        <v>4265</v>
      </c>
      <c r="B1604" t="s">
        <v>4266</v>
      </c>
      <c r="C1604" t="str">
        <f t="shared" si="101"/>
        <v>42</v>
      </c>
      <c r="D1604" t="str">
        <f t="shared" si="102"/>
        <v>4201</v>
      </c>
      <c r="E1604" t="str">
        <f>VLOOKUP(C1604,省!A:B,2,0)</f>
        <v>湖北省</v>
      </c>
      <c r="F1604" t="str">
        <f>VLOOKUP(D1604,市!A:C,3,0)</f>
        <v>武汉市</v>
      </c>
      <c r="G1604" t="str">
        <f t="shared" si="103"/>
        <v>420117000</v>
      </c>
      <c r="H1604" s="1" t="str">
        <f t="shared" si="100"/>
        <v>湖北省武汉市新洲区</v>
      </c>
    </row>
    <row r="1605" spans="1:8">
      <c r="A1605" t="s">
        <v>4267</v>
      </c>
      <c r="B1605" t="s">
        <v>4268</v>
      </c>
      <c r="C1605" t="str">
        <f t="shared" si="101"/>
        <v>42</v>
      </c>
      <c r="D1605" t="str">
        <f t="shared" si="102"/>
        <v>4202</v>
      </c>
      <c r="E1605" t="str">
        <f>VLOOKUP(C1605,省!A:B,2,0)</f>
        <v>湖北省</v>
      </c>
      <c r="F1605" t="str">
        <f>VLOOKUP(D1605,市!A:C,3,0)</f>
        <v>黄石市</v>
      </c>
      <c r="G1605" t="str">
        <f t="shared" si="103"/>
        <v>420202000</v>
      </c>
      <c r="H1605" s="1" t="str">
        <f t="shared" si="100"/>
        <v>湖北省黄石市黄石港区</v>
      </c>
    </row>
    <row r="1606" spans="1:8">
      <c r="A1606" t="s">
        <v>4269</v>
      </c>
      <c r="B1606" t="s">
        <v>4270</v>
      </c>
      <c r="C1606" t="str">
        <f t="shared" si="101"/>
        <v>42</v>
      </c>
      <c r="D1606" t="str">
        <f t="shared" si="102"/>
        <v>4202</v>
      </c>
      <c r="E1606" t="str">
        <f>VLOOKUP(C1606,省!A:B,2,0)</f>
        <v>湖北省</v>
      </c>
      <c r="F1606" t="str">
        <f>VLOOKUP(D1606,市!A:C,3,0)</f>
        <v>黄石市</v>
      </c>
      <c r="G1606" t="str">
        <f t="shared" si="103"/>
        <v>420203000</v>
      </c>
      <c r="H1606" s="1" t="str">
        <f t="shared" si="100"/>
        <v>湖北省黄石市西塞山区</v>
      </c>
    </row>
    <row r="1607" spans="1:8">
      <c r="A1607" t="s">
        <v>4271</v>
      </c>
      <c r="B1607" t="s">
        <v>4272</v>
      </c>
      <c r="C1607" t="str">
        <f t="shared" si="101"/>
        <v>42</v>
      </c>
      <c r="D1607" t="str">
        <f t="shared" si="102"/>
        <v>4202</v>
      </c>
      <c r="E1607" t="str">
        <f>VLOOKUP(C1607,省!A:B,2,0)</f>
        <v>湖北省</v>
      </c>
      <c r="F1607" t="str">
        <f>VLOOKUP(D1607,市!A:C,3,0)</f>
        <v>黄石市</v>
      </c>
      <c r="G1607" t="str">
        <f t="shared" si="103"/>
        <v>420204000</v>
      </c>
      <c r="H1607" s="1" t="str">
        <f t="shared" si="100"/>
        <v>湖北省黄石市下陆区</v>
      </c>
    </row>
    <row r="1608" spans="1:8">
      <c r="A1608" t="s">
        <v>4273</v>
      </c>
      <c r="B1608" t="s">
        <v>4274</v>
      </c>
      <c r="C1608" t="str">
        <f t="shared" si="101"/>
        <v>42</v>
      </c>
      <c r="D1608" t="str">
        <f t="shared" si="102"/>
        <v>4202</v>
      </c>
      <c r="E1608" t="str">
        <f>VLOOKUP(C1608,省!A:B,2,0)</f>
        <v>湖北省</v>
      </c>
      <c r="F1608" t="str">
        <f>VLOOKUP(D1608,市!A:C,3,0)</f>
        <v>黄石市</v>
      </c>
      <c r="G1608" t="str">
        <f t="shared" si="103"/>
        <v>420205000</v>
      </c>
      <c r="H1608" s="1" t="str">
        <f t="shared" si="100"/>
        <v>湖北省黄石市铁山区</v>
      </c>
    </row>
    <row r="1609" spans="1:8">
      <c r="A1609" t="s">
        <v>4275</v>
      </c>
      <c r="B1609" t="s">
        <v>4276</v>
      </c>
      <c r="C1609" t="str">
        <f t="shared" si="101"/>
        <v>42</v>
      </c>
      <c r="D1609" t="str">
        <f t="shared" si="102"/>
        <v>4202</v>
      </c>
      <c r="E1609" t="str">
        <f>VLOOKUP(C1609,省!A:B,2,0)</f>
        <v>湖北省</v>
      </c>
      <c r="F1609" t="str">
        <f>VLOOKUP(D1609,市!A:C,3,0)</f>
        <v>黄石市</v>
      </c>
      <c r="G1609" t="str">
        <f t="shared" si="103"/>
        <v>420222000</v>
      </c>
      <c r="H1609" s="1" t="str">
        <f t="shared" si="100"/>
        <v>湖北省黄石市阳新县</v>
      </c>
    </row>
    <row r="1610" spans="1:8">
      <c r="A1610" t="s">
        <v>4277</v>
      </c>
      <c r="B1610" t="s">
        <v>4278</v>
      </c>
      <c r="C1610" t="str">
        <f t="shared" si="101"/>
        <v>42</v>
      </c>
      <c r="D1610" t="str">
        <f t="shared" si="102"/>
        <v>4202</v>
      </c>
      <c r="E1610" t="str">
        <f>VLOOKUP(C1610,省!A:B,2,0)</f>
        <v>湖北省</v>
      </c>
      <c r="F1610" t="str">
        <f>VLOOKUP(D1610,市!A:C,3,0)</f>
        <v>黄石市</v>
      </c>
      <c r="G1610" t="str">
        <f t="shared" si="103"/>
        <v>420281000</v>
      </c>
      <c r="H1610" s="1" t="str">
        <f t="shared" si="100"/>
        <v>湖北省黄石市大冶市</v>
      </c>
    </row>
    <row r="1611" spans="1:8">
      <c r="A1611" t="s">
        <v>4279</v>
      </c>
      <c r="B1611" t="s">
        <v>4280</v>
      </c>
      <c r="C1611" t="str">
        <f t="shared" si="101"/>
        <v>42</v>
      </c>
      <c r="D1611" t="str">
        <f t="shared" si="102"/>
        <v>4203</v>
      </c>
      <c r="E1611" t="str">
        <f>VLOOKUP(C1611,省!A:B,2,0)</f>
        <v>湖北省</v>
      </c>
      <c r="F1611" t="str">
        <f>VLOOKUP(D1611,市!A:C,3,0)</f>
        <v>十堰市</v>
      </c>
      <c r="G1611" t="str">
        <f t="shared" si="103"/>
        <v>420302000</v>
      </c>
      <c r="H1611" s="1" t="str">
        <f t="shared" si="100"/>
        <v>湖北省十堰市茅箭区</v>
      </c>
    </row>
    <row r="1612" spans="1:8">
      <c r="A1612" t="s">
        <v>4281</v>
      </c>
      <c r="B1612" t="s">
        <v>4282</v>
      </c>
      <c r="C1612" t="str">
        <f t="shared" si="101"/>
        <v>42</v>
      </c>
      <c r="D1612" t="str">
        <f t="shared" si="102"/>
        <v>4203</v>
      </c>
      <c r="E1612" t="str">
        <f>VLOOKUP(C1612,省!A:B,2,0)</f>
        <v>湖北省</v>
      </c>
      <c r="F1612" t="str">
        <f>VLOOKUP(D1612,市!A:C,3,0)</f>
        <v>十堰市</v>
      </c>
      <c r="G1612" t="str">
        <f t="shared" si="103"/>
        <v>420303000</v>
      </c>
      <c r="H1612" s="1" t="str">
        <f t="shared" si="100"/>
        <v>湖北省十堰市张湾区</v>
      </c>
    </row>
    <row r="1613" spans="1:8">
      <c r="A1613" t="s">
        <v>4283</v>
      </c>
      <c r="B1613" t="s">
        <v>4284</v>
      </c>
      <c r="C1613" t="str">
        <f t="shared" si="101"/>
        <v>42</v>
      </c>
      <c r="D1613" t="str">
        <f t="shared" si="102"/>
        <v>4203</v>
      </c>
      <c r="E1613" t="str">
        <f>VLOOKUP(C1613,省!A:B,2,0)</f>
        <v>湖北省</v>
      </c>
      <c r="F1613" t="str">
        <f>VLOOKUP(D1613,市!A:C,3,0)</f>
        <v>十堰市</v>
      </c>
      <c r="G1613" t="str">
        <f t="shared" si="103"/>
        <v>420304000</v>
      </c>
      <c r="H1613" s="1" t="str">
        <f t="shared" si="100"/>
        <v>湖北省十堰市郧阳区</v>
      </c>
    </row>
    <row r="1614" spans="1:8">
      <c r="A1614" t="s">
        <v>4285</v>
      </c>
      <c r="B1614" t="s">
        <v>4286</v>
      </c>
      <c r="C1614" t="str">
        <f t="shared" si="101"/>
        <v>42</v>
      </c>
      <c r="D1614" t="str">
        <f t="shared" si="102"/>
        <v>4203</v>
      </c>
      <c r="E1614" t="str">
        <f>VLOOKUP(C1614,省!A:B,2,0)</f>
        <v>湖北省</v>
      </c>
      <c r="F1614" t="str">
        <f>VLOOKUP(D1614,市!A:C,3,0)</f>
        <v>十堰市</v>
      </c>
      <c r="G1614" t="str">
        <f t="shared" si="103"/>
        <v>420322000</v>
      </c>
      <c r="H1614" s="1" t="str">
        <f t="shared" si="100"/>
        <v>湖北省十堰市郧西县</v>
      </c>
    </row>
    <row r="1615" spans="1:8">
      <c r="A1615" t="s">
        <v>4287</v>
      </c>
      <c r="B1615" t="s">
        <v>4288</v>
      </c>
      <c r="C1615" t="str">
        <f t="shared" si="101"/>
        <v>42</v>
      </c>
      <c r="D1615" t="str">
        <f t="shared" si="102"/>
        <v>4203</v>
      </c>
      <c r="E1615" t="str">
        <f>VLOOKUP(C1615,省!A:B,2,0)</f>
        <v>湖北省</v>
      </c>
      <c r="F1615" t="str">
        <f>VLOOKUP(D1615,市!A:C,3,0)</f>
        <v>十堰市</v>
      </c>
      <c r="G1615" t="str">
        <f t="shared" si="103"/>
        <v>420323000</v>
      </c>
      <c r="H1615" s="1" t="str">
        <f t="shared" si="100"/>
        <v>湖北省十堰市竹山县</v>
      </c>
    </row>
    <row r="1616" spans="1:8">
      <c r="A1616" t="s">
        <v>4289</v>
      </c>
      <c r="B1616" t="s">
        <v>4290</v>
      </c>
      <c r="C1616" t="str">
        <f t="shared" si="101"/>
        <v>42</v>
      </c>
      <c r="D1616" t="str">
        <f t="shared" si="102"/>
        <v>4203</v>
      </c>
      <c r="E1616" t="str">
        <f>VLOOKUP(C1616,省!A:B,2,0)</f>
        <v>湖北省</v>
      </c>
      <c r="F1616" t="str">
        <f>VLOOKUP(D1616,市!A:C,3,0)</f>
        <v>十堰市</v>
      </c>
      <c r="G1616" t="str">
        <f t="shared" si="103"/>
        <v>420324000</v>
      </c>
      <c r="H1616" s="1" t="str">
        <f t="shared" si="100"/>
        <v>湖北省十堰市竹溪县</v>
      </c>
    </row>
    <row r="1617" spans="1:8">
      <c r="A1617" t="s">
        <v>4291</v>
      </c>
      <c r="B1617" t="s">
        <v>4292</v>
      </c>
      <c r="C1617" t="str">
        <f t="shared" si="101"/>
        <v>42</v>
      </c>
      <c r="D1617" t="str">
        <f t="shared" si="102"/>
        <v>4203</v>
      </c>
      <c r="E1617" t="str">
        <f>VLOOKUP(C1617,省!A:B,2,0)</f>
        <v>湖北省</v>
      </c>
      <c r="F1617" t="str">
        <f>VLOOKUP(D1617,市!A:C,3,0)</f>
        <v>十堰市</v>
      </c>
      <c r="G1617" t="str">
        <f t="shared" si="103"/>
        <v>420325000</v>
      </c>
      <c r="H1617" s="1" t="str">
        <f t="shared" si="100"/>
        <v>湖北省十堰市房县</v>
      </c>
    </row>
    <row r="1618" spans="1:8">
      <c r="A1618" t="s">
        <v>4293</v>
      </c>
      <c r="B1618" t="s">
        <v>4294</v>
      </c>
      <c r="C1618" t="str">
        <f t="shared" si="101"/>
        <v>42</v>
      </c>
      <c r="D1618" t="str">
        <f t="shared" si="102"/>
        <v>4203</v>
      </c>
      <c r="E1618" t="str">
        <f>VLOOKUP(C1618,省!A:B,2,0)</f>
        <v>湖北省</v>
      </c>
      <c r="F1618" t="str">
        <f>VLOOKUP(D1618,市!A:C,3,0)</f>
        <v>十堰市</v>
      </c>
      <c r="G1618" t="str">
        <f t="shared" si="103"/>
        <v>420381000</v>
      </c>
      <c r="H1618" s="1" t="str">
        <f t="shared" si="100"/>
        <v>湖北省十堰市丹江口市</v>
      </c>
    </row>
    <row r="1619" spans="1:8">
      <c r="A1619" t="s">
        <v>4295</v>
      </c>
      <c r="B1619" t="s">
        <v>4296</v>
      </c>
      <c r="C1619" t="str">
        <f t="shared" si="101"/>
        <v>42</v>
      </c>
      <c r="D1619" t="str">
        <f t="shared" si="102"/>
        <v>4205</v>
      </c>
      <c r="E1619" t="str">
        <f>VLOOKUP(C1619,省!A:B,2,0)</f>
        <v>湖北省</v>
      </c>
      <c r="F1619" t="str">
        <f>VLOOKUP(D1619,市!A:C,3,0)</f>
        <v>宜昌市</v>
      </c>
      <c r="G1619" t="str">
        <f t="shared" si="103"/>
        <v>420502000</v>
      </c>
      <c r="H1619" s="1" t="str">
        <f t="shared" si="100"/>
        <v>湖北省宜昌市西陵区</v>
      </c>
    </row>
    <row r="1620" spans="1:8">
      <c r="A1620" t="s">
        <v>4297</v>
      </c>
      <c r="B1620" t="s">
        <v>4298</v>
      </c>
      <c r="C1620" t="str">
        <f t="shared" si="101"/>
        <v>42</v>
      </c>
      <c r="D1620" t="str">
        <f t="shared" si="102"/>
        <v>4205</v>
      </c>
      <c r="E1620" t="str">
        <f>VLOOKUP(C1620,省!A:B,2,0)</f>
        <v>湖北省</v>
      </c>
      <c r="F1620" t="str">
        <f>VLOOKUP(D1620,市!A:C,3,0)</f>
        <v>宜昌市</v>
      </c>
      <c r="G1620" t="str">
        <f t="shared" si="103"/>
        <v>420503000</v>
      </c>
      <c r="H1620" s="1" t="str">
        <f t="shared" si="100"/>
        <v>湖北省宜昌市伍家岗区</v>
      </c>
    </row>
    <row r="1621" spans="1:8">
      <c r="A1621" t="s">
        <v>4299</v>
      </c>
      <c r="B1621" t="s">
        <v>4300</v>
      </c>
      <c r="C1621" t="str">
        <f t="shared" si="101"/>
        <v>42</v>
      </c>
      <c r="D1621" t="str">
        <f t="shared" si="102"/>
        <v>4205</v>
      </c>
      <c r="E1621" t="str">
        <f>VLOOKUP(C1621,省!A:B,2,0)</f>
        <v>湖北省</v>
      </c>
      <c r="F1621" t="str">
        <f>VLOOKUP(D1621,市!A:C,3,0)</f>
        <v>宜昌市</v>
      </c>
      <c r="G1621" t="str">
        <f t="shared" si="103"/>
        <v>420504000</v>
      </c>
      <c r="H1621" s="1" t="str">
        <f t="shared" si="100"/>
        <v>湖北省宜昌市点军区</v>
      </c>
    </row>
    <row r="1622" spans="1:8">
      <c r="A1622" t="s">
        <v>4301</v>
      </c>
      <c r="B1622" t="s">
        <v>4302</v>
      </c>
      <c r="C1622" t="str">
        <f t="shared" si="101"/>
        <v>42</v>
      </c>
      <c r="D1622" t="str">
        <f t="shared" si="102"/>
        <v>4205</v>
      </c>
      <c r="E1622" t="str">
        <f>VLOOKUP(C1622,省!A:B,2,0)</f>
        <v>湖北省</v>
      </c>
      <c r="F1622" t="str">
        <f>VLOOKUP(D1622,市!A:C,3,0)</f>
        <v>宜昌市</v>
      </c>
      <c r="G1622" t="str">
        <f t="shared" si="103"/>
        <v>420505000</v>
      </c>
      <c r="H1622" s="1" t="str">
        <f t="shared" si="100"/>
        <v>湖北省宜昌市猇亭区</v>
      </c>
    </row>
    <row r="1623" spans="1:8">
      <c r="A1623" t="s">
        <v>4303</v>
      </c>
      <c r="B1623" t="s">
        <v>4304</v>
      </c>
      <c r="C1623" t="str">
        <f t="shared" si="101"/>
        <v>42</v>
      </c>
      <c r="D1623" t="str">
        <f t="shared" si="102"/>
        <v>4205</v>
      </c>
      <c r="E1623" t="str">
        <f>VLOOKUP(C1623,省!A:B,2,0)</f>
        <v>湖北省</v>
      </c>
      <c r="F1623" t="str">
        <f>VLOOKUP(D1623,市!A:C,3,0)</f>
        <v>宜昌市</v>
      </c>
      <c r="G1623" t="str">
        <f t="shared" si="103"/>
        <v>420506000</v>
      </c>
      <c r="H1623" s="1" t="str">
        <f t="shared" si="100"/>
        <v>湖北省宜昌市夷陵区</v>
      </c>
    </row>
    <row r="1624" spans="1:8">
      <c r="A1624" t="s">
        <v>4305</v>
      </c>
      <c r="B1624" t="s">
        <v>4306</v>
      </c>
      <c r="C1624" t="str">
        <f t="shared" si="101"/>
        <v>42</v>
      </c>
      <c r="D1624" t="str">
        <f t="shared" si="102"/>
        <v>4205</v>
      </c>
      <c r="E1624" t="str">
        <f>VLOOKUP(C1624,省!A:B,2,0)</f>
        <v>湖北省</v>
      </c>
      <c r="F1624" t="str">
        <f>VLOOKUP(D1624,市!A:C,3,0)</f>
        <v>宜昌市</v>
      </c>
      <c r="G1624" t="str">
        <f t="shared" si="103"/>
        <v>420525000</v>
      </c>
      <c r="H1624" s="1" t="str">
        <f t="shared" si="100"/>
        <v>湖北省宜昌市远安县</v>
      </c>
    </row>
    <row r="1625" spans="1:8">
      <c r="A1625" t="s">
        <v>4307</v>
      </c>
      <c r="B1625" t="s">
        <v>4308</v>
      </c>
      <c r="C1625" t="str">
        <f t="shared" si="101"/>
        <v>42</v>
      </c>
      <c r="D1625" t="str">
        <f t="shared" si="102"/>
        <v>4205</v>
      </c>
      <c r="E1625" t="str">
        <f>VLOOKUP(C1625,省!A:B,2,0)</f>
        <v>湖北省</v>
      </c>
      <c r="F1625" t="str">
        <f>VLOOKUP(D1625,市!A:C,3,0)</f>
        <v>宜昌市</v>
      </c>
      <c r="G1625" t="str">
        <f t="shared" si="103"/>
        <v>420526000</v>
      </c>
      <c r="H1625" s="1" t="str">
        <f t="shared" si="100"/>
        <v>湖北省宜昌市兴山县</v>
      </c>
    </row>
    <row r="1626" spans="1:8">
      <c r="A1626" t="s">
        <v>4309</v>
      </c>
      <c r="B1626" t="s">
        <v>4310</v>
      </c>
      <c r="C1626" t="str">
        <f t="shared" si="101"/>
        <v>42</v>
      </c>
      <c r="D1626" t="str">
        <f t="shared" si="102"/>
        <v>4205</v>
      </c>
      <c r="E1626" t="str">
        <f>VLOOKUP(C1626,省!A:B,2,0)</f>
        <v>湖北省</v>
      </c>
      <c r="F1626" t="str">
        <f>VLOOKUP(D1626,市!A:C,3,0)</f>
        <v>宜昌市</v>
      </c>
      <c r="G1626" t="str">
        <f t="shared" si="103"/>
        <v>420527000</v>
      </c>
      <c r="H1626" s="1" t="str">
        <f t="shared" si="100"/>
        <v>湖北省宜昌市秭归县</v>
      </c>
    </row>
    <row r="1627" spans="1:8">
      <c r="A1627" t="s">
        <v>4311</v>
      </c>
      <c r="B1627" t="s">
        <v>4312</v>
      </c>
      <c r="C1627" t="str">
        <f t="shared" si="101"/>
        <v>42</v>
      </c>
      <c r="D1627" t="str">
        <f t="shared" si="102"/>
        <v>4205</v>
      </c>
      <c r="E1627" t="str">
        <f>VLOOKUP(C1627,省!A:B,2,0)</f>
        <v>湖北省</v>
      </c>
      <c r="F1627" t="str">
        <f>VLOOKUP(D1627,市!A:C,3,0)</f>
        <v>宜昌市</v>
      </c>
      <c r="G1627" t="str">
        <f t="shared" si="103"/>
        <v>420528000</v>
      </c>
      <c r="H1627" s="1" t="str">
        <f t="shared" si="100"/>
        <v>湖北省宜昌市长阳土家族自治县</v>
      </c>
    </row>
    <row r="1628" spans="1:8">
      <c r="A1628" t="s">
        <v>4313</v>
      </c>
      <c r="B1628" t="s">
        <v>4314</v>
      </c>
      <c r="C1628" t="str">
        <f t="shared" si="101"/>
        <v>42</v>
      </c>
      <c r="D1628" t="str">
        <f t="shared" si="102"/>
        <v>4205</v>
      </c>
      <c r="E1628" t="str">
        <f>VLOOKUP(C1628,省!A:B,2,0)</f>
        <v>湖北省</v>
      </c>
      <c r="F1628" t="str">
        <f>VLOOKUP(D1628,市!A:C,3,0)</f>
        <v>宜昌市</v>
      </c>
      <c r="G1628" t="str">
        <f t="shared" si="103"/>
        <v>420529000</v>
      </c>
      <c r="H1628" s="1" t="str">
        <f t="shared" si="100"/>
        <v>湖北省宜昌市五峰土家族自治县</v>
      </c>
    </row>
    <row r="1629" spans="1:8">
      <c r="A1629" t="s">
        <v>4315</v>
      </c>
      <c r="B1629" t="s">
        <v>4316</v>
      </c>
      <c r="C1629" t="str">
        <f t="shared" si="101"/>
        <v>42</v>
      </c>
      <c r="D1629" t="str">
        <f t="shared" si="102"/>
        <v>4205</v>
      </c>
      <c r="E1629" t="str">
        <f>VLOOKUP(C1629,省!A:B,2,0)</f>
        <v>湖北省</v>
      </c>
      <c r="F1629" t="str">
        <f>VLOOKUP(D1629,市!A:C,3,0)</f>
        <v>宜昌市</v>
      </c>
      <c r="G1629" t="str">
        <f t="shared" si="103"/>
        <v>420581000</v>
      </c>
      <c r="H1629" s="1" t="str">
        <f t="shared" si="100"/>
        <v>湖北省宜昌市宜都市</v>
      </c>
    </row>
    <row r="1630" spans="1:8">
      <c r="A1630" t="s">
        <v>4317</v>
      </c>
      <c r="B1630" t="s">
        <v>4318</v>
      </c>
      <c r="C1630" t="str">
        <f t="shared" si="101"/>
        <v>42</v>
      </c>
      <c r="D1630" t="str">
        <f t="shared" si="102"/>
        <v>4205</v>
      </c>
      <c r="E1630" t="str">
        <f>VLOOKUP(C1630,省!A:B,2,0)</f>
        <v>湖北省</v>
      </c>
      <c r="F1630" t="str">
        <f>VLOOKUP(D1630,市!A:C,3,0)</f>
        <v>宜昌市</v>
      </c>
      <c r="G1630" t="str">
        <f t="shared" si="103"/>
        <v>420582000</v>
      </c>
      <c r="H1630" s="1" t="str">
        <f t="shared" si="100"/>
        <v>湖北省宜昌市当阳市</v>
      </c>
    </row>
    <row r="1631" spans="1:8">
      <c r="A1631" t="s">
        <v>4319</v>
      </c>
      <c r="B1631" t="s">
        <v>4320</v>
      </c>
      <c r="C1631" t="str">
        <f t="shared" si="101"/>
        <v>42</v>
      </c>
      <c r="D1631" t="str">
        <f t="shared" si="102"/>
        <v>4205</v>
      </c>
      <c r="E1631" t="str">
        <f>VLOOKUP(C1631,省!A:B,2,0)</f>
        <v>湖北省</v>
      </c>
      <c r="F1631" t="str">
        <f>VLOOKUP(D1631,市!A:C,3,0)</f>
        <v>宜昌市</v>
      </c>
      <c r="G1631" t="str">
        <f t="shared" si="103"/>
        <v>420583000</v>
      </c>
      <c r="H1631" s="1" t="str">
        <f t="shared" si="100"/>
        <v>湖北省宜昌市枝江市</v>
      </c>
    </row>
    <row r="1632" spans="1:8">
      <c r="A1632" t="s">
        <v>4321</v>
      </c>
      <c r="B1632" t="s">
        <v>4322</v>
      </c>
      <c r="C1632" t="str">
        <f t="shared" si="101"/>
        <v>42</v>
      </c>
      <c r="D1632" t="str">
        <f t="shared" si="102"/>
        <v>4206</v>
      </c>
      <c r="E1632" t="str">
        <f>VLOOKUP(C1632,省!A:B,2,0)</f>
        <v>湖北省</v>
      </c>
      <c r="F1632" t="str">
        <f>VLOOKUP(D1632,市!A:C,3,0)</f>
        <v>襄阳市</v>
      </c>
      <c r="G1632" t="str">
        <f t="shared" si="103"/>
        <v>420602000</v>
      </c>
      <c r="H1632" s="1" t="str">
        <f t="shared" si="100"/>
        <v>湖北省襄阳市襄城区</v>
      </c>
    </row>
    <row r="1633" spans="1:8">
      <c r="A1633" t="s">
        <v>4323</v>
      </c>
      <c r="B1633" t="s">
        <v>4324</v>
      </c>
      <c r="C1633" t="str">
        <f t="shared" si="101"/>
        <v>42</v>
      </c>
      <c r="D1633" t="str">
        <f t="shared" si="102"/>
        <v>4206</v>
      </c>
      <c r="E1633" t="str">
        <f>VLOOKUP(C1633,省!A:B,2,0)</f>
        <v>湖北省</v>
      </c>
      <c r="F1633" t="str">
        <f>VLOOKUP(D1633,市!A:C,3,0)</f>
        <v>襄阳市</v>
      </c>
      <c r="G1633" t="str">
        <f t="shared" si="103"/>
        <v>420606000</v>
      </c>
      <c r="H1633" s="1" t="str">
        <f t="shared" si="100"/>
        <v>湖北省襄阳市樊城区</v>
      </c>
    </row>
    <row r="1634" spans="1:8">
      <c r="A1634" t="s">
        <v>4325</v>
      </c>
      <c r="B1634" t="s">
        <v>4326</v>
      </c>
      <c r="C1634" t="str">
        <f t="shared" si="101"/>
        <v>42</v>
      </c>
      <c r="D1634" t="str">
        <f t="shared" si="102"/>
        <v>4206</v>
      </c>
      <c r="E1634" t="str">
        <f>VLOOKUP(C1634,省!A:B,2,0)</f>
        <v>湖北省</v>
      </c>
      <c r="F1634" t="str">
        <f>VLOOKUP(D1634,市!A:C,3,0)</f>
        <v>襄阳市</v>
      </c>
      <c r="G1634" t="str">
        <f t="shared" si="103"/>
        <v>420607000</v>
      </c>
      <c r="H1634" s="1" t="str">
        <f t="shared" si="100"/>
        <v>湖北省襄阳市襄州区</v>
      </c>
    </row>
    <row r="1635" spans="1:8">
      <c r="A1635" t="s">
        <v>4327</v>
      </c>
      <c r="B1635" t="s">
        <v>4328</v>
      </c>
      <c r="C1635" t="str">
        <f t="shared" si="101"/>
        <v>42</v>
      </c>
      <c r="D1635" t="str">
        <f t="shared" si="102"/>
        <v>4206</v>
      </c>
      <c r="E1635" t="str">
        <f>VLOOKUP(C1635,省!A:B,2,0)</f>
        <v>湖北省</v>
      </c>
      <c r="F1635" t="str">
        <f>VLOOKUP(D1635,市!A:C,3,0)</f>
        <v>襄阳市</v>
      </c>
      <c r="G1635" t="str">
        <f t="shared" si="103"/>
        <v>420624000</v>
      </c>
      <c r="H1635" s="1" t="str">
        <f t="shared" si="100"/>
        <v>湖北省襄阳市南漳县</v>
      </c>
    </row>
    <row r="1636" spans="1:8">
      <c r="A1636" t="s">
        <v>4329</v>
      </c>
      <c r="B1636" t="s">
        <v>4330</v>
      </c>
      <c r="C1636" t="str">
        <f t="shared" si="101"/>
        <v>42</v>
      </c>
      <c r="D1636" t="str">
        <f t="shared" si="102"/>
        <v>4206</v>
      </c>
      <c r="E1636" t="str">
        <f>VLOOKUP(C1636,省!A:B,2,0)</f>
        <v>湖北省</v>
      </c>
      <c r="F1636" t="str">
        <f>VLOOKUP(D1636,市!A:C,3,0)</f>
        <v>襄阳市</v>
      </c>
      <c r="G1636" t="str">
        <f t="shared" si="103"/>
        <v>420625000</v>
      </c>
      <c r="H1636" s="1" t="str">
        <f t="shared" si="100"/>
        <v>湖北省襄阳市谷城县</v>
      </c>
    </row>
    <row r="1637" spans="1:8">
      <c r="A1637" t="s">
        <v>4331</v>
      </c>
      <c r="B1637" t="s">
        <v>4332</v>
      </c>
      <c r="C1637" t="str">
        <f t="shared" si="101"/>
        <v>42</v>
      </c>
      <c r="D1637" t="str">
        <f t="shared" si="102"/>
        <v>4206</v>
      </c>
      <c r="E1637" t="str">
        <f>VLOOKUP(C1637,省!A:B,2,0)</f>
        <v>湖北省</v>
      </c>
      <c r="F1637" t="str">
        <f>VLOOKUP(D1637,市!A:C,3,0)</f>
        <v>襄阳市</v>
      </c>
      <c r="G1637" t="str">
        <f t="shared" si="103"/>
        <v>420626000</v>
      </c>
      <c r="H1637" s="1" t="str">
        <f t="shared" si="100"/>
        <v>湖北省襄阳市保康县</v>
      </c>
    </row>
    <row r="1638" spans="1:8">
      <c r="A1638" t="s">
        <v>4333</v>
      </c>
      <c r="B1638" t="s">
        <v>4334</v>
      </c>
      <c r="C1638" t="str">
        <f t="shared" si="101"/>
        <v>42</v>
      </c>
      <c r="D1638" t="str">
        <f t="shared" si="102"/>
        <v>4206</v>
      </c>
      <c r="E1638" t="str">
        <f>VLOOKUP(C1638,省!A:B,2,0)</f>
        <v>湖北省</v>
      </c>
      <c r="F1638" t="str">
        <f>VLOOKUP(D1638,市!A:C,3,0)</f>
        <v>襄阳市</v>
      </c>
      <c r="G1638" t="str">
        <f t="shared" si="103"/>
        <v>420682000</v>
      </c>
      <c r="H1638" s="1" t="str">
        <f t="shared" si="100"/>
        <v>湖北省襄阳市老河口市</v>
      </c>
    </row>
    <row r="1639" spans="1:8">
      <c r="A1639" t="s">
        <v>4335</v>
      </c>
      <c r="B1639" t="s">
        <v>4336</v>
      </c>
      <c r="C1639" t="str">
        <f t="shared" si="101"/>
        <v>42</v>
      </c>
      <c r="D1639" t="str">
        <f t="shared" si="102"/>
        <v>4206</v>
      </c>
      <c r="E1639" t="str">
        <f>VLOOKUP(C1639,省!A:B,2,0)</f>
        <v>湖北省</v>
      </c>
      <c r="F1639" t="str">
        <f>VLOOKUP(D1639,市!A:C,3,0)</f>
        <v>襄阳市</v>
      </c>
      <c r="G1639" t="str">
        <f t="shared" si="103"/>
        <v>420683000</v>
      </c>
      <c r="H1639" s="1" t="str">
        <f t="shared" si="100"/>
        <v>湖北省襄阳市枣阳市</v>
      </c>
    </row>
    <row r="1640" spans="1:8">
      <c r="A1640" t="s">
        <v>4337</v>
      </c>
      <c r="B1640" t="s">
        <v>4338</v>
      </c>
      <c r="C1640" t="str">
        <f t="shared" si="101"/>
        <v>42</v>
      </c>
      <c r="D1640" t="str">
        <f t="shared" si="102"/>
        <v>4206</v>
      </c>
      <c r="E1640" t="str">
        <f>VLOOKUP(C1640,省!A:B,2,0)</f>
        <v>湖北省</v>
      </c>
      <c r="F1640" t="str">
        <f>VLOOKUP(D1640,市!A:C,3,0)</f>
        <v>襄阳市</v>
      </c>
      <c r="G1640" t="str">
        <f t="shared" si="103"/>
        <v>420684000</v>
      </c>
      <c r="H1640" s="1" t="str">
        <f t="shared" si="100"/>
        <v>湖北省襄阳市宜城市</v>
      </c>
    </row>
    <row r="1641" spans="1:8">
      <c r="A1641" t="s">
        <v>4339</v>
      </c>
      <c r="B1641" t="s">
        <v>4340</v>
      </c>
      <c r="C1641" t="str">
        <f t="shared" si="101"/>
        <v>42</v>
      </c>
      <c r="D1641" t="str">
        <f t="shared" si="102"/>
        <v>4207</v>
      </c>
      <c r="E1641" t="str">
        <f>VLOOKUP(C1641,省!A:B,2,0)</f>
        <v>湖北省</v>
      </c>
      <c r="F1641" t="str">
        <f>VLOOKUP(D1641,市!A:C,3,0)</f>
        <v>鄂州市</v>
      </c>
      <c r="G1641" t="str">
        <f t="shared" si="103"/>
        <v>420702000</v>
      </c>
      <c r="H1641" s="1" t="str">
        <f t="shared" si="100"/>
        <v>湖北省鄂州市梁子湖区</v>
      </c>
    </row>
    <row r="1642" spans="1:8">
      <c r="A1642" t="s">
        <v>4341</v>
      </c>
      <c r="B1642" t="s">
        <v>4342</v>
      </c>
      <c r="C1642" t="str">
        <f t="shared" si="101"/>
        <v>42</v>
      </c>
      <c r="D1642" t="str">
        <f t="shared" si="102"/>
        <v>4207</v>
      </c>
      <c r="E1642" t="str">
        <f>VLOOKUP(C1642,省!A:B,2,0)</f>
        <v>湖北省</v>
      </c>
      <c r="F1642" t="str">
        <f>VLOOKUP(D1642,市!A:C,3,0)</f>
        <v>鄂州市</v>
      </c>
      <c r="G1642" t="str">
        <f t="shared" si="103"/>
        <v>420703000</v>
      </c>
      <c r="H1642" s="1" t="str">
        <f t="shared" si="100"/>
        <v>湖北省鄂州市华容区</v>
      </c>
    </row>
    <row r="1643" spans="1:8">
      <c r="A1643" t="s">
        <v>4343</v>
      </c>
      <c r="B1643" t="s">
        <v>4344</v>
      </c>
      <c r="C1643" t="str">
        <f t="shared" si="101"/>
        <v>42</v>
      </c>
      <c r="D1643" t="str">
        <f t="shared" si="102"/>
        <v>4207</v>
      </c>
      <c r="E1643" t="str">
        <f>VLOOKUP(C1643,省!A:B,2,0)</f>
        <v>湖北省</v>
      </c>
      <c r="F1643" t="str">
        <f>VLOOKUP(D1643,市!A:C,3,0)</f>
        <v>鄂州市</v>
      </c>
      <c r="G1643" t="str">
        <f t="shared" si="103"/>
        <v>420704000</v>
      </c>
      <c r="H1643" s="1" t="str">
        <f t="shared" si="100"/>
        <v>湖北省鄂州市鄂城区</v>
      </c>
    </row>
    <row r="1644" spans="1:8">
      <c r="A1644" t="s">
        <v>4345</v>
      </c>
      <c r="B1644" t="s">
        <v>4346</v>
      </c>
      <c r="C1644" t="str">
        <f t="shared" si="101"/>
        <v>42</v>
      </c>
      <c r="D1644" t="str">
        <f t="shared" si="102"/>
        <v>4208</v>
      </c>
      <c r="E1644" t="str">
        <f>VLOOKUP(C1644,省!A:B,2,0)</f>
        <v>湖北省</v>
      </c>
      <c r="F1644" t="str">
        <f>VLOOKUP(D1644,市!A:C,3,0)</f>
        <v>荆门市</v>
      </c>
      <c r="G1644" t="str">
        <f t="shared" si="103"/>
        <v>420802000</v>
      </c>
      <c r="H1644" s="1" t="str">
        <f t="shared" si="100"/>
        <v>湖北省荆门市东宝区</v>
      </c>
    </row>
    <row r="1645" spans="1:8">
      <c r="A1645" t="s">
        <v>4347</v>
      </c>
      <c r="B1645" t="s">
        <v>4348</v>
      </c>
      <c r="C1645" t="str">
        <f t="shared" si="101"/>
        <v>42</v>
      </c>
      <c r="D1645" t="str">
        <f t="shared" si="102"/>
        <v>4208</v>
      </c>
      <c r="E1645" t="str">
        <f>VLOOKUP(C1645,省!A:B,2,0)</f>
        <v>湖北省</v>
      </c>
      <c r="F1645" t="str">
        <f>VLOOKUP(D1645,市!A:C,3,0)</f>
        <v>荆门市</v>
      </c>
      <c r="G1645" t="str">
        <f t="shared" si="103"/>
        <v>420804000</v>
      </c>
      <c r="H1645" s="1" t="str">
        <f t="shared" si="100"/>
        <v>湖北省荆门市掇刀区</v>
      </c>
    </row>
    <row r="1646" spans="1:8">
      <c r="A1646" t="s">
        <v>4349</v>
      </c>
      <c r="B1646" t="s">
        <v>4350</v>
      </c>
      <c r="C1646" t="str">
        <f t="shared" si="101"/>
        <v>42</v>
      </c>
      <c r="D1646" t="str">
        <f t="shared" si="102"/>
        <v>4208</v>
      </c>
      <c r="E1646" t="str">
        <f>VLOOKUP(C1646,省!A:B,2,0)</f>
        <v>湖北省</v>
      </c>
      <c r="F1646" t="str">
        <f>VLOOKUP(D1646,市!A:C,3,0)</f>
        <v>荆门市</v>
      </c>
      <c r="G1646" t="str">
        <f t="shared" si="103"/>
        <v>420822000</v>
      </c>
      <c r="H1646" s="1" t="str">
        <f t="shared" si="100"/>
        <v>湖北省荆门市沙洋县</v>
      </c>
    </row>
    <row r="1647" spans="1:8">
      <c r="A1647" t="s">
        <v>4351</v>
      </c>
      <c r="B1647" t="s">
        <v>4352</v>
      </c>
      <c r="C1647" t="str">
        <f t="shared" si="101"/>
        <v>42</v>
      </c>
      <c r="D1647" t="str">
        <f t="shared" si="102"/>
        <v>4208</v>
      </c>
      <c r="E1647" t="str">
        <f>VLOOKUP(C1647,省!A:B,2,0)</f>
        <v>湖北省</v>
      </c>
      <c r="F1647" t="str">
        <f>VLOOKUP(D1647,市!A:C,3,0)</f>
        <v>荆门市</v>
      </c>
      <c r="G1647" t="str">
        <f t="shared" si="103"/>
        <v>420881000</v>
      </c>
      <c r="H1647" s="1" t="str">
        <f t="shared" si="100"/>
        <v>湖北省荆门市钟祥市</v>
      </c>
    </row>
    <row r="1648" spans="1:8">
      <c r="A1648" t="s">
        <v>4353</v>
      </c>
      <c r="B1648" t="s">
        <v>4354</v>
      </c>
      <c r="C1648" t="str">
        <f t="shared" si="101"/>
        <v>42</v>
      </c>
      <c r="D1648" t="str">
        <f t="shared" si="102"/>
        <v>4208</v>
      </c>
      <c r="E1648" t="str">
        <f>VLOOKUP(C1648,省!A:B,2,0)</f>
        <v>湖北省</v>
      </c>
      <c r="F1648" t="str">
        <f>VLOOKUP(D1648,市!A:C,3,0)</f>
        <v>荆门市</v>
      </c>
      <c r="G1648" t="str">
        <f t="shared" si="103"/>
        <v>420882000</v>
      </c>
      <c r="H1648" s="1" t="str">
        <f t="shared" si="100"/>
        <v>湖北省荆门市京山市</v>
      </c>
    </row>
    <row r="1649" spans="1:8">
      <c r="A1649" t="s">
        <v>4355</v>
      </c>
      <c r="B1649" t="s">
        <v>4356</v>
      </c>
      <c r="C1649" t="str">
        <f t="shared" si="101"/>
        <v>42</v>
      </c>
      <c r="D1649" t="str">
        <f t="shared" si="102"/>
        <v>4209</v>
      </c>
      <c r="E1649" t="str">
        <f>VLOOKUP(C1649,省!A:B,2,0)</f>
        <v>湖北省</v>
      </c>
      <c r="F1649" t="str">
        <f>VLOOKUP(D1649,市!A:C,3,0)</f>
        <v>孝感市</v>
      </c>
      <c r="G1649" t="str">
        <f t="shared" si="103"/>
        <v>420902000</v>
      </c>
      <c r="H1649" s="1" t="str">
        <f t="shared" si="100"/>
        <v>湖北省孝感市孝南区</v>
      </c>
    </row>
    <row r="1650" spans="1:8">
      <c r="A1650" t="s">
        <v>4357</v>
      </c>
      <c r="B1650" t="s">
        <v>4358</v>
      </c>
      <c r="C1650" t="str">
        <f t="shared" si="101"/>
        <v>42</v>
      </c>
      <c r="D1650" t="str">
        <f t="shared" si="102"/>
        <v>4209</v>
      </c>
      <c r="E1650" t="str">
        <f>VLOOKUP(C1650,省!A:B,2,0)</f>
        <v>湖北省</v>
      </c>
      <c r="F1650" t="str">
        <f>VLOOKUP(D1650,市!A:C,3,0)</f>
        <v>孝感市</v>
      </c>
      <c r="G1650" t="str">
        <f t="shared" si="103"/>
        <v>420921000</v>
      </c>
      <c r="H1650" s="1" t="str">
        <f t="shared" si="100"/>
        <v>湖北省孝感市孝昌县</v>
      </c>
    </row>
    <row r="1651" spans="1:8">
      <c r="A1651" t="s">
        <v>4359</v>
      </c>
      <c r="B1651" t="s">
        <v>4360</v>
      </c>
      <c r="C1651" t="str">
        <f t="shared" si="101"/>
        <v>42</v>
      </c>
      <c r="D1651" t="str">
        <f t="shared" si="102"/>
        <v>4209</v>
      </c>
      <c r="E1651" t="str">
        <f>VLOOKUP(C1651,省!A:B,2,0)</f>
        <v>湖北省</v>
      </c>
      <c r="F1651" t="str">
        <f>VLOOKUP(D1651,市!A:C,3,0)</f>
        <v>孝感市</v>
      </c>
      <c r="G1651" t="str">
        <f t="shared" si="103"/>
        <v>420922000</v>
      </c>
      <c r="H1651" s="1" t="str">
        <f t="shared" si="100"/>
        <v>湖北省孝感市大悟县</v>
      </c>
    </row>
    <row r="1652" spans="1:8">
      <c r="A1652" t="s">
        <v>4361</v>
      </c>
      <c r="B1652" t="s">
        <v>4362</v>
      </c>
      <c r="C1652" t="str">
        <f t="shared" si="101"/>
        <v>42</v>
      </c>
      <c r="D1652" t="str">
        <f t="shared" si="102"/>
        <v>4209</v>
      </c>
      <c r="E1652" t="str">
        <f>VLOOKUP(C1652,省!A:B,2,0)</f>
        <v>湖北省</v>
      </c>
      <c r="F1652" t="str">
        <f>VLOOKUP(D1652,市!A:C,3,0)</f>
        <v>孝感市</v>
      </c>
      <c r="G1652" t="str">
        <f t="shared" si="103"/>
        <v>420923000</v>
      </c>
      <c r="H1652" s="1" t="str">
        <f t="shared" si="100"/>
        <v>湖北省孝感市云梦县</v>
      </c>
    </row>
    <row r="1653" spans="1:8">
      <c r="A1653" t="s">
        <v>4363</v>
      </c>
      <c r="B1653" t="s">
        <v>4364</v>
      </c>
      <c r="C1653" t="str">
        <f t="shared" si="101"/>
        <v>42</v>
      </c>
      <c r="D1653" t="str">
        <f t="shared" si="102"/>
        <v>4209</v>
      </c>
      <c r="E1653" t="str">
        <f>VLOOKUP(C1653,省!A:B,2,0)</f>
        <v>湖北省</v>
      </c>
      <c r="F1653" t="str">
        <f>VLOOKUP(D1653,市!A:C,3,0)</f>
        <v>孝感市</v>
      </c>
      <c r="G1653" t="str">
        <f t="shared" si="103"/>
        <v>420981000</v>
      </c>
      <c r="H1653" s="1" t="str">
        <f t="shared" si="100"/>
        <v>湖北省孝感市应城市</v>
      </c>
    </row>
    <row r="1654" spans="1:8">
      <c r="A1654" t="s">
        <v>4365</v>
      </c>
      <c r="B1654" t="s">
        <v>4366</v>
      </c>
      <c r="C1654" t="str">
        <f t="shared" si="101"/>
        <v>42</v>
      </c>
      <c r="D1654" t="str">
        <f t="shared" si="102"/>
        <v>4209</v>
      </c>
      <c r="E1654" t="str">
        <f>VLOOKUP(C1654,省!A:B,2,0)</f>
        <v>湖北省</v>
      </c>
      <c r="F1654" t="str">
        <f>VLOOKUP(D1654,市!A:C,3,0)</f>
        <v>孝感市</v>
      </c>
      <c r="G1654" t="str">
        <f t="shared" si="103"/>
        <v>420982000</v>
      </c>
      <c r="H1654" s="1" t="str">
        <f t="shared" si="100"/>
        <v>湖北省孝感市安陆市</v>
      </c>
    </row>
    <row r="1655" spans="1:8">
      <c r="A1655" t="s">
        <v>4367</v>
      </c>
      <c r="B1655" t="s">
        <v>4368</v>
      </c>
      <c r="C1655" t="str">
        <f t="shared" si="101"/>
        <v>42</v>
      </c>
      <c r="D1655" t="str">
        <f t="shared" si="102"/>
        <v>4209</v>
      </c>
      <c r="E1655" t="str">
        <f>VLOOKUP(C1655,省!A:B,2,0)</f>
        <v>湖北省</v>
      </c>
      <c r="F1655" t="str">
        <f>VLOOKUP(D1655,市!A:C,3,0)</f>
        <v>孝感市</v>
      </c>
      <c r="G1655" t="str">
        <f t="shared" si="103"/>
        <v>420984000</v>
      </c>
      <c r="H1655" s="1" t="str">
        <f t="shared" si="100"/>
        <v>湖北省孝感市汉川市</v>
      </c>
    </row>
    <row r="1656" spans="1:8">
      <c r="A1656" t="s">
        <v>4369</v>
      </c>
      <c r="B1656" t="s">
        <v>4370</v>
      </c>
      <c r="C1656" t="str">
        <f t="shared" si="101"/>
        <v>42</v>
      </c>
      <c r="D1656" t="str">
        <f t="shared" si="102"/>
        <v>4210</v>
      </c>
      <c r="E1656" t="str">
        <f>VLOOKUP(C1656,省!A:B,2,0)</f>
        <v>湖北省</v>
      </c>
      <c r="F1656" t="str">
        <f>VLOOKUP(D1656,市!A:C,3,0)</f>
        <v>荆州市</v>
      </c>
      <c r="G1656" t="str">
        <f t="shared" si="103"/>
        <v>421002000</v>
      </c>
      <c r="H1656" s="1" t="str">
        <f t="shared" si="100"/>
        <v>湖北省荆州市沙市区</v>
      </c>
    </row>
    <row r="1657" spans="1:8">
      <c r="A1657" t="s">
        <v>4371</v>
      </c>
      <c r="B1657" t="s">
        <v>4372</v>
      </c>
      <c r="C1657" t="str">
        <f t="shared" si="101"/>
        <v>42</v>
      </c>
      <c r="D1657" t="str">
        <f t="shared" si="102"/>
        <v>4210</v>
      </c>
      <c r="E1657" t="str">
        <f>VLOOKUP(C1657,省!A:B,2,0)</f>
        <v>湖北省</v>
      </c>
      <c r="F1657" t="str">
        <f>VLOOKUP(D1657,市!A:C,3,0)</f>
        <v>荆州市</v>
      </c>
      <c r="G1657" t="str">
        <f t="shared" si="103"/>
        <v>421003000</v>
      </c>
      <c r="H1657" s="1" t="str">
        <f t="shared" si="100"/>
        <v>湖北省荆州市荆州区</v>
      </c>
    </row>
    <row r="1658" spans="1:8">
      <c r="A1658" t="s">
        <v>4373</v>
      </c>
      <c r="B1658" t="s">
        <v>4374</v>
      </c>
      <c r="C1658" t="str">
        <f t="shared" si="101"/>
        <v>42</v>
      </c>
      <c r="D1658" t="str">
        <f t="shared" si="102"/>
        <v>4210</v>
      </c>
      <c r="E1658" t="str">
        <f>VLOOKUP(C1658,省!A:B,2,0)</f>
        <v>湖北省</v>
      </c>
      <c r="F1658" t="str">
        <f>VLOOKUP(D1658,市!A:C,3,0)</f>
        <v>荆州市</v>
      </c>
      <c r="G1658" t="str">
        <f t="shared" si="103"/>
        <v>421022000</v>
      </c>
      <c r="H1658" s="1" t="str">
        <f t="shared" si="100"/>
        <v>湖北省荆州市公安县</v>
      </c>
    </row>
    <row r="1659" spans="1:8">
      <c r="A1659" t="s">
        <v>4375</v>
      </c>
      <c r="B1659" t="s">
        <v>4376</v>
      </c>
      <c r="C1659" t="str">
        <f t="shared" si="101"/>
        <v>42</v>
      </c>
      <c r="D1659" t="str">
        <f t="shared" si="102"/>
        <v>4210</v>
      </c>
      <c r="E1659" t="str">
        <f>VLOOKUP(C1659,省!A:B,2,0)</f>
        <v>湖北省</v>
      </c>
      <c r="F1659" t="str">
        <f>VLOOKUP(D1659,市!A:C,3,0)</f>
        <v>荆州市</v>
      </c>
      <c r="G1659" t="str">
        <f t="shared" si="103"/>
        <v>421024000</v>
      </c>
      <c r="H1659" s="1" t="str">
        <f t="shared" si="100"/>
        <v>湖北省荆州市江陵县</v>
      </c>
    </row>
    <row r="1660" spans="1:8">
      <c r="A1660" t="s">
        <v>4377</v>
      </c>
      <c r="B1660" t="s">
        <v>4378</v>
      </c>
      <c r="C1660" t="str">
        <f t="shared" si="101"/>
        <v>42</v>
      </c>
      <c r="D1660" t="str">
        <f t="shared" si="102"/>
        <v>4210</v>
      </c>
      <c r="E1660" t="str">
        <f>VLOOKUP(C1660,省!A:B,2,0)</f>
        <v>湖北省</v>
      </c>
      <c r="F1660" t="str">
        <f>VLOOKUP(D1660,市!A:C,3,0)</f>
        <v>荆州市</v>
      </c>
      <c r="G1660" t="str">
        <f t="shared" si="103"/>
        <v>421071000</v>
      </c>
      <c r="H1660" s="1" t="str">
        <f t="shared" si="100"/>
        <v>湖北省荆州市荆州经济技术开发区</v>
      </c>
    </row>
    <row r="1661" spans="1:8">
      <c r="A1661" t="s">
        <v>4379</v>
      </c>
      <c r="B1661" t="s">
        <v>4380</v>
      </c>
      <c r="C1661" t="str">
        <f t="shared" si="101"/>
        <v>42</v>
      </c>
      <c r="D1661" t="str">
        <f t="shared" si="102"/>
        <v>4210</v>
      </c>
      <c r="E1661" t="str">
        <f>VLOOKUP(C1661,省!A:B,2,0)</f>
        <v>湖北省</v>
      </c>
      <c r="F1661" t="str">
        <f>VLOOKUP(D1661,市!A:C,3,0)</f>
        <v>荆州市</v>
      </c>
      <c r="G1661" t="str">
        <f t="shared" si="103"/>
        <v>421081000</v>
      </c>
      <c r="H1661" s="1" t="str">
        <f t="shared" si="100"/>
        <v>湖北省荆州市石首市</v>
      </c>
    </row>
    <row r="1662" spans="1:8">
      <c r="A1662" t="s">
        <v>4381</v>
      </c>
      <c r="B1662" t="s">
        <v>4382</v>
      </c>
      <c r="C1662" t="str">
        <f t="shared" si="101"/>
        <v>42</v>
      </c>
      <c r="D1662" t="str">
        <f t="shared" si="102"/>
        <v>4210</v>
      </c>
      <c r="E1662" t="str">
        <f>VLOOKUP(C1662,省!A:B,2,0)</f>
        <v>湖北省</v>
      </c>
      <c r="F1662" t="str">
        <f>VLOOKUP(D1662,市!A:C,3,0)</f>
        <v>荆州市</v>
      </c>
      <c r="G1662" t="str">
        <f t="shared" si="103"/>
        <v>421083000</v>
      </c>
      <c r="H1662" s="1" t="str">
        <f t="shared" si="100"/>
        <v>湖北省荆州市洪湖市</v>
      </c>
    </row>
    <row r="1663" spans="1:8">
      <c r="A1663" t="s">
        <v>4383</v>
      </c>
      <c r="B1663" t="s">
        <v>4384</v>
      </c>
      <c r="C1663" t="str">
        <f t="shared" si="101"/>
        <v>42</v>
      </c>
      <c r="D1663" t="str">
        <f t="shared" si="102"/>
        <v>4210</v>
      </c>
      <c r="E1663" t="str">
        <f>VLOOKUP(C1663,省!A:B,2,0)</f>
        <v>湖北省</v>
      </c>
      <c r="F1663" t="str">
        <f>VLOOKUP(D1663,市!A:C,3,0)</f>
        <v>荆州市</v>
      </c>
      <c r="G1663" t="str">
        <f t="shared" si="103"/>
        <v>421087000</v>
      </c>
      <c r="H1663" s="1" t="str">
        <f t="shared" si="100"/>
        <v>湖北省荆州市松滋市</v>
      </c>
    </row>
    <row r="1664" spans="1:8">
      <c r="A1664" t="s">
        <v>4385</v>
      </c>
      <c r="B1664" t="s">
        <v>4386</v>
      </c>
      <c r="C1664" t="str">
        <f t="shared" si="101"/>
        <v>42</v>
      </c>
      <c r="D1664" t="str">
        <f t="shared" si="102"/>
        <v>4210</v>
      </c>
      <c r="E1664" t="str">
        <f>VLOOKUP(C1664,省!A:B,2,0)</f>
        <v>湖北省</v>
      </c>
      <c r="F1664" t="str">
        <f>VLOOKUP(D1664,市!A:C,3,0)</f>
        <v>荆州市</v>
      </c>
      <c r="G1664" t="str">
        <f t="shared" si="103"/>
        <v>421088000</v>
      </c>
      <c r="H1664" s="1" t="str">
        <f t="shared" si="100"/>
        <v>湖北省荆州市监利市</v>
      </c>
    </row>
    <row r="1665" spans="1:8">
      <c r="A1665" t="s">
        <v>4387</v>
      </c>
      <c r="B1665" t="s">
        <v>4388</v>
      </c>
      <c r="C1665" t="str">
        <f t="shared" si="101"/>
        <v>42</v>
      </c>
      <c r="D1665" t="str">
        <f t="shared" si="102"/>
        <v>4211</v>
      </c>
      <c r="E1665" t="str">
        <f>VLOOKUP(C1665,省!A:B,2,0)</f>
        <v>湖北省</v>
      </c>
      <c r="F1665" t="str">
        <f>VLOOKUP(D1665,市!A:C,3,0)</f>
        <v>黄冈市</v>
      </c>
      <c r="G1665" t="str">
        <f t="shared" si="103"/>
        <v>421102000</v>
      </c>
      <c r="H1665" s="1" t="str">
        <f t="shared" si="100"/>
        <v>湖北省黄冈市黄州区</v>
      </c>
    </row>
    <row r="1666" spans="1:8">
      <c r="A1666" t="s">
        <v>4389</v>
      </c>
      <c r="B1666" t="s">
        <v>4390</v>
      </c>
      <c r="C1666" t="str">
        <f t="shared" si="101"/>
        <v>42</v>
      </c>
      <c r="D1666" t="str">
        <f t="shared" si="102"/>
        <v>4211</v>
      </c>
      <c r="E1666" t="str">
        <f>VLOOKUP(C1666,省!A:B,2,0)</f>
        <v>湖北省</v>
      </c>
      <c r="F1666" t="str">
        <f>VLOOKUP(D1666,市!A:C,3,0)</f>
        <v>黄冈市</v>
      </c>
      <c r="G1666" t="str">
        <f t="shared" si="103"/>
        <v>421121000</v>
      </c>
      <c r="H1666" s="1" t="str">
        <f t="shared" ref="H1666:H1729" si="104">E1666&amp;F1666&amp;B1666</f>
        <v>湖北省黄冈市团风县</v>
      </c>
    </row>
    <row r="1667" spans="1:8">
      <c r="A1667" t="s">
        <v>4391</v>
      </c>
      <c r="B1667" t="s">
        <v>4392</v>
      </c>
      <c r="C1667" t="str">
        <f t="shared" ref="C1667:C1730" si="105">LEFT(A1667,2)</f>
        <v>42</v>
      </c>
      <c r="D1667" t="str">
        <f t="shared" ref="D1667:D1730" si="106">LEFT(A1667,4)</f>
        <v>4211</v>
      </c>
      <c r="E1667" t="str">
        <f>VLOOKUP(C1667,省!A:B,2,0)</f>
        <v>湖北省</v>
      </c>
      <c r="F1667" t="str">
        <f>VLOOKUP(D1667,市!A:C,3,0)</f>
        <v>黄冈市</v>
      </c>
      <c r="G1667" t="str">
        <f t="shared" ref="G1667:G1730" si="107">LEFT(A1667,LEN(A1667)-3)</f>
        <v>421122000</v>
      </c>
      <c r="H1667" s="1" t="str">
        <f t="shared" si="104"/>
        <v>湖北省黄冈市红安县</v>
      </c>
    </row>
    <row r="1668" spans="1:8">
      <c r="A1668" t="s">
        <v>4393</v>
      </c>
      <c r="B1668" t="s">
        <v>4394</v>
      </c>
      <c r="C1668" t="str">
        <f t="shared" si="105"/>
        <v>42</v>
      </c>
      <c r="D1668" t="str">
        <f t="shared" si="106"/>
        <v>4211</v>
      </c>
      <c r="E1668" t="str">
        <f>VLOOKUP(C1668,省!A:B,2,0)</f>
        <v>湖北省</v>
      </c>
      <c r="F1668" t="str">
        <f>VLOOKUP(D1668,市!A:C,3,0)</f>
        <v>黄冈市</v>
      </c>
      <c r="G1668" t="str">
        <f t="shared" si="107"/>
        <v>421123000</v>
      </c>
      <c r="H1668" s="1" t="str">
        <f t="shared" si="104"/>
        <v>湖北省黄冈市罗田县</v>
      </c>
    </row>
    <row r="1669" spans="1:8">
      <c r="A1669" t="s">
        <v>4395</v>
      </c>
      <c r="B1669" t="s">
        <v>4396</v>
      </c>
      <c r="C1669" t="str">
        <f t="shared" si="105"/>
        <v>42</v>
      </c>
      <c r="D1669" t="str">
        <f t="shared" si="106"/>
        <v>4211</v>
      </c>
      <c r="E1669" t="str">
        <f>VLOOKUP(C1669,省!A:B,2,0)</f>
        <v>湖北省</v>
      </c>
      <c r="F1669" t="str">
        <f>VLOOKUP(D1669,市!A:C,3,0)</f>
        <v>黄冈市</v>
      </c>
      <c r="G1669" t="str">
        <f t="shared" si="107"/>
        <v>421124000</v>
      </c>
      <c r="H1669" s="1" t="str">
        <f t="shared" si="104"/>
        <v>湖北省黄冈市英山县</v>
      </c>
    </row>
    <row r="1670" spans="1:8">
      <c r="A1670" t="s">
        <v>4397</v>
      </c>
      <c r="B1670" t="s">
        <v>4398</v>
      </c>
      <c r="C1670" t="str">
        <f t="shared" si="105"/>
        <v>42</v>
      </c>
      <c r="D1670" t="str">
        <f t="shared" si="106"/>
        <v>4211</v>
      </c>
      <c r="E1670" t="str">
        <f>VLOOKUP(C1670,省!A:B,2,0)</f>
        <v>湖北省</v>
      </c>
      <c r="F1670" t="str">
        <f>VLOOKUP(D1670,市!A:C,3,0)</f>
        <v>黄冈市</v>
      </c>
      <c r="G1670" t="str">
        <f t="shared" si="107"/>
        <v>421125000</v>
      </c>
      <c r="H1670" s="1" t="str">
        <f t="shared" si="104"/>
        <v>湖北省黄冈市浠水县</v>
      </c>
    </row>
    <row r="1671" spans="1:8">
      <c r="A1671" t="s">
        <v>4399</v>
      </c>
      <c r="B1671" t="s">
        <v>4400</v>
      </c>
      <c r="C1671" t="str">
        <f t="shared" si="105"/>
        <v>42</v>
      </c>
      <c r="D1671" t="str">
        <f t="shared" si="106"/>
        <v>4211</v>
      </c>
      <c r="E1671" t="str">
        <f>VLOOKUP(C1671,省!A:B,2,0)</f>
        <v>湖北省</v>
      </c>
      <c r="F1671" t="str">
        <f>VLOOKUP(D1671,市!A:C,3,0)</f>
        <v>黄冈市</v>
      </c>
      <c r="G1671" t="str">
        <f t="shared" si="107"/>
        <v>421126000</v>
      </c>
      <c r="H1671" s="1" t="str">
        <f t="shared" si="104"/>
        <v>湖北省黄冈市蕲春县</v>
      </c>
    </row>
    <row r="1672" spans="1:8">
      <c r="A1672" t="s">
        <v>4401</v>
      </c>
      <c r="B1672" t="s">
        <v>4402</v>
      </c>
      <c r="C1672" t="str">
        <f t="shared" si="105"/>
        <v>42</v>
      </c>
      <c r="D1672" t="str">
        <f t="shared" si="106"/>
        <v>4211</v>
      </c>
      <c r="E1672" t="str">
        <f>VLOOKUP(C1672,省!A:B,2,0)</f>
        <v>湖北省</v>
      </c>
      <c r="F1672" t="str">
        <f>VLOOKUP(D1672,市!A:C,3,0)</f>
        <v>黄冈市</v>
      </c>
      <c r="G1672" t="str">
        <f t="shared" si="107"/>
        <v>421127000</v>
      </c>
      <c r="H1672" s="1" t="str">
        <f t="shared" si="104"/>
        <v>湖北省黄冈市黄梅县</v>
      </c>
    </row>
    <row r="1673" spans="1:8">
      <c r="A1673" t="s">
        <v>4403</v>
      </c>
      <c r="B1673" t="s">
        <v>4404</v>
      </c>
      <c r="C1673" t="str">
        <f t="shared" si="105"/>
        <v>42</v>
      </c>
      <c r="D1673" t="str">
        <f t="shared" si="106"/>
        <v>4211</v>
      </c>
      <c r="E1673" t="str">
        <f>VLOOKUP(C1673,省!A:B,2,0)</f>
        <v>湖北省</v>
      </c>
      <c r="F1673" t="str">
        <f>VLOOKUP(D1673,市!A:C,3,0)</f>
        <v>黄冈市</v>
      </c>
      <c r="G1673" t="str">
        <f t="shared" si="107"/>
        <v>421171000</v>
      </c>
      <c r="H1673" s="1" t="str">
        <f t="shared" si="104"/>
        <v>湖北省黄冈市龙感湖管理区</v>
      </c>
    </row>
    <row r="1674" spans="1:8">
      <c r="A1674" t="s">
        <v>4405</v>
      </c>
      <c r="B1674" t="s">
        <v>4406</v>
      </c>
      <c r="C1674" t="str">
        <f t="shared" si="105"/>
        <v>42</v>
      </c>
      <c r="D1674" t="str">
        <f t="shared" si="106"/>
        <v>4211</v>
      </c>
      <c r="E1674" t="str">
        <f>VLOOKUP(C1674,省!A:B,2,0)</f>
        <v>湖北省</v>
      </c>
      <c r="F1674" t="str">
        <f>VLOOKUP(D1674,市!A:C,3,0)</f>
        <v>黄冈市</v>
      </c>
      <c r="G1674" t="str">
        <f t="shared" si="107"/>
        <v>421181000</v>
      </c>
      <c r="H1674" s="1" t="str">
        <f t="shared" si="104"/>
        <v>湖北省黄冈市麻城市</v>
      </c>
    </row>
    <row r="1675" spans="1:8">
      <c r="A1675" t="s">
        <v>4407</v>
      </c>
      <c r="B1675" t="s">
        <v>4408</v>
      </c>
      <c r="C1675" t="str">
        <f t="shared" si="105"/>
        <v>42</v>
      </c>
      <c r="D1675" t="str">
        <f t="shared" si="106"/>
        <v>4211</v>
      </c>
      <c r="E1675" t="str">
        <f>VLOOKUP(C1675,省!A:B,2,0)</f>
        <v>湖北省</v>
      </c>
      <c r="F1675" t="str">
        <f>VLOOKUP(D1675,市!A:C,3,0)</f>
        <v>黄冈市</v>
      </c>
      <c r="G1675" t="str">
        <f t="shared" si="107"/>
        <v>421182000</v>
      </c>
      <c r="H1675" s="1" t="str">
        <f t="shared" si="104"/>
        <v>湖北省黄冈市武穴市</v>
      </c>
    </row>
    <row r="1676" spans="1:8">
      <c r="A1676" t="s">
        <v>4409</v>
      </c>
      <c r="B1676" t="s">
        <v>4410</v>
      </c>
      <c r="C1676" t="str">
        <f t="shared" si="105"/>
        <v>42</v>
      </c>
      <c r="D1676" t="str">
        <f t="shared" si="106"/>
        <v>4212</v>
      </c>
      <c r="E1676" t="str">
        <f>VLOOKUP(C1676,省!A:B,2,0)</f>
        <v>湖北省</v>
      </c>
      <c r="F1676" t="str">
        <f>VLOOKUP(D1676,市!A:C,3,0)</f>
        <v>咸宁市</v>
      </c>
      <c r="G1676" t="str">
        <f t="shared" si="107"/>
        <v>421202000</v>
      </c>
      <c r="H1676" s="1" t="str">
        <f t="shared" si="104"/>
        <v>湖北省咸宁市咸安区</v>
      </c>
    </row>
    <row r="1677" spans="1:8">
      <c r="A1677" t="s">
        <v>4411</v>
      </c>
      <c r="B1677" t="s">
        <v>4412</v>
      </c>
      <c r="C1677" t="str">
        <f t="shared" si="105"/>
        <v>42</v>
      </c>
      <c r="D1677" t="str">
        <f t="shared" si="106"/>
        <v>4212</v>
      </c>
      <c r="E1677" t="str">
        <f>VLOOKUP(C1677,省!A:B,2,0)</f>
        <v>湖北省</v>
      </c>
      <c r="F1677" t="str">
        <f>VLOOKUP(D1677,市!A:C,3,0)</f>
        <v>咸宁市</v>
      </c>
      <c r="G1677" t="str">
        <f t="shared" si="107"/>
        <v>421221000</v>
      </c>
      <c r="H1677" s="1" t="str">
        <f t="shared" si="104"/>
        <v>湖北省咸宁市嘉鱼县</v>
      </c>
    </row>
    <row r="1678" spans="1:8">
      <c r="A1678" t="s">
        <v>4413</v>
      </c>
      <c r="B1678" t="s">
        <v>4414</v>
      </c>
      <c r="C1678" t="str">
        <f t="shared" si="105"/>
        <v>42</v>
      </c>
      <c r="D1678" t="str">
        <f t="shared" si="106"/>
        <v>4212</v>
      </c>
      <c r="E1678" t="str">
        <f>VLOOKUP(C1678,省!A:B,2,0)</f>
        <v>湖北省</v>
      </c>
      <c r="F1678" t="str">
        <f>VLOOKUP(D1678,市!A:C,3,0)</f>
        <v>咸宁市</v>
      </c>
      <c r="G1678" t="str">
        <f t="shared" si="107"/>
        <v>421222000</v>
      </c>
      <c r="H1678" s="1" t="str">
        <f t="shared" si="104"/>
        <v>湖北省咸宁市通城县</v>
      </c>
    </row>
    <row r="1679" spans="1:8">
      <c r="A1679" t="s">
        <v>4415</v>
      </c>
      <c r="B1679" t="s">
        <v>4416</v>
      </c>
      <c r="C1679" t="str">
        <f t="shared" si="105"/>
        <v>42</v>
      </c>
      <c r="D1679" t="str">
        <f t="shared" si="106"/>
        <v>4212</v>
      </c>
      <c r="E1679" t="str">
        <f>VLOOKUP(C1679,省!A:B,2,0)</f>
        <v>湖北省</v>
      </c>
      <c r="F1679" t="str">
        <f>VLOOKUP(D1679,市!A:C,3,0)</f>
        <v>咸宁市</v>
      </c>
      <c r="G1679" t="str">
        <f t="shared" si="107"/>
        <v>421223000</v>
      </c>
      <c r="H1679" s="1" t="str">
        <f t="shared" si="104"/>
        <v>湖北省咸宁市崇阳县</v>
      </c>
    </row>
    <row r="1680" spans="1:8">
      <c r="A1680" t="s">
        <v>4417</v>
      </c>
      <c r="B1680" t="s">
        <v>4418</v>
      </c>
      <c r="C1680" t="str">
        <f t="shared" si="105"/>
        <v>42</v>
      </c>
      <c r="D1680" t="str">
        <f t="shared" si="106"/>
        <v>4212</v>
      </c>
      <c r="E1680" t="str">
        <f>VLOOKUP(C1680,省!A:B,2,0)</f>
        <v>湖北省</v>
      </c>
      <c r="F1680" t="str">
        <f>VLOOKUP(D1680,市!A:C,3,0)</f>
        <v>咸宁市</v>
      </c>
      <c r="G1680" t="str">
        <f t="shared" si="107"/>
        <v>421224000</v>
      </c>
      <c r="H1680" s="1" t="str">
        <f t="shared" si="104"/>
        <v>湖北省咸宁市通山县</v>
      </c>
    </row>
    <row r="1681" spans="1:8">
      <c r="A1681" t="s">
        <v>4419</v>
      </c>
      <c r="B1681" t="s">
        <v>4420</v>
      </c>
      <c r="C1681" t="str">
        <f t="shared" si="105"/>
        <v>42</v>
      </c>
      <c r="D1681" t="str">
        <f t="shared" si="106"/>
        <v>4212</v>
      </c>
      <c r="E1681" t="str">
        <f>VLOOKUP(C1681,省!A:B,2,0)</f>
        <v>湖北省</v>
      </c>
      <c r="F1681" t="str">
        <f>VLOOKUP(D1681,市!A:C,3,0)</f>
        <v>咸宁市</v>
      </c>
      <c r="G1681" t="str">
        <f t="shared" si="107"/>
        <v>421281000</v>
      </c>
      <c r="H1681" s="1" t="str">
        <f t="shared" si="104"/>
        <v>湖北省咸宁市赤壁市</v>
      </c>
    </row>
    <row r="1682" spans="1:8">
      <c r="A1682" t="s">
        <v>4421</v>
      </c>
      <c r="B1682" t="s">
        <v>4422</v>
      </c>
      <c r="C1682" t="str">
        <f t="shared" si="105"/>
        <v>42</v>
      </c>
      <c r="D1682" t="str">
        <f t="shared" si="106"/>
        <v>4213</v>
      </c>
      <c r="E1682" t="str">
        <f>VLOOKUP(C1682,省!A:B,2,0)</f>
        <v>湖北省</v>
      </c>
      <c r="F1682" t="str">
        <f>VLOOKUP(D1682,市!A:C,3,0)</f>
        <v>随州市</v>
      </c>
      <c r="G1682" t="str">
        <f t="shared" si="107"/>
        <v>421303000</v>
      </c>
      <c r="H1682" s="1" t="str">
        <f t="shared" si="104"/>
        <v>湖北省随州市曾都区</v>
      </c>
    </row>
    <row r="1683" spans="1:8">
      <c r="A1683" t="s">
        <v>4423</v>
      </c>
      <c r="B1683" t="s">
        <v>4424</v>
      </c>
      <c r="C1683" t="str">
        <f t="shared" si="105"/>
        <v>42</v>
      </c>
      <c r="D1683" t="str">
        <f t="shared" si="106"/>
        <v>4213</v>
      </c>
      <c r="E1683" t="str">
        <f>VLOOKUP(C1683,省!A:B,2,0)</f>
        <v>湖北省</v>
      </c>
      <c r="F1683" t="str">
        <f>VLOOKUP(D1683,市!A:C,3,0)</f>
        <v>随州市</v>
      </c>
      <c r="G1683" t="str">
        <f t="shared" si="107"/>
        <v>421321000</v>
      </c>
      <c r="H1683" s="1" t="str">
        <f t="shared" si="104"/>
        <v>湖北省随州市随县</v>
      </c>
    </row>
    <row r="1684" spans="1:8">
      <c r="A1684" t="s">
        <v>4425</v>
      </c>
      <c r="B1684" t="s">
        <v>4426</v>
      </c>
      <c r="C1684" t="str">
        <f t="shared" si="105"/>
        <v>42</v>
      </c>
      <c r="D1684" t="str">
        <f t="shared" si="106"/>
        <v>4213</v>
      </c>
      <c r="E1684" t="str">
        <f>VLOOKUP(C1684,省!A:B,2,0)</f>
        <v>湖北省</v>
      </c>
      <c r="F1684" t="str">
        <f>VLOOKUP(D1684,市!A:C,3,0)</f>
        <v>随州市</v>
      </c>
      <c r="G1684" t="str">
        <f t="shared" si="107"/>
        <v>421381000</v>
      </c>
      <c r="H1684" s="1" t="str">
        <f t="shared" si="104"/>
        <v>湖北省随州市广水市</v>
      </c>
    </row>
    <row r="1685" spans="1:8">
      <c r="A1685" t="s">
        <v>4427</v>
      </c>
      <c r="B1685" t="s">
        <v>4428</v>
      </c>
      <c r="C1685" t="str">
        <f t="shared" si="105"/>
        <v>42</v>
      </c>
      <c r="D1685" t="str">
        <f t="shared" si="106"/>
        <v>4228</v>
      </c>
      <c r="E1685" t="str">
        <f>VLOOKUP(C1685,省!A:B,2,0)</f>
        <v>湖北省</v>
      </c>
      <c r="F1685" t="str">
        <f>VLOOKUP(D1685,市!A:C,3,0)</f>
        <v>恩施土家族苗族自治州</v>
      </c>
      <c r="G1685" t="str">
        <f t="shared" si="107"/>
        <v>422801000</v>
      </c>
      <c r="H1685" s="1" t="str">
        <f t="shared" si="104"/>
        <v>湖北省恩施土家族苗族自治州恩施市</v>
      </c>
    </row>
    <row r="1686" spans="1:8">
      <c r="A1686" t="s">
        <v>4429</v>
      </c>
      <c r="B1686" t="s">
        <v>4430</v>
      </c>
      <c r="C1686" t="str">
        <f t="shared" si="105"/>
        <v>42</v>
      </c>
      <c r="D1686" t="str">
        <f t="shared" si="106"/>
        <v>4228</v>
      </c>
      <c r="E1686" t="str">
        <f>VLOOKUP(C1686,省!A:B,2,0)</f>
        <v>湖北省</v>
      </c>
      <c r="F1686" t="str">
        <f>VLOOKUP(D1686,市!A:C,3,0)</f>
        <v>恩施土家族苗族自治州</v>
      </c>
      <c r="G1686" t="str">
        <f t="shared" si="107"/>
        <v>422802000</v>
      </c>
      <c r="H1686" s="1" t="str">
        <f t="shared" si="104"/>
        <v>湖北省恩施土家族苗族自治州利川市</v>
      </c>
    </row>
    <row r="1687" spans="1:8">
      <c r="A1687" t="s">
        <v>4431</v>
      </c>
      <c r="B1687" t="s">
        <v>4432</v>
      </c>
      <c r="C1687" t="str">
        <f t="shared" si="105"/>
        <v>42</v>
      </c>
      <c r="D1687" t="str">
        <f t="shared" si="106"/>
        <v>4228</v>
      </c>
      <c r="E1687" t="str">
        <f>VLOOKUP(C1687,省!A:B,2,0)</f>
        <v>湖北省</v>
      </c>
      <c r="F1687" t="str">
        <f>VLOOKUP(D1687,市!A:C,3,0)</f>
        <v>恩施土家族苗族自治州</v>
      </c>
      <c r="G1687" t="str">
        <f t="shared" si="107"/>
        <v>422822000</v>
      </c>
      <c r="H1687" s="1" t="str">
        <f t="shared" si="104"/>
        <v>湖北省恩施土家族苗族自治州建始县</v>
      </c>
    </row>
    <row r="1688" spans="1:8">
      <c r="A1688" t="s">
        <v>4433</v>
      </c>
      <c r="B1688" t="s">
        <v>4434</v>
      </c>
      <c r="C1688" t="str">
        <f t="shared" si="105"/>
        <v>42</v>
      </c>
      <c r="D1688" t="str">
        <f t="shared" si="106"/>
        <v>4228</v>
      </c>
      <c r="E1688" t="str">
        <f>VLOOKUP(C1688,省!A:B,2,0)</f>
        <v>湖北省</v>
      </c>
      <c r="F1688" t="str">
        <f>VLOOKUP(D1688,市!A:C,3,0)</f>
        <v>恩施土家族苗族自治州</v>
      </c>
      <c r="G1688" t="str">
        <f t="shared" si="107"/>
        <v>422823000</v>
      </c>
      <c r="H1688" s="1" t="str">
        <f t="shared" si="104"/>
        <v>湖北省恩施土家族苗族自治州巴东县</v>
      </c>
    </row>
    <row r="1689" spans="1:8">
      <c r="A1689" t="s">
        <v>4435</v>
      </c>
      <c r="B1689" t="s">
        <v>4436</v>
      </c>
      <c r="C1689" t="str">
        <f t="shared" si="105"/>
        <v>42</v>
      </c>
      <c r="D1689" t="str">
        <f t="shared" si="106"/>
        <v>4228</v>
      </c>
      <c r="E1689" t="str">
        <f>VLOOKUP(C1689,省!A:B,2,0)</f>
        <v>湖北省</v>
      </c>
      <c r="F1689" t="str">
        <f>VLOOKUP(D1689,市!A:C,3,0)</f>
        <v>恩施土家族苗族自治州</v>
      </c>
      <c r="G1689" t="str">
        <f t="shared" si="107"/>
        <v>422825000</v>
      </c>
      <c r="H1689" s="1" t="str">
        <f t="shared" si="104"/>
        <v>湖北省恩施土家族苗族自治州宣恩县</v>
      </c>
    </row>
    <row r="1690" spans="1:8">
      <c r="A1690" t="s">
        <v>4437</v>
      </c>
      <c r="B1690" t="s">
        <v>4438</v>
      </c>
      <c r="C1690" t="str">
        <f t="shared" si="105"/>
        <v>42</v>
      </c>
      <c r="D1690" t="str">
        <f t="shared" si="106"/>
        <v>4228</v>
      </c>
      <c r="E1690" t="str">
        <f>VLOOKUP(C1690,省!A:B,2,0)</f>
        <v>湖北省</v>
      </c>
      <c r="F1690" t="str">
        <f>VLOOKUP(D1690,市!A:C,3,0)</f>
        <v>恩施土家族苗族自治州</v>
      </c>
      <c r="G1690" t="str">
        <f t="shared" si="107"/>
        <v>422826000</v>
      </c>
      <c r="H1690" s="1" t="str">
        <f t="shared" si="104"/>
        <v>湖北省恩施土家族苗族自治州咸丰县</v>
      </c>
    </row>
    <row r="1691" spans="1:8">
      <c r="A1691" t="s">
        <v>4439</v>
      </c>
      <c r="B1691" t="s">
        <v>4440</v>
      </c>
      <c r="C1691" t="str">
        <f t="shared" si="105"/>
        <v>42</v>
      </c>
      <c r="D1691" t="str">
        <f t="shared" si="106"/>
        <v>4228</v>
      </c>
      <c r="E1691" t="str">
        <f>VLOOKUP(C1691,省!A:B,2,0)</f>
        <v>湖北省</v>
      </c>
      <c r="F1691" t="str">
        <f>VLOOKUP(D1691,市!A:C,3,0)</f>
        <v>恩施土家族苗族自治州</v>
      </c>
      <c r="G1691" t="str">
        <f t="shared" si="107"/>
        <v>422827000</v>
      </c>
      <c r="H1691" s="1" t="str">
        <f t="shared" si="104"/>
        <v>湖北省恩施土家族苗族自治州来凤县</v>
      </c>
    </row>
    <row r="1692" spans="1:8">
      <c r="A1692" t="s">
        <v>4441</v>
      </c>
      <c r="B1692" t="s">
        <v>4442</v>
      </c>
      <c r="C1692" t="str">
        <f t="shared" si="105"/>
        <v>42</v>
      </c>
      <c r="D1692" t="str">
        <f t="shared" si="106"/>
        <v>4228</v>
      </c>
      <c r="E1692" t="str">
        <f>VLOOKUP(C1692,省!A:B,2,0)</f>
        <v>湖北省</v>
      </c>
      <c r="F1692" t="str">
        <f>VLOOKUP(D1692,市!A:C,3,0)</f>
        <v>恩施土家族苗族自治州</v>
      </c>
      <c r="G1692" t="str">
        <f t="shared" si="107"/>
        <v>422828000</v>
      </c>
      <c r="H1692" s="1" t="str">
        <f t="shared" si="104"/>
        <v>湖北省恩施土家族苗族自治州鹤峰县</v>
      </c>
    </row>
    <row r="1693" spans="1:8">
      <c r="A1693" t="s">
        <v>4443</v>
      </c>
      <c r="B1693" t="s">
        <v>4444</v>
      </c>
      <c r="C1693" t="str">
        <f t="shared" si="105"/>
        <v>42</v>
      </c>
      <c r="D1693" t="str">
        <f t="shared" si="106"/>
        <v>4290</v>
      </c>
      <c r="E1693" t="str">
        <f>VLOOKUP(C1693,省!A:B,2,0)</f>
        <v>湖北省</v>
      </c>
      <c r="G1693" t="str">
        <f t="shared" si="107"/>
        <v>429004000</v>
      </c>
      <c r="H1693" s="1" t="str">
        <f t="shared" si="104"/>
        <v>湖北省仙桃市</v>
      </c>
    </row>
    <row r="1694" spans="1:8">
      <c r="A1694" t="s">
        <v>4445</v>
      </c>
      <c r="B1694" t="s">
        <v>4446</v>
      </c>
      <c r="C1694" t="str">
        <f t="shared" si="105"/>
        <v>42</v>
      </c>
      <c r="D1694" t="str">
        <f t="shared" si="106"/>
        <v>4290</v>
      </c>
      <c r="E1694" t="str">
        <f>VLOOKUP(C1694,省!A:B,2,0)</f>
        <v>湖北省</v>
      </c>
      <c r="G1694" t="str">
        <f t="shared" si="107"/>
        <v>429005000</v>
      </c>
      <c r="H1694" s="1" t="str">
        <f t="shared" si="104"/>
        <v>湖北省潜江市</v>
      </c>
    </row>
    <row r="1695" spans="1:8">
      <c r="A1695" t="s">
        <v>4447</v>
      </c>
      <c r="B1695" t="s">
        <v>4448</v>
      </c>
      <c r="C1695" t="str">
        <f t="shared" si="105"/>
        <v>42</v>
      </c>
      <c r="D1695" t="str">
        <f t="shared" si="106"/>
        <v>4290</v>
      </c>
      <c r="E1695" t="str">
        <f>VLOOKUP(C1695,省!A:B,2,0)</f>
        <v>湖北省</v>
      </c>
      <c r="G1695" t="str">
        <f t="shared" si="107"/>
        <v>429006000</v>
      </c>
      <c r="H1695" s="1" t="str">
        <f t="shared" si="104"/>
        <v>湖北省天门市</v>
      </c>
    </row>
    <row r="1696" spans="1:8">
      <c r="A1696" t="s">
        <v>4449</v>
      </c>
      <c r="B1696" t="s">
        <v>4450</v>
      </c>
      <c r="C1696" t="str">
        <f t="shared" si="105"/>
        <v>42</v>
      </c>
      <c r="D1696" t="str">
        <f t="shared" si="106"/>
        <v>4290</v>
      </c>
      <c r="E1696" t="str">
        <f>VLOOKUP(C1696,省!A:B,2,0)</f>
        <v>湖北省</v>
      </c>
      <c r="G1696" t="str">
        <f t="shared" si="107"/>
        <v>429021000</v>
      </c>
      <c r="H1696" s="1" t="str">
        <f t="shared" si="104"/>
        <v>湖北省神农架林区</v>
      </c>
    </row>
    <row r="1697" spans="1:8">
      <c r="A1697" t="s">
        <v>4451</v>
      </c>
      <c r="B1697" t="s">
        <v>4452</v>
      </c>
      <c r="C1697" t="str">
        <f t="shared" si="105"/>
        <v>43</v>
      </c>
      <c r="D1697" t="str">
        <f t="shared" si="106"/>
        <v>4301</v>
      </c>
      <c r="E1697" t="str">
        <f>VLOOKUP(C1697,省!A:B,2,0)</f>
        <v>湖南省</v>
      </c>
      <c r="F1697" t="str">
        <f>VLOOKUP(D1697,市!A:C,3,0)</f>
        <v>长沙市</v>
      </c>
      <c r="G1697" t="str">
        <f t="shared" si="107"/>
        <v>430102000</v>
      </c>
      <c r="H1697" s="1" t="str">
        <f t="shared" si="104"/>
        <v>湖南省长沙市芙蓉区</v>
      </c>
    </row>
    <row r="1698" spans="1:8">
      <c r="A1698" t="s">
        <v>4453</v>
      </c>
      <c r="B1698" t="s">
        <v>4454</v>
      </c>
      <c r="C1698" t="str">
        <f t="shared" si="105"/>
        <v>43</v>
      </c>
      <c r="D1698" t="str">
        <f t="shared" si="106"/>
        <v>4301</v>
      </c>
      <c r="E1698" t="str">
        <f>VLOOKUP(C1698,省!A:B,2,0)</f>
        <v>湖南省</v>
      </c>
      <c r="F1698" t="str">
        <f>VLOOKUP(D1698,市!A:C,3,0)</f>
        <v>长沙市</v>
      </c>
      <c r="G1698" t="str">
        <f t="shared" si="107"/>
        <v>430103000</v>
      </c>
      <c r="H1698" s="1" t="str">
        <f t="shared" si="104"/>
        <v>湖南省长沙市天心区</v>
      </c>
    </row>
    <row r="1699" spans="1:8">
      <c r="A1699" t="s">
        <v>4455</v>
      </c>
      <c r="B1699" t="s">
        <v>4456</v>
      </c>
      <c r="C1699" t="str">
        <f t="shared" si="105"/>
        <v>43</v>
      </c>
      <c r="D1699" t="str">
        <f t="shared" si="106"/>
        <v>4301</v>
      </c>
      <c r="E1699" t="str">
        <f>VLOOKUP(C1699,省!A:B,2,0)</f>
        <v>湖南省</v>
      </c>
      <c r="F1699" t="str">
        <f>VLOOKUP(D1699,市!A:C,3,0)</f>
        <v>长沙市</v>
      </c>
      <c r="G1699" t="str">
        <f t="shared" si="107"/>
        <v>430104000</v>
      </c>
      <c r="H1699" s="1" t="str">
        <f t="shared" si="104"/>
        <v>湖南省长沙市岳麓区</v>
      </c>
    </row>
    <row r="1700" spans="1:8">
      <c r="A1700" t="s">
        <v>4457</v>
      </c>
      <c r="B1700" t="s">
        <v>4458</v>
      </c>
      <c r="C1700" t="str">
        <f t="shared" si="105"/>
        <v>43</v>
      </c>
      <c r="D1700" t="str">
        <f t="shared" si="106"/>
        <v>4301</v>
      </c>
      <c r="E1700" t="str">
        <f>VLOOKUP(C1700,省!A:B,2,0)</f>
        <v>湖南省</v>
      </c>
      <c r="F1700" t="str">
        <f>VLOOKUP(D1700,市!A:C,3,0)</f>
        <v>长沙市</v>
      </c>
      <c r="G1700" t="str">
        <f t="shared" si="107"/>
        <v>430105000</v>
      </c>
      <c r="H1700" s="1" t="str">
        <f t="shared" si="104"/>
        <v>湖南省长沙市开福区</v>
      </c>
    </row>
    <row r="1701" spans="1:8">
      <c r="A1701" t="s">
        <v>4459</v>
      </c>
      <c r="B1701" t="s">
        <v>4460</v>
      </c>
      <c r="C1701" t="str">
        <f t="shared" si="105"/>
        <v>43</v>
      </c>
      <c r="D1701" t="str">
        <f t="shared" si="106"/>
        <v>4301</v>
      </c>
      <c r="E1701" t="str">
        <f>VLOOKUP(C1701,省!A:B,2,0)</f>
        <v>湖南省</v>
      </c>
      <c r="F1701" t="str">
        <f>VLOOKUP(D1701,市!A:C,3,0)</f>
        <v>长沙市</v>
      </c>
      <c r="G1701" t="str">
        <f t="shared" si="107"/>
        <v>430111000</v>
      </c>
      <c r="H1701" s="1" t="str">
        <f t="shared" si="104"/>
        <v>湖南省长沙市雨花区</v>
      </c>
    </row>
    <row r="1702" spans="1:8">
      <c r="A1702" t="s">
        <v>4461</v>
      </c>
      <c r="B1702" t="s">
        <v>4462</v>
      </c>
      <c r="C1702" t="str">
        <f t="shared" si="105"/>
        <v>43</v>
      </c>
      <c r="D1702" t="str">
        <f t="shared" si="106"/>
        <v>4301</v>
      </c>
      <c r="E1702" t="str">
        <f>VLOOKUP(C1702,省!A:B,2,0)</f>
        <v>湖南省</v>
      </c>
      <c r="F1702" t="str">
        <f>VLOOKUP(D1702,市!A:C,3,0)</f>
        <v>长沙市</v>
      </c>
      <c r="G1702" t="str">
        <f t="shared" si="107"/>
        <v>430112000</v>
      </c>
      <c r="H1702" s="1" t="str">
        <f t="shared" si="104"/>
        <v>湖南省长沙市望城区</v>
      </c>
    </row>
    <row r="1703" spans="1:8">
      <c r="A1703" t="s">
        <v>4463</v>
      </c>
      <c r="B1703" t="s">
        <v>4464</v>
      </c>
      <c r="C1703" t="str">
        <f t="shared" si="105"/>
        <v>43</v>
      </c>
      <c r="D1703" t="str">
        <f t="shared" si="106"/>
        <v>4301</v>
      </c>
      <c r="E1703" t="str">
        <f>VLOOKUP(C1703,省!A:B,2,0)</f>
        <v>湖南省</v>
      </c>
      <c r="F1703" t="str">
        <f>VLOOKUP(D1703,市!A:C,3,0)</f>
        <v>长沙市</v>
      </c>
      <c r="G1703" t="str">
        <f t="shared" si="107"/>
        <v>430121000</v>
      </c>
      <c r="H1703" s="1" t="str">
        <f t="shared" si="104"/>
        <v>湖南省长沙市长沙县</v>
      </c>
    </row>
    <row r="1704" spans="1:8">
      <c r="A1704" t="s">
        <v>4465</v>
      </c>
      <c r="B1704" t="s">
        <v>4466</v>
      </c>
      <c r="C1704" t="str">
        <f t="shared" si="105"/>
        <v>43</v>
      </c>
      <c r="D1704" t="str">
        <f t="shared" si="106"/>
        <v>4301</v>
      </c>
      <c r="E1704" t="str">
        <f>VLOOKUP(C1704,省!A:B,2,0)</f>
        <v>湖南省</v>
      </c>
      <c r="F1704" t="str">
        <f>VLOOKUP(D1704,市!A:C,3,0)</f>
        <v>长沙市</v>
      </c>
      <c r="G1704" t="str">
        <f t="shared" si="107"/>
        <v>430181000</v>
      </c>
      <c r="H1704" s="1" t="str">
        <f t="shared" si="104"/>
        <v>湖南省长沙市浏阳市</v>
      </c>
    </row>
    <row r="1705" spans="1:8">
      <c r="A1705" t="s">
        <v>4467</v>
      </c>
      <c r="B1705" t="s">
        <v>4468</v>
      </c>
      <c r="C1705" t="str">
        <f t="shared" si="105"/>
        <v>43</v>
      </c>
      <c r="D1705" t="str">
        <f t="shared" si="106"/>
        <v>4301</v>
      </c>
      <c r="E1705" t="str">
        <f>VLOOKUP(C1705,省!A:B,2,0)</f>
        <v>湖南省</v>
      </c>
      <c r="F1705" t="str">
        <f>VLOOKUP(D1705,市!A:C,3,0)</f>
        <v>长沙市</v>
      </c>
      <c r="G1705" t="str">
        <f t="shared" si="107"/>
        <v>430182000</v>
      </c>
      <c r="H1705" s="1" t="str">
        <f t="shared" si="104"/>
        <v>湖南省长沙市宁乡市</v>
      </c>
    </row>
    <row r="1706" spans="1:8">
      <c r="A1706" t="s">
        <v>4469</v>
      </c>
      <c r="B1706" t="s">
        <v>4470</v>
      </c>
      <c r="C1706" t="str">
        <f t="shared" si="105"/>
        <v>43</v>
      </c>
      <c r="D1706" t="str">
        <f t="shared" si="106"/>
        <v>4302</v>
      </c>
      <c r="E1706" t="str">
        <f>VLOOKUP(C1706,省!A:B,2,0)</f>
        <v>湖南省</v>
      </c>
      <c r="F1706" t="str">
        <f>VLOOKUP(D1706,市!A:C,3,0)</f>
        <v>株洲市</v>
      </c>
      <c r="G1706" t="str">
        <f t="shared" si="107"/>
        <v>430202000</v>
      </c>
      <c r="H1706" s="1" t="str">
        <f t="shared" si="104"/>
        <v>湖南省株洲市荷塘区</v>
      </c>
    </row>
    <row r="1707" spans="1:8">
      <c r="A1707" t="s">
        <v>4471</v>
      </c>
      <c r="B1707" t="s">
        <v>4472</v>
      </c>
      <c r="C1707" t="str">
        <f t="shared" si="105"/>
        <v>43</v>
      </c>
      <c r="D1707" t="str">
        <f t="shared" si="106"/>
        <v>4302</v>
      </c>
      <c r="E1707" t="str">
        <f>VLOOKUP(C1707,省!A:B,2,0)</f>
        <v>湖南省</v>
      </c>
      <c r="F1707" t="str">
        <f>VLOOKUP(D1707,市!A:C,3,0)</f>
        <v>株洲市</v>
      </c>
      <c r="G1707" t="str">
        <f t="shared" si="107"/>
        <v>430203000</v>
      </c>
      <c r="H1707" s="1" t="str">
        <f t="shared" si="104"/>
        <v>湖南省株洲市芦淞区</v>
      </c>
    </row>
    <row r="1708" spans="1:8">
      <c r="A1708" t="s">
        <v>4473</v>
      </c>
      <c r="B1708" t="s">
        <v>4474</v>
      </c>
      <c r="C1708" t="str">
        <f t="shared" si="105"/>
        <v>43</v>
      </c>
      <c r="D1708" t="str">
        <f t="shared" si="106"/>
        <v>4302</v>
      </c>
      <c r="E1708" t="str">
        <f>VLOOKUP(C1708,省!A:B,2,0)</f>
        <v>湖南省</v>
      </c>
      <c r="F1708" t="str">
        <f>VLOOKUP(D1708,市!A:C,3,0)</f>
        <v>株洲市</v>
      </c>
      <c r="G1708" t="str">
        <f t="shared" si="107"/>
        <v>430204000</v>
      </c>
      <c r="H1708" s="1" t="str">
        <f t="shared" si="104"/>
        <v>湖南省株洲市石峰区</v>
      </c>
    </row>
    <row r="1709" spans="1:8">
      <c r="A1709" t="s">
        <v>4475</v>
      </c>
      <c r="B1709" t="s">
        <v>4476</v>
      </c>
      <c r="C1709" t="str">
        <f t="shared" si="105"/>
        <v>43</v>
      </c>
      <c r="D1709" t="str">
        <f t="shared" si="106"/>
        <v>4302</v>
      </c>
      <c r="E1709" t="str">
        <f>VLOOKUP(C1709,省!A:B,2,0)</f>
        <v>湖南省</v>
      </c>
      <c r="F1709" t="str">
        <f>VLOOKUP(D1709,市!A:C,3,0)</f>
        <v>株洲市</v>
      </c>
      <c r="G1709" t="str">
        <f t="shared" si="107"/>
        <v>430211000</v>
      </c>
      <c r="H1709" s="1" t="str">
        <f t="shared" si="104"/>
        <v>湖南省株洲市天元区</v>
      </c>
    </row>
    <row r="1710" spans="1:8">
      <c r="A1710" t="s">
        <v>4477</v>
      </c>
      <c r="B1710" t="s">
        <v>4478</v>
      </c>
      <c r="C1710" t="str">
        <f t="shared" si="105"/>
        <v>43</v>
      </c>
      <c r="D1710" t="str">
        <f t="shared" si="106"/>
        <v>4302</v>
      </c>
      <c r="E1710" t="str">
        <f>VLOOKUP(C1710,省!A:B,2,0)</f>
        <v>湖南省</v>
      </c>
      <c r="F1710" t="str">
        <f>VLOOKUP(D1710,市!A:C,3,0)</f>
        <v>株洲市</v>
      </c>
      <c r="G1710" t="str">
        <f t="shared" si="107"/>
        <v>430212000</v>
      </c>
      <c r="H1710" s="1" t="str">
        <f t="shared" si="104"/>
        <v>湖南省株洲市渌口区</v>
      </c>
    </row>
    <row r="1711" spans="1:8">
      <c r="A1711" t="s">
        <v>4479</v>
      </c>
      <c r="B1711" t="s">
        <v>4480</v>
      </c>
      <c r="C1711" t="str">
        <f t="shared" si="105"/>
        <v>43</v>
      </c>
      <c r="D1711" t="str">
        <f t="shared" si="106"/>
        <v>4302</v>
      </c>
      <c r="E1711" t="str">
        <f>VLOOKUP(C1711,省!A:B,2,0)</f>
        <v>湖南省</v>
      </c>
      <c r="F1711" t="str">
        <f>VLOOKUP(D1711,市!A:C,3,0)</f>
        <v>株洲市</v>
      </c>
      <c r="G1711" t="str">
        <f t="shared" si="107"/>
        <v>430223000</v>
      </c>
      <c r="H1711" s="1" t="str">
        <f t="shared" si="104"/>
        <v>湖南省株洲市攸县</v>
      </c>
    </row>
    <row r="1712" spans="1:8">
      <c r="A1712" t="s">
        <v>4481</v>
      </c>
      <c r="B1712" t="s">
        <v>4482</v>
      </c>
      <c r="C1712" t="str">
        <f t="shared" si="105"/>
        <v>43</v>
      </c>
      <c r="D1712" t="str">
        <f t="shared" si="106"/>
        <v>4302</v>
      </c>
      <c r="E1712" t="str">
        <f>VLOOKUP(C1712,省!A:B,2,0)</f>
        <v>湖南省</v>
      </c>
      <c r="F1712" t="str">
        <f>VLOOKUP(D1712,市!A:C,3,0)</f>
        <v>株洲市</v>
      </c>
      <c r="G1712" t="str">
        <f t="shared" si="107"/>
        <v>430224000</v>
      </c>
      <c r="H1712" s="1" t="str">
        <f t="shared" si="104"/>
        <v>湖南省株洲市茶陵县</v>
      </c>
    </row>
    <row r="1713" spans="1:8">
      <c r="A1713" t="s">
        <v>4483</v>
      </c>
      <c r="B1713" t="s">
        <v>4484</v>
      </c>
      <c r="C1713" t="str">
        <f t="shared" si="105"/>
        <v>43</v>
      </c>
      <c r="D1713" t="str">
        <f t="shared" si="106"/>
        <v>4302</v>
      </c>
      <c r="E1713" t="str">
        <f>VLOOKUP(C1713,省!A:B,2,0)</f>
        <v>湖南省</v>
      </c>
      <c r="F1713" t="str">
        <f>VLOOKUP(D1713,市!A:C,3,0)</f>
        <v>株洲市</v>
      </c>
      <c r="G1713" t="str">
        <f t="shared" si="107"/>
        <v>430225000</v>
      </c>
      <c r="H1713" s="1" t="str">
        <f t="shared" si="104"/>
        <v>湖南省株洲市炎陵县</v>
      </c>
    </row>
    <row r="1714" spans="1:8">
      <c r="A1714" t="s">
        <v>4485</v>
      </c>
      <c r="B1714" t="s">
        <v>4486</v>
      </c>
      <c r="C1714" t="str">
        <f t="shared" si="105"/>
        <v>43</v>
      </c>
      <c r="D1714" t="str">
        <f t="shared" si="106"/>
        <v>4302</v>
      </c>
      <c r="E1714" t="str">
        <f>VLOOKUP(C1714,省!A:B,2,0)</f>
        <v>湖南省</v>
      </c>
      <c r="F1714" t="str">
        <f>VLOOKUP(D1714,市!A:C,3,0)</f>
        <v>株洲市</v>
      </c>
      <c r="G1714" t="str">
        <f t="shared" si="107"/>
        <v>430281000</v>
      </c>
      <c r="H1714" s="1" t="str">
        <f t="shared" si="104"/>
        <v>湖南省株洲市醴陵市</v>
      </c>
    </row>
    <row r="1715" spans="1:8">
      <c r="A1715" t="s">
        <v>4487</v>
      </c>
      <c r="B1715" t="s">
        <v>4488</v>
      </c>
      <c r="C1715" t="str">
        <f t="shared" si="105"/>
        <v>43</v>
      </c>
      <c r="D1715" t="str">
        <f t="shared" si="106"/>
        <v>4303</v>
      </c>
      <c r="E1715" t="str">
        <f>VLOOKUP(C1715,省!A:B,2,0)</f>
        <v>湖南省</v>
      </c>
      <c r="F1715" t="str">
        <f>VLOOKUP(D1715,市!A:C,3,0)</f>
        <v>湘潭市</v>
      </c>
      <c r="G1715" t="str">
        <f t="shared" si="107"/>
        <v>430302000</v>
      </c>
      <c r="H1715" s="1" t="str">
        <f t="shared" si="104"/>
        <v>湖南省湘潭市雨湖区</v>
      </c>
    </row>
    <row r="1716" spans="1:8">
      <c r="A1716" t="s">
        <v>4489</v>
      </c>
      <c r="B1716" t="s">
        <v>4490</v>
      </c>
      <c r="C1716" t="str">
        <f t="shared" si="105"/>
        <v>43</v>
      </c>
      <c r="D1716" t="str">
        <f t="shared" si="106"/>
        <v>4303</v>
      </c>
      <c r="E1716" t="str">
        <f>VLOOKUP(C1716,省!A:B,2,0)</f>
        <v>湖南省</v>
      </c>
      <c r="F1716" t="str">
        <f>VLOOKUP(D1716,市!A:C,3,0)</f>
        <v>湘潭市</v>
      </c>
      <c r="G1716" t="str">
        <f t="shared" si="107"/>
        <v>430304000</v>
      </c>
      <c r="H1716" s="1" t="str">
        <f t="shared" si="104"/>
        <v>湖南省湘潭市岳塘区</v>
      </c>
    </row>
    <row r="1717" spans="1:8">
      <c r="A1717" t="s">
        <v>4491</v>
      </c>
      <c r="B1717" t="s">
        <v>4492</v>
      </c>
      <c r="C1717" t="str">
        <f t="shared" si="105"/>
        <v>43</v>
      </c>
      <c r="D1717" t="str">
        <f t="shared" si="106"/>
        <v>4303</v>
      </c>
      <c r="E1717" t="str">
        <f>VLOOKUP(C1717,省!A:B,2,0)</f>
        <v>湖南省</v>
      </c>
      <c r="F1717" t="str">
        <f>VLOOKUP(D1717,市!A:C,3,0)</f>
        <v>湘潭市</v>
      </c>
      <c r="G1717" t="str">
        <f t="shared" si="107"/>
        <v>430321000</v>
      </c>
      <c r="H1717" s="1" t="str">
        <f t="shared" si="104"/>
        <v>湖南省湘潭市湘潭县</v>
      </c>
    </row>
    <row r="1718" spans="1:8">
      <c r="A1718" t="s">
        <v>4493</v>
      </c>
      <c r="B1718" t="s">
        <v>4494</v>
      </c>
      <c r="C1718" t="str">
        <f t="shared" si="105"/>
        <v>43</v>
      </c>
      <c r="D1718" t="str">
        <f t="shared" si="106"/>
        <v>4303</v>
      </c>
      <c r="E1718" t="str">
        <f>VLOOKUP(C1718,省!A:B,2,0)</f>
        <v>湖南省</v>
      </c>
      <c r="F1718" t="str">
        <f>VLOOKUP(D1718,市!A:C,3,0)</f>
        <v>湘潭市</v>
      </c>
      <c r="G1718" t="str">
        <f t="shared" si="107"/>
        <v>430371000</v>
      </c>
      <c r="H1718" s="1" t="str">
        <f t="shared" si="104"/>
        <v>湖南省湘潭市湖南湘潭高新技术产业园区</v>
      </c>
    </row>
    <row r="1719" spans="1:8">
      <c r="A1719" t="s">
        <v>4495</v>
      </c>
      <c r="B1719" t="s">
        <v>4496</v>
      </c>
      <c r="C1719" t="str">
        <f t="shared" si="105"/>
        <v>43</v>
      </c>
      <c r="D1719" t="str">
        <f t="shared" si="106"/>
        <v>4303</v>
      </c>
      <c r="E1719" t="str">
        <f>VLOOKUP(C1719,省!A:B,2,0)</f>
        <v>湖南省</v>
      </c>
      <c r="F1719" t="str">
        <f>VLOOKUP(D1719,市!A:C,3,0)</f>
        <v>湘潭市</v>
      </c>
      <c r="G1719" t="str">
        <f t="shared" si="107"/>
        <v>430372000</v>
      </c>
      <c r="H1719" s="1" t="str">
        <f t="shared" si="104"/>
        <v>湖南省湘潭市湘潭昭山示范区</v>
      </c>
    </row>
    <row r="1720" spans="1:8">
      <c r="A1720" t="s">
        <v>4497</v>
      </c>
      <c r="B1720" t="s">
        <v>4498</v>
      </c>
      <c r="C1720" t="str">
        <f t="shared" si="105"/>
        <v>43</v>
      </c>
      <c r="D1720" t="str">
        <f t="shared" si="106"/>
        <v>4303</v>
      </c>
      <c r="E1720" t="str">
        <f>VLOOKUP(C1720,省!A:B,2,0)</f>
        <v>湖南省</v>
      </c>
      <c r="F1720" t="str">
        <f>VLOOKUP(D1720,市!A:C,3,0)</f>
        <v>湘潭市</v>
      </c>
      <c r="G1720" t="str">
        <f t="shared" si="107"/>
        <v>430373000</v>
      </c>
      <c r="H1720" s="1" t="str">
        <f t="shared" si="104"/>
        <v>湖南省湘潭市湘潭九华示范区</v>
      </c>
    </row>
    <row r="1721" spans="1:8">
      <c r="A1721" t="s">
        <v>4499</v>
      </c>
      <c r="B1721" t="s">
        <v>4500</v>
      </c>
      <c r="C1721" t="str">
        <f t="shared" si="105"/>
        <v>43</v>
      </c>
      <c r="D1721" t="str">
        <f t="shared" si="106"/>
        <v>4303</v>
      </c>
      <c r="E1721" t="str">
        <f>VLOOKUP(C1721,省!A:B,2,0)</f>
        <v>湖南省</v>
      </c>
      <c r="F1721" t="str">
        <f>VLOOKUP(D1721,市!A:C,3,0)</f>
        <v>湘潭市</v>
      </c>
      <c r="G1721" t="str">
        <f t="shared" si="107"/>
        <v>430381000</v>
      </c>
      <c r="H1721" s="1" t="str">
        <f t="shared" si="104"/>
        <v>湖南省湘潭市湘乡市</v>
      </c>
    </row>
    <row r="1722" spans="1:8">
      <c r="A1722" t="s">
        <v>4501</v>
      </c>
      <c r="B1722" t="s">
        <v>4502</v>
      </c>
      <c r="C1722" t="str">
        <f t="shared" si="105"/>
        <v>43</v>
      </c>
      <c r="D1722" t="str">
        <f t="shared" si="106"/>
        <v>4303</v>
      </c>
      <c r="E1722" t="str">
        <f>VLOOKUP(C1722,省!A:B,2,0)</f>
        <v>湖南省</v>
      </c>
      <c r="F1722" t="str">
        <f>VLOOKUP(D1722,市!A:C,3,0)</f>
        <v>湘潭市</v>
      </c>
      <c r="G1722" t="str">
        <f t="shared" si="107"/>
        <v>430382000</v>
      </c>
      <c r="H1722" s="1" t="str">
        <f t="shared" si="104"/>
        <v>湖南省湘潭市韶山市</v>
      </c>
    </row>
    <row r="1723" spans="1:8">
      <c r="A1723" t="s">
        <v>4503</v>
      </c>
      <c r="B1723" t="s">
        <v>4504</v>
      </c>
      <c r="C1723" t="str">
        <f t="shared" si="105"/>
        <v>43</v>
      </c>
      <c r="D1723" t="str">
        <f t="shared" si="106"/>
        <v>4304</v>
      </c>
      <c r="E1723" t="str">
        <f>VLOOKUP(C1723,省!A:B,2,0)</f>
        <v>湖南省</v>
      </c>
      <c r="F1723" t="str">
        <f>VLOOKUP(D1723,市!A:C,3,0)</f>
        <v>衡阳市</v>
      </c>
      <c r="G1723" t="str">
        <f t="shared" si="107"/>
        <v>430405000</v>
      </c>
      <c r="H1723" s="1" t="str">
        <f t="shared" si="104"/>
        <v>湖南省衡阳市珠晖区</v>
      </c>
    </row>
    <row r="1724" spans="1:8">
      <c r="A1724" t="s">
        <v>4505</v>
      </c>
      <c r="B1724" t="s">
        <v>4506</v>
      </c>
      <c r="C1724" t="str">
        <f t="shared" si="105"/>
        <v>43</v>
      </c>
      <c r="D1724" t="str">
        <f t="shared" si="106"/>
        <v>4304</v>
      </c>
      <c r="E1724" t="str">
        <f>VLOOKUP(C1724,省!A:B,2,0)</f>
        <v>湖南省</v>
      </c>
      <c r="F1724" t="str">
        <f>VLOOKUP(D1724,市!A:C,3,0)</f>
        <v>衡阳市</v>
      </c>
      <c r="G1724" t="str">
        <f t="shared" si="107"/>
        <v>430406000</v>
      </c>
      <c r="H1724" s="1" t="str">
        <f t="shared" si="104"/>
        <v>湖南省衡阳市雁峰区</v>
      </c>
    </row>
    <row r="1725" spans="1:8">
      <c r="A1725" t="s">
        <v>4507</v>
      </c>
      <c r="B1725" t="s">
        <v>4508</v>
      </c>
      <c r="C1725" t="str">
        <f t="shared" si="105"/>
        <v>43</v>
      </c>
      <c r="D1725" t="str">
        <f t="shared" si="106"/>
        <v>4304</v>
      </c>
      <c r="E1725" t="str">
        <f>VLOOKUP(C1725,省!A:B,2,0)</f>
        <v>湖南省</v>
      </c>
      <c r="F1725" t="str">
        <f>VLOOKUP(D1725,市!A:C,3,0)</f>
        <v>衡阳市</v>
      </c>
      <c r="G1725" t="str">
        <f t="shared" si="107"/>
        <v>430407000</v>
      </c>
      <c r="H1725" s="1" t="str">
        <f t="shared" si="104"/>
        <v>湖南省衡阳市石鼓区</v>
      </c>
    </row>
    <row r="1726" spans="1:8">
      <c r="A1726" t="s">
        <v>4509</v>
      </c>
      <c r="B1726" t="s">
        <v>4510</v>
      </c>
      <c r="C1726" t="str">
        <f t="shared" si="105"/>
        <v>43</v>
      </c>
      <c r="D1726" t="str">
        <f t="shared" si="106"/>
        <v>4304</v>
      </c>
      <c r="E1726" t="str">
        <f>VLOOKUP(C1726,省!A:B,2,0)</f>
        <v>湖南省</v>
      </c>
      <c r="F1726" t="str">
        <f>VLOOKUP(D1726,市!A:C,3,0)</f>
        <v>衡阳市</v>
      </c>
      <c r="G1726" t="str">
        <f t="shared" si="107"/>
        <v>430408000</v>
      </c>
      <c r="H1726" s="1" t="str">
        <f t="shared" si="104"/>
        <v>湖南省衡阳市蒸湘区</v>
      </c>
    </row>
    <row r="1727" spans="1:8">
      <c r="A1727" t="s">
        <v>4511</v>
      </c>
      <c r="B1727" t="s">
        <v>4512</v>
      </c>
      <c r="C1727" t="str">
        <f t="shared" si="105"/>
        <v>43</v>
      </c>
      <c r="D1727" t="str">
        <f t="shared" si="106"/>
        <v>4304</v>
      </c>
      <c r="E1727" t="str">
        <f>VLOOKUP(C1727,省!A:B,2,0)</f>
        <v>湖南省</v>
      </c>
      <c r="F1727" t="str">
        <f>VLOOKUP(D1727,市!A:C,3,0)</f>
        <v>衡阳市</v>
      </c>
      <c r="G1727" t="str">
        <f t="shared" si="107"/>
        <v>430412000</v>
      </c>
      <c r="H1727" s="1" t="str">
        <f t="shared" si="104"/>
        <v>湖南省衡阳市南岳区</v>
      </c>
    </row>
    <row r="1728" spans="1:8">
      <c r="A1728" t="s">
        <v>4513</v>
      </c>
      <c r="B1728" t="s">
        <v>4514</v>
      </c>
      <c r="C1728" t="str">
        <f t="shared" si="105"/>
        <v>43</v>
      </c>
      <c r="D1728" t="str">
        <f t="shared" si="106"/>
        <v>4304</v>
      </c>
      <c r="E1728" t="str">
        <f>VLOOKUP(C1728,省!A:B,2,0)</f>
        <v>湖南省</v>
      </c>
      <c r="F1728" t="str">
        <f>VLOOKUP(D1728,市!A:C,3,0)</f>
        <v>衡阳市</v>
      </c>
      <c r="G1728" t="str">
        <f t="shared" si="107"/>
        <v>430421000</v>
      </c>
      <c r="H1728" s="1" t="str">
        <f t="shared" si="104"/>
        <v>湖南省衡阳市衡阳县</v>
      </c>
    </row>
    <row r="1729" spans="1:8">
      <c r="A1729" t="s">
        <v>4515</v>
      </c>
      <c r="B1729" t="s">
        <v>4516</v>
      </c>
      <c r="C1729" t="str">
        <f t="shared" si="105"/>
        <v>43</v>
      </c>
      <c r="D1729" t="str">
        <f t="shared" si="106"/>
        <v>4304</v>
      </c>
      <c r="E1729" t="str">
        <f>VLOOKUP(C1729,省!A:B,2,0)</f>
        <v>湖南省</v>
      </c>
      <c r="F1729" t="str">
        <f>VLOOKUP(D1729,市!A:C,3,0)</f>
        <v>衡阳市</v>
      </c>
      <c r="G1729" t="str">
        <f t="shared" si="107"/>
        <v>430422000</v>
      </c>
      <c r="H1729" s="1" t="str">
        <f t="shared" si="104"/>
        <v>湖南省衡阳市衡南县</v>
      </c>
    </row>
    <row r="1730" spans="1:8">
      <c r="A1730" t="s">
        <v>4517</v>
      </c>
      <c r="B1730" t="s">
        <v>4518</v>
      </c>
      <c r="C1730" t="str">
        <f t="shared" si="105"/>
        <v>43</v>
      </c>
      <c r="D1730" t="str">
        <f t="shared" si="106"/>
        <v>4304</v>
      </c>
      <c r="E1730" t="str">
        <f>VLOOKUP(C1730,省!A:B,2,0)</f>
        <v>湖南省</v>
      </c>
      <c r="F1730" t="str">
        <f>VLOOKUP(D1730,市!A:C,3,0)</f>
        <v>衡阳市</v>
      </c>
      <c r="G1730" t="str">
        <f t="shared" si="107"/>
        <v>430423000</v>
      </c>
      <c r="H1730" s="1" t="str">
        <f t="shared" ref="H1730:H1793" si="108">E1730&amp;F1730&amp;B1730</f>
        <v>湖南省衡阳市衡山县</v>
      </c>
    </row>
    <row r="1731" spans="1:8">
      <c r="A1731" t="s">
        <v>4519</v>
      </c>
      <c r="B1731" t="s">
        <v>4520</v>
      </c>
      <c r="C1731" t="str">
        <f t="shared" ref="C1731:C1794" si="109">LEFT(A1731,2)</f>
        <v>43</v>
      </c>
      <c r="D1731" t="str">
        <f t="shared" ref="D1731:D1794" si="110">LEFT(A1731,4)</f>
        <v>4304</v>
      </c>
      <c r="E1731" t="str">
        <f>VLOOKUP(C1731,省!A:B,2,0)</f>
        <v>湖南省</v>
      </c>
      <c r="F1731" t="str">
        <f>VLOOKUP(D1731,市!A:C,3,0)</f>
        <v>衡阳市</v>
      </c>
      <c r="G1731" t="str">
        <f t="shared" ref="G1731:G1794" si="111">LEFT(A1731,LEN(A1731)-3)</f>
        <v>430424000</v>
      </c>
      <c r="H1731" s="1" t="str">
        <f t="shared" si="108"/>
        <v>湖南省衡阳市衡东县</v>
      </c>
    </row>
    <row r="1732" spans="1:8">
      <c r="A1732" t="s">
        <v>4521</v>
      </c>
      <c r="B1732" t="s">
        <v>4522</v>
      </c>
      <c r="C1732" t="str">
        <f t="shared" si="109"/>
        <v>43</v>
      </c>
      <c r="D1732" t="str">
        <f t="shared" si="110"/>
        <v>4304</v>
      </c>
      <c r="E1732" t="str">
        <f>VLOOKUP(C1732,省!A:B,2,0)</f>
        <v>湖南省</v>
      </c>
      <c r="F1732" t="str">
        <f>VLOOKUP(D1732,市!A:C,3,0)</f>
        <v>衡阳市</v>
      </c>
      <c r="G1732" t="str">
        <f t="shared" si="111"/>
        <v>430426000</v>
      </c>
      <c r="H1732" s="1" t="str">
        <f t="shared" si="108"/>
        <v>湖南省衡阳市祁东县</v>
      </c>
    </row>
    <row r="1733" spans="1:8">
      <c r="A1733" t="s">
        <v>4523</v>
      </c>
      <c r="B1733" t="s">
        <v>4524</v>
      </c>
      <c r="C1733" t="str">
        <f t="shared" si="109"/>
        <v>43</v>
      </c>
      <c r="D1733" t="str">
        <f t="shared" si="110"/>
        <v>4304</v>
      </c>
      <c r="E1733" t="str">
        <f>VLOOKUP(C1733,省!A:B,2,0)</f>
        <v>湖南省</v>
      </c>
      <c r="F1733" t="str">
        <f>VLOOKUP(D1733,市!A:C,3,0)</f>
        <v>衡阳市</v>
      </c>
      <c r="G1733" t="str">
        <f t="shared" si="111"/>
        <v>430473000</v>
      </c>
      <c r="H1733" s="1" t="str">
        <f t="shared" si="108"/>
        <v>湖南省衡阳市湖南衡阳松木经济开发区</v>
      </c>
    </row>
    <row r="1734" spans="1:8">
      <c r="A1734" t="s">
        <v>4525</v>
      </c>
      <c r="B1734" t="s">
        <v>4526</v>
      </c>
      <c r="C1734" t="str">
        <f t="shared" si="109"/>
        <v>43</v>
      </c>
      <c r="D1734" t="str">
        <f t="shared" si="110"/>
        <v>4304</v>
      </c>
      <c r="E1734" t="str">
        <f>VLOOKUP(C1734,省!A:B,2,0)</f>
        <v>湖南省</v>
      </c>
      <c r="F1734" t="str">
        <f>VLOOKUP(D1734,市!A:C,3,0)</f>
        <v>衡阳市</v>
      </c>
      <c r="G1734" t="str">
        <f t="shared" si="111"/>
        <v>430476000</v>
      </c>
      <c r="H1734" s="1" t="str">
        <f t="shared" si="108"/>
        <v>湖南省衡阳市湖南衡阳高新技术产业园区</v>
      </c>
    </row>
    <row r="1735" spans="1:8">
      <c r="A1735" t="s">
        <v>4527</v>
      </c>
      <c r="B1735" t="s">
        <v>4528</v>
      </c>
      <c r="C1735" t="str">
        <f t="shared" si="109"/>
        <v>43</v>
      </c>
      <c r="D1735" t="str">
        <f t="shared" si="110"/>
        <v>4304</v>
      </c>
      <c r="E1735" t="str">
        <f>VLOOKUP(C1735,省!A:B,2,0)</f>
        <v>湖南省</v>
      </c>
      <c r="F1735" t="str">
        <f>VLOOKUP(D1735,市!A:C,3,0)</f>
        <v>衡阳市</v>
      </c>
      <c r="G1735" t="str">
        <f t="shared" si="111"/>
        <v>430481000</v>
      </c>
      <c r="H1735" s="1" t="str">
        <f t="shared" si="108"/>
        <v>湖南省衡阳市耒阳市</v>
      </c>
    </row>
    <row r="1736" spans="1:8">
      <c r="A1736" t="s">
        <v>4529</v>
      </c>
      <c r="B1736" t="s">
        <v>4530</v>
      </c>
      <c r="C1736" t="str">
        <f t="shared" si="109"/>
        <v>43</v>
      </c>
      <c r="D1736" t="str">
        <f t="shared" si="110"/>
        <v>4304</v>
      </c>
      <c r="E1736" t="str">
        <f>VLOOKUP(C1736,省!A:B,2,0)</f>
        <v>湖南省</v>
      </c>
      <c r="F1736" t="str">
        <f>VLOOKUP(D1736,市!A:C,3,0)</f>
        <v>衡阳市</v>
      </c>
      <c r="G1736" t="str">
        <f t="shared" si="111"/>
        <v>430482000</v>
      </c>
      <c r="H1736" s="1" t="str">
        <f t="shared" si="108"/>
        <v>湖南省衡阳市常宁市</v>
      </c>
    </row>
    <row r="1737" spans="1:8">
      <c r="A1737" t="s">
        <v>4531</v>
      </c>
      <c r="B1737" t="s">
        <v>4532</v>
      </c>
      <c r="C1737" t="str">
        <f t="shared" si="109"/>
        <v>43</v>
      </c>
      <c r="D1737" t="str">
        <f t="shared" si="110"/>
        <v>4305</v>
      </c>
      <c r="E1737" t="str">
        <f>VLOOKUP(C1737,省!A:B,2,0)</f>
        <v>湖南省</v>
      </c>
      <c r="F1737" t="str">
        <f>VLOOKUP(D1737,市!A:C,3,0)</f>
        <v>邵阳市</v>
      </c>
      <c r="G1737" t="str">
        <f t="shared" si="111"/>
        <v>430502000</v>
      </c>
      <c r="H1737" s="1" t="str">
        <f t="shared" si="108"/>
        <v>湖南省邵阳市双清区</v>
      </c>
    </row>
    <row r="1738" spans="1:8">
      <c r="A1738" t="s">
        <v>4533</v>
      </c>
      <c r="B1738" t="s">
        <v>4534</v>
      </c>
      <c r="C1738" t="str">
        <f t="shared" si="109"/>
        <v>43</v>
      </c>
      <c r="D1738" t="str">
        <f t="shared" si="110"/>
        <v>4305</v>
      </c>
      <c r="E1738" t="str">
        <f>VLOOKUP(C1738,省!A:B,2,0)</f>
        <v>湖南省</v>
      </c>
      <c r="F1738" t="str">
        <f>VLOOKUP(D1738,市!A:C,3,0)</f>
        <v>邵阳市</v>
      </c>
      <c r="G1738" t="str">
        <f t="shared" si="111"/>
        <v>430503000</v>
      </c>
      <c r="H1738" s="1" t="str">
        <f t="shared" si="108"/>
        <v>湖南省邵阳市大祥区</v>
      </c>
    </row>
    <row r="1739" spans="1:8">
      <c r="A1739" t="s">
        <v>4535</v>
      </c>
      <c r="B1739" t="s">
        <v>4536</v>
      </c>
      <c r="C1739" t="str">
        <f t="shared" si="109"/>
        <v>43</v>
      </c>
      <c r="D1739" t="str">
        <f t="shared" si="110"/>
        <v>4305</v>
      </c>
      <c r="E1739" t="str">
        <f>VLOOKUP(C1739,省!A:B,2,0)</f>
        <v>湖南省</v>
      </c>
      <c r="F1739" t="str">
        <f>VLOOKUP(D1739,市!A:C,3,0)</f>
        <v>邵阳市</v>
      </c>
      <c r="G1739" t="str">
        <f t="shared" si="111"/>
        <v>430511000</v>
      </c>
      <c r="H1739" s="1" t="str">
        <f t="shared" si="108"/>
        <v>湖南省邵阳市北塔区</v>
      </c>
    </row>
    <row r="1740" spans="1:8">
      <c r="A1740" t="s">
        <v>4537</v>
      </c>
      <c r="B1740" t="s">
        <v>4538</v>
      </c>
      <c r="C1740" t="str">
        <f t="shared" si="109"/>
        <v>43</v>
      </c>
      <c r="D1740" t="str">
        <f t="shared" si="110"/>
        <v>4305</v>
      </c>
      <c r="E1740" t="str">
        <f>VLOOKUP(C1740,省!A:B,2,0)</f>
        <v>湖南省</v>
      </c>
      <c r="F1740" t="str">
        <f>VLOOKUP(D1740,市!A:C,3,0)</f>
        <v>邵阳市</v>
      </c>
      <c r="G1740" t="str">
        <f t="shared" si="111"/>
        <v>430522000</v>
      </c>
      <c r="H1740" s="1" t="str">
        <f t="shared" si="108"/>
        <v>湖南省邵阳市新邵县</v>
      </c>
    </row>
    <row r="1741" spans="1:8">
      <c r="A1741" t="s">
        <v>4539</v>
      </c>
      <c r="B1741" t="s">
        <v>4540</v>
      </c>
      <c r="C1741" t="str">
        <f t="shared" si="109"/>
        <v>43</v>
      </c>
      <c r="D1741" t="str">
        <f t="shared" si="110"/>
        <v>4305</v>
      </c>
      <c r="E1741" t="str">
        <f>VLOOKUP(C1741,省!A:B,2,0)</f>
        <v>湖南省</v>
      </c>
      <c r="F1741" t="str">
        <f>VLOOKUP(D1741,市!A:C,3,0)</f>
        <v>邵阳市</v>
      </c>
      <c r="G1741" t="str">
        <f t="shared" si="111"/>
        <v>430523000</v>
      </c>
      <c r="H1741" s="1" t="str">
        <f t="shared" si="108"/>
        <v>湖南省邵阳市邵阳县</v>
      </c>
    </row>
    <row r="1742" spans="1:8">
      <c r="A1742" t="s">
        <v>4541</v>
      </c>
      <c r="B1742" t="s">
        <v>4542</v>
      </c>
      <c r="C1742" t="str">
        <f t="shared" si="109"/>
        <v>43</v>
      </c>
      <c r="D1742" t="str">
        <f t="shared" si="110"/>
        <v>4305</v>
      </c>
      <c r="E1742" t="str">
        <f>VLOOKUP(C1742,省!A:B,2,0)</f>
        <v>湖南省</v>
      </c>
      <c r="F1742" t="str">
        <f>VLOOKUP(D1742,市!A:C,3,0)</f>
        <v>邵阳市</v>
      </c>
      <c r="G1742" t="str">
        <f t="shared" si="111"/>
        <v>430524000</v>
      </c>
      <c r="H1742" s="1" t="str">
        <f t="shared" si="108"/>
        <v>湖南省邵阳市隆回县</v>
      </c>
    </row>
    <row r="1743" spans="1:8">
      <c r="A1743" t="s">
        <v>4543</v>
      </c>
      <c r="B1743" t="s">
        <v>4544</v>
      </c>
      <c r="C1743" t="str">
        <f t="shared" si="109"/>
        <v>43</v>
      </c>
      <c r="D1743" t="str">
        <f t="shared" si="110"/>
        <v>4305</v>
      </c>
      <c r="E1743" t="str">
        <f>VLOOKUP(C1743,省!A:B,2,0)</f>
        <v>湖南省</v>
      </c>
      <c r="F1743" t="str">
        <f>VLOOKUP(D1743,市!A:C,3,0)</f>
        <v>邵阳市</v>
      </c>
      <c r="G1743" t="str">
        <f t="shared" si="111"/>
        <v>430525000</v>
      </c>
      <c r="H1743" s="1" t="str">
        <f t="shared" si="108"/>
        <v>湖南省邵阳市洞口县</v>
      </c>
    </row>
    <row r="1744" spans="1:8">
      <c r="A1744" t="s">
        <v>4545</v>
      </c>
      <c r="B1744" t="s">
        <v>4546</v>
      </c>
      <c r="C1744" t="str">
        <f t="shared" si="109"/>
        <v>43</v>
      </c>
      <c r="D1744" t="str">
        <f t="shared" si="110"/>
        <v>4305</v>
      </c>
      <c r="E1744" t="str">
        <f>VLOOKUP(C1744,省!A:B,2,0)</f>
        <v>湖南省</v>
      </c>
      <c r="F1744" t="str">
        <f>VLOOKUP(D1744,市!A:C,3,0)</f>
        <v>邵阳市</v>
      </c>
      <c r="G1744" t="str">
        <f t="shared" si="111"/>
        <v>430527000</v>
      </c>
      <c r="H1744" s="1" t="str">
        <f t="shared" si="108"/>
        <v>湖南省邵阳市绥宁县</v>
      </c>
    </row>
    <row r="1745" spans="1:8">
      <c r="A1745" t="s">
        <v>4547</v>
      </c>
      <c r="B1745" t="s">
        <v>4548</v>
      </c>
      <c r="C1745" t="str">
        <f t="shared" si="109"/>
        <v>43</v>
      </c>
      <c r="D1745" t="str">
        <f t="shared" si="110"/>
        <v>4305</v>
      </c>
      <c r="E1745" t="str">
        <f>VLOOKUP(C1745,省!A:B,2,0)</f>
        <v>湖南省</v>
      </c>
      <c r="F1745" t="str">
        <f>VLOOKUP(D1745,市!A:C,3,0)</f>
        <v>邵阳市</v>
      </c>
      <c r="G1745" t="str">
        <f t="shared" si="111"/>
        <v>430528000</v>
      </c>
      <c r="H1745" s="1" t="str">
        <f t="shared" si="108"/>
        <v>湖南省邵阳市新宁县</v>
      </c>
    </row>
    <row r="1746" spans="1:8">
      <c r="A1746" t="s">
        <v>4549</v>
      </c>
      <c r="B1746" t="s">
        <v>4550</v>
      </c>
      <c r="C1746" t="str">
        <f t="shared" si="109"/>
        <v>43</v>
      </c>
      <c r="D1746" t="str">
        <f t="shared" si="110"/>
        <v>4305</v>
      </c>
      <c r="E1746" t="str">
        <f>VLOOKUP(C1746,省!A:B,2,0)</f>
        <v>湖南省</v>
      </c>
      <c r="F1746" t="str">
        <f>VLOOKUP(D1746,市!A:C,3,0)</f>
        <v>邵阳市</v>
      </c>
      <c r="G1746" t="str">
        <f t="shared" si="111"/>
        <v>430529000</v>
      </c>
      <c r="H1746" s="1" t="str">
        <f t="shared" si="108"/>
        <v>湖南省邵阳市城步苗族自治县</v>
      </c>
    </row>
    <row r="1747" spans="1:8">
      <c r="A1747" t="s">
        <v>4551</v>
      </c>
      <c r="B1747" t="s">
        <v>4552</v>
      </c>
      <c r="C1747" t="str">
        <f t="shared" si="109"/>
        <v>43</v>
      </c>
      <c r="D1747" t="str">
        <f t="shared" si="110"/>
        <v>4305</v>
      </c>
      <c r="E1747" t="str">
        <f>VLOOKUP(C1747,省!A:B,2,0)</f>
        <v>湖南省</v>
      </c>
      <c r="F1747" t="str">
        <f>VLOOKUP(D1747,市!A:C,3,0)</f>
        <v>邵阳市</v>
      </c>
      <c r="G1747" t="str">
        <f t="shared" si="111"/>
        <v>430581000</v>
      </c>
      <c r="H1747" s="1" t="str">
        <f t="shared" si="108"/>
        <v>湖南省邵阳市武冈市</v>
      </c>
    </row>
    <row r="1748" spans="1:8">
      <c r="A1748" t="s">
        <v>4553</v>
      </c>
      <c r="B1748" t="s">
        <v>4554</v>
      </c>
      <c r="C1748" t="str">
        <f t="shared" si="109"/>
        <v>43</v>
      </c>
      <c r="D1748" t="str">
        <f t="shared" si="110"/>
        <v>4305</v>
      </c>
      <c r="E1748" t="str">
        <f>VLOOKUP(C1748,省!A:B,2,0)</f>
        <v>湖南省</v>
      </c>
      <c r="F1748" t="str">
        <f>VLOOKUP(D1748,市!A:C,3,0)</f>
        <v>邵阳市</v>
      </c>
      <c r="G1748" t="str">
        <f t="shared" si="111"/>
        <v>430582000</v>
      </c>
      <c r="H1748" s="1" t="str">
        <f t="shared" si="108"/>
        <v>湖南省邵阳市邵东市</v>
      </c>
    </row>
    <row r="1749" spans="1:8">
      <c r="A1749" t="s">
        <v>4555</v>
      </c>
      <c r="B1749" t="s">
        <v>4556</v>
      </c>
      <c r="C1749" t="str">
        <f t="shared" si="109"/>
        <v>43</v>
      </c>
      <c r="D1749" t="str">
        <f t="shared" si="110"/>
        <v>4306</v>
      </c>
      <c r="E1749" t="str">
        <f>VLOOKUP(C1749,省!A:B,2,0)</f>
        <v>湖南省</v>
      </c>
      <c r="F1749" t="str">
        <f>VLOOKUP(D1749,市!A:C,3,0)</f>
        <v>岳阳市</v>
      </c>
      <c r="G1749" t="str">
        <f t="shared" si="111"/>
        <v>430602000</v>
      </c>
      <c r="H1749" s="1" t="str">
        <f t="shared" si="108"/>
        <v>湖南省岳阳市岳阳楼区</v>
      </c>
    </row>
    <row r="1750" spans="1:8">
      <c r="A1750" t="s">
        <v>4557</v>
      </c>
      <c r="B1750" t="s">
        <v>4558</v>
      </c>
      <c r="C1750" t="str">
        <f t="shared" si="109"/>
        <v>43</v>
      </c>
      <c r="D1750" t="str">
        <f t="shared" si="110"/>
        <v>4306</v>
      </c>
      <c r="E1750" t="str">
        <f>VLOOKUP(C1750,省!A:B,2,0)</f>
        <v>湖南省</v>
      </c>
      <c r="F1750" t="str">
        <f>VLOOKUP(D1750,市!A:C,3,0)</f>
        <v>岳阳市</v>
      </c>
      <c r="G1750" t="str">
        <f t="shared" si="111"/>
        <v>430603000</v>
      </c>
      <c r="H1750" s="1" t="str">
        <f t="shared" si="108"/>
        <v>湖南省岳阳市云溪区</v>
      </c>
    </row>
    <row r="1751" spans="1:8">
      <c r="A1751" t="s">
        <v>4559</v>
      </c>
      <c r="B1751" t="s">
        <v>4560</v>
      </c>
      <c r="C1751" t="str">
        <f t="shared" si="109"/>
        <v>43</v>
      </c>
      <c r="D1751" t="str">
        <f t="shared" si="110"/>
        <v>4306</v>
      </c>
      <c r="E1751" t="str">
        <f>VLOOKUP(C1751,省!A:B,2,0)</f>
        <v>湖南省</v>
      </c>
      <c r="F1751" t="str">
        <f>VLOOKUP(D1751,市!A:C,3,0)</f>
        <v>岳阳市</v>
      </c>
      <c r="G1751" t="str">
        <f t="shared" si="111"/>
        <v>430611000</v>
      </c>
      <c r="H1751" s="1" t="str">
        <f t="shared" si="108"/>
        <v>湖南省岳阳市君山区</v>
      </c>
    </row>
    <row r="1752" spans="1:8">
      <c r="A1752" t="s">
        <v>4561</v>
      </c>
      <c r="B1752" t="s">
        <v>4562</v>
      </c>
      <c r="C1752" t="str">
        <f t="shared" si="109"/>
        <v>43</v>
      </c>
      <c r="D1752" t="str">
        <f t="shared" si="110"/>
        <v>4306</v>
      </c>
      <c r="E1752" t="str">
        <f>VLOOKUP(C1752,省!A:B,2,0)</f>
        <v>湖南省</v>
      </c>
      <c r="F1752" t="str">
        <f>VLOOKUP(D1752,市!A:C,3,0)</f>
        <v>岳阳市</v>
      </c>
      <c r="G1752" t="str">
        <f t="shared" si="111"/>
        <v>430621000</v>
      </c>
      <c r="H1752" s="1" t="str">
        <f t="shared" si="108"/>
        <v>湖南省岳阳市岳阳县</v>
      </c>
    </row>
    <row r="1753" spans="1:8">
      <c r="A1753" t="s">
        <v>4563</v>
      </c>
      <c r="B1753" t="s">
        <v>4564</v>
      </c>
      <c r="C1753" t="str">
        <f t="shared" si="109"/>
        <v>43</v>
      </c>
      <c r="D1753" t="str">
        <f t="shared" si="110"/>
        <v>4306</v>
      </c>
      <c r="E1753" t="str">
        <f>VLOOKUP(C1753,省!A:B,2,0)</f>
        <v>湖南省</v>
      </c>
      <c r="F1753" t="str">
        <f>VLOOKUP(D1753,市!A:C,3,0)</f>
        <v>岳阳市</v>
      </c>
      <c r="G1753" t="str">
        <f t="shared" si="111"/>
        <v>430623000</v>
      </c>
      <c r="H1753" s="1" t="str">
        <f t="shared" si="108"/>
        <v>湖南省岳阳市华容县</v>
      </c>
    </row>
    <row r="1754" spans="1:8">
      <c r="A1754" t="s">
        <v>4565</v>
      </c>
      <c r="B1754" t="s">
        <v>4566</v>
      </c>
      <c r="C1754" t="str">
        <f t="shared" si="109"/>
        <v>43</v>
      </c>
      <c r="D1754" t="str">
        <f t="shared" si="110"/>
        <v>4306</v>
      </c>
      <c r="E1754" t="str">
        <f>VLOOKUP(C1754,省!A:B,2,0)</f>
        <v>湖南省</v>
      </c>
      <c r="F1754" t="str">
        <f>VLOOKUP(D1754,市!A:C,3,0)</f>
        <v>岳阳市</v>
      </c>
      <c r="G1754" t="str">
        <f t="shared" si="111"/>
        <v>430624000</v>
      </c>
      <c r="H1754" s="1" t="str">
        <f t="shared" si="108"/>
        <v>湖南省岳阳市湘阴县</v>
      </c>
    </row>
    <row r="1755" spans="1:8">
      <c r="A1755" t="s">
        <v>4567</v>
      </c>
      <c r="B1755" t="s">
        <v>4568</v>
      </c>
      <c r="C1755" t="str">
        <f t="shared" si="109"/>
        <v>43</v>
      </c>
      <c r="D1755" t="str">
        <f t="shared" si="110"/>
        <v>4306</v>
      </c>
      <c r="E1755" t="str">
        <f>VLOOKUP(C1755,省!A:B,2,0)</f>
        <v>湖南省</v>
      </c>
      <c r="F1755" t="str">
        <f>VLOOKUP(D1755,市!A:C,3,0)</f>
        <v>岳阳市</v>
      </c>
      <c r="G1755" t="str">
        <f t="shared" si="111"/>
        <v>430626000</v>
      </c>
      <c r="H1755" s="1" t="str">
        <f t="shared" si="108"/>
        <v>湖南省岳阳市平江县</v>
      </c>
    </row>
    <row r="1756" spans="1:8">
      <c r="A1756" t="s">
        <v>4569</v>
      </c>
      <c r="B1756" t="s">
        <v>4570</v>
      </c>
      <c r="C1756" t="str">
        <f t="shared" si="109"/>
        <v>43</v>
      </c>
      <c r="D1756" t="str">
        <f t="shared" si="110"/>
        <v>4306</v>
      </c>
      <c r="E1756" t="str">
        <f>VLOOKUP(C1756,省!A:B,2,0)</f>
        <v>湖南省</v>
      </c>
      <c r="F1756" t="str">
        <f>VLOOKUP(D1756,市!A:C,3,0)</f>
        <v>岳阳市</v>
      </c>
      <c r="G1756" t="str">
        <f t="shared" si="111"/>
        <v>430671000</v>
      </c>
      <c r="H1756" s="1" t="str">
        <f t="shared" si="108"/>
        <v>湖南省岳阳市岳阳市屈原管理区</v>
      </c>
    </row>
    <row r="1757" spans="1:8">
      <c r="A1757" t="s">
        <v>4571</v>
      </c>
      <c r="B1757" t="s">
        <v>4572</v>
      </c>
      <c r="C1757" t="str">
        <f t="shared" si="109"/>
        <v>43</v>
      </c>
      <c r="D1757" t="str">
        <f t="shared" si="110"/>
        <v>4306</v>
      </c>
      <c r="E1757" t="str">
        <f>VLOOKUP(C1757,省!A:B,2,0)</f>
        <v>湖南省</v>
      </c>
      <c r="F1757" t="str">
        <f>VLOOKUP(D1757,市!A:C,3,0)</f>
        <v>岳阳市</v>
      </c>
      <c r="G1757" t="str">
        <f t="shared" si="111"/>
        <v>430681000</v>
      </c>
      <c r="H1757" s="1" t="str">
        <f t="shared" si="108"/>
        <v>湖南省岳阳市汨罗市</v>
      </c>
    </row>
    <row r="1758" spans="1:8">
      <c r="A1758" t="s">
        <v>4573</v>
      </c>
      <c r="B1758" t="s">
        <v>4574</v>
      </c>
      <c r="C1758" t="str">
        <f t="shared" si="109"/>
        <v>43</v>
      </c>
      <c r="D1758" t="str">
        <f t="shared" si="110"/>
        <v>4306</v>
      </c>
      <c r="E1758" t="str">
        <f>VLOOKUP(C1758,省!A:B,2,0)</f>
        <v>湖南省</v>
      </c>
      <c r="F1758" t="str">
        <f>VLOOKUP(D1758,市!A:C,3,0)</f>
        <v>岳阳市</v>
      </c>
      <c r="G1758" t="str">
        <f t="shared" si="111"/>
        <v>430682000</v>
      </c>
      <c r="H1758" s="1" t="str">
        <f t="shared" si="108"/>
        <v>湖南省岳阳市临湘市</v>
      </c>
    </row>
    <row r="1759" spans="1:8">
      <c r="A1759" t="s">
        <v>4575</v>
      </c>
      <c r="B1759" t="s">
        <v>4576</v>
      </c>
      <c r="C1759" t="str">
        <f t="shared" si="109"/>
        <v>43</v>
      </c>
      <c r="D1759" t="str">
        <f t="shared" si="110"/>
        <v>4307</v>
      </c>
      <c r="E1759" t="str">
        <f>VLOOKUP(C1759,省!A:B,2,0)</f>
        <v>湖南省</v>
      </c>
      <c r="F1759" t="str">
        <f>VLOOKUP(D1759,市!A:C,3,0)</f>
        <v>常德市</v>
      </c>
      <c r="G1759" t="str">
        <f t="shared" si="111"/>
        <v>430702000</v>
      </c>
      <c r="H1759" s="1" t="str">
        <f t="shared" si="108"/>
        <v>湖南省常德市武陵区</v>
      </c>
    </row>
    <row r="1760" spans="1:8">
      <c r="A1760" t="s">
        <v>4577</v>
      </c>
      <c r="B1760" t="s">
        <v>4578</v>
      </c>
      <c r="C1760" t="str">
        <f t="shared" si="109"/>
        <v>43</v>
      </c>
      <c r="D1760" t="str">
        <f t="shared" si="110"/>
        <v>4307</v>
      </c>
      <c r="E1760" t="str">
        <f>VLOOKUP(C1760,省!A:B,2,0)</f>
        <v>湖南省</v>
      </c>
      <c r="F1760" t="str">
        <f>VLOOKUP(D1760,市!A:C,3,0)</f>
        <v>常德市</v>
      </c>
      <c r="G1760" t="str">
        <f t="shared" si="111"/>
        <v>430703000</v>
      </c>
      <c r="H1760" s="1" t="str">
        <f t="shared" si="108"/>
        <v>湖南省常德市鼎城区</v>
      </c>
    </row>
    <row r="1761" spans="1:8">
      <c r="A1761" t="s">
        <v>4579</v>
      </c>
      <c r="B1761" t="s">
        <v>4580</v>
      </c>
      <c r="C1761" t="str">
        <f t="shared" si="109"/>
        <v>43</v>
      </c>
      <c r="D1761" t="str">
        <f t="shared" si="110"/>
        <v>4307</v>
      </c>
      <c r="E1761" t="str">
        <f>VLOOKUP(C1761,省!A:B,2,0)</f>
        <v>湖南省</v>
      </c>
      <c r="F1761" t="str">
        <f>VLOOKUP(D1761,市!A:C,3,0)</f>
        <v>常德市</v>
      </c>
      <c r="G1761" t="str">
        <f t="shared" si="111"/>
        <v>430721000</v>
      </c>
      <c r="H1761" s="1" t="str">
        <f t="shared" si="108"/>
        <v>湖南省常德市安乡县</v>
      </c>
    </row>
    <row r="1762" spans="1:8">
      <c r="A1762" t="s">
        <v>4581</v>
      </c>
      <c r="B1762" t="s">
        <v>4582</v>
      </c>
      <c r="C1762" t="str">
        <f t="shared" si="109"/>
        <v>43</v>
      </c>
      <c r="D1762" t="str">
        <f t="shared" si="110"/>
        <v>4307</v>
      </c>
      <c r="E1762" t="str">
        <f>VLOOKUP(C1762,省!A:B,2,0)</f>
        <v>湖南省</v>
      </c>
      <c r="F1762" t="str">
        <f>VLOOKUP(D1762,市!A:C,3,0)</f>
        <v>常德市</v>
      </c>
      <c r="G1762" t="str">
        <f t="shared" si="111"/>
        <v>430722000</v>
      </c>
      <c r="H1762" s="1" t="str">
        <f t="shared" si="108"/>
        <v>湖南省常德市汉寿县</v>
      </c>
    </row>
    <row r="1763" spans="1:8">
      <c r="A1763" t="s">
        <v>4583</v>
      </c>
      <c r="B1763" t="s">
        <v>4584</v>
      </c>
      <c r="C1763" t="str">
        <f t="shared" si="109"/>
        <v>43</v>
      </c>
      <c r="D1763" t="str">
        <f t="shared" si="110"/>
        <v>4307</v>
      </c>
      <c r="E1763" t="str">
        <f>VLOOKUP(C1763,省!A:B,2,0)</f>
        <v>湖南省</v>
      </c>
      <c r="F1763" t="str">
        <f>VLOOKUP(D1763,市!A:C,3,0)</f>
        <v>常德市</v>
      </c>
      <c r="G1763" t="str">
        <f t="shared" si="111"/>
        <v>430723000</v>
      </c>
      <c r="H1763" s="1" t="str">
        <f t="shared" si="108"/>
        <v>湖南省常德市澧县</v>
      </c>
    </row>
    <row r="1764" spans="1:8">
      <c r="A1764" t="s">
        <v>4585</v>
      </c>
      <c r="B1764" t="s">
        <v>4586</v>
      </c>
      <c r="C1764" t="str">
        <f t="shared" si="109"/>
        <v>43</v>
      </c>
      <c r="D1764" t="str">
        <f t="shared" si="110"/>
        <v>4307</v>
      </c>
      <c r="E1764" t="str">
        <f>VLOOKUP(C1764,省!A:B,2,0)</f>
        <v>湖南省</v>
      </c>
      <c r="F1764" t="str">
        <f>VLOOKUP(D1764,市!A:C,3,0)</f>
        <v>常德市</v>
      </c>
      <c r="G1764" t="str">
        <f t="shared" si="111"/>
        <v>430724000</v>
      </c>
      <c r="H1764" s="1" t="str">
        <f t="shared" si="108"/>
        <v>湖南省常德市临澧县</v>
      </c>
    </row>
    <row r="1765" spans="1:8">
      <c r="A1765" t="s">
        <v>4587</v>
      </c>
      <c r="B1765" t="s">
        <v>4588</v>
      </c>
      <c r="C1765" t="str">
        <f t="shared" si="109"/>
        <v>43</v>
      </c>
      <c r="D1765" t="str">
        <f t="shared" si="110"/>
        <v>4307</v>
      </c>
      <c r="E1765" t="str">
        <f>VLOOKUP(C1765,省!A:B,2,0)</f>
        <v>湖南省</v>
      </c>
      <c r="F1765" t="str">
        <f>VLOOKUP(D1765,市!A:C,3,0)</f>
        <v>常德市</v>
      </c>
      <c r="G1765" t="str">
        <f t="shared" si="111"/>
        <v>430725000</v>
      </c>
      <c r="H1765" s="1" t="str">
        <f t="shared" si="108"/>
        <v>湖南省常德市桃源县</v>
      </c>
    </row>
    <row r="1766" spans="1:8">
      <c r="A1766" t="s">
        <v>4589</v>
      </c>
      <c r="B1766" t="s">
        <v>4590</v>
      </c>
      <c r="C1766" t="str">
        <f t="shared" si="109"/>
        <v>43</v>
      </c>
      <c r="D1766" t="str">
        <f t="shared" si="110"/>
        <v>4307</v>
      </c>
      <c r="E1766" t="str">
        <f>VLOOKUP(C1766,省!A:B,2,0)</f>
        <v>湖南省</v>
      </c>
      <c r="F1766" t="str">
        <f>VLOOKUP(D1766,市!A:C,3,0)</f>
        <v>常德市</v>
      </c>
      <c r="G1766" t="str">
        <f t="shared" si="111"/>
        <v>430726000</v>
      </c>
      <c r="H1766" s="1" t="str">
        <f t="shared" si="108"/>
        <v>湖南省常德市石门县</v>
      </c>
    </row>
    <row r="1767" spans="1:8">
      <c r="A1767" t="s">
        <v>4591</v>
      </c>
      <c r="B1767" t="s">
        <v>4592</v>
      </c>
      <c r="C1767" t="str">
        <f t="shared" si="109"/>
        <v>43</v>
      </c>
      <c r="D1767" t="str">
        <f t="shared" si="110"/>
        <v>4307</v>
      </c>
      <c r="E1767" t="str">
        <f>VLOOKUP(C1767,省!A:B,2,0)</f>
        <v>湖南省</v>
      </c>
      <c r="F1767" t="str">
        <f>VLOOKUP(D1767,市!A:C,3,0)</f>
        <v>常德市</v>
      </c>
      <c r="G1767" t="str">
        <f t="shared" si="111"/>
        <v>430771000</v>
      </c>
      <c r="H1767" s="1" t="str">
        <f t="shared" si="108"/>
        <v>湖南省常德市常德市西洞庭管理区</v>
      </c>
    </row>
    <row r="1768" spans="1:8">
      <c r="A1768" t="s">
        <v>4593</v>
      </c>
      <c r="B1768" t="s">
        <v>4594</v>
      </c>
      <c r="C1768" t="str">
        <f t="shared" si="109"/>
        <v>43</v>
      </c>
      <c r="D1768" t="str">
        <f t="shared" si="110"/>
        <v>4307</v>
      </c>
      <c r="E1768" t="str">
        <f>VLOOKUP(C1768,省!A:B,2,0)</f>
        <v>湖南省</v>
      </c>
      <c r="F1768" t="str">
        <f>VLOOKUP(D1768,市!A:C,3,0)</f>
        <v>常德市</v>
      </c>
      <c r="G1768" t="str">
        <f t="shared" si="111"/>
        <v>430781000</v>
      </c>
      <c r="H1768" s="1" t="str">
        <f t="shared" si="108"/>
        <v>湖南省常德市津市市</v>
      </c>
    </row>
    <row r="1769" spans="1:8">
      <c r="A1769" t="s">
        <v>4595</v>
      </c>
      <c r="B1769" t="s">
        <v>3354</v>
      </c>
      <c r="C1769" t="str">
        <f t="shared" si="109"/>
        <v>43</v>
      </c>
      <c r="D1769" t="str">
        <f t="shared" si="110"/>
        <v>4308</v>
      </c>
      <c r="E1769" t="str">
        <f>VLOOKUP(C1769,省!A:B,2,0)</f>
        <v>湖南省</v>
      </c>
      <c r="F1769" t="str">
        <f>VLOOKUP(D1769,市!A:C,3,0)</f>
        <v>张家界市</v>
      </c>
      <c r="G1769" t="str">
        <f t="shared" si="111"/>
        <v>430802000</v>
      </c>
      <c r="H1769" s="1" t="str">
        <f t="shared" si="108"/>
        <v>湖南省张家界市永定区</v>
      </c>
    </row>
    <row r="1770" spans="1:8">
      <c r="A1770" t="s">
        <v>4596</v>
      </c>
      <c r="B1770" t="s">
        <v>4597</v>
      </c>
      <c r="C1770" t="str">
        <f t="shared" si="109"/>
        <v>43</v>
      </c>
      <c r="D1770" t="str">
        <f t="shared" si="110"/>
        <v>4308</v>
      </c>
      <c r="E1770" t="str">
        <f>VLOOKUP(C1770,省!A:B,2,0)</f>
        <v>湖南省</v>
      </c>
      <c r="F1770" t="str">
        <f>VLOOKUP(D1770,市!A:C,3,0)</f>
        <v>张家界市</v>
      </c>
      <c r="G1770" t="str">
        <f t="shared" si="111"/>
        <v>430811000</v>
      </c>
      <c r="H1770" s="1" t="str">
        <f t="shared" si="108"/>
        <v>湖南省张家界市武陵源区</v>
      </c>
    </row>
    <row r="1771" spans="1:8">
      <c r="A1771" t="s">
        <v>4598</v>
      </c>
      <c r="B1771" t="s">
        <v>4599</v>
      </c>
      <c r="C1771" t="str">
        <f t="shared" si="109"/>
        <v>43</v>
      </c>
      <c r="D1771" t="str">
        <f t="shared" si="110"/>
        <v>4308</v>
      </c>
      <c r="E1771" t="str">
        <f>VLOOKUP(C1771,省!A:B,2,0)</f>
        <v>湖南省</v>
      </c>
      <c r="F1771" t="str">
        <f>VLOOKUP(D1771,市!A:C,3,0)</f>
        <v>张家界市</v>
      </c>
      <c r="G1771" t="str">
        <f t="shared" si="111"/>
        <v>430821000</v>
      </c>
      <c r="H1771" s="1" t="str">
        <f t="shared" si="108"/>
        <v>湖南省张家界市慈利县</v>
      </c>
    </row>
    <row r="1772" spans="1:8">
      <c r="A1772" t="s">
        <v>4600</v>
      </c>
      <c r="B1772" t="s">
        <v>4601</v>
      </c>
      <c r="C1772" t="str">
        <f t="shared" si="109"/>
        <v>43</v>
      </c>
      <c r="D1772" t="str">
        <f t="shared" si="110"/>
        <v>4308</v>
      </c>
      <c r="E1772" t="str">
        <f>VLOOKUP(C1772,省!A:B,2,0)</f>
        <v>湖南省</v>
      </c>
      <c r="F1772" t="str">
        <f>VLOOKUP(D1772,市!A:C,3,0)</f>
        <v>张家界市</v>
      </c>
      <c r="G1772" t="str">
        <f t="shared" si="111"/>
        <v>430822000</v>
      </c>
      <c r="H1772" s="1" t="str">
        <f t="shared" si="108"/>
        <v>湖南省张家界市桑植县</v>
      </c>
    </row>
    <row r="1773" spans="1:8">
      <c r="A1773" t="s">
        <v>4602</v>
      </c>
      <c r="B1773" t="s">
        <v>4603</v>
      </c>
      <c r="C1773" t="str">
        <f t="shared" si="109"/>
        <v>43</v>
      </c>
      <c r="D1773" t="str">
        <f t="shared" si="110"/>
        <v>4309</v>
      </c>
      <c r="E1773" t="str">
        <f>VLOOKUP(C1773,省!A:B,2,0)</f>
        <v>湖南省</v>
      </c>
      <c r="F1773" t="str">
        <f>VLOOKUP(D1773,市!A:C,3,0)</f>
        <v>益阳市</v>
      </c>
      <c r="G1773" t="str">
        <f t="shared" si="111"/>
        <v>430902000</v>
      </c>
      <c r="H1773" s="1" t="str">
        <f t="shared" si="108"/>
        <v>湖南省益阳市资阳区</v>
      </c>
    </row>
    <row r="1774" spans="1:8">
      <c r="A1774" t="s">
        <v>4604</v>
      </c>
      <c r="B1774" t="s">
        <v>4605</v>
      </c>
      <c r="C1774" t="str">
        <f t="shared" si="109"/>
        <v>43</v>
      </c>
      <c r="D1774" t="str">
        <f t="shared" si="110"/>
        <v>4309</v>
      </c>
      <c r="E1774" t="str">
        <f>VLOOKUP(C1774,省!A:B,2,0)</f>
        <v>湖南省</v>
      </c>
      <c r="F1774" t="str">
        <f>VLOOKUP(D1774,市!A:C,3,0)</f>
        <v>益阳市</v>
      </c>
      <c r="G1774" t="str">
        <f t="shared" si="111"/>
        <v>430903000</v>
      </c>
      <c r="H1774" s="1" t="str">
        <f t="shared" si="108"/>
        <v>湖南省益阳市赫山区</v>
      </c>
    </row>
    <row r="1775" spans="1:8">
      <c r="A1775" t="s">
        <v>4606</v>
      </c>
      <c r="B1775" t="s">
        <v>4607</v>
      </c>
      <c r="C1775" t="str">
        <f t="shared" si="109"/>
        <v>43</v>
      </c>
      <c r="D1775" t="str">
        <f t="shared" si="110"/>
        <v>4309</v>
      </c>
      <c r="E1775" t="str">
        <f>VLOOKUP(C1775,省!A:B,2,0)</f>
        <v>湖南省</v>
      </c>
      <c r="F1775" t="str">
        <f>VLOOKUP(D1775,市!A:C,3,0)</f>
        <v>益阳市</v>
      </c>
      <c r="G1775" t="str">
        <f t="shared" si="111"/>
        <v>430921000</v>
      </c>
      <c r="H1775" s="1" t="str">
        <f t="shared" si="108"/>
        <v>湖南省益阳市南县</v>
      </c>
    </row>
    <row r="1776" spans="1:8">
      <c r="A1776" t="s">
        <v>4608</v>
      </c>
      <c r="B1776" t="s">
        <v>4609</v>
      </c>
      <c r="C1776" t="str">
        <f t="shared" si="109"/>
        <v>43</v>
      </c>
      <c r="D1776" t="str">
        <f t="shared" si="110"/>
        <v>4309</v>
      </c>
      <c r="E1776" t="str">
        <f>VLOOKUP(C1776,省!A:B,2,0)</f>
        <v>湖南省</v>
      </c>
      <c r="F1776" t="str">
        <f>VLOOKUP(D1776,市!A:C,3,0)</f>
        <v>益阳市</v>
      </c>
      <c r="G1776" t="str">
        <f t="shared" si="111"/>
        <v>430922000</v>
      </c>
      <c r="H1776" s="1" t="str">
        <f t="shared" si="108"/>
        <v>湖南省益阳市桃江县</v>
      </c>
    </row>
    <row r="1777" spans="1:8">
      <c r="A1777" t="s">
        <v>4610</v>
      </c>
      <c r="B1777" t="s">
        <v>4611</v>
      </c>
      <c r="C1777" t="str">
        <f t="shared" si="109"/>
        <v>43</v>
      </c>
      <c r="D1777" t="str">
        <f t="shared" si="110"/>
        <v>4309</v>
      </c>
      <c r="E1777" t="str">
        <f>VLOOKUP(C1777,省!A:B,2,0)</f>
        <v>湖南省</v>
      </c>
      <c r="F1777" t="str">
        <f>VLOOKUP(D1777,市!A:C,3,0)</f>
        <v>益阳市</v>
      </c>
      <c r="G1777" t="str">
        <f t="shared" si="111"/>
        <v>430923000</v>
      </c>
      <c r="H1777" s="1" t="str">
        <f t="shared" si="108"/>
        <v>湖南省益阳市安化县</v>
      </c>
    </row>
    <row r="1778" spans="1:8">
      <c r="A1778" t="s">
        <v>4612</v>
      </c>
      <c r="B1778" t="s">
        <v>4613</v>
      </c>
      <c r="C1778" t="str">
        <f t="shared" si="109"/>
        <v>43</v>
      </c>
      <c r="D1778" t="str">
        <f t="shared" si="110"/>
        <v>4309</v>
      </c>
      <c r="E1778" t="str">
        <f>VLOOKUP(C1778,省!A:B,2,0)</f>
        <v>湖南省</v>
      </c>
      <c r="F1778" t="str">
        <f>VLOOKUP(D1778,市!A:C,3,0)</f>
        <v>益阳市</v>
      </c>
      <c r="G1778" t="str">
        <f t="shared" si="111"/>
        <v>430971000</v>
      </c>
      <c r="H1778" s="1" t="str">
        <f t="shared" si="108"/>
        <v>湖南省益阳市益阳市大通湖管理区</v>
      </c>
    </row>
    <row r="1779" spans="1:8">
      <c r="A1779" t="s">
        <v>4614</v>
      </c>
      <c r="B1779" t="s">
        <v>4615</v>
      </c>
      <c r="C1779" t="str">
        <f t="shared" si="109"/>
        <v>43</v>
      </c>
      <c r="D1779" t="str">
        <f t="shared" si="110"/>
        <v>4309</v>
      </c>
      <c r="E1779" t="str">
        <f>VLOOKUP(C1779,省!A:B,2,0)</f>
        <v>湖南省</v>
      </c>
      <c r="F1779" t="str">
        <f>VLOOKUP(D1779,市!A:C,3,0)</f>
        <v>益阳市</v>
      </c>
      <c r="G1779" t="str">
        <f t="shared" si="111"/>
        <v>430972000</v>
      </c>
      <c r="H1779" s="1" t="str">
        <f t="shared" si="108"/>
        <v>湖南省益阳市湖南益阳高新技术产业园区</v>
      </c>
    </row>
    <row r="1780" spans="1:8">
      <c r="A1780" t="s">
        <v>4616</v>
      </c>
      <c r="B1780" t="s">
        <v>4617</v>
      </c>
      <c r="C1780" t="str">
        <f t="shared" si="109"/>
        <v>43</v>
      </c>
      <c r="D1780" t="str">
        <f t="shared" si="110"/>
        <v>4309</v>
      </c>
      <c r="E1780" t="str">
        <f>VLOOKUP(C1780,省!A:B,2,0)</f>
        <v>湖南省</v>
      </c>
      <c r="F1780" t="str">
        <f>VLOOKUP(D1780,市!A:C,3,0)</f>
        <v>益阳市</v>
      </c>
      <c r="G1780" t="str">
        <f t="shared" si="111"/>
        <v>430981000</v>
      </c>
      <c r="H1780" s="1" t="str">
        <f t="shared" si="108"/>
        <v>湖南省益阳市沅江市</v>
      </c>
    </row>
    <row r="1781" spans="1:8">
      <c r="A1781" t="s">
        <v>4618</v>
      </c>
      <c r="B1781" t="s">
        <v>4619</v>
      </c>
      <c r="C1781" t="str">
        <f t="shared" si="109"/>
        <v>43</v>
      </c>
      <c r="D1781" t="str">
        <f t="shared" si="110"/>
        <v>4310</v>
      </c>
      <c r="E1781" t="str">
        <f>VLOOKUP(C1781,省!A:B,2,0)</f>
        <v>湖南省</v>
      </c>
      <c r="F1781" t="str">
        <f>VLOOKUP(D1781,市!A:C,3,0)</f>
        <v>郴州市</v>
      </c>
      <c r="G1781" t="str">
        <f t="shared" si="111"/>
        <v>431002000</v>
      </c>
      <c r="H1781" s="1" t="str">
        <f t="shared" si="108"/>
        <v>湖南省郴州市北湖区</v>
      </c>
    </row>
    <row r="1782" spans="1:8">
      <c r="A1782" t="s">
        <v>4620</v>
      </c>
      <c r="B1782" t="s">
        <v>4621</v>
      </c>
      <c r="C1782" t="str">
        <f t="shared" si="109"/>
        <v>43</v>
      </c>
      <c r="D1782" t="str">
        <f t="shared" si="110"/>
        <v>4310</v>
      </c>
      <c r="E1782" t="str">
        <f>VLOOKUP(C1782,省!A:B,2,0)</f>
        <v>湖南省</v>
      </c>
      <c r="F1782" t="str">
        <f>VLOOKUP(D1782,市!A:C,3,0)</f>
        <v>郴州市</v>
      </c>
      <c r="G1782" t="str">
        <f t="shared" si="111"/>
        <v>431003000</v>
      </c>
      <c r="H1782" s="1" t="str">
        <f t="shared" si="108"/>
        <v>湖南省郴州市苏仙区</v>
      </c>
    </row>
    <row r="1783" spans="1:8">
      <c r="A1783" t="s">
        <v>4622</v>
      </c>
      <c r="B1783" t="s">
        <v>4623</v>
      </c>
      <c r="C1783" t="str">
        <f t="shared" si="109"/>
        <v>43</v>
      </c>
      <c r="D1783" t="str">
        <f t="shared" si="110"/>
        <v>4310</v>
      </c>
      <c r="E1783" t="str">
        <f>VLOOKUP(C1783,省!A:B,2,0)</f>
        <v>湖南省</v>
      </c>
      <c r="F1783" t="str">
        <f>VLOOKUP(D1783,市!A:C,3,0)</f>
        <v>郴州市</v>
      </c>
      <c r="G1783" t="str">
        <f t="shared" si="111"/>
        <v>431021000</v>
      </c>
      <c r="H1783" s="1" t="str">
        <f t="shared" si="108"/>
        <v>湖南省郴州市桂阳县</v>
      </c>
    </row>
    <row r="1784" spans="1:8">
      <c r="A1784" t="s">
        <v>4624</v>
      </c>
      <c r="B1784" t="s">
        <v>4625</v>
      </c>
      <c r="C1784" t="str">
        <f t="shared" si="109"/>
        <v>43</v>
      </c>
      <c r="D1784" t="str">
        <f t="shared" si="110"/>
        <v>4310</v>
      </c>
      <c r="E1784" t="str">
        <f>VLOOKUP(C1784,省!A:B,2,0)</f>
        <v>湖南省</v>
      </c>
      <c r="F1784" t="str">
        <f>VLOOKUP(D1784,市!A:C,3,0)</f>
        <v>郴州市</v>
      </c>
      <c r="G1784" t="str">
        <f t="shared" si="111"/>
        <v>431022000</v>
      </c>
      <c r="H1784" s="1" t="str">
        <f t="shared" si="108"/>
        <v>湖南省郴州市宜章县</v>
      </c>
    </row>
    <row r="1785" spans="1:8">
      <c r="A1785" t="s">
        <v>4626</v>
      </c>
      <c r="B1785" t="s">
        <v>4627</v>
      </c>
      <c r="C1785" t="str">
        <f t="shared" si="109"/>
        <v>43</v>
      </c>
      <c r="D1785" t="str">
        <f t="shared" si="110"/>
        <v>4310</v>
      </c>
      <c r="E1785" t="str">
        <f>VLOOKUP(C1785,省!A:B,2,0)</f>
        <v>湖南省</v>
      </c>
      <c r="F1785" t="str">
        <f>VLOOKUP(D1785,市!A:C,3,0)</f>
        <v>郴州市</v>
      </c>
      <c r="G1785" t="str">
        <f t="shared" si="111"/>
        <v>431023000</v>
      </c>
      <c r="H1785" s="1" t="str">
        <f t="shared" si="108"/>
        <v>湖南省郴州市永兴县</v>
      </c>
    </row>
    <row r="1786" spans="1:8">
      <c r="A1786" t="s">
        <v>4628</v>
      </c>
      <c r="B1786" t="s">
        <v>4629</v>
      </c>
      <c r="C1786" t="str">
        <f t="shared" si="109"/>
        <v>43</v>
      </c>
      <c r="D1786" t="str">
        <f t="shared" si="110"/>
        <v>4310</v>
      </c>
      <c r="E1786" t="str">
        <f>VLOOKUP(C1786,省!A:B,2,0)</f>
        <v>湖南省</v>
      </c>
      <c r="F1786" t="str">
        <f>VLOOKUP(D1786,市!A:C,3,0)</f>
        <v>郴州市</v>
      </c>
      <c r="G1786" t="str">
        <f t="shared" si="111"/>
        <v>431024000</v>
      </c>
      <c r="H1786" s="1" t="str">
        <f t="shared" si="108"/>
        <v>湖南省郴州市嘉禾县</v>
      </c>
    </row>
    <row r="1787" spans="1:8">
      <c r="A1787" t="s">
        <v>4630</v>
      </c>
      <c r="B1787" t="s">
        <v>4631</v>
      </c>
      <c r="C1787" t="str">
        <f t="shared" si="109"/>
        <v>43</v>
      </c>
      <c r="D1787" t="str">
        <f t="shared" si="110"/>
        <v>4310</v>
      </c>
      <c r="E1787" t="str">
        <f>VLOOKUP(C1787,省!A:B,2,0)</f>
        <v>湖南省</v>
      </c>
      <c r="F1787" t="str">
        <f>VLOOKUP(D1787,市!A:C,3,0)</f>
        <v>郴州市</v>
      </c>
      <c r="G1787" t="str">
        <f t="shared" si="111"/>
        <v>431025000</v>
      </c>
      <c r="H1787" s="1" t="str">
        <f t="shared" si="108"/>
        <v>湖南省郴州市临武县</v>
      </c>
    </row>
    <row r="1788" spans="1:8">
      <c r="A1788" t="s">
        <v>4632</v>
      </c>
      <c r="B1788" t="s">
        <v>4633</v>
      </c>
      <c r="C1788" t="str">
        <f t="shared" si="109"/>
        <v>43</v>
      </c>
      <c r="D1788" t="str">
        <f t="shared" si="110"/>
        <v>4310</v>
      </c>
      <c r="E1788" t="str">
        <f>VLOOKUP(C1788,省!A:B,2,0)</f>
        <v>湖南省</v>
      </c>
      <c r="F1788" t="str">
        <f>VLOOKUP(D1788,市!A:C,3,0)</f>
        <v>郴州市</v>
      </c>
      <c r="G1788" t="str">
        <f t="shared" si="111"/>
        <v>431026000</v>
      </c>
      <c r="H1788" s="1" t="str">
        <f t="shared" si="108"/>
        <v>湖南省郴州市汝城县</v>
      </c>
    </row>
    <row r="1789" spans="1:8">
      <c r="A1789" t="s">
        <v>4634</v>
      </c>
      <c r="B1789" t="s">
        <v>4635</v>
      </c>
      <c r="C1789" t="str">
        <f t="shared" si="109"/>
        <v>43</v>
      </c>
      <c r="D1789" t="str">
        <f t="shared" si="110"/>
        <v>4310</v>
      </c>
      <c r="E1789" t="str">
        <f>VLOOKUP(C1789,省!A:B,2,0)</f>
        <v>湖南省</v>
      </c>
      <c r="F1789" t="str">
        <f>VLOOKUP(D1789,市!A:C,3,0)</f>
        <v>郴州市</v>
      </c>
      <c r="G1789" t="str">
        <f t="shared" si="111"/>
        <v>431027000</v>
      </c>
      <c r="H1789" s="1" t="str">
        <f t="shared" si="108"/>
        <v>湖南省郴州市桂东县</v>
      </c>
    </row>
    <row r="1790" spans="1:8">
      <c r="A1790" t="s">
        <v>4636</v>
      </c>
      <c r="B1790" t="s">
        <v>4637</v>
      </c>
      <c r="C1790" t="str">
        <f t="shared" si="109"/>
        <v>43</v>
      </c>
      <c r="D1790" t="str">
        <f t="shared" si="110"/>
        <v>4310</v>
      </c>
      <c r="E1790" t="str">
        <f>VLOOKUP(C1790,省!A:B,2,0)</f>
        <v>湖南省</v>
      </c>
      <c r="F1790" t="str">
        <f>VLOOKUP(D1790,市!A:C,3,0)</f>
        <v>郴州市</v>
      </c>
      <c r="G1790" t="str">
        <f t="shared" si="111"/>
        <v>431028000</v>
      </c>
      <c r="H1790" s="1" t="str">
        <f t="shared" si="108"/>
        <v>湖南省郴州市安仁县</v>
      </c>
    </row>
    <row r="1791" spans="1:8">
      <c r="A1791" t="s">
        <v>4638</v>
      </c>
      <c r="B1791" t="s">
        <v>4639</v>
      </c>
      <c r="C1791" t="str">
        <f t="shared" si="109"/>
        <v>43</v>
      </c>
      <c r="D1791" t="str">
        <f t="shared" si="110"/>
        <v>4310</v>
      </c>
      <c r="E1791" t="str">
        <f>VLOOKUP(C1791,省!A:B,2,0)</f>
        <v>湖南省</v>
      </c>
      <c r="F1791" t="str">
        <f>VLOOKUP(D1791,市!A:C,3,0)</f>
        <v>郴州市</v>
      </c>
      <c r="G1791" t="str">
        <f t="shared" si="111"/>
        <v>431081000</v>
      </c>
      <c r="H1791" s="1" t="str">
        <f t="shared" si="108"/>
        <v>湖南省郴州市资兴市</v>
      </c>
    </row>
    <row r="1792" spans="1:8">
      <c r="A1792" t="s">
        <v>4640</v>
      </c>
      <c r="B1792" t="s">
        <v>4641</v>
      </c>
      <c r="C1792" t="str">
        <f t="shared" si="109"/>
        <v>43</v>
      </c>
      <c r="D1792" t="str">
        <f t="shared" si="110"/>
        <v>4311</v>
      </c>
      <c r="E1792" t="str">
        <f>VLOOKUP(C1792,省!A:B,2,0)</f>
        <v>湖南省</v>
      </c>
      <c r="F1792" t="str">
        <f>VLOOKUP(D1792,市!A:C,3,0)</f>
        <v>永州市</v>
      </c>
      <c r="G1792" t="str">
        <f t="shared" si="111"/>
        <v>431102000</v>
      </c>
      <c r="H1792" s="1" t="str">
        <f t="shared" si="108"/>
        <v>湖南省永州市零陵区</v>
      </c>
    </row>
    <row r="1793" spans="1:8">
      <c r="A1793" t="s">
        <v>4642</v>
      </c>
      <c r="B1793" t="s">
        <v>4643</v>
      </c>
      <c r="C1793" t="str">
        <f t="shared" si="109"/>
        <v>43</v>
      </c>
      <c r="D1793" t="str">
        <f t="shared" si="110"/>
        <v>4311</v>
      </c>
      <c r="E1793" t="str">
        <f>VLOOKUP(C1793,省!A:B,2,0)</f>
        <v>湖南省</v>
      </c>
      <c r="F1793" t="str">
        <f>VLOOKUP(D1793,市!A:C,3,0)</f>
        <v>永州市</v>
      </c>
      <c r="G1793" t="str">
        <f t="shared" si="111"/>
        <v>431103000</v>
      </c>
      <c r="H1793" s="1" t="str">
        <f t="shared" si="108"/>
        <v>湖南省永州市冷水滩区</v>
      </c>
    </row>
    <row r="1794" spans="1:8">
      <c r="A1794" t="s">
        <v>4644</v>
      </c>
      <c r="B1794" t="s">
        <v>4645</v>
      </c>
      <c r="C1794" t="str">
        <f t="shared" si="109"/>
        <v>43</v>
      </c>
      <c r="D1794" t="str">
        <f t="shared" si="110"/>
        <v>4311</v>
      </c>
      <c r="E1794" t="str">
        <f>VLOOKUP(C1794,省!A:B,2,0)</f>
        <v>湖南省</v>
      </c>
      <c r="F1794" t="str">
        <f>VLOOKUP(D1794,市!A:C,3,0)</f>
        <v>永州市</v>
      </c>
      <c r="G1794" t="str">
        <f t="shared" si="111"/>
        <v>431122000</v>
      </c>
      <c r="H1794" s="1" t="str">
        <f t="shared" ref="H1794:H1857" si="112">E1794&amp;F1794&amp;B1794</f>
        <v>湖南省永州市东安县</v>
      </c>
    </row>
    <row r="1795" spans="1:8">
      <c r="A1795" t="s">
        <v>4646</v>
      </c>
      <c r="B1795" t="s">
        <v>4647</v>
      </c>
      <c r="C1795" t="str">
        <f t="shared" ref="C1795:C1858" si="113">LEFT(A1795,2)</f>
        <v>43</v>
      </c>
      <c r="D1795" t="str">
        <f t="shared" ref="D1795:D1858" si="114">LEFT(A1795,4)</f>
        <v>4311</v>
      </c>
      <c r="E1795" t="str">
        <f>VLOOKUP(C1795,省!A:B,2,0)</f>
        <v>湖南省</v>
      </c>
      <c r="F1795" t="str">
        <f>VLOOKUP(D1795,市!A:C,3,0)</f>
        <v>永州市</v>
      </c>
      <c r="G1795" t="str">
        <f t="shared" ref="G1795:G1858" si="115">LEFT(A1795,LEN(A1795)-3)</f>
        <v>431123000</v>
      </c>
      <c r="H1795" s="1" t="str">
        <f t="shared" si="112"/>
        <v>湖南省永州市双牌县</v>
      </c>
    </row>
    <row r="1796" spans="1:8">
      <c r="A1796" t="s">
        <v>4648</v>
      </c>
      <c r="B1796" t="s">
        <v>4649</v>
      </c>
      <c r="C1796" t="str">
        <f t="shared" si="113"/>
        <v>43</v>
      </c>
      <c r="D1796" t="str">
        <f t="shared" si="114"/>
        <v>4311</v>
      </c>
      <c r="E1796" t="str">
        <f>VLOOKUP(C1796,省!A:B,2,0)</f>
        <v>湖南省</v>
      </c>
      <c r="F1796" t="str">
        <f>VLOOKUP(D1796,市!A:C,3,0)</f>
        <v>永州市</v>
      </c>
      <c r="G1796" t="str">
        <f t="shared" si="115"/>
        <v>431124000</v>
      </c>
      <c r="H1796" s="1" t="str">
        <f t="shared" si="112"/>
        <v>湖南省永州市道县</v>
      </c>
    </row>
    <row r="1797" spans="1:8">
      <c r="A1797" t="s">
        <v>4650</v>
      </c>
      <c r="B1797" t="s">
        <v>4651</v>
      </c>
      <c r="C1797" t="str">
        <f t="shared" si="113"/>
        <v>43</v>
      </c>
      <c r="D1797" t="str">
        <f t="shared" si="114"/>
        <v>4311</v>
      </c>
      <c r="E1797" t="str">
        <f>VLOOKUP(C1797,省!A:B,2,0)</f>
        <v>湖南省</v>
      </c>
      <c r="F1797" t="str">
        <f>VLOOKUP(D1797,市!A:C,3,0)</f>
        <v>永州市</v>
      </c>
      <c r="G1797" t="str">
        <f t="shared" si="115"/>
        <v>431125000</v>
      </c>
      <c r="H1797" s="1" t="str">
        <f t="shared" si="112"/>
        <v>湖南省永州市江永县</v>
      </c>
    </row>
    <row r="1798" spans="1:8">
      <c r="A1798" t="s">
        <v>4652</v>
      </c>
      <c r="B1798" t="s">
        <v>4653</v>
      </c>
      <c r="C1798" t="str">
        <f t="shared" si="113"/>
        <v>43</v>
      </c>
      <c r="D1798" t="str">
        <f t="shared" si="114"/>
        <v>4311</v>
      </c>
      <c r="E1798" t="str">
        <f>VLOOKUP(C1798,省!A:B,2,0)</f>
        <v>湖南省</v>
      </c>
      <c r="F1798" t="str">
        <f>VLOOKUP(D1798,市!A:C,3,0)</f>
        <v>永州市</v>
      </c>
      <c r="G1798" t="str">
        <f t="shared" si="115"/>
        <v>431126000</v>
      </c>
      <c r="H1798" s="1" t="str">
        <f t="shared" si="112"/>
        <v>湖南省永州市宁远县</v>
      </c>
    </row>
    <row r="1799" spans="1:8">
      <c r="A1799" t="s">
        <v>4654</v>
      </c>
      <c r="B1799" t="s">
        <v>4655</v>
      </c>
      <c r="C1799" t="str">
        <f t="shared" si="113"/>
        <v>43</v>
      </c>
      <c r="D1799" t="str">
        <f t="shared" si="114"/>
        <v>4311</v>
      </c>
      <c r="E1799" t="str">
        <f>VLOOKUP(C1799,省!A:B,2,0)</f>
        <v>湖南省</v>
      </c>
      <c r="F1799" t="str">
        <f>VLOOKUP(D1799,市!A:C,3,0)</f>
        <v>永州市</v>
      </c>
      <c r="G1799" t="str">
        <f t="shared" si="115"/>
        <v>431127000</v>
      </c>
      <c r="H1799" s="1" t="str">
        <f t="shared" si="112"/>
        <v>湖南省永州市蓝山县</v>
      </c>
    </row>
    <row r="1800" spans="1:8">
      <c r="A1800" t="s">
        <v>4656</v>
      </c>
      <c r="B1800" t="s">
        <v>4657</v>
      </c>
      <c r="C1800" t="str">
        <f t="shared" si="113"/>
        <v>43</v>
      </c>
      <c r="D1800" t="str">
        <f t="shared" si="114"/>
        <v>4311</v>
      </c>
      <c r="E1800" t="str">
        <f>VLOOKUP(C1800,省!A:B,2,0)</f>
        <v>湖南省</v>
      </c>
      <c r="F1800" t="str">
        <f>VLOOKUP(D1800,市!A:C,3,0)</f>
        <v>永州市</v>
      </c>
      <c r="G1800" t="str">
        <f t="shared" si="115"/>
        <v>431128000</v>
      </c>
      <c r="H1800" s="1" t="str">
        <f t="shared" si="112"/>
        <v>湖南省永州市新田县</v>
      </c>
    </row>
    <row r="1801" spans="1:8">
      <c r="A1801" t="s">
        <v>4658</v>
      </c>
      <c r="B1801" t="s">
        <v>4659</v>
      </c>
      <c r="C1801" t="str">
        <f t="shared" si="113"/>
        <v>43</v>
      </c>
      <c r="D1801" t="str">
        <f t="shared" si="114"/>
        <v>4311</v>
      </c>
      <c r="E1801" t="str">
        <f>VLOOKUP(C1801,省!A:B,2,0)</f>
        <v>湖南省</v>
      </c>
      <c r="F1801" t="str">
        <f>VLOOKUP(D1801,市!A:C,3,0)</f>
        <v>永州市</v>
      </c>
      <c r="G1801" t="str">
        <f t="shared" si="115"/>
        <v>431129000</v>
      </c>
      <c r="H1801" s="1" t="str">
        <f t="shared" si="112"/>
        <v>湖南省永州市江华瑶族自治县</v>
      </c>
    </row>
    <row r="1802" spans="1:8">
      <c r="A1802" t="s">
        <v>4660</v>
      </c>
      <c r="B1802" t="s">
        <v>4661</v>
      </c>
      <c r="C1802" t="str">
        <f t="shared" si="113"/>
        <v>43</v>
      </c>
      <c r="D1802" t="str">
        <f t="shared" si="114"/>
        <v>4311</v>
      </c>
      <c r="E1802" t="str">
        <f>VLOOKUP(C1802,省!A:B,2,0)</f>
        <v>湖南省</v>
      </c>
      <c r="F1802" t="str">
        <f>VLOOKUP(D1802,市!A:C,3,0)</f>
        <v>永州市</v>
      </c>
      <c r="G1802" t="str">
        <f t="shared" si="115"/>
        <v>431171000</v>
      </c>
      <c r="H1802" s="1" t="str">
        <f t="shared" si="112"/>
        <v>湖南省永州市永州经济技术开发区</v>
      </c>
    </row>
    <row r="1803" spans="1:8">
      <c r="A1803" t="s">
        <v>4662</v>
      </c>
      <c r="B1803" t="s">
        <v>4663</v>
      </c>
      <c r="C1803" t="str">
        <f t="shared" si="113"/>
        <v>43</v>
      </c>
      <c r="D1803" t="str">
        <f t="shared" si="114"/>
        <v>4311</v>
      </c>
      <c r="E1803" t="str">
        <f>VLOOKUP(C1803,省!A:B,2,0)</f>
        <v>湖南省</v>
      </c>
      <c r="F1803" t="str">
        <f>VLOOKUP(D1803,市!A:C,3,0)</f>
        <v>永州市</v>
      </c>
      <c r="G1803" t="str">
        <f t="shared" si="115"/>
        <v>431173000</v>
      </c>
      <c r="H1803" s="1" t="str">
        <f t="shared" si="112"/>
        <v>湖南省永州市永州市回龙圩管理区</v>
      </c>
    </row>
    <row r="1804" spans="1:8">
      <c r="A1804" t="s">
        <v>4664</v>
      </c>
      <c r="B1804" t="s">
        <v>4665</v>
      </c>
      <c r="C1804" t="str">
        <f t="shared" si="113"/>
        <v>43</v>
      </c>
      <c r="D1804" t="str">
        <f t="shared" si="114"/>
        <v>4311</v>
      </c>
      <c r="E1804" t="str">
        <f>VLOOKUP(C1804,省!A:B,2,0)</f>
        <v>湖南省</v>
      </c>
      <c r="F1804" t="str">
        <f>VLOOKUP(D1804,市!A:C,3,0)</f>
        <v>永州市</v>
      </c>
      <c r="G1804" t="str">
        <f t="shared" si="115"/>
        <v>431181000</v>
      </c>
      <c r="H1804" s="1" t="str">
        <f t="shared" si="112"/>
        <v>湖南省永州市祁阳市</v>
      </c>
    </row>
    <row r="1805" spans="1:8">
      <c r="A1805" t="s">
        <v>4666</v>
      </c>
      <c r="B1805" t="s">
        <v>4667</v>
      </c>
      <c r="C1805" t="str">
        <f t="shared" si="113"/>
        <v>43</v>
      </c>
      <c r="D1805" t="str">
        <f t="shared" si="114"/>
        <v>4312</v>
      </c>
      <c r="E1805" t="str">
        <f>VLOOKUP(C1805,省!A:B,2,0)</f>
        <v>湖南省</v>
      </c>
      <c r="F1805" t="str">
        <f>VLOOKUP(D1805,市!A:C,3,0)</f>
        <v>怀化市</v>
      </c>
      <c r="G1805" t="str">
        <f t="shared" si="115"/>
        <v>431202000</v>
      </c>
      <c r="H1805" s="1" t="str">
        <f t="shared" si="112"/>
        <v>湖南省怀化市鹤城区</v>
      </c>
    </row>
    <row r="1806" spans="1:8">
      <c r="A1806" t="s">
        <v>4668</v>
      </c>
      <c r="B1806" t="s">
        <v>4669</v>
      </c>
      <c r="C1806" t="str">
        <f t="shared" si="113"/>
        <v>43</v>
      </c>
      <c r="D1806" t="str">
        <f t="shared" si="114"/>
        <v>4312</v>
      </c>
      <c r="E1806" t="str">
        <f>VLOOKUP(C1806,省!A:B,2,0)</f>
        <v>湖南省</v>
      </c>
      <c r="F1806" t="str">
        <f>VLOOKUP(D1806,市!A:C,3,0)</f>
        <v>怀化市</v>
      </c>
      <c r="G1806" t="str">
        <f t="shared" si="115"/>
        <v>431221000</v>
      </c>
      <c r="H1806" s="1" t="str">
        <f t="shared" si="112"/>
        <v>湖南省怀化市中方县</v>
      </c>
    </row>
    <row r="1807" spans="1:8">
      <c r="A1807" t="s">
        <v>4670</v>
      </c>
      <c r="B1807" t="s">
        <v>4671</v>
      </c>
      <c r="C1807" t="str">
        <f t="shared" si="113"/>
        <v>43</v>
      </c>
      <c r="D1807" t="str">
        <f t="shared" si="114"/>
        <v>4312</v>
      </c>
      <c r="E1807" t="str">
        <f>VLOOKUP(C1807,省!A:B,2,0)</f>
        <v>湖南省</v>
      </c>
      <c r="F1807" t="str">
        <f>VLOOKUP(D1807,市!A:C,3,0)</f>
        <v>怀化市</v>
      </c>
      <c r="G1807" t="str">
        <f t="shared" si="115"/>
        <v>431222000</v>
      </c>
      <c r="H1807" s="1" t="str">
        <f t="shared" si="112"/>
        <v>湖南省怀化市沅陵县</v>
      </c>
    </row>
    <row r="1808" spans="1:8">
      <c r="A1808" t="s">
        <v>4672</v>
      </c>
      <c r="B1808" t="s">
        <v>4673</v>
      </c>
      <c r="C1808" t="str">
        <f t="shared" si="113"/>
        <v>43</v>
      </c>
      <c r="D1808" t="str">
        <f t="shared" si="114"/>
        <v>4312</v>
      </c>
      <c r="E1808" t="str">
        <f>VLOOKUP(C1808,省!A:B,2,0)</f>
        <v>湖南省</v>
      </c>
      <c r="F1808" t="str">
        <f>VLOOKUP(D1808,市!A:C,3,0)</f>
        <v>怀化市</v>
      </c>
      <c r="G1808" t="str">
        <f t="shared" si="115"/>
        <v>431223000</v>
      </c>
      <c r="H1808" s="1" t="str">
        <f t="shared" si="112"/>
        <v>湖南省怀化市辰溪县</v>
      </c>
    </row>
    <row r="1809" spans="1:8">
      <c r="A1809" t="s">
        <v>4674</v>
      </c>
      <c r="B1809" t="s">
        <v>4675</v>
      </c>
      <c r="C1809" t="str">
        <f t="shared" si="113"/>
        <v>43</v>
      </c>
      <c r="D1809" t="str">
        <f t="shared" si="114"/>
        <v>4312</v>
      </c>
      <c r="E1809" t="str">
        <f>VLOOKUP(C1809,省!A:B,2,0)</f>
        <v>湖南省</v>
      </c>
      <c r="F1809" t="str">
        <f>VLOOKUP(D1809,市!A:C,3,0)</f>
        <v>怀化市</v>
      </c>
      <c r="G1809" t="str">
        <f t="shared" si="115"/>
        <v>431224000</v>
      </c>
      <c r="H1809" s="1" t="str">
        <f t="shared" si="112"/>
        <v>湖南省怀化市溆浦县</v>
      </c>
    </row>
    <row r="1810" spans="1:8">
      <c r="A1810" t="s">
        <v>4676</v>
      </c>
      <c r="B1810" t="s">
        <v>4677</v>
      </c>
      <c r="C1810" t="str">
        <f t="shared" si="113"/>
        <v>43</v>
      </c>
      <c r="D1810" t="str">
        <f t="shared" si="114"/>
        <v>4312</v>
      </c>
      <c r="E1810" t="str">
        <f>VLOOKUP(C1810,省!A:B,2,0)</f>
        <v>湖南省</v>
      </c>
      <c r="F1810" t="str">
        <f>VLOOKUP(D1810,市!A:C,3,0)</f>
        <v>怀化市</v>
      </c>
      <c r="G1810" t="str">
        <f t="shared" si="115"/>
        <v>431225000</v>
      </c>
      <c r="H1810" s="1" t="str">
        <f t="shared" si="112"/>
        <v>湖南省怀化市会同县</v>
      </c>
    </row>
    <row r="1811" spans="1:8">
      <c r="A1811" t="s">
        <v>4678</v>
      </c>
      <c r="B1811" t="s">
        <v>4679</v>
      </c>
      <c r="C1811" t="str">
        <f t="shared" si="113"/>
        <v>43</v>
      </c>
      <c r="D1811" t="str">
        <f t="shared" si="114"/>
        <v>4312</v>
      </c>
      <c r="E1811" t="str">
        <f>VLOOKUP(C1811,省!A:B,2,0)</f>
        <v>湖南省</v>
      </c>
      <c r="F1811" t="str">
        <f>VLOOKUP(D1811,市!A:C,3,0)</f>
        <v>怀化市</v>
      </c>
      <c r="G1811" t="str">
        <f t="shared" si="115"/>
        <v>431226000</v>
      </c>
      <c r="H1811" s="1" t="str">
        <f t="shared" si="112"/>
        <v>湖南省怀化市麻阳苗族自治县</v>
      </c>
    </row>
    <row r="1812" spans="1:8">
      <c r="A1812" t="s">
        <v>4680</v>
      </c>
      <c r="B1812" t="s">
        <v>4681</v>
      </c>
      <c r="C1812" t="str">
        <f t="shared" si="113"/>
        <v>43</v>
      </c>
      <c r="D1812" t="str">
        <f t="shared" si="114"/>
        <v>4312</v>
      </c>
      <c r="E1812" t="str">
        <f>VLOOKUP(C1812,省!A:B,2,0)</f>
        <v>湖南省</v>
      </c>
      <c r="F1812" t="str">
        <f>VLOOKUP(D1812,市!A:C,3,0)</f>
        <v>怀化市</v>
      </c>
      <c r="G1812" t="str">
        <f t="shared" si="115"/>
        <v>431227000</v>
      </c>
      <c r="H1812" s="1" t="str">
        <f t="shared" si="112"/>
        <v>湖南省怀化市新晃侗族自治县</v>
      </c>
    </row>
    <row r="1813" spans="1:8">
      <c r="A1813" t="s">
        <v>4682</v>
      </c>
      <c r="B1813" t="s">
        <v>4683</v>
      </c>
      <c r="C1813" t="str">
        <f t="shared" si="113"/>
        <v>43</v>
      </c>
      <c r="D1813" t="str">
        <f t="shared" si="114"/>
        <v>4312</v>
      </c>
      <c r="E1813" t="str">
        <f>VLOOKUP(C1813,省!A:B,2,0)</f>
        <v>湖南省</v>
      </c>
      <c r="F1813" t="str">
        <f>VLOOKUP(D1813,市!A:C,3,0)</f>
        <v>怀化市</v>
      </c>
      <c r="G1813" t="str">
        <f t="shared" si="115"/>
        <v>431228000</v>
      </c>
      <c r="H1813" s="1" t="str">
        <f t="shared" si="112"/>
        <v>湖南省怀化市芷江侗族自治县</v>
      </c>
    </row>
    <row r="1814" spans="1:8">
      <c r="A1814" t="s">
        <v>4684</v>
      </c>
      <c r="B1814" t="s">
        <v>4685</v>
      </c>
      <c r="C1814" t="str">
        <f t="shared" si="113"/>
        <v>43</v>
      </c>
      <c r="D1814" t="str">
        <f t="shared" si="114"/>
        <v>4312</v>
      </c>
      <c r="E1814" t="str">
        <f>VLOOKUP(C1814,省!A:B,2,0)</f>
        <v>湖南省</v>
      </c>
      <c r="F1814" t="str">
        <f>VLOOKUP(D1814,市!A:C,3,0)</f>
        <v>怀化市</v>
      </c>
      <c r="G1814" t="str">
        <f t="shared" si="115"/>
        <v>431229000</v>
      </c>
      <c r="H1814" s="1" t="str">
        <f t="shared" si="112"/>
        <v>湖南省怀化市靖州苗族侗族自治县</v>
      </c>
    </row>
    <row r="1815" spans="1:8">
      <c r="A1815" t="s">
        <v>4686</v>
      </c>
      <c r="B1815" t="s">
        <v>4687</v>
      </c>
      <c r="C1815" t="str">
        <f t="shared" si="113"/>
        <v>43</v>
      </c>
      <c r="D1815" t="str">
        <f t="shared" si="114"/>
        <v>4312</v>
      </c>
      <c r="E1815" t="str">
        <f>VLOOKUP(C1815,省!A:B,2,0)</f>
        <v>湖南省</v>
      </c>
      <c r="F1815" t="str">
        <f>VLOOKUP(D1815,市!A:C,3,0)</f>
        <v>怀化市</v>
      </c>
      <c r="G1815" t="str">
        <f t="shared" si="115"/>
        <v>431230000</v>
      </c>
      <c r="H1815" s="1" t="str">
        <f t="shared" si="112"/>
        <v>湖南省怀化市通道侗族自治县</v>
      </c>
    </row>
    <row r="1816" spans="1:8">
      <c r="A1816" t="s">
        <v>4688</v>
      </c>
      <c r="B1816" t="s">
        <v>4689</v>
      </c>
      <c r="C1816" t="str">
        <f t="shared" si="113"/>
        <v>43</v>
      </c>
      <c r="D1816" t="str">
        <f t="shared" si="114"/>
        <v>4312</v>
      </c>
      <c r="E1816" t="str">
        <f>VLOOKUP(C1816,省!A:B,2,0)</f>
        <v>湖南省</v>
      </c>
      <c r="F1816" t="str">
        <f>VLOOKUP(D1816,市!A:C,3,0)</f>
        <v>怀化市</v>
      </c>
      <c r="G1816" t="str">
        <f t="shared" si="115"/>
        <v>431271000</v>
      </c>
      <c r="H1816" s="1" t="str">
        <f t="shared" si="112"/>
        <v>湖南省怀化市怀化市洪江管理区</v>
      </c>
    </row>
    <row r="1817" spans="1:8">
      <c r="A1817" t="s">
        <v>4690</v>
      </c>
      <c r="B1817" t="s">
        <v>4691</v>
      </c>
      <c r="C1817" t="str">
        <f t="shared" si="113"/>
        <v>43</v>
      </c>
      <c r="D1817" t="str">
        <f t="shared" si="114"/>
        <v>4312</v>
      </c>
      <c r="E1817" t="str">
        <f>VLOOKUP(C1817,省!A:B,2,0)</f>
        <v>湖南省</v>
      </c>
      <c r="F1817" t="str">
        <f>VLOOKUP(D1817,市!A:C,3,0)</f>
        <v>怀化市</v>
      </c>
      <c r="G1817" t="str">
        <f t="shared" si="115"/>
        <v>431281000</v>
      </c>
      <c r="H1817" s="1" t="str">
        <f t="shared" si="112"/>
        <v>湖南省怀化市洪江市</v>
      </c>
    </row>
    <row r="1818" spans="1:8">
      <c r="A1818" t="s">
        <v>4692</v>
      </c>
      <c r="B1818" t="s">
        <v>4693</v>
      </c>
      <c r="C1818" t="str">
        <f t="shared" si="113"/>
        <v>43</v>
      </c>
      <c r="D1818" t="str">
        <f t="shared" si="114"/>
        <v>4313</v>
      </c>
      <c r="E1818" t="str">
        <f>VLOOKUP(C1818,省!A:B,2,0)</f>
        <v>湖南省</v>
      </c>
      <c r="F1818" t="str">
        <f>VLOOKUP(D1818,市!A:C,3,0)</f>
        <v>娄底市</v>
      </c>
      <c r="G1818" t="str">
        <f t="shared" si="115"/>
        <v>431302000</v>
      </c>
      <c r="H1818" s="1" t="str">
        <f t="shared" si="112"/>
        <v>湖南省娄底市娄星区</v>
      </c>
    </row>
    <row r="1819" spans="1:8">
      <c r="A1819" t="s">
        <v>4694</v>
      </c>
      <c r="B1819" t="s">
        <v>4695</v>
      </c>
      <c r="C1819" t="str">
        <f t="shared" si="113"/>
        <v>43</v>
      </c>
      <c r="D1819" t="str">
        <f t="shared" si="114"/>
        <v>4313</v>
      </c>
      <c r="E1819" t="str">
        <f>VLOOKUP(C1819,省!A:B,2,0)</f>
        <v>湖南省</v>
      </c>
      <c r="F1819" t="str">
        <f>VLOOKUP(D1819,市!A:C,3,0)</f>
        <v>娄底市</v>
      </c>
      <c r="G1819" t="str">
        <f t="shared" si="115"/>
        <v>431321000</v>
      </c>
      <c r="H1819" s="1" t="str">
        <f t="shared" si="112"/>
        <v>湖南省娄底市双峰县</v>
      </c>
    </row>
    <row r="1820" spans="1:8">
      <c r="A1820" t="s">
        <v>4696</v>
      </c>
      <c r="B1820" t="s">
        <v>4697</v>
      </c>
      <c r="C1820" t="str">
        <f t="shared" si="113"/>
        <v>43</v>
      </c>
      <c r="D1820" t="str">
        <f t="shared" si="114"/>
        <v>4313</v>
      </c>
      <c r="E1820" t="str">
        <f>VLOOKUP(C1820,省!A:B,2,0)</f>
        <v>湖南省</v>
      </c>
      <c r="F1820" t="str">
        <f>VLOOKUP(D1820,市!A:C,3,0)</f>
        <v>娄底市</v>
      </c>
      <c r="G1820" t="str">
        <f t="shared" si="115"/>
        <v>431322000</v>
      </c>
      <c r="H1820" s="1" t="str">
        <f t="shared" si="112"/>
        <v>湖南省娄底市新化县</v>
      </c>
    </row>
    <row r="1821" spans="1:8">
      <c r="A1821" t="s">
        <v>4698</v>
      </c>
      <c r="B1821" t="s">
        <v>4699</v>
      </c>
      <c r="C1821" t="str">
        <f t="shared" si="113"/>
        <v>43</v>
      </c>
      <c r="D1821" t="str">
        <f t="shared" si="114"/>
        <v>4313</v>
      </c>
      <c r="E1821" t="str">
        <f>VLOOKUP(C1821,省!A:B,2,0)</f>
        <v>湖南省</v>
      </c>
      <c r="F1821" t="str">
        <f>VLOOKUP(D1821,市!A:C,3,0)</f>
        <v>娄底市</v>
      </c>
      <c r="G1821" t="str">
        <f t="shared" si="115"/>
        <v>431381000</v>
      </c>
      <c r="H1821" s="1" t="str">
        <f t="shared" si="112"/>
        <v>湖南省娄底市冷水江市</v>
      </c>
    </row>
    <row r="1822" spans="1:8">
      <c r="A1822" t="s">
        <v>4700</v>
      </c>
      <c r="B1822" t="s">
        <v>4701</v>
      </c>
      <c r="C1822" t="str">
        <f t="shared" si="113"/>
        <v>43</v>
      </c>
      <c r="D1822" t="str">
        <f t="shared" si="114"/>
        <v>4313</v>
      </c>
      <c r="E1822" t="str">
        <f>VLOOKUP(C1822,省!A:B,2,0)</f>
        <v>湖南省</v>
      </c>
      <c r="F1822" t="str">
        <f>VLOOKUP(D1822,市!A:C,3,0)</f>
        <v>娄底市</v>
      </c>
      <c r="G1822" t="str">
        <f t="shared" si="115"/>
        <v>431382000</v>
      </c>
      <c r="H1822" s="1" t="str">
        <f t="shared" si="112"/>
        <v>湖南省娄底市涟源市</v>
      </c>
    </row>
    <row r="1823" spans="1:8">
      <c r="A1823" t="s">
        <v>4702</v>
      </c>
      <c r="B1823" t="s">
        <v>4703</v>
      </c>
      <c r="C1823" t="str">
        <f t="shared" si="113"/>
        <v>43</v>
      </c>
      <c r="D1823" t="str">
        <f t="shared" si="114"/>
        <v>4331</v>
      </c>
      <c r="E1823" t="str">
        <f>VLOOKUP(C1823,省!A:B,2,0)</f>
        <v>湖南省</v>
      </c>
      <c r="F1823" t="str">
        <f>VLOOKUP(D1823,市!A:C,3,0)</f>
        <v>湘西土家族苗族自治州</v>
      </c>
      <c r="G1823" t="str">
        <f t="shared" si="115"/>
        <v>433101000</v>
      </c>
      <c r="H1823" s="1" t="str">
        <f t="shared" si="112"/>
        <v>湖南省湘西土家族苗族自治州吉首市</v>
      </c>
    </row>
    <row r="1824" spans="1:8">
      <c r="A1824" t="s">
        <v>4704</v>
      </c>
      <c r="B1824" t="s">
        <v>4705</v>
      </c>
      <c r="C1824" t="str">
        <f t="shared" si="113"/>
        <v>43</v>
      </c>
      <c r="D1824" t="str">
        <f t="shared" si="114"/>
        <v>4331</v>
      </c>
      <c r="E1824" t="str">
        <f>VLOOKUP(C1824,省!A:B,2,0)</f>
        <v>湖南省</v>
      </c>
      <c r="F1824" t="str">
        <f>VLOOKUP(D1824,市!A:C,3,0)</f>
        <v>湘西土家族苗族自治州</v>
      </c>
      <c r="G1824" t="str">
        <f t="shared" si="115"/>
        <v>433122000</v>
      </c>
      <c r="H1824" s="1" t="str">
        <f t="shared" si="112"/>
        <v>湖南省湘西土家族苗族自治州泸溪县</v>
      </c>
    </row>
    <row r="1825" spans="1:8">
      <c r="A1825" t="s">
        <v>4706</v>
      </c>
      <c r="B1825" t="s">
        <v>4707</v>
      </c>
      <c r="C1825" t="str">
        <f t="shared" si="113"/>
        <v>43</v>
      </c>
      <c r="D1825" t="str">
        <f t="shared" si="114"/>
        <v>4331</v>
      </c>
      <c r="E1825" t="str">
        <f>VLOOKUP(C1825,省!A:B,2,0)</f>
        <v>湖南省</v>
      </c>
      <c r="F1825" t="str">
        <f>VLOOKUP(D1825,市!A:C,3,0)</f>
        <v>湘西土家族苗族自治州</v>
      </c>
      <c r="G1825" t="str">
        <f t="shared" si="115"/>
        <v>433123000</v>
      </c>
      <c r="H1825" s="1" t="str">
        <f t="shared" si="112"/>
        <v>湖南省湘西土家族苗族自治州凤凰县</v>
      </c>
    </row>
    <row r="1826" spans="1:8">
      <c r="A1826" t="s">
        <v>4708</v>
      </c>
      <c r="B1826" t="s">
        <v>4709</v>
      </c>
      <c r="C1826" t="str">
        <f t="shared" si="113"/>
        <v>43</v>
      </c>
      <c r="D1826" t="str">
        <f t="shared" si="114"/>
        <v>4331</v>
      </c>
      <c r="E1826" t="str">
        <f>VLOOKUP(C1826,省!A:B,2,0)</f>
        <v>湖南省</v>
      </c>
      <c r="F1826" t="str">
        <f>VLOOKUP(D1826,市!A:C,3,0)</f>
        <v>湘西土家族苗族自治州</v>
      </c>
      <c r="G1826" t="str">
        <f t="shared" si="115"/>
        <v>433124000</v>
      </c>
      <c r="H1826" s="1" t="str">
        <f t="shared" si="112"/>
        <v>湖南省湘西土家族苗族自治州花垣县</v>
      </c>
    </row>
    <row r="1827" spans="1:8">
      <c r="A1827" t="s">
        <v>4710</v>
      </c>
      <c r="B1827" t="s">
        <v>4711</v>
      </c>
      <c r="C1827" t="str">
        <f t="shared" si="113"/>
        <v>43</v>
      </c>
      <c r="D1827" t="str">
        <f t="shared" si="114"/>
        <v>4331</v>
      </c>
      <c r="E1827" t="str">
        <f>VLOOKUP(C1827,省!A:B,2,0)</f>
        <v>湖南省</v>
      </c>
      <c r="F1827" t="str">
        <f>VLOOKUP(D1827,市!A:C,3,0)</f>
        <v>湘西土家族苗族自治州</v>
      </c>
      <c r="G1827" t="str">
        <f t="shared" si="115"/>
        <v>433125000</v>
      </c>
      <c r="H1827" s="1" t="str">
        <f t="shared" si="112"/>
        <v>湖南省湘西土家族苗族自治州保靖县</v>
      </c>
    </row>
    <row r="1828" spans="1:8">
      <c r="A1828" t="s">
        <v>4712</v>
      </c>
      <c r="B1828" t="s">
        <v>4713</v>
      </c>
      <c r="C1828" t="str">
        <f t="shared" si="113"/>
        <v>43</v>
      </c>
      <c r="D1828" t="str">
        <f t="shared" si="114"/>
        <v>4331</v>
      </c>
      <c r="E1828" t="str">
        <f>VLOOKUP(C1828,省!A:B,2,0)</f>
        <v>湖南省</v>
      </c>
      <c r="F1828" t="str">
        <f>VLOOKUP(D1828,市!A:C,3,0)</f>
        <v>湘西土家族苗族自治州</v>
      </c>
      <c r="G1828" t="str">
        <f t="shared" si="115"/>
        <v>433126000</v>
      </c>
      <c r="H1828" s="1" t="str">
        <f t="shared" si="112"/>
        <v>湖南省湘西土家族苗族自治州古丈县</v>
      </c>
    </row>
    <row r="1829" spans="1:8">
      <c r="A1829" t="s">
        <v>4714</v>
      </c>
      <c r="B1829" t="s">
        <v>4715</v>
      </c>
      <c r="C1829" t="str">
        <f t="shared" si="113"/>
        <v>43</v>
      </c>
      <c r="D1829" t="str">
        <f t="shared" si="114"/>
        <v>4331</v>
      </c>
      <c r="E1829" t="str">
        <f>VLOOKUP(C1829,省!A:B,2,0)</f>
        <v>湖南省</v>
      </c>
      <c r="F1829" t="str">
        <f>VLOOKUP(D1829,市!A:C,3,0)</f>
        <v>湘西土家族苗族自治州</v>
      </c>
      <c r="G1829" t="str">
        <f t="shared" si="115"/>
        <v>433127000</v>
      </c>
      <c r="H1829" s="1" t="str">
        <f t="shared" si="112"/>
        <v>湖南省湘西土家族苗族自治州永顺县</v>
      </c>
    </row>
    <row r="1830" spans="1:8">
      <c r="A1830" t="s">
        <v>4716</v>
      </c>
      <c r="B1830" t="s">
        <v>4717</v>
      </c>
      <c r="C1830" t="str">
        <f t="shared" si="113"/>
        <v>43</v>
      </c>
      <c r="D1830" t="str">
        <f t="shared" si="114"/>
        <v>4331</v>
      </c>
      <c r="E1830" t="str">
        <f>VLOOKUP(C1830,省!A:B,2,0)</f>
        <v>湖南省</v>
      </c>
      <c r="F1830" t="str">
        <f>VLOOKUP(D1830,市!A:C,3,0)</f>
        <v>湘西土家族苗族自治州</v>
      </c>
      <c r="G1830" t="str">
        <f t="shared" si="115"/>
        <v>433130000</v>
      </c>
      <c r="H1830" s="1" t="str">
        <f t="shared" si="112"/>
        <v>湖南省湘西土家族苗族自治州龙山县</v>
      </c>
    </row>
    <row r="1831" spans="1:8">
      <c r="A1831" t="s">
        <v>4718</v>
      </c>
      <c r="B1831" t="s">
        <v>4719</v>
      </c>
      <c r="C1831" t="str">
        <f t="shared" si="113"/>
        <v>44</v>
      </c>
      <c r="D1831" t="str">
        <f t="shared" si="114"/>
        <v>4401</v>
      </c>
      <c r="E1831" t="str">
        <f>VLOOKUP(C1831,省!A:B,2,0)</f>
        <v>广东省</v>
      </c>
      <c r="F1831" t="str">
        <f>VLOOKUP(D1831,市!A:C,3,0)</f>
        <v>广州市</v>
      </c>
      <c r="G1831" t="str">
        <f t="shared" si="115"/>
        <v>440103000</v>
      </c>
      <c r="H1831" s="1" t="str">
        <f t="shared" si="112"/>
        <v>广东省广州市荔湾区</v>
      </c>
    </row>
    <row r="1832" spans="1:8">
      <c r="A1832" t="s">
        <v>4720</v>
      </c>
      <c r="B1832" t="s">
        <v>4721</v>
      </c>
      <c r="C1832" t="str">
        <f t="shared" si="113"/>
        <v>44</v>
      </c>
      <c r="D1832" t="str">
        <f t="shared" si="114"/>
        <v>4401</v>
      </c>
      <c r="E1832" t="str">
        <f>VLOOKUP(C1832,省!A:B,2,0)</f>
        <v>广东省</v>
      </c>
      <c r="F1832" t="str">
        <f>VLOOKUP(D1832,市!A:C,3,0)</f>
        <v>广州市</v>
      </c>
      <c r="G1832" t="str">
        <f t="shared" si="115"/>
        <v>440104000</v>
      </c>
      <c r="H1832" s="1" t="str">
        <f t="shared" si="112"/>
        <v>广东省广州市越秀区</v>
      </c>
    </row>
    <row r="1833" spans="1:8">
      <c r="A1833" t="s">
        <v>4722</v>
      </c>
      <c r="B1833" t="s">
        <v>4723</v>
      </c>
      <c r="C1833" t="str">
        <f t="shared" si="113"/>
        <v>44</v>
      </c>
      <c r="D1833" t="str">
        <f t="shared" si="114"/>
        <v>4401</v>
      </c>
      <c r="E1833" t="str">
        <f>VLOOKUP(C1833,省!A:B,2,0)</f>
        <v>广东省</v>
      </c>
      <c r="F1833" t="str">
        <f>VLOOKUP(D1833,市!A:C,3,0)</f>
        <v>广州市</v>
      </c>
      <c r="G1833" t="str">
        <f t="shared" si="115"/>
        <v>440105000</v>
      </c>
      <c r="H1833" s="1" t="str">
        <f t="shared" si="112"/>
        <v>广东省广州市海珠区</v>
      </c>
    </row>
    <row r="1834" spans="1:8">
      <c r="A1834" t="s">
        <v>4724</v>
      </c>
      <c r="B1834" t="s">
        <v>4725</v>
      </c>
      <c r="C1834" t="str">
        <f t="shared" si="113"/>
        <v>44</v>
      </c>
      <c r="D1834" t="str">
        <f t="shared" si="114"/>
        <v>4401</v>
      </c>
      <c r="E1834" t="str">
        <f>VLOOKUP(C1834,省!A:B,2,0)</f>
        <v>广东省</v>
      </c>
      <c r="F1834" t="str">
        <f>VLOOKUP(D1834,市!A:C,3,0)</f>
        <v>广州市</v>
      </c>
      <c r="G1834" t="str">
        <f t="shared" si="115"/>
        <v>440106000</v>
      </c>
      <c r="H1834" s="1" t="str">
        <f t="shared" si="112"/>
        <v>广东省广州市天河区</v>
      </c>
    </row>
    <row r="1835" spans="1:8">
      <c r="A1835" t="s">
        <v>4726</v>
      </c>
      <c r="B1835" t="s">
        <v>4727</v>
      </c>
      <c r="C1835" t="str">
        <f t="shared" si="113"/>
        <v>44</v>
      </c>
      <c r="D1835" t="str">
        <f t="shared" si="114"/>
        <v>4401</v>
      </c>
      <c r="E1835" t="str">
        <f>VLOOKUP(C1835,省!A:B,2,0)</f>
        <v>广东省</v>
      </c>
      <c r="F1835" t="str">
        <f>VLOOKUP(D1835,市!A:C,3,0)</f>
        <v>广州市</v>
      </c>
      <c r="G1835" t="str">
        <f t="shared" si="115"/>
        <v>440111000</v>
      </c>
      <c r="H1835" s="1" t="str">
        <f t="shared" si="112"/>
        <v>广东省广州市白云区</v>
      </c>
    </row>
    <row r="1836" spans="1:8">
      <c r="A1836" t="s">
        <v>4728</v>
      </c>
      <c r="B1836" t="s">
        <v>4729</v>
      </c>
      <c r="C1836" t="str">
        <f t="shared" si="113"/>
        <v>44</v>
      </c>
      <c r="D1836" t="str">
        <f t="shared" si="114"/>
        <v>4401</v>
      </c>
      <c r="E1836" t="str">
        <f>VLOOKUP(C1836,省!A:B,2,0)</f>
        <v>广东省</v>
      </c>
      <c r="F1836" t="str">
        <f>VLOOKUP(D1836,市!A:C,3,0)</f>
        <v>广州市</v>
      </c>
      <c r="G1836" t="str">
        <f t="shared" si="115"/>
        <v>440112000</v>
      </c>
      <c r="H1836" s="1" t="str">
        <f t="shared" si="112"/>
        <v>广东省广州市黄埔区</v>
      </c>
    </row>
    <row r="1837" spans="1:8">
      <c r="A1837" t="s">
        <v>4730</v>
      </c>
      <c r="B1837" t="s">
        <v>4731</v>
      </c>
      <c r="C1837" t="str">
        <f t="shared" si="113"/>
        <v>44</v>
      </c>
      <c r="D1837" t="str">
        <f t="shared" si="114"/>
        <v>4401</v>
      </c>
      <c r="E1837" t="str">
        <f>VLOOKUP(C1837,省!A:B,2,0)</f>
        <v>广东省</v>
      </c>
      <c r="F1837" t="str">
        <f>VLOOKUP(D1837,市!A:C,3,0)</f>
        <v>广州市</v>
      </c>
      <c r="G1837" t="str">
        <f t="shared" si="115"/>
        <v>440113000</v>
      </c>
      <c r="H1837" s="1" t="str">
        <f t="shared" si="112"/>
        <v>广东省广州市番禺区</v>
      </c>
    </row>
    <row r="1838" spans="1:8">
      <c r="A1838" t="s">
        <v>4732</v>
      </c>
      <c r="B1838" t="s">
        <v>4733</v>
      </c>
      <c r="C1838" t="str">
        <f t="shared" si="113"/>
        <v>44</v>
      </c>
      <c r="D1838" t="str">
        <f t="shared" si="114"/>
        <v>4401</v>
      </c>
      <c r="E1838" t="str">
        <f>VLOOKUP(C1838,省!A:B,2,0)</f>
        <v>广东省</v>
      </c>
      <c r="F1838" t="str">
        <f>VLOOKUP(D1838,市!A:C,3,0)</f>
        <v>广州市</v>
      </c>
      <c r="G1838" t="str">
        <f t="shared" si="115"/>
        <v>440114000</v>
      </c>
      <c r="H1838" s="1" t="str">
        <f t="shared" si="112"/>
        <v>广东省广州市花都区</v>
      </c>
    </row>
    <row r="1839" spans="1:8">
      <c r="A1839" t="s">
        <v>4734</v>
      </c>
      <c r="B1839" t="s">
        <v>4735</v>
      </c>
      <c r="C1839" t="str">
        <f t="shared" si="113"/>
        <v>44</v>
      </c>
      <c r="D1839" t="str">
        <f t="shared" si="114"/>
        <v>4401</v>
      </c>
      <c r="E1839" t="str">
        <f>VLOOKUP(C1839,省!A:B,2,0)</f>
        <v>广东省</v>
      </c>
      <c r="F1839" t="str">
        <f>VLOOKUP(D1839,市!A:C,3,0)</f>
        <v>广州市</v>
      </c>
      <c r="G1839" t="str">
        <f t="shared" si="115"/>
        <v>440115000</v>
      </c>
      <c r="H1839" s="1" t="str">
        <f t="shared" si="112"/>
        <v>广东省广州市南沙区</v>
      </c>
    </row>
    <row r="1840" spans="1:8">
      <c r="A1840" t="s">
        <v>4736</v>
      </c>
      <c r="B1840" t="s">
        <v>4737</v>
      </c>
      <c r="C1840" t="str">
        <f t="shared" si="113"/>
        <v>44</v>
      </c>
      <c r="D1840" t="str">
        <f t="shared" si="114"/>
        <v>4401</v>
      </c>
      <c r="E1840" t="str">
        <f>VLOOKUP(C1840,省!A:B,2,0)</f>
        <v>广东省</v>
      </c>
      <c r="F1840" t="str">
        <f>VLOOKUP(D1840,市!A:C,3,0)</f>
        <v>广州市</v>
      </c>
      <c r="G1840" t="str">
        <f t="shared" si="115"/>
        <v>440117000</v>
      </c>
      <c r="H1840" s="1" t="str">
        <f t="shared" si="112"/>
        <v>广东省广州市从化区</v>
      </c>
    </row>
    <row r="1841" spans="1:8">
      <c r="A1841" t="s">
        <v>4738</v>
      </c>
      <c r="B1841" t="s">
        <v>4739</v>
      </c>
      <c r="C1841" t="str">
        <f t="shared" si="113"/>
        <v>44</v>
      </c>
      <c r="D1841" t="str">
        <f t="shared" si="114"/>
        <v>4401</v>
      </c>
      <c r="E1841" t="str">
        <f>VLOOKUP(C1841,省!A:B,2,0)</f>
        <v>广东省</v>
      </c>
      <c r="F1841" t="str">
        <f>VLOOKUP(D1841,市!A:C,3,0)</f>
        <v>广州市</v>
      </c>
      <c r="G1841" t="str">
        <f t="shared" si="115"/>
        <v>440118000</v>
      </c>
      <c r="H1841" s="1" t="str">
        <f t="shared" si="112"/>
        <v>广东省广州市增城区</v>
      </c>
    </row>
    <row r="1842" spans="1:8">
      <c r="A1842" t="s">
        <v>4740</v>
      </c>
      <c r="B1842" t="s">
        <v>4741</v>
      </c>
      <c r="C1842" t="str">
        <f t="shared" si="113"/>
        <v>44</v>
      </c>
      <c r="D1842" t="str">
        <f t="shared" si="114"/>
        <v>4402</v>
      </c>
      <c r="E1842" t="str">
        <f>VLOOKUP(C1842,省!A:B,2,0)</f>
        <v>广东省</v>
      </c>
      <c r="F1842" t="str">
        <f>VLOOKUP(D1842,市!A:C,3,0)</f>
        <v>韶关市</v>
      </c>
      <c r="G1842" t="str">
        <f t="shared" si="115"/>
        <v>440203000</v>
      </c>
      <c r="H1842" s="1" t="str">
        <f t="shared" si="112"/>
        <v>广东省韶关市武江区</v>
      </c>
    </row>
    <row r="1843" spans="1:8">
      <c r="A1843" t="s">
        <v>4742</v>
      </c>
      <c r="B1843" t="s">
        <v>4743</v>
      </c>
      <c r="C1843" t="str">
        <f t="shared" si="113"/>
        <v>44</v>
      </c>
      <c r="D1843" t="str">
        <f t="shared" si="114"/>
        <v>4402</v>
      </c>
      <c r="E1843" t="str">
        <f>VLOOKUP(C1843,省!A:B,2,0)</f>
        <v>广东省</v>
      </c>
      <c r="F1843" t="str">
        <f>VLOOKUP(D1843,市!A:C,3,0)</f>
        <v>韶关市</v>
      </c>
      <c r="G1843" t="str">
        <f t="shared" si="115"/>
        <v>440204000</v>
      </c>
      <c r="H1843" s="1" t="str">
        <f t="shared" si="112"/>
        <v>广东省韶关市浈江区</v>
      </c>
    </row>
    <row r="1844" spans="1:8">
      <c r="A1844" t="s">
        <v>4744</v>
      </c>
      <c r="B1844" t="s">
        <v>4745</v>
      </c>
      <c r="C1844" t="str">
        <f t="shared" si="113"/>
        <v>44</v>
      </c>
      <c r="D1844" t="str">
        <f t="shared" si="114"/>
        <v>4402</v>
      </c>
      <c r="E1844" t="str">
        <f>VLOOKUP(C1844,省!A:B,2,0)</f>
        <v>广东省</v>
      </c>
      <c r="F1844" t="str">
        <f>VLOOKUP(D1844,市!A:C,3,0)</f>
        <v>韶关市</v>
      </c>
      <c r="G1844" t="str">
        <f t="shared" si="115"/>
        <v>440205000</v>
      </c>
      <c r="H1844" s="1" t="str">
        <f t="shared" si="112"/>
        <v>广东省韶关市曲江区</v>
      </c>
    </row>
    <row r="1845" spans="1:8">
      <c r="A1845" t="s">
        <v>4746</v>
      </c>
      <c r="B1845" t="s">
        <v>4747</v>
      </c>
      <c r="C1845" t="str">
        <f t="shared" si="113"/>
        <v>44</v>
      </c>
      <c r="D1845" t="str">
        <f t="shared" si="114"/>
        <v>4402</v>
      </c>
      <c r="E1845" t="str">
        <f>VLOOKUP(C1845,省!A:B,2,0)</f>
        <v>广东省</v>
      </c>
      <c r="F1845" t="str">
        <f>VLOOKUP(D1845,市!A:C,3,0)</f>
        <v>韶关市</v>
      </c>
      <c r="G1845" t="str">
        <f t="shared" si="115"/>
        <v>440222000</v>
      </c>
      <c r="H1845" s="1" t="str">
        <f t="shared" si="112"/>
        <v>广东省韶关市始兴县</v>
      </c>
    </row>
    <row r="1846" spans="1:8">
      <c r="A1846" t="s">
        <v>4748</v>
      </c>
      <c r="B1846" t="s">
        <v>4749</v>
      </c>
      <c r="C1846" t="str">
        <f t="shared" si="113"/>
        <v>44</v>
      </c>
      <c r="D1846" t="str">
        <f t="shared" si="114"/>
        <v>4402</v>
      </c>
      <c r="E1846" t="str">
        <f>VLOOKUP(C1846,省!A:B,2,0)</f>
        <v>广东省</v>
      </c>
      <c r="F1846" t="str">
        <f>VLOOKUP(D1846,市!A:C,3,0)</f>
        <v>韶关市</v>
      </c>
      <c r="G1846" t="str">
        <f t="shared" si="115"/>
        <v>440224000</v>
      </c>
      <c r="H1846" s="1" t="str">
        <f t="shared" si="112"/>
        <v>广东省韶关市仁化县</v>
      </c>
    </row>
    <row r="1847" spans="1:8">
      <c r="A1847" t="s">
        <v>4750</v>
      </c>
      <c r="B1847" t="s">
        <v>4751</v>
      </c>
      <c r="C1847" t="str">
        <f t="shared" si="113"/>
        <v>44</v>
      </c>
      <c r="D1847" t="str">
        <f t="shared" si="114"/>
        <v>4402</v>
      </c>
      <c r="E1847" t="str">
        <f>VLOOKUP(C1847,省!A:B,2,0)</f>
        <v>广东省</v>
      </c>
      <c r="F1847" t="str">
        <f>VLOOKUP(D1847,市!A:C,3,0)</f>
        <v>韶关市</v>
      </c>
      <c r="G1847" t="str">
        <f t="shared" si="115"/>
        <v>440229000</v>
      </c>
      <c r="H1847" s="1" t="str">
        <f t="shared" si="112"/>
        <v>广东省韶关市翁源县</v>
      </c>
    </row>
    <row r="1848" spans="1:8">
      <c r="A1848" t="s">
        <v>4752</v>
      </c>
      <c r="B1848" t="s">
        <v>4753</v>
      </c>
      <c r="C1848" t="str">
        <f t="shared" si="113"/>
        <v>44</v>
      </c>
      <c r="D1848" t="str">
        <f t="shared" si="114"/>
        <v>4402</v>
      </c>
      <c r="E1848" t="str">
        <f>VLOOKUP(C1848,省!A:B,2,0)</f>
        <v>广东省</v>
      </c>
      <c r="F1848" t="str">
        <f>VLOOKUP(D1848,市!A:C,3,0)</f>
        <v>韶关市</v>
      </c>
      <c r="G1848" t="str">
        <f t="shared" si="115"/>
        <v>440232000</v>
      </c>
      <c r="H1848" s="1" t="str">
        <f t="shared" si="112"/>
        <v>广东省韶关市乳源瑶族自治县</v>
      </c>
    </row>
    <row r="1849" spans="1:8">
      <c r="A1849" t="s">
        <v>4754</v>
      </c>
      <c r="B1849" t="s">
        <v>4755</v>
      </c>
      <c r="C1849" t="str">
        <f t="shared" si="113"/>
        <v>44</v>
      </c>
      <c r="D1849" t="str">
        <f t="shared" si="114"/>
        <v>4402</v>
      </c>
      <c r="E1849" t="str">
        <f>VLOOKUP(C1849,省!A:B,2,0)</f>
        <v>广东省</v>
      </c>
      <c r="F1849" t="str">
        <f>VLOOKUP(D1849,市!A:C,3,0)</f>
        <v>韶关市</v>
      </c>
      <c r="G1849" t="str">
        <f t="shared" si="115"/>
        <v>440233000</v>
      </c>
      <c r="H1849" s="1" t="str">
        <f t="shared" si="112"/>
        <v>广东省韶关市新丰县</v>
      </c>
    </row>
    <row r="1850" spans="1:8">
      <c r="A1850" t="s">
        <v>4756</v>
      </c>
      <c r="B1850" t="s">
        <v>4757</v>
      </c>
      <c r="C1850" t="str">
        <f t="shared" si="113"/>
        <v>44</v>
      </c>
      <c r="D1850" t="str">
        <f t="shared" si="114"/>
        <v>4402</v>
      </c>
      <c r="E1850" t="str">
        <f>VLOOKUP(C1850,省!A:B,2,0)</f>
        <v>广东省</v>
      </c>
      <c r="F1850" t="str">
        <f>VLOOKUP(D1850,市!A:C,3,0)</f>
        <v>韶关市</v>
      </c>
      <c r="G1850" t="str">
        <f t="shared" si="115"/>
        <v>440281000</v>
      </c>
      <c r="H1850" s="1" t="str">
        <f t="shared" si="112"/>
        <v>广东省韶关市乐昌市</v>
      </c>
    </row>
    <row r="1851" spans="1:8">
      <c r="A1851" t="s">
        <v>4758</v>
      </c>
      <c r="B1851" t="s">
        <v>4759</v>
      </c>
      <c r="C1851" t="str">
        <f t="shared" si="113"/>
        <v>44</v>
      </c>
      <c r="D1851" t="str">
        <f t="shared" si="114"/>
        <v>4402</v>
      </c>
      <c r="E1851" t="str">
        <f>VLOOKUP(C1851,省!A:B,2,0)</f>
        <v>广东省</v>
      </c>
      <c r="F1851" t="str">
        <f>VLOOKUP(D1851,市!A:C,3,0)</f>
        <v>韶关市</v>
      </c>
      <c r="G1851" t="str">
        <f t="shared" si="115"/>
        <v>440282000</v>
      </c>
      <c r="H1851" s="1" t="str">
        <f t="shared" si="112"/>
        <v>广东省韶关市南雄市</v>
      </c>
    </row>
    <row r="1852" spans="1:8">
      <c r="A1852" t="s">
        <v>4760</v>
      </c>
      <c r="B1852" t="s">
        <v>4761</v>
      </c>
      <c r="C1852" t="str">
        <f t="shared" si="113"/>
        <v>44</v>
      </c>
      <c r="D1852" t="str">
        <f t="shared" si="114"/>
        <v>4403</v>
      </c>
      <c r="E1852" t="str">
        <f>VLOOKUP(C1852,省!A:B,2,0)</f>
        <v>广东省</v>
      </c>
      <c r="F1852" t="str">
        <f>VLOOKUP(D1852,市!A:C,3,0)</f>
        <v>深圳市</v>
      </c>
      <c r="G1852" t="str">
        <f t="shared" si="115"/>
        <v>440303000</v>
      </c>
      <c r="H1852" s="1" t="str">
        <f t="shared" si="112"/>
        <v>广东省深圳市罗湖区</v>
      </c>
    </row>
    <row r="1853" spans="1:8">
      <c r="A1853" t="s">
        <v>4762</v>
      </c>
      <c r="B1853" t="s">
        <v>4763</v>
      </c>
      <c r="C1853" t="str">
        <f t="shared" si="113"/>
        <v>44</v>
      </c>
      <c r="D1853" t="str">
        <f t="shared" si="114"/>
        <v>4403</v>
      </c>
      <c r="E1853" t="str">
        <f>VLOOKUP(C1853,省!A:B,2,0)</f>
        <v>广东省</v>
      </c>
      <c r="F1853" t="str">
        <f>VLOOKUP(D1853,市!A:C,3,0)</f>
        <v>深圳市</v>
      </c>
      <c r="G1853" t="str">
        <f t="shared" si="115"/>
        <v>440304000</v>
      </c>
      <c r="H1853" s="1" t="str">
        <f t="shared" si="112"/>
        <v>广东省深圳市福田区</v>
      </c>
    </row>
    <row r="1854" spans="1:8">
      <c r="A1854" t="s">
        <v>4764</v>
      </c>
      <c r="B1854" t="s">
        <v>2408</v>
      </c>
      <c r="C1854" t="str">
        <f t="shared" si="113"/>
        <v>44</v>
      </c>
      <c r="D1854" t="str">
        <f t="shared" si="114"/>
        <v>4403</v>
      </c>
      <c r="E1854" t="str">
        <f>VLOOKUP(C1854,省!A:B,2,0)</f>
        <v>广东省</v>
      </c>
      <c r="F1854" t="str">
        <f>VLOOKUP(D1854,市!A:C,3,0)</f>
        <v>深圳市</v>
      </c>
      <c r="G1854" t="str">
        <f t="shared" si="115"/>
        <v>440305000</v>
      </c>
      <c r="H1854" s="1" t="str">
        <f t="shared" si="112"/>
        <v>广东省深圳市南山区</v>
      </c>
    </row>
    <row r="1855" spans="1:8">
      <c r="A1855" t="s">
        <v>4765</v>
      </c>
      <c r="B1855" t="s">
        <v>4766</v>
      </c>
      <c r="C1855" t="str">
        <f t="shared" si="113"/>
        <v>44</v>
      </c>
      <c r="D1855" t="str">
        <f t="shared" si="114"/>
        <v>4403</v>
      </c>
      <c r="E1855" t="str">
        <f>VLOOKUP(C1855,省!A:B,2,0)</f>
        <v>广东省</v>
      </c>
      <c r="F1855" t="str">
        <f>VLOOKUP(D1855,市!A:C,3,0)</f>
        <v>深圳市</v>
      </c>
      <c r="G1855" t="str">
        <f t="shared" si="115"/>
        <v>440306000</v>
      </c>
      <c r="H1855" s="1" t="str">
        <f t="shared" si="112"/>
        <v>广东省深圳市宝安区</v>
      </c>
    </row>
    <row r="1856" spans="1:8">
      <c r="A1856" t="s">
        <v>4767</v>
      </c>
      <c r="B1856" t="s">
        <v>4768</v>
      </c>
      <c r="C1856" t="str">
        <f t="shared" si="113"/>
        <v>44</v>
      </c>
      <c r="D1856" t="str">
        <f t="shared" si="114"/>
        <v>4403</v>
      </c>
      <c r="E1856" t="str">
        <f>VLOOKUP(C1856,省!A:B,2,0)</f>
        <v>广东省</v>
      </c>
      <c r="F1856" t="str">
        <f>VLOOKUP(D1856,市!A:C,3,0)</f>
        <v>深圳市</v>
      </c>
      <c r="G1856" t="str">
        <f t="shared" si="115"/>
        <v>440307000</v>
      </c>
      <c r="H1856" s="1" t="str">
        <f t="shared" si="112"/>
        <v>广东省深圳市龙岗区</v>
      </c>
    </row>
    <row r="1857" spans="1:8">
      <c r="A1857" t="s">
        <v>4769</v>
      </c>
      <c r="B1857" t="s">
        <v>4770</v>
      </c>
      <c r="C1857" t="str">
        <f t="shared" si="113"/>
        <v>44</v>
      </c>
      <c r="D1857" t="str">
        <f t="shared" si="114"/>
        <v>4403</v>
      </c>
      <c r="E1857" t="str">
        <f>VLOOKUP(C1857,省!A:B,2,0)</f>
        <v>广东省</v>
      </c>
      <c r="F1857" t="str">
        <f>VLOOKUP(D1857,市!A:C,3,0)</f>
        <v>深圳市</v>
      </c>
      <c r="G1857" t="str">
        <f t="shared" si="115"/>
        <v>440308000</v>
      </c>
      <c r="H1857" s="1" t="str">
        <f t="shared" si="112"/>
        <v>广东省深圳市盐田区</v>
      </c>
    </row>
    <row r="1858" spans="1:8">
      <c r="A1858" t="s">
        <v>4771</v>
      </c>
      <c r="B1858" t="s">
        <v>4772</v>
      </c>
      <c r="C1858" t="str">
        <f t="shared" si="113"/>
        <v>44</v>
      </c>
      <c r="D1858" t="str">
        <f t="shared" si="114"/>
        <v>4403</v>
      </c>
      <c r="E1858" t="str">
        <f>VLOOKUP(C1858,省!A:B,2,0)</f>
        <v>广东省</v>
      </c>
      <c r="F1858" t="str">
        <f>VLOOKUP(D1858,市!A:C,3,0)</f>
        <v>深圳市</v>
      </c>
      <c r="G1858" t="str">
        <f t="shared" si="115"/>
        <v>440309000</v>
      </c>
      <c r="H1858" s="1" t="str">
        <f t="shared" ref="H1858:H1921" si="116">E1858&amp;F1858&amp;B1858</f>
        <v>广东省深圳市龙华区</v>
      </c>
    </row>
    <row r="1859" spans="1:8">
      <c r="A1859" t="s">
        <v>4773</v>
      </c>
      <c r="B1859" t="s">
        <v>4774</v>
      </c>
      <c r="C1859" t="str">
        <f t="shared" ref="C1859:C1922" si="117">LEFT(A1859,2)</f>
        <v>44</v>
      </c>
      <c r="D1859" t="str">
        <f t="shared" ref="D1859:D1922" si="118">LEFT(A1859,4)</f>
        <v>4403</v>
      </c>
      <c r="E1859" t="str">
        <f>VLOOKUP(C1859,省!A:B,2,0)</f>
        <v>广东省</v>
      </c>
      <c r="F1859" t="str">
        <f>VLOOKUP(D1859,市!A:C,3,0)</f>
        <v>深圳市</v>
      </c>
      <c r="G1859" t="str">
        <f t="shared" ref="G1859:G1922" si="119">LEFT(A1859,LEN(A1859)-3)</f>
        <v>440310000</v>
      </c>
      <c r="H1859" s="1" t="str">
        <f t="shared" si="116"/>
        <v>广东省深圳市坪山区</v>
      </c>
    </row>
    <row r="1860" spans="1:8">
      <c r="A1860" t="s">
        <v>4775</v>
      </c>
      <c r="B1860" t="s">
        <v>4776</v>
      </c>
      <c r="C1860" t="str">
        <f t="shared" si="117"/>
        <v>44</v>
      </c>
      <c r="D1860" t="str">
        <f t="shared" si="118"/>
        <v>4403</v>
      </c>
      <c r="E1860" t="str">
        <f>VLOOKUP(C1860,省!A:B,2,0)</f>
        <v>广东省</v>
      </c>
      <c r="F1860" t="str">
        <f>VLOOKUP(D1860,市!A:C,3,0)</f>
        <v>深圳市</v>
      </c>
      <c r="G1860" t="str">
        <f t="shared" si="119"/>
        <v>440311000</v>
      </c>
      <c r="H1860" s="1" t="str">
        <f t="shared" si="116"/>
        <v>广东省深圳市光明区</v>
      </c>
    </row>
    <row r="1861" spans="1:8">
      <c r="A1861" t="s">
        <v>4777</v>
      </c>
      <c r="B1861" t="s">
        <v>4778</v>
      </c>
      <c r="C1861" t="str">
        <f t="shared" si="117"/>
        <v>44</v>
      </c>
      <c r="D1861" t="str">
        <f t="shared" si="118"/>
        <v>4404</v>
      </c>
      <c r="E1861" t="str">
        <f>VLOOKUP(C1861,省!A:B,2,0)</f>
        <v>广东省</v>
      </c>
      <c r="F1861" t="str">
        <f>VLOOKUP(D1861,市!A:C,3,0)</f>
        <v>珠海市</v>
      </c>
      <c r="G1861" t="str">
        <f t="shared" si="119"/>
        <v>440402000</v>
      </c>
      <c r="H1861" s="1" t="str">
        <f t="shared" si="116"/>
        <v>广东省珠海市香洲区</v>
      </c>
    </row>
    <row r="1862" spans="1:8">
      <c r="A1862" t="s">
        <v>4779</v>
      </c>
      <c r="B1862" t="s">
        <v>4780</v>
      </c>
      <c r="C1862" t="str">
        <f t="shared" si="117"/>
        <v>44</v>
      </c>
      <c r="D1862" t="str">
        <f t="shared" si="118"/>
        <v>4404</v>
      </c>
      <c r="E1862" t="str">
        <f>VLOOKUP(C1862,省!A:B,2,0)</f>
        <v>广东省</v>
      </c>
      <c r="F1862" t="str">
        <f>VLOOKUP(D1862,市!A:C,3,0)</f>
        <v>珠海市</v>
      </c>
      <c r="G1862" t="str">
        <f t="shared" si="119"/>
        <v>440403000</v>
      </c>
      <c r="H1862" s="1" t="str">
        <f t="shared" si="116"/>
        <v>广东省珠海市斗门区</v>
      </c>
    </row>
    <row r="1863" spans="1:8">
      <c r="A1863" t="s">
        <v>4781</v>
      </c>
      <c r="B1863" t="s">
        <v>4782</v>
      </c>
      <c r="C1863" t="str">
        <f t="shared" si="117"/>
        <v>44</v>
      </c>
      <c r="D1863" t="str">
        <f t="shared" si="118"/>
        <v>4404</v>
      </c>
      <c r="E1863" t="str">
        <f>VLOOKUP(C1863,省!A:B,2,0)</f>
        <v>广东省</v>
      </c>
      <c r="F1863" t="str">
        <f>VLOOKUP(D1863,市!A:C,3,0)</f>
        <v>珠海市</v>
      </c>
      <c r="G1863" t="str">
        <f t="shared" si="119"/>
        <v>440404000</v>
      </c>
      <c r="H1863" s="1" t="str">
        <f t="shared" si="116"/>
        <v>广东省珠海市金湾区</v>
      </c>
    </row>
    <row r="1864" spans="1:8">
      <c r="A1864" t="s">
        <v>4783</v>
      </c>
      <c r="B1864" t="s">
        <v>4784</v>
      </c>
      <c r="C1864" t="str">
        <f t="shared" si="117"/>
        <v>44</v>
      </c>
      <c r="D1864" t="str">
        <f t="shared" si="118"/>
        <v>4405</v>
      </c>
      <c r="E1864" t="str">
        <f>VLOOKUP(C1864,省!A:B,2,0)</f>
        <v>广东省</v>
      </c>
      <c r="F1864" t="str">
        <f>VLOOKUP(D1864,市!A:C,3,0)</f>
        <v>汕头市</v>
      </c>
      <c r="G1864" t="str">
        <f t="shared" si="119"/>
        <v>440507000</v>
      </c>
      <c r="H1864" s="1" t="str">
        <f t="shared" si="116"/>
        <v>广东省汕头市龙湖区</v>
      </c>
    </row>
    <row r="1865" spans="1:8">
      <c r="A1865" t="s">
        <v>4785</v>
      </c>
      <c r="B1865" t="s">
        <v>4786</v>
      </c>
      <c r="C1865" t="str">
        <f t="shared" si="117"/>
        <v>44</v>
      </c>
      <c r="D1865" t="str">
        <f t="shared" si="118"/>
        <v>4405</v>
      </c>
      <c r="E1865" t="str">
        <f>VLOOKUP(C1865,省!A:B,2,0)</f>
        <v>广东省</v>
      </c>
      <c r="F1865" t="str">
        <f>VLOOKUP(D1865,市!A:C,3,0)</f>
        <v>汕头市</v>
      </c>
      <c r="G1865" t="str">
        <f t="shared" si="119"/>
        <v>440511000</v>
      </c>
      <c r="H1865" s="1" t="str">
        <f t="shared" si="116"/>
        <v>广东省汕头市金平区</v>
      </c>
    </row>
    <row r="1866" spans="1:8">
      <c r="A1866" t="s">
        <v>4787</v>
      </c>
      <c r="B1866" t="s">
        <v>4788</v>
      </c>
      <c r="C1866" t="str">
        <f t="shared" si="117"/>
        <v>44</v>
      </c>
      <c r="D1866" t="str">
        <f t="shared" si="118"/>
        <v>4405</v>
      </c>
      <c r="E1866" t="str">
        <f>VLOOKUP(C1866,省!A:B,2,0)</f>
        <v>广东省</v>
      </c>
      <c r="F1866" t="str">
        <f>VLOOKUP(D1866,市!A:C,3,0)</f>
        <v>汕头市</v>
      </c>
      <c r="G1866" t="str">
        <f t="shared" si="119"/>
        <v>440512000</v>
      </c>
      <c r="H1866" s="1" t="str">
        <f t="shared" si="116"/>
        <v>广东省汕头市濠江区</v>
      </c>
    </row>
    <row r="1867" spans="1:8">
      <c r="A1867" t="s">
        <v>4789</v>
      </c>
      <c r="B1867" t="s">
        <v>4790</v>
      </c>
      <c r="C1867" t="str">
        <f t="shared" si="117"/>
        <v>44</v>
      </c>
      <c r="D1867" t="str">
        <f t="shared" si="118"/>
        <v>4405</v>
      </c>
      <c r="E1867" t="str">
        <f>VLOOKUP(C1867,省!A:B,2,0)</f>
        <v>广东省</v>
      </c>
      <c r="F1867" t="str">
        <f>VLOOKUP(D1867,市!A:C,3,0)</f>
        <v>汕头市</v>
      </c>
      <c r="G1867" t="str">
        <f t="shared" si="119"/>
        <v>440513000</v>
      </c>
      <c r="H1867" s="1" t="str">
        <f t="shared" si="116"/>
        <v>广东省汕头市潮阳区</v>
      </c>
    </row>
    <row r="1868" spans="1:8">
      <c r="A1868" t="s">
        <v>4791</v>
      </c>
      <c r="B1868" t="s">
        <v>4792</v>
      </c>
      <c r="C1868" t="str">
        <f t="shared" si="117"/>
        <v>44</v>
      </c>
      <c r="D1868" t="str">
        <f t="shared" si="118"/>
        <v>4405</v>
      </c>
      <c r="E1868" t="str">
        <f>VLOOKUP(C1868,省!A:B,2,0)</f>
        <v>广东省</v>
      </c>
      <c r="F1868" t="str">
        <f>VLOOKUP(D1868,市!A:C,3,0)</f>
        <v>汕头市</v>
      </c>
      <c r="G1868" t="str">
        <f t="shared" si="119"/>
        <v>440514000</v>
      </c>
      <c r="H1868" s="1" t="str">
        <f t="shared" si="116"/>
        <v>广东省汕头市潮南区</v>
      </c>
    </row>
    <row r="1869" spans="1:8">
      <c r="A1869" t="s">
        <v>4793</v>
      </c>
      <c r="B1869" t="s">
        <v>4794</v>
      </c>
      <c r="C1869" t="str">
        <f t="shared" si="117"/>
        <v>44</v>
      </c>
      <c r="D1869" t="str">
        <f t="shared" si="118"/>
        <v>4405</v>
      </c>
      <c r="E1869" t="str">
        <f>VLOOKUP(C1869,省!A:B,2,0)</f>
        <v>广东省</v>
      </c>
      <c r="F1869" t="str">
        <f>VLOOKUP(D1869,市!A:C,3,0)</f>
        <v>汕头市</v>
      </c>
      <c r="G1869" t="str">
        <f t="shared" si="119"/>
        <v>440515000</v>
      </c>
      <c r="H1869" s="1" t="str">
        <f t="shared" si="116"/>
        <v>广东省汕头市澄海区</v>
      </c>
    </row>
    <row r="1870" spans="1:8">
      <c r="A1870" t="s">
        <v>4795</v>
      </c>
      <c r="B1870" t="s">
        <v>4796</v>
      </c>
      <c r="C1870" t="str">
        <f t="shared" si="117"/>
        <v>44</v>
      </c>
      <c r="D1870" t="str">
        <f t="shared" si="118"/>
        <v>4405</v>
      </c>
      <c r="E1870" t="str">
        <f>VLOOKUP(C1870,省!A:B,2,0)</f>
        <v>广东省</v>
      </c>
      <c r="F1870" t="str">
        <f>VLOOKUP(D1870,市!A:C,3,0)</f>
        <v>汕头市</v>
      </c>
      <c r="G1870" t="str">
        <f t="shared" si="119"/>
        <v>440523000</v>
      </c>
      <c r="H1870" s="1" t="str">
        <f t="shared" si="116"/>
        <v>广东省汕头市南澳县</v>
      </c>
    </row>
    <row r="1871" spans="1:8">
      <c r="A1871" t="s">
        <v>4797</v>
      </c>
      <c r="B1871" t="s">
        <v>4798</v>
      </c>
      <c r="C1871" t="str">
        <f t="shared" si="117"/>
        <v>44</v>
      </c>
      <c r="D1871" t="str">
        <f t="shared" si="118"/>
        <v>4406</v>
      </c>
      <c r="E1871" t="str">
        <f>VLOOKUP(C1871,省!A:B,2,0)</f>
        <v>广东省</v>
      </c>
      <c r="F1871" t="str">
        <f>VLOOKUP(D1871,市!A:C,3,0)</f>
        <v>佛山市</v>
      </c>
      <c r="G1871" t="str">
        <f t="shared" si="119"/>
        <v>440604000</v>
      </c>
      <c r="H1871" s="1" t="str">
        <f t="shared" si="116"/>
        <v>广东省佛山市禅城区</v>
      </c>
    </row>
    <row r="1872" spans="1:8">
      <c r="A1872" t="s">
        <v>4799</v>
      </c>
      <c r="B1872" t="s">
        <v>4800</v>
      </c>
      <c r="C1872" t="str">
        <f t="shared" si="117"/>
        <v>44</v>
      </c>
      <c r="D1872" t="str">
        <f t="shared" si="118"/>
        <v>4406</v>
      </c>
      <c r="E1872" t="str">
        <f>VLOOKUP(C1872,省!A:B,2,0)</f>
        <v>广东省</v>
      </c>
      <c r="F1872" t="str">
        <f>VLOOKUP(D1872,市!A:C,3,0)</f>
        <v>佛山市</v>
      </c>
      <c r="G1872" t="str">
        <f t="shared" si="119"/>
        <v>440605000</v>
      </c>
      <c r="H1872" s="1" t="str">
        <f t="shared" si="116"/>
        <v>广东省佛山市南海区</v>
      </c>
    </row>
    <row r="1873" spans="1:8">
      <c r="A1873" t="s">
        <v>4801</v>
      </c>
      <c r="B1873" t="s">
        <v>4802</v>
      </c>
      <c r="C1873" t="str">
        <f t="shared" si="117"/>
        <v>44</v>
      </c>
      <c r="D1873" t="str">
        <f t="shared" si="118"/>
        <v>4406</v>
      </c>
      <c r="E1873" t="str">
        <f>VLOOKUP(C1873,省!A:B,2,0)</f>
        <v>广东省</v>
      </c>
      <c r="F1873" t="str">
        <f>VLOOKUP(D1873,市!A:C,3,0)</f>
        <v>佛山市</v>
      </c>
      <c r="G1873" t="str">
        <f t="shared" si="119"/>
        <v>440606000</v>
      </c>
      <c r="H1873" s="1" t="str">
        <f t="shared" si="116"/>
        <v>广东省佛山市顺德区</v>
      </c>
    </row>
    <row r="1874" spans="1:8">
      <c r="A1874" t="s">
        <v>4803</v>
      </c>
      <c r="B1874" t="s">
        <v>4804</v>
      </c>
      <c r="C1874" t="str">
        <f t="shared" si="117"/>
        <v>44</v>
      </c>
      <c r="D1874" t="str">
        <f t="shared" si="118"/>
        <v>4406</v>
      </c>
      <c r="E1874" t="str">
        <f>VLOOKUP(C1874,省!A:B,2,0)</f>
        <v>广东省</v>
      </c>
      <c r="F1874" t="str">
        <f>VLOOKUP(D1874,市!A:C,3,0)</f>
        <v>佛山市</v>
      </c>
      <c r="G1874" t="str">
        <f t="shared" si="119"/>
        <v>440607000</v>
      </c>
      <c r="H1874" s="1" t="str">
        <f t="shared" si="116"/>
        <v>广东省佛山市三水区</v>
      </c>
    </row>
    <row r="1875" spans="1:8">
      <c r="A1875" t="s">
        <v>4805</v>
      </c>
      <c r="B1875" t="s">
        <v>4806</v>
      </c>
      <c r="C1875" t="str">
        <f t="shared" si="117"/>
        <v>44</v>
      </c>
      <c r="D1875" t="str">
        <f t="shared" si="118"/>
        <v>4406</v>
      </c>
      <c r="E1875" t="str">
        <f>VLOOKUP(C1875,省!A:B,2,0)</f>
        <v>广东省</v>
      </c>
      <c r="F1875" t="str">
        <f>VLOOKUP(D1875,市!A:C,3,0)</f>
        <v>佛山市</v>
      </c>
      <c r="G1875" t="str">
        <f t="shared" si="119"/>
        <v>440608000</v>
      </c>
      <c r="H1875" s="1" t="str">
        <f t="shared" si="116"/>
        <v>广东省佛山市高明区</v>
      </c>
    </row>
    <row r="1876" spans="1:8">
      <c r="A1876" t="s">
        <v>4807</v>
      </c>
      <c r="B1876" t="s">
        <v>4808</v>
      </c>
      <c r="C1876" t="str">
        <f t="shared" si="117"/>
        <v>44</v>
      </c>
      <c r="D1876" t="str">
        <f t="shared" si="118"/>
        <v>4407</v>
      </c>
      <c r="E1876" t="str">
        <f>VLOOKUP(C1876,省!A:B,2,0)</f>
        <v>广东省</v>
      </c>
      <c r="F1876" t="str">
        <f>VLOOKUP(D1876,市!A:C,3,0)</f>
        <v>江门市</v>
      </c>
      <c r="G1876" t="str">
        <f t="shared" si="119"/>
        <v>440703000</v>
      </c>
      <c r="H1876" s="1" t="str">
        <f t="shared" si="116"/>
        <v>广东省江门市蓬江区</v>
      </c>
    </row>
    <row r="1877" spans="1:8">
      <c r="A1877" t="s">
        <v>4809</v>
      </c>
      <c r="B1877" t="s">
        <v>4810</v>
      </c>
      <c r="C1877" t="str">
        <f t="shared" si="117"/>
        <v>44</v>
      </c>
      <c r="D1877" t="str">
        <f t="shared" si="118"/>
        <v>4407</v>
      </c>
      <c r="E1877" t="str">
        <f>VLOOKUP(C1877,省!A:B,2,0)</f>
        <v>广东省</v>
      </c>
      <c r="F1877" t="str">
        <f>VLOOKUP(D1877,市!A:C,3,0)</f>
        <v>江门市</v>
      </c>
      <c r="G1877" t="str">
        <f t="shared" si="119"/>
        <v>440704000</v>
      </c>
      <c r="H1877" s="1" t="str">
        <f t="shared" si="116"/>
        <v>广东省江门市江海区</v>
      </c>
    </row>
    <row r="1878" spans="1:8">
      <c r="A1878" t="s">
        <v>4811</v>
      </c>
      <c r="B1878" t="s">
        <v>4812</v>
      </c>
      <c r="C1878" t="str">
        <f t="shared" si="117"/>
        <v>44</v>
      </c>
      <c r="D1878" t="str">
        <f t="shared" si="118"/>
        <v>4407</v>
      </c>
      <c r="E1878" t="str">
        <f>VLOOKUP(C1878,省!A:B,2,0)</f>
        <v>广东省</v>
      </c>
      <c r="F1878" t="str">
        <f>VLOOKUP(D1878,市!A:C,3,0)</f>
        <v>江门市</v>
      </c>
      <c r="G1878" t="str">
        <f t="shared" si="119"/>
        <v>440705000</v>
      </c>
      <c r="H1878" s="1" t="str">
        <f t="shared" si="116"/>
        <v>广东省江门市新会区</v>
      </c>
    </row>
    <row r="1879" spans="1:8">
      <c r="A1879" t="s">
        <v>4813</v>
      </c>
      <c r="B1879" t="s">
        <v>4814</v>
      </c>
      <c r="C1879" t="str">
        <f t="shared" si="117"/>
        <v>44</v>
      </c>
      <c r="D1879" t="str">
        <f t="shared" si="118"/>
        <v>4407</v>
      </c>
      <c r="E1879" t="str">
        <f>VLOOKUP(C1879,省!A:B,2,0)</f>
        <v>广东省</v>
      </c>
      <c r="F1879" t="str">
        <f>VLOOKUP(D1879,市!A:C,3,0)</f>
        <v>江门市</v>
      </c>
      <c r="G1879" t="str">
        <f t="shared" si="119"/>
        <v>440781000</v>
      </c>
      <c r="H1879" s="1" t="str">
        <f t="shared" si="116"/>
        <v>广东省江门市台山市</v>
      </c>
    </row>
    <row r="1880" spans="1:8">
      <c r="A1880" t="s">
        <v>4815</v>
      </c>
      <c r="B1880" t="s">
        <v>4816</v>
      </c>
      <c r="C1880" t="str">
        <f t="shared" si="117"/>
        <v>44</v>
      </c>
      <c r="D1880" t="str">
        <f t="shared" si="118"/>
        <v>4407</v>
      </c>
      <c r="E1880" t="str">
        <f>VLOOKUP(C1880,省!A:B,2,0)</f>
        <v>广东省</v>
      </c>
      <c r="F1880" t="str">
        <f>VLOOKUP(D1880,市!A:C,3,0)</f>
        <v>江门市</v>
      </c>
      <c r="G1880" t="str">
        <f t="shared" si="119"/>
        <v>440783000</v>
      </c>
      <c r="H1880" s="1" t="str">
        <f t="shared" si="116"/>
        <v>广东省江门市开平市</v>
      </c>
    </row>
    <row r="1881" spans="1:8">
      <c r="A1881" t="s">
        <v>4817</v>
      </c>
      <c r="B1881" t="s">
        <v>4818</v>
      </c>
      <c r="C1881" t="str">
        <f t="shared" si="117"/>
        <v>44</v>
      </c>
      <c r="D1881" t="str">
        <f t="shared" si="118"/>
        <v>4407</v>
      </c>
      <c r="E1881" t="str">
        <f>VLOOKUP(C1881,省!A:B,2,0)</f>
        <v>广东省</v>
      </c>
      <c r="F1881" t="str">
        <f>VLOOKUP(D1881,市!A:C,3,0)</f>
        <v>江门市</v>
      </c>
      <c r="G1881" t="str">
        <f t="shared" si="119"/>
        <v>440784000</v>
      </c>
      <c r="H1881" s="1" t="str">
        <f t="shared" si="116"/>
        <v>广东省江门市鹤山市</v>
      </c>
    </row>
    <row r="1882" spans="1:8">
      <c r="A1882" t="s">
        <v>4819</v>
      </c>
      <c r="B1882" t="s">
        <v>4820</v>
      </c>
      <c r="C1882" t="str">
        <f t="shared" si="117"/>
        <v>44</v>
      </c>
      <c r="D1882" t="str">
        <f t="shared" si="118"/>
        <v>4407</v>
      </c>
      <c r="E1882" t="str">
        <f>VLOOKUP(C1882,省!A:B,2,0)</f>
        <v>广东省</v>
      </c>
      <c r="F1882" t="str">
        <f>VLOOKUP(D1882,市!A:C,3,0)</f>
        <v>江门市</v>
      </c>
      <c r="G1882" t="str">
        <f t="shared" si="119"/>
        <v>440785000</v>
      </c>
      <c r="H1882" s="1" t="str">
        <f t="shared" si="116"/>
        <v>广东省江门市恩平市</v>
      </c>
    </row>
    <row r="1883" spans="1:8">
      <c r="A1883" t="s">
        <v>4821</v>
      </c>
      <c r="B1883" t="s">
        <v>4822</v>
      </c>
      <c r="C1883" t="str">
        <f t="shared" si="117"/>
        <v>44</v>
      </c>
      <c r="D1883" t="str">
        <f t="shared" si="118"/>
        <v>4408</v>
      </c>
      <c r="E1883" t="str">
        <f>VLOOKUP(C1883,省!A:B,2,0)</f>
        <v>广东省</v>
      </c>
      <c r="F1883" t="str">
        <f>VLOOKUP(D1883,市!A:C,3,0)</f>
        <v>湛江市</v>
      </c>
      <c r="G1883" t="str">
        <f t="shared" si="119"/>
        <v>440802000</v>
      </c>
      <c r="H1883" s="1" t="str">
        <f t="shared" si="116"/>
        <v>广东省湛江市赤坎区</v>
      </c>
    </row>
    <row r="1884" spans="1:8">
      <c r="A1884" t="s">
        <v>4823</v>
      </c>
      <c r="B1884" t="s">
        <v>4824</v>
      </c>
      <c r="C1884" t="str">
        <f t="shared" si="117"/>
        <v>44</v>
      </c>
      <c r="D1884" t="str">
        <f t="shared" si="118"/>
        <v>4408</v>
      </c>
      <c r="E1884" t="str">
        <f>VLOOKUP(C1884,省!A:B,2,0)</f>
        <v>广东省</v>
      </c>
      <c r="F1884" t="str">
        <f>VLOOKUP(D1884,市!A:C,3,0)</f>
        <v>湛江市</v>
      </c>
      <c r="G1884" t="str">
        <f t="shared" si="119"/>
        <v>440803000</v>
      </c>
      <c r="H1884" s="1" t="str">
        <f t="shared" si="116"/>
        <v>广东省湛江市霞山区</v>
      </c>
    </row>
    <row r="1885" spans="1:8">
      <c r="A1885" t="s">
        <v>4825</v>
      </c>
      <c r="B1885" t="s">
        <v>4826</v>
      </c>
      <c r="C1885" t="str">
        <f t="shared" si="117"/>
        <v>44</v>
      </c>
      <c r="D1885" t="str">
        <f t="shared" si="118"/>
        <v>4408</v>
      </c>
      <c r="E1885" t="str">
        <f>VLOOKUP(C1885,省!A:B,2,0)</f>
        <v>广东省</v>
      </c>
      <c r="F1885" t="str">
        <f>VLOOKUP(D1885,市!A:C,3,0)</f>
        <v>湛江市</v>
      </c>
      <c r="G1885" t="str">
        <f t="shared" si="119"/>
        <v>440804000</v>
      </c>
      <c r="H1885" s="1" t="str">
        <f t="shared" si="116"/>
        <v>广东省湛江市坡头区</v>
      </c>
    </row>
    <row r="1886" spans="1:8">
      <c r="A1886" t="s">
        <v>4827</v>
      </c>
      <c r="B1886" t="s">
        <v>4828</v>
      </c>
      <c r="C1886" t="str">
        <f t="shared" si="117"/>
        <v>44</v>
      </c>
      <c r="D1886" t="str">
        <f t="shared" si="118"/>
        <v>4408</v>
      </c>
      <c r="E1886" t="str">
        <f>VLOOKUP(C1886,省!A:B,2,0)</f>
        <v>广东省</v>
      </c>
      <c r="F1886" t="str">
        <f>VLOOKUP(D1886,市!A:C,3,0)</f>
        <v>湛江市</v>
      </c>
      <c r="G1886" t="str">
        <f t="shared" si="119"/>
        <v>440811000</v>
      </c>
      <c r="H1886" s="1" t="str">
        <f t="shared" si="116"/>
        <v>广东省湛江市麻章区</v>
      </c>
    </row>
    <row r="1887" spans="1:8">
      <c r="A1887" t="s">
        <v>4829</v>
      </c>
      <c r="B1887" t="s">
        <v>4830</v>
      </c>
      <c r="C1887" t="str">
        <f t="shared" si="117"/>
        <v>44</v>
      </c>
      <c r="D1887" t="str">
        <f t="shared" si="118"/>
        <v>4408</v>
      </c>
      <c r="E1887" t="str">
        <f>VLOOKUP(C1887,省!A:B,2,0)</f>
        <v>广东省</v>
      </c>
      <c r="F1887" t="str">
        <f>VLOOKUP(D1887,市!A:C,3,0)</f>
        <v>湛江市</v>
      </c>
      <c r="G1887" t="str">
        <f t="shared" si="119"/>
        <v>440823000</v>
      </c>
      <c r="H1887" s="1" t="str">
        <f t="shared" si="116"/>
        <v>广东省湛江市遂溪县</v>
      </c>
    </row>
    <row r="1888" spans="1:8">
      <c r="A1888" t="s">
        <v>4831</v>
      </c>
      <c r="B1888" t="s">
        <v>4832</v>
      </c>
      <c r="C1888" t="str">
        <f t="shared" si="117"/>
        <v>44</v>
      </c>
      <c r="D1888" t="str">
        <f t="shared" si="118"/>
        <v>4408</v>
      </c>
      <c r="E1888" t="str">
        <f>VLOOKUP(C1888,省!A:B,2,0)</f>
        <v>广东省</v>
      </c>
      <c r="F1888" t="str">
        <f>VLOOKUP(D1888,市!A:C,3,0)</f>
        <v>湛江市</v>
      </c>
      <c r="G1888" t="str">
        <f t="shared" si="119"/>
        <v>440825000</v>
      </c>
      <c r="H1888" s="1" t="str">
        <f t="shared" si="116"/>
        <v>广东省湛江市徐闻县</v>
      </c>
    </row>
    <row r="1889" spans="1:8">
      <c r="A1889" t="s">
        <v>4833</v>
      </c>
      <c r="B1889" t="s">
        <v>4834</v>
      </c>
      <c r="C1889" t="str">
        <f t="shared" si="117"/>
        <v>44</v>
      </c>
      <c r="D1889" t="str">
        <f t="shared" si="118"/>
        <v>4408</v>
      </c>
      <c r="E1889" t="str">
        <f>VLOOKUP(C1889,省!A:B,2,0)</f>
        <v>广东省</v>
      </c>
      <c r="F1889" t="str">
        <f>VLOOKUP(D1889,市!A:C,3,0)</f>
        <v>湛江市</v>
      </c>
      <c r="G1889" t="str">
        <f t="shared" si="119"/>
        <v>440881000</v>
      </c>
      <c r="H1889" s="1" t="str">
        <f t="shared" si="116"/>
        <v>广东省湛江市廉江市</v>
      </c>
    </row>
    <row r="1890" spans="1:8">
      <c r="A1890" t="s">
        <v>4835</v>
      </c>
      <c r="B1890" t="s">
        <v>4836</v>
      </c>
      <c r="C1890" t="str">
        <f t="shared" si="117"/>
        <v>44</v>
      </c>
      <c r="D1890" t="str">
        <f t="shared" si="118"/>
        <v>4408</v>
      </c>
      <c r="E1890" t="str">
        <f>VLOOKUP(C1890,省!A:B,2,0)</f>
        <v>广东省</v>
      </c>
      <c r="F1890" t="str">
        <f>VLOOKUP(D1890,市!A:C,3,0)</f>
        <v>湛江市</v>
      </c>
      <c r="G1890" t="str">
        <f t="shared" si="119"/>
        <v>440882000</v>
      </c>
      <c r="H1890" s="1" t="str">
        <f t="shared" si="116"/>
        <v>广东省湛江市雷州市</v>
      </c>
    </row>
    <row r="1891" spans="1:8">
      <c r="A1891" t="s">
        <v>4837</v>
      </c>
      <c r="B1891" t="s">
        <v>4838</v>
      </c>
      <c r="C1891" t="str">
        <f t="shared" si="117"/>
        <v>44</v>
      </c>
      <c r="D1891" t="str">
        <f t="shared" si="118"/>
        <v>4408</v>
      </c>
      <c r="E1891" t="str">
        <f>VLOOKUP(C1891,省!A:B,2,0)</f>
        <v>广东省</v>
      </c>
      <c r="F1891" t="str">
        <f>VLOOKUP(D1891,市!A:C,3,0)</f>
        <v>湛江市</v>
      </c>
      <c r="G1891" t="str">
        <f t="shared" si="119"/>
        <v>440883000</v>
      </c>
      <c r="H1891" s="1" t="str">
        <f t="shared" si="116"/>
        <v>广东省湛江市吴川市</v>
      </c>
    </row>
    <row r="1892" spans="1:8">
      <c r="A1892" t="s">
        <v>4839</v>
      </c>
      <c r="B1892" t="s">
        <v>4840</v>
      </c>
      <c r="C1892" t="str">
        <f t="shared" si="117"/>
        <v>44</v>
      </c>
      <c r="D1892" t="str">
        <f t="shared" si="118"/>
        <v>4409</v>
      </c>
      <c r="E1892" t="str">
        <f>VLOOKUP(C1892,省!A:B,2,0)</f>
        <v>广东省</v>
      </c>
      <c r="F1892" t="str">
        <f>VLOOKUP(D1892,市!A:C,3,0)</f>
        <v>茂名市</v>
      </c>
      <c r="G1892" t="str">
        <f t="shared" si="119"/>
        <v>440902000</v>
      </c>
      <c r="H1892" s="1" t="str">
        <f t="shared" si="116"/>
        <v>广东省茂名市茂南区</v>
      </c>
    </row>
    <row r="1893" spans="1:8">
      <c r="A1893" t="s">
        <v>4841</v>
      </c>
      <c r="B1893" t="s">
        <v>4842</v>
      </c>
      <c r="C1893" t="str">
        <f t="shared" si="117"/>
        <v>44</v>
      </c>
      <c r="D1893" t="str">
        <f t="shared" si="118"/>
        <v>4409</v>
      </c>
      <c r="E1893" t="str">
        <f>VLOOKUP(C1893,省!A:B,2,0)</f>
        <v>广东省</v>
      </c>
      <c r="F1893" t="str">
        <f>VLOOKUP(D1893,市!A:C,3,0)</f>
        <v>茂名市</v>
      </c>
      <c r="G1893" t="str">
        <f t="shared" si="119"/>
        <v>440904000</v>
      </c>
      <c r="H1893" s="1" t="str">
        <f t="shared" si="116"/>
        <v>广东省茂名市电白区</v>
      </c>
    </row>
    <row r="1894" spans="1:8">
      <c r="A1894" t="s">
        <v>4843</v>
      </c>
      <c r="B1894" t="s">
        <v>4844</v>
      </c>
      <c r="C1894" t="str">
        <f t="shared" si="117"/>
        <v>44</v>
      </c>
      <c r="D1894" t="str">
        <f t="shared" si="118"/>
        <v>4409</v>
      </c>
      <c r="E1894" t="str">
        <f>VLOOKUP(C1894,省!A:B,2,0)</f>
        <v>广东省</v>
      </c>
      <c r="F1894" t="str">
        <f>VLOOKUP(D1894,市!A:C,3,0)</f>
        <v>茂名市</v>
      </c>
      <c r="G1894" t="str">
        <f t="shared" si="119"/>
        <v>440981000</v>
      </c>
      <c r="H1894" s="1" t="str">
        <f t="shared" si="116"/>
        <v>广东省茂名市高州市</v>
      </c>
    </row>
    <row r="1895" spans="1:8">
      <c r="A1895" t="s">
        <v>4845</v>
      </c>
      <c r="B1895" t="s">
        <v>4846</v>
      </c>
      <c r="C1895" t="str">
        <f t="shared" si="117"/>
        <v>44</v>
      </c>
      <c r="D1895" t="str">
        <f t="shared" si="118"/>
        <v>4409</v>
      </c>
      <c r="E1895" t="str">
        <f>VLOOKUP(C1895,省!A:B,2,0)</f>
        <v>广东省</v>
      </c>
      <c r="F1895" t="str">
        <f>VLOOKUP(D1895,市!A:C,3,0)</f>
        <v>茂名市</v>
      </c>
      <c r="G1895" t="str">
        <f t="shared" si="119"/>
        <v>440982000</v>
      </c>
      <c r="H1895" s="1" t="str">
        <f t="shared" si="116"/>
        <v>广东省茂名市化州市</v>
      </c>
    </row>
    <row r="1896" spans="1:8">
      <c r="A1896" t="s">
        <v>4847</v>
      </c>
      <c r="B1896" t="s">
        <v>4848</v>
      </c>
      <c r="C1896" t="str">
        <f t="shared" si="117"/>
        <v>44</v>
      </c>
      <c r="D1896" t="str">
        <f t="shared" si="118"/>
        <v>4409</v>
      </c>
      <c r="E1896" t="str">
        <f>VLOOKUP(C1896,省!A:B,2,0)</f>
        <v>广东省</v>
      </c>
      <c r="F1896" t="str">
        <f>VLOOKUP(D1896,市!A:C,3,0)</f>
        <v>茂名市</v>
      </c>
      <c r="G1896" t="str">
        <f t="shared" si="119"/>
        <v>440983000</v>
      </c>
      <c r="H1896" s="1" t="str">
        <f t="shared" si="116"/>
        <v>广东省茂名市信宜市</v>
      </c>
    </row>
    <row r="1897" spans="1:8">
      <c r="A1897" t="s">
        <v>4849</v>
      </c>
      <c r="B1897" t="s">
        <v>4850</v>
      </c>
      <c r="C1897" t="str">
        <f t="shared" si="117"/>
        <v>44</v>
      </c>
      <c r="D1897" t="str">
        <f t="shared" si="118"/>
        <v>4412</v>
      </c>
      <c r="E1897" t="str">
        <f>VLOOKUP(C1897,省!A:B,2,0)</f>
        <v>广东省</v>
      </c>
      <c r="F1897" t="str">
        <f>VLOOKUP(D1897,市!A:C,3,0)</f>
        <v>肇庆市</v>
      </c>
      <c r="G1897" t="str">
        <f t="shared" si="119"/>
        <v>441202000</v>
      </c>
      <c r="H1897" s="1" t="str">
        <f t="shared" si="116"/>
        <v>广东省肇庆市端州区</v>
      </c>
    </row>
    <row r="1898" spans="1:8">
      <c r="A1898" t="s">
        <v>4851</v>
      </c>
      <c r="B1898" t="s">
        <v>4852</v>
      </c>
      <c r="C1898" t="str">
        <f t="shared" si="117"/>
        <v>44</v>
      </c>
      <c r="D1898" t="str">
        <f t="shared" si="118"/>
        <v>4412</v>
      </c>
      <c r="E1898" t="str">
        <f>VLOOKUP(C1898,省!A:B,2,0)</f>
        <v>广东省</v>
      </c>
      <c r="F1898" t="str">
        <f>VLOOKUP(D1898,市!A:C,3,0)</f>
        <v>肇庆市</v>
      </c>
      <c r="G1898" t="str">
        <f t="shared" si="119"/>
        <v>441203000</v>
      </c>
      <c r="H1898" s="1" t="str">
        <f t="shared" si="116"/>
        <v>广东省肇庆市鼎湖区</v>
      </c>
    </row>
    <row r="1899" spans="1:8">
      <c r="A1899" t="s">
        <v>4853</v>
      </c>
      <c r="B1899" t="s">
        <v>4854</v>
      </c>
      <c r="C1899" t="str">
        <f t="shared" si="117"/>
        <v>44</v>
      </c>
      <c r="D1899" t="str">
        <f t="shared" si="118"/>
        <v>4412</v>
      </c>
      <c r="E1899" t="str">
        <f>VLOOKUP(C1899,省!A:B,2,0)</f>
        <v>广东省</v>
      </c>
      <c r="F1899" t="str">
        <f>VLOOKUP(D1899,市!A:C,3,0)</f>
        <v>肇庆市</v>
      </c>
      <c r="G1899" t="str">
        <f t="shared" si="119"/>
        <v>441204000</v>
      </c>
      <c r="H1899" s="1" t="str">
        <f t="shared" si="116"/>
        <v>广东省肇庆市高要区</v>
      </c>
    </row>
    <row r="1900" spans="1:8">
      <c r="A1900" t="s">
        <v>4855</v>
      </c>
      <c r="B1900" t="s">
        <v>4856</v>
      </c>
      <c r="C1900" t="str">
        <f t="shared" si="117"/>
        <v>44</v>
      </c>
      <c r="D1900" t="str">
        <f t="shared" si="118"/>
        <v>4412</v>
      </c>
      <c r="E1900" t="str">
        <f>VLOOKUP(C1900,省!A:B,2,0)</f>
        <v>广东省</v>
      </c>
      <c r="F1900" t="str">
        <f>VLOOKUP(D1900,市!A:C,3,0)</f>
        <v>肇庆市</v>
      </c>
      <c r="G1900" t="str">
        <f t="shared" si="119"/>
        <v>441223000</v>
      </c>
      <c r="H1900" s="1" t="str">
        <f t="shared" si="116"/>
        <v>广东省肇庆市广宁县</v>
      </c>
    </row>
    <row r="1901" spans="1:8">
      <c r="A1901" t="s">
        <v>4857</v>
      </c>
      <c r="B1901" t="s">
        <v>4858</v>
      </c>
      <c r="C1901" t="str">
        <f t="shared" si="117"/>
        <v>44</v>
      </c>
      <c r="D1901" t="str">
        <f t="shared" si="118"/>
        <v>4412</v>
      </c>
      <c r="E1901" t="str">
        <f>VLOOKUP(C1901,省!A:B,2,0)</f>
        <v>广东省</v>
      </c>
      <c r="F1901" t="str">
        <f>VLOOKUP(D1901,市!A:C,3,0)</f>
        <v>肇庆市</v>
      </c>
      <c r="G1901" t="str">
        <f t="shared" si="119"/>
        <v>441224000</v>
      </c>
      <c r="H1901" s="1" t="str">
        <f t="shared" si="116"/>
        <v>广东省肇庆市怀集县</v>
      </c>
    </row>
    <row r="1902" spans="1:8">
      <c r="A1902" t="s">
        <v>4859</v>
      </c>
      <c r="B1902" t="s">
        <v>4860</v>
      </c>
      <c r="C1902" t="str">
        <f t="shared" si="117"/>
        <v>44</v>
      </c>
      <c r="D1902" t="str">
        <f t="shared" si="118"/>
        <v>4412</v>
      </c>
      <c r="E1902" t="str">
        <f>VLOOKUP(C1902,省!A:B,2,0)</f>
        <v>广东省</v>
      </c>
      <c r="F1902" t="str">
        <f>VLOOKUP(D1902,市!A:C,3,0)</f>
        <v>肇庆市</v>
      </c>
      <c r="G1902" t="str">
        <f t="shared" si="119"/>
        <v>441225000</v>
      </c>
      <c r="H1902" s="1" t="str">
        <f t="shared" si="116"/>
        <v>广东省肇庆市封开县</v>
      </c>
    </row>
    <row r="1903" spans="1:8">
      <c r="A1903" t="s">
        <v>4861</v>
      </c>
      <c r="B1903" t="s">
        <v>4862</v>
      </c>
      <c r="C1903" t="str">
        <f t="shared" si="117"/>
        <v>44</v>
      </c>
      <c r="D1903" t="str">
        <f t="shared" si="118"/>
        <v>4412</v>
      </c>
      <c r="E1903" t="str">
        <f>VLOOKUP(C1903,省!A:B,2,0)</f>
        <v>广东省</v>
      </c>
      <c r="F1903" t="str">
        <f>VLOOKUP(D1903,市!A:C,3,0)</f>
        <v>肇庆市</v>
      </c>
      <c r="G1903" t="str">
        <f t="shared" si="119"/>
        <v>441226000</v>
      </c>
      <c r="H1903" s="1" t="str">
        <f t="shared" si="116"/>
        <v>广东省肇庆市德庆县</v>
      </c>
    </row>
    <row r="1904" spans="1:8">
      <c r="A1904" t="s">
        <v>4863</v>
      </c>
      <c r="B1904" t="s">
        <v>4864</v>
      </c>
      <c r="C1904" t="str">
        <f t="shared" si="117"/>
        <v>44</v>
      </c>
      <c r="D1904" t="str">
        <f t="shared" si="118"/>
        <v>4412</v>
      </c>
      <c r="E1904" t="str">
        <f>VLOOKUP(C1904,省!A:B,2,0)</f>
        <v>广东省</v>
      </c>
      <c r="F1904" t="str">
        <f>VLOOKUP(D1904,市!A:C,3,0)</f>
        <v>肇庆市</v>
      </c>
      <c r="G1904" t="str">
        <f t="shared" si="119"/>
        <v>441284000</v>
      </c>
      <c r="H1904" s="1" t="str">
        <f t="shared" si="116"/>
        <v>广东省肇庆市四会市</v>
      </c>
    </row>
    <row r="1905" spans="1:8">
      <c r="A1905" t="s">
        <v>4865</v>
      </c>
      <c r="B1905" t="s">
        <v>4866</v>
      </c>
      <c r="C1905" t="str">
        <f t="shared" si="117"/>
        <v>44</v>
      </c>
      <c r="D1905" t="str">
        <f t="shared" si="118"/>
        <v>4413</v>
      </c>
      <c r="E1905" t="str">
        <f>VLOOKUP(C1905,省!A:B,2,0)</f>
        <v>广东省</v>
      </c>
      <c r="F1905" t="str">
        <f>VLOOKUP(D1905,市!A:C,3,0)</f>
        <v>惠州市</v>
      </c>
      <c r="G1905" t="str">
        <f t="shared" si="119"/>
        <v>441302000</v>
      </c>
      <c r="H1905" s="1" t="str">
        <f t="shared" si="116"/>
        <v>广东省惠州市惠城区</v>
      </c>
    </row>
    <row r="1906" spans="1:8">
      <c r="A1906" t="s">
        <v>4867</v>
      </c>
      <c r="B1906" t="s">
        <v>4868</v>
      </c>
      <c r="C1906" t="str">
        <f t="shared" si="117"/>
        <v>44</v>
      </c>
      <c r="D1906" t="str">
        <f t="shared" si="118"/>
        <v>4413</v>
      </c>
      <c r="E1906" t="str">
        <f>VLOOKUP(C1906,省!A:B,2,0)</f>
        <v>广东省</v>
      </c>
      <c r="F1906" t="str">
        <f>VLOOKUP(D1906,市!A:C,3,0)</f>
        <v>惠州市</v>
      </c>
      <c r="G1906" t="str">
        <f t="shared" si="119"/>
        <v>441303000</v>
      </c>
      <c r="H1906" s="1" t="str">
        <f t="shared" si="116"/>
        <v>广东省惠州市惠阳区</v>
      </c>
    </row>
    <row r="1907" spans="1:8">
      <c r="A1907" t="s">
        <v>4869</v>
      </c>
      <c r="B1907" t="s">
        <v>4870</v>
      </c>
      <c r="C1907" t="str">
        <f t="shared" si="117"/>
        <v>44</v>
      </c>
      <c r="D1907" t="str">
        <f t="shared" si="118"/>
        <v>4413</v>
      </c>
      <c r="E1907" t="str">
        <f>VLOOKUP(C1907,省!A:B,2,0)</f>
        <v>广东省</v>
      </c>
      <c r="F1907" t="str">
        <f>VLOOKUP(D1907,市!A:C,3,0)</f>
        <v>惠州市</v>
      </c>
      <c r="G1907" t="str">
        <f t="shared" si="119"/>
        <v>441322000</v>
      </c>
      <c r="H1907" s="1" t="str">
        <f t="shared" si="116"/>
        <v>广东省惠州市博罗县</v>
      </c>
    </row>
    <row r="1908" spans="1:8">
      <c r="A1908" t="s">
        <v>4871</v>
      </c>
      <c r="B1908" t="s">
        <v>4872</v>
      </c>
      <c r="C1908" t="str">
        <f t="shared" si="117"/>
        <v>44</v>
      </c>
      <c r="D1908" t="str">
        <f t="shared" si="118"/>
        <v>4413</v>
      </c>
      <c r="E1908" t="str">
        <f>VLOOKUP(C1908,省!A:B,2,0)</f>
        <v>广东省</v>
      </c>
      <c r="F1908" t="str">
        <f>VLOOKUP(D1908,市!A:C,3,0)</f>
        <v>惠州市</v>
      </c>
      <c r="G1908" t="str">
        <f t="shared" si="119"/>
        <v>441323000</v>
      </c>
      <c r="H1908" s="1" t="str">
        <f t="shared" si="116"/>
        <v>广东省惠州市惠东县</v>
      </c>
    </row>
    <row r="1909" spans="1:8">
      <c r="A1909" t="s">
        <v>4873</v>
      </c>
      <c r="B1909" t="s">
        <v>4874</v>
      </c>
      <c r="C1909" t="str">
        <f t="shared" si="117"/>
        <v>44</v>
      </c>
      <c r="D1909" t="str">
        <f t="shared" si="118"/>
        <v>4413</v>
      </c>
      <c r="E1909" t="str">
        <f>VLOOKUP(C1909,省!A:B,2,0)</f>
        <v>广东省</v>
      </c>
      <c r="F1909" t="str">
        <f>VLOOKUP(D1909,市!A:C,3,0)</f>
        <v>惠州市</v>
      </c>
      <c r="G1909" t="str">
        <f t="shared" si="119"/>
        <v>441324000</v>
      </c>
      <c r="H1909" s="1" t="str">
        <f t="shared" si="116"/>
        <v>广东省惠州市龙门县</v>
      </c>
    </row>
    <row r="1910" spans="1:8">
      <c r="A1910" t="s">
        <v>4875</v>
      </c>
      <c r="B1910" t="s">
        <v>4876</v>
      </c>
      <c r="C1910" t="str">
        <f t="shared" si="117"/>
        <v>44</v>
      </c>
      <c r="D1910" t="str">
        <f t="shared" si="118"/>
        <v>4414</v>
      </c>
      <c r="E1910" t="str">
        <f>VLOOKUP(C1910,省!A:B,2,0)</f>
        <v>广东省</v>
      </c>
      <c r="F1910" t="str">
        <f>VLOOKUP(D1910,市!A:C,3,0)</f>
        <v>梅州市</v>
      </c>
      <c r="G1910" t="str">
        <f t="shared" si="119"/>
        <v>441402000</v>
      </c>
      <c r="H1910" s="1" t="str">
        <f t="shared" si="116"/>
        <v>广东省梅州市梅江区</v>
      </c>
    </row>
    <row r="1911" spans="1:8">
      <c r="A1911" t="s">
        <v>4877</v>
      </c>
      <c r="B1911" t="s">
        <v>4878</v>
      </c>
      <c r="C1911" t="str">
        <f t="shared" si="117"/>
        <v>44</v>
      </c>
      <c r="D1911" t="str">
        <f t="shared" si="118"/>
        <v>4414</v>
      </c>
      <c r="E1911" t="str">
        <f>VLOOKUP(C1911,省!A:B,2,0)</f>
        <v>广东省</v>
      </c>
      <c r="F1911" t="str">
        <f>VLOOKUP(D1911,市!A:C,3,0)</f>
        <v>梅州市</v>
      </c>
      <c r="G1911" t="str">
        <f t="shared" si="119"/>
        <v>441403000</v>
      </c>
      <c r="H1911" s="1" t="str">
        <f t="shared" si="116"/>
        <v>广东省梅州市梅县区</v>
      </c>
    </row>
    <row r="1912" spans="1:8">
      <c r="A1912" t="s">
        <v>4879</v>
      </c>
      <c r="B1912" t="s">
        <v>4880</v>
      </c>
      <c r="C1912" t="str">
        <f t="shared" si="117"/>
        <v>44</v>
      </c>
      <c r="D1912" t="str">
        <f t="shared" si="118"/>
        <v>4414</v>
      </c>
      <c r="E1912" t="str">
        <f>VLOOKUP(C1912,省!A:B,2,0)</f>
        <v>广东省</v>
      </c>
      <c r="F1912" t="str">
        <f>VLOOKUP(D1912,市!A:C,3,0)</f>
        <v>梅州市</v>
      </c>
      <c r="G1912" t="str">
        <f t="shared" si="119"/>
        <v>441422000</v>
      </c>
      <c r="H1912" s="1" t="str">
        <f t="shared" si="116"/>
        <v>广东省梅州市大埔县</v>
      </c>
    </row>
    <row r="1913" spans="1:8">
      <c r="A1913" t="s">
        <v>4881</v>
      </c>
      <c r="B1913" t="s">
        <v>4882</v>
      </c>
      <c r="C1913" t="str">
        <f t="shared" si="117"/>
        <v>44</v>
      </c>
      <c r="D1913" t="str">
        <f t="shared" si="118"/>
        <v>4414</v>
      </c>
      <c r="E1913" t="str">
        <f>VLOOKUP(C1913,省!A:B,2,0)</f>
        <v>广东省</v>
      </c>
      <c r="F1913" t="str">
        <f>VLOOKUP(D1913,市!A:C,3,0)</f>
        <v>梅州市</v>
      </c>
      <c r="G1913" t="str">
        <f t="shared" si="119"/>
        <v>441423000</v>
      </c>
      <c r="H1913" s="1" t="str">
        <f t="shared" si="116"/>
        <v>广东省梅州市丰顺县</v>
      </c>
    </row>
    <row r="1914" spans="1:8">
      <c r="A1914" t="s">
        <v>4883</v>
      </c>
      <c r="B1914" t="s">
        <v>4884</v>
      </c>
      <c r="C1914" t="str">
        <f t="shared" si="117"/>
        <v>44</v>
      </c>
      <c r="D1914" t="str">
        <f t="shared" si="118"/>
        <v>4414</v>
      </c>
      <c r="E1914" t="str">
        <f>VLOOKUP(C1914,省!A:B,2,0)</f>
        <v>广东省</v>
      </c>
      <c r="F1914" t="str">
        <f>VLOOKUP(D1914,市!A:C,3,0)</f>
        <v>梅州市</v>
      </c>
      <c r="G1914" t="str">
        <f t="shared" si="119"/>
        <v>441424000</v>
      </c>
      <c r="H1914" s="1" t="str">
        <f t="shared" si="116"/>
        <v>广东省梅州市五华县</v>
      </c>
    </row>
    <row r="1915" spans="1:8">
      <c r="A1915" t="s">
        <v>4885</v>
      </c>
      <c r="B1915" t="s">
        <v>4886</v>
      </c>
      <c r="C1915" t="str">
        <f t="shared" si="117"/>
        <v>44</v>
      </c>
      <c r="D1915" t="str">
        <f t="shared" si="118"/>
        <v>4414</v>
      </c>
      <c r="E1915" t="str">
        <f>VLOOKUP(C1915,省!A:B,2,0)</f>
        <v>广东省</v>
      </c>
      <c r="F1915" t="str">
        <f>VLOOKUP(D1915,市!A:C,3,0)</f>
        <v>梅州市</v>
      </c>
      <c r="G1915" t="str">
        <f t="shared" si="119"/>
        <v>441426000</v>
      </c>
      <c r="H1915" s="1" t="str">
        <f t="shared" si="116"/>
        <v>广东省梅州市平远县</v>
      </c>
    </row>
    <row r="1916" spans="1:8">
      <c r="A1916" t="s">
        <v>4887</v>
      </c>
      <c r="B1916" t="s">
        <v>4888</v>
      </c>
      <c r="C1916" t="str">
        <f t="shared" si="117"/>
        <v>44</v>
      </c>
      <c r="D1916" t="str">
        <f t="shared" si="118"/>
        <v>4414</v>
      </c>
      <c r="E1916" t="str">
        <f>VLOOKUP(C1916,省!A:B,2,0)</f>
        <v>广东省</v>
      </c>
      <c r="F1916" t="str">
        <f>VLOOKUP(D1916,市!A:C,3,0)</f>
        <v>梅州市</v>
      </c>
      <c r="G1916" t="str">
        <f t="shared" si="119"/>
        <v>441427000</v>
      </c>
      <c r="H1916" s="1" t="str">
        <f t="shared" si="116"/>
        <v>广东省梅州市蕉岭县</v>
      </c>
    </row>
    <row r="1917" spans="1:8">
      <c r="A1917" t="s">
        <v>4889</v>
      </c>
      <c r="B1917" t="s">
        <v>4890</v>
      </c>
      <c r="C1917" t="str">
        <f t="shared" si="117"/>
        <v>44</v>
      </c>
      <c r="D1917" t="str">
        <f t="shared" si="118"/>
        <v>4414</v>
      </c>
      <c r="E1917" t="str">
        <f>VLOOKUP(C1917,省!A:B,2,0)</f>
        <v>广东省</v>
      </c>
      <c r="F1917" t="str">
        <f>VLOOKUP(D1917,市!A:C,3,0)</f>
        <v>梅州市</v>
      </c>
      <c r="G1917" t="str">
        <f t="shared" si="119"/>
        <v>441481000</v>
      </c>
      <c r="H1917" s="1" t="str">
        <f t="shared" si="116"/>
        <v>广东省梅州市兴宁市</v>
      </c>
    </row>
    <row r="1918" spans="1:8">
      <c r="A1918" t="s">
        <v>4891</v>
      </c>
      <c r="B1918" t="s">
        <v>1572</v>
      </c>
      <c r="C1918" t="str">
        <f t="shared" si="117"/>
        <v>44</v>
      </c>
      <c r="D1918" t="str">
        <f t="shared" si="118"/>
        <v>4415</v>
      </c>
      <c r="E1918" t="str">
        <f>VLOOKUP(C1918,省!A:B,2,0)</f>
        <v>广东省</v>
      </c>
      <c r="F1918" t="str">
        <f>VLOOKUP(D1918,市!A:C,3,0)</f>
        <v>汕尾市</v>
      </c>
      <c r="G1918" t="str">
        <f t="shared" si="119"/>
        <v>441502000</v>
      </c>
      <c r="H1918" s="1" t="str">
        <f t="shared" si="116"/>
        <v>广东省汕尾市城区</v>
      </c>
    </row>
    <row r="1919" spans="1:8">
      <c r="A1919" t="s">
        <v>4892</v>
      </c>
      <c r="B1919" t="s">
        <v>4893</v>
      </c>
      <c r="C1919" t="str">
        <f t="shared" si="117"/>
        <v>44</v>
      </c>
      <c r="D1919" t="str">
        <f t="shared" si="118"/>
        <v>4415</v>
      </c>
      <c r="E1919" t="str">
        <f>VLOOKUP(C1919,省!A:B,2,0)</f>
        <v>广东省</v>
      </c>
      <c r="F1919" t="str">
        <f>VLOOKUP(D1919,市!A:C,3,0)</f>
        <v>汕尾市</v>
      </c>
      <c r="G1919" t="str">
        <f t="shared" si="119"/>
        <v>441521000</v>
      </c>
      <c r="H1919" s="1" t="str">
        <f t="shared" si="116"/>
        <v>广东省汕尾市海丰县</v>
      </c>
    </row>
    <row r="1920" spans="1:8">
      <c r="A1920" t="s">
        <v>4894</v>
      </c>
      <c r="B1920" t="s">
        <v>4895</v>
      </c>
      <c r="C1920" t="str">
        <f t="shared" si="117"/>
        <v>44</v>
      </c>
      <c r="D1920" t="str">
        <f t="shared" si="118"/>
        <v>4415</v>
      </c>
      <c r="E1920" t="str">
        <f>VLOOKUP(C1920,省!A:B,2,0)</f>
        <v>广东省</v>
      </c>
      <c r="F1920" t="str">
        <f>VLOOKUP(D1920,市!A:C,3,0)</f>
        <v>汕尾市</v>
      </c>
      <c r="G1920" t="str">
        <f t="shared" si="119"/>
        <v>441523000</v>
      </c>
      <c r="H1920" s="1" t="str">
        <f t="shared" si="116"/>
        <v>广东省汕尾市陆河县</v>
      </c>
    </row>
    <row r="1921" spans="1:8">
      <c r="A1921" t="s">
        <v>4896</v>
      </c>
      <c r="B1921" t="s">
        <v>4897</v>
      </c>
      <c r="C1921" t="str">
        <f t="shared" si="117"/>
        <v>44</v>
      </c>
      <c r="D1921" t="str">
        <f t="shared" si="118"/>
        <v>4415</v>
      </c>
      <c r="E1921" t="str">
        <f>VLOOKUP(C1921,省!A:B,2,0)</f>
        <v>广东省</v>
      </c>
      <c r="F1921" t="str">
        <f>VLOOKUP(D1921,市!A:C,3,0)</f>
        <v>汕尾市</v>
      </c>
      <c r="G1921" t="str">
        <f t="shared" si="119"/>
        <v>441581000</v>
      </c>
      <c r="H1921" s="1" t="str">
        <f t="shared" si="116"/>
        <v>广东省汕尾市陆丰市</v>
      </c>
    </row>
    <row r="1922" spans="1:8">
      <c r="A1922" t="s">
        <v>4898</v>
      </c>
      <c r="B1922" t="s">
        <v>4899</v>
      </c>
      <c r="C1922" t="str">
        <f t="shared" si="117"/>
        <v>44</v>
      </c>
      <c r="D1922" t="str">
        <f t="shared" si="118"/>
        <v>4416</v>
      </c>
      <c r="E1922" t="str">
        <f>VLOOKUP(C1922,省!A:B,2,0)</f>
        <v>广东省</v>
      </c>
      <c r="F1922" t="str">
        <f>VLOOKUP(D1922,市!A:C,3,0)</f>
        <v>河源市</v>
      </c>
      <c r="G1922" t="str">
        <f t="shared" si="119"/>
        <v>441602000</v>
      </c>
      <c r="H1922" s="1" t="str">
        <f t="shared" ref="H1922:H1985" si="120">E1922&amp;F1922&amp;B1922</f>
        <v>广东省河源市源城区</v>
      </c>
    </row>
    <row r="1923" spans="1:8">
      <c r="A1923" t="s">
        <v>4900</v>
      </c>
      <c r="B1923" t="s">
        <v>4901</v>
      </c>
      <c r="C1923" t="str">
        <f t="shared" ref="C1923:C1986" si="121">LEFT(A1923,2)</f>
        <v>44</v>
      </c>
      <c r="D1923" t="str">
        <f t="shared" ref="D1923:D1986" si="122">LEFT(A1923,4)</f>
        <v>4416</v>
      </c>
      <c r="E1923" t="str">
        <f>VLOOKUP(C1923,省!A:B,2,0)</f>
        <v>广东省</v>
      </c>
      <c r="F1923" t="str">
        <f>VLOOKUP(D1923,市!A:C,3,0)</f>
        <v>河源市</v>
      </c>
      <c r="G1923" t="str">
        <f t="shared" ref="G1923:G1986" si="123">LEFT(A1923,LEN(A1923)-3)</f>
        <v>441621000</v>
      </c>
      <c r="H1923" s="1" t="str">
        <f t="shared" si="120"/>
        <v>广东省河源市紫金县</v>
      </c>
    </row>
    <row r="1924" spans="1:8">
      <c r="A1924" t="s">
        <v>4902</v>
      </c>
      <c r="B1924" t="s">
        <v>4903</v>
      </c>
      <c r="C1924" t="str">
        <f t="shared" si="121"/>
        <v>44</v>
      </c>
      <c r="D1924" t="str">
        <f t="shared" si="122"/>
        <v>4416</v>
      </c>
      <c r="E1924" t="str">
        <f>VLOOKUP(C1924,省!A:B,2,0)</f>
        <v>广东省</v>
      </c>
      <c r="F1924" t="str">
        <f>VLOOKUP(D1924,市!A:C,3,0)</f>
        <v>河源市</v>
      </c>
      <c r="G1924" t="str">
        <f t="shared" si="123"/>
        <v>441622000</v>
      </c>
      <c r="H1924" s="1" t="str">
        <f t="shared" si="120"/>
        <v>广东省河源市龙川县</v>
      </c>
    </row>
    <row r="1925" spans="1:8">
      <c r="A1925" t="s">
        <v>4904</v>
      </c>
      <c r="B1925" t="s">
        <v>4905</v>
      </c>
      <c r="C1925" t="str">
        <f t="shared" si="121"/>
        <v>44</v>
      </c>
      <c r="D1925" t="str">
        <f t="shared" si="122"/>
        <v>4416</v>
      </c>
      <c r="E1925" t="str">
        <f>VLOOKUP(C1925,省!A:B,2,0)</f>
        <v>广东省</v>
      </c>
      <c r="F1925" t="str">
        <f>VLOOKUP(D1925,市!A:C,3,0)</f>
        <v>河源市</v>
      </c>
      <c r="G1925" t="str">
        <f t="shared" si="123"/>
        <v>441623000</v>
      </c>
      <c r="H1925" s="1" t="str">
        <f t="shared" si="120"/>
        <v>广东省河源市连平县</v>
      </c>
    </row>
    <row r="1926" spans="1:8">
      <c r="A1926" t="s">
        <v>4906</v>
      </c>
      <c r="B1926" t="s">
        <v>4907</v>
      </c>
      <c r="C1926" t="str">
        <f t="shared" si="121"/>
        <v>44</v>
      </c>
      <c r="D1926" t="str">
        <f t="shared" si="122"/>
        <v>4416</v>
      </c>
      <c r="E1926" t="str">
        <f>VLOOKUP(C1926,省!A:B,2,0)</f>
        <v>广东省</v>
      </c>
      <c r="F1926" t="str">
        <f>VLOOKUP(D1926,市!A:C,3,0)</f>
        <v>河源市</v>
      </c>
      <c r="G1926" t="str">
        <f t="shared" si="123"/>
        <v>441624000</v>
      </c>
      <c r="H1926" s="1" t="str">
        <f t="shared" si="120"/>
        <v>广东省河源市和平县</v>
      </c>
    </row>
    <row r="1927" spans="1:8">
      <c r="A1927" t="s">
        <v>4908</v>
      </c>
      <c r="B1927" t="s">
        <v>4909</v>
      </c>
      <c r="C1927" t="str">
        <f t="shared" si="121"/>
        <v>44</v>
      </c>
      <c r="D1927" t="str">
        <f t="shared" si="122"/>
        <v>4416</v>
      </c>
      <c r="E1927" t="str">
        <f>VLOOKUP(C1927,省!A:B,2,0)</f>
        <v>广东省</v>
      </c>
      <c r="F1927" t="str">
        <f>VLOOKUP(D1927,市!A:C,3,0)</f>
        <v>河源市</v>
      </c>
      <c r="G1927" t="str">
        <f t="shared" si="123"/>
        <v>441625000</v>
      </c>
      <c r="H1927" s="1" t="str">
        <f t="shared" si="120"/>
        <v>广东省河源市东源县</v>
      </c>
    </row>
    <row r="1928" spans="1:8">
      <c r="A1928" t="s">
        <v>4910</v>
      </c>
      <c r="B1928" t="s">
        <v>4911</v>
      </c>
      <c r="C1928" t="str">
        <f t="shared" si="121"/>
        <v>44</v>
      </c>
      <c r="D1928" t="str">
        <f t="shared" si="122"/>
        <v>4417</v>
      </c>
      <c r="E1928" t="str">
        <f>VLOOKUP(C1928,省!A:B,2,0)</f>
        <v>广东省</v>
      </c>
      <c r="F1928" t="str">
        <f>VLOOKUP(D1928,市!A:C,3,0)</f>
        <v>阳江市</v>
      </c>
      <c r="G1928" t="str">
        <f t="shared" si="123"/>
        <v>441702000</v>
      </c>
      <c r="H1928" s="1" t="str">
        <f t="shared" si="120"/>
        <v>广东省阳江市江城区</v>
      </c>
    </row>
    <row r="1929" spans="1:8">
      <c r="A1929" t="s">
        <v>4912</v>
      </c>
      <c r="B1929" t="s">
        <v>4913</v>
      </c>
      <c r="C1929" t="str">
        <f t="shared" si="121"/>
        <v>44</v>
      </c>
      <c r="D1929" t="str">
        <f t="shared" si="122"/>
        <v>4417</v>
      </c>
      <c r="E1929" t="str">
        <f>VLOOKUP(C1929,省!A:B,2,0)</f>
        <v>广东省</v>
      </c>
      <c r="F1929" t="str">
        <f>VLOOKUP(D1929,市!A:C,3,0)</f>
        <v>阳江市</v>
      </c>
      <c r="G1929" t="str">
        <f t="shared" si="123"/>
        <v>441704000</v>
      </c>
      <c r="H1929" s="1" t="str">
        <f t="shared" si="120"/>
        <v>广东省阳江市阳东区</v>
      </c>
    </row>
    <row r="1930" spans="1:8">
      <c r="A1930" t="s">
        <v>4914</v>
      </c>
      <c r="B1930" t="s">
        <v>4915</v>
      </c>
      <c r="C1930" t="str">
        <f t="shared" si="121"/>
        <v>44</v>
      </c>
      <c r="D1930" t="str">
        <f t="shared" si="122"/>
        <v>4417</v>
      </c>
      <c r="E1930" t="str">
        <f>VLOOKUP(C1930,省!A:B,2,0)</f>
        <v>广东省</v>
      </c>
      <c r="F1930" t="str">
        <f>VLOOKUP(D1930,市!A:C,3,0)</f>
        <v>阳江市</v>
      </c>
      <c r="G1930" t="str">
        <f t="shared" si="123"/>
        <v>441721000</v>
      </c>
      <c r="H1930" s="1" t="str">
        <f t="shared" si="120"/>
        <v>广东省阳江市阳西县</v>
      </c>
    </row>
    <row r="1931" spans="1:8">
      <c r="A1931" t="s">
        <v>4916</v>
      </c>
      <c r="B1931" t="s">
        <v>4917</v>
      </c>
      <c r="C1931" t="str">
        <f t="shared" si="121"/>
        <v>44</v>
      </c>
      <c r="D1931" t="str">
        <f t="shared" si="122"/>
        <v>4417</v>
      </c>
      <c r="E1931" t="str">
        <f>VLOOKUP(C1931,省!A:B,2,0)</f>
        <v>广东省</v>
      </c>
      <c r="F1931" t="str">
        <f>VLOOKUP(D1931,市!A:C,3,0)</f>
        <v>阳江市</v>
      </c>
      <c r="G1931" t="str">
        <f t="shared" si="123"/>
        <v>441781000</v>
      </c>
      <c r="H1931" s="1" t="str">
        <f t="shared" si="120"/>
        <v>广东省阳江市阳春市</v>
      </c>
    </row>
    <row r="1932" spans="1:8">
      <c r="A1932" t="s">
        <v>4918</v>
      </c>
      <c r="B1932" t="s">
        <v>4919</v>
      </c>
      <c r="C1932" t="str">
        <f t="shared" si="121"/>
        <v>44</v>
      </c>
      <c r="D1932" t="str">
        <f t="shared" si="122"/>
        <v>4418</v>
      </c>
      <c r="E1932" t="str">
        <f>VLOOKUP(C1932,省!A:B,2,0)</f>
        <v>广东省</v>
      </c>
      <c r="F1932" t="str">
        <f>VLOOKUP(D1932,市!A:C,3,0)</f>
        <v>清远市</v>
      </c>
      <c r="G1932" t="str">
        <f t="shared" si="123"/>
        <v>441802000</v>
      </c>
      <c r="H1932" s="1" t="str">
        <f t="shared" si="120"/>
        <v>广东省清远市清城区</v>
      </c>
    </row>
    <row r="1933" spans="1:8">
      <c r="A1933" t="s">
        <v>4920</v>
      </c>
      <c r="B1933" t="s">
        <v>4921</v>
      </c>
      <c r="C1933" t="str">
        <f t="shared" si="121"/>
        <v>44</v>
      </c>
      <c r="D1933" t="str">
        <f t="shared" si="122"/>
        <v>4418</v>
      </c>
      <c r="E1933" t="str">
        <f>VLOOKUP(C1933,省!A:B,2,0)</f>
        <v>广东省</v>
      </c>
      <c r="F1933" t="str">
        <f>VLOOKUP(D1933,市!A:C,3,0)</f>
        <v>清远市</v>
      </c>
      <c r="G1933" t="str">
        <f t="shared" si="123"/>
        <v>441803000</v>
      </c>
      <c r="H1933" s="1" t="str">
        <f t="shared" si="120"/>
        <v>广东省清远市清新区</v>
      </c>
    </row>
    <row r="1934" spans="1:8">
      <c r="A1934" t="s">
        <v>4922</v>
      </c>
      <c r="B1934" t="s">
        <v>4923</v>
      </c>
      <c r="C1934" t="str">
        <f t="shared" si="121"/>
        <v>44</v>
      </c>
      <c r="D1934" t="str">
        <f t="shared" si="122"/>
        <v>4418</v>
      </c>
      <c r="E1934" t="str">
        <f>VLOOKUP(C1934,省!A:B,2,0)</f>
        <v>广东省</v>
      </c>
      <c r="F1934" t="str">
        <f>VLOOKUP(D1934,市!A:C,3,0)</f>
        <v>清远市</v>
      </c>
      <c r="G1934" t="str">
        <f t="shared" si="123"/>
        <v>441821000</v>
      </c>
      <c r="H1934" s="1" t="str">
        <f t="shared" si="120"/>
        <v>广东省清远市佛冈县</v>
      </c>
    </row>
    <row r="1935" spans="1:8">
      <c r="A1935" t="s">
        <v>4924</v>
      </c>
      <c r="B1935" t="s">
        <v>4925</v>
      </c>
      <c r="C1935" t="str">
        <f t="shared" si="121"/>
        <v>44</v>
      </c>
      <c r="D1935" t="str">
        <f t="shared" si="122"/>
        <v>4418</v>
      </c>
      <c r="E1935" t="str">
        <f>VLOOKUP(C1935,省!A:B,2,0)</f>
        <v>广东省</v>
      </c>
      <c r="F1935" t="str">
        <f>VLOOKUP(D1935,市!A:C,3,0)</f>
        <v>清远市</v>
      </c>
      <c r="G1935" t="str">
        <f t="shared" si="123"/>
        <v>441823000</v>
      </c>
      <c r="H1935" s="1" t="str">
        <f t="shared" si="120"/>
        <v>广东省清远市阳山县</v>
      </c>
    </row>
    <row r="1936" spans="1:8">
      <c r="A1936" t="s">
        <v>4926</v>
      </c>
      <c r="B1936" t="s">
        <v>4927</v>
      </c>
      <c r="C1936" t="str">
        <f t="shared" si="121"/>
        <v>44</v>
      </c>
      <c r="D1936" t="str">
        <f t="shared" si="122"/>
        <v>4418</v>
      </c>
      <c r="E1936" t="str">
        <f>VLOOKUP(C1936,省!A:B,2,0)</f>
        <v>广东省</v>
      </c>
      <c r="F1936" t="str">
        <f>VLOOKUP(D1936,市!A:C,3,0)</f>
        <v>清远市</v>
      </c>
      <c r="G1936" t="str">
        <f t="shared" si="123"/>
        <v>441825000</v>
      </c>
      <c r="H1936" s="1" t="str">
        <f t="shared" si="120"/>
        <v>广东省清远市连山壮族瑶族自治县</v>
      </c>
    </row>
    <row r="1937" spans="1:8">
      <c r="A1937" t="s">
        <v>4928</v>
      </c>
      <c r="B1937" t="s">
        <v>4929</v>
      </c>
      <c r="C1937" t="str">
        <f t="shared" si="121"/>
        <v>44</v>
      </c>
      <c r="D1937" t="str">
        <f t="shared" si="122"/>
        <v>4418</v>
      </c>
      <c r="E1937" t="str">
        <f>VLOOKUP(C1937,省!A:B,2,0)</f>
        <v>广东省</v>
      </c>
      <c r="F1937" t="str">
        <f>VLOOKUP(D1937,市!A:C,3,0)</f>
        <v>清远市</v>
      </c>
      <c r="G1937" t="str">
        <f t="shared" si="123"/>
        <v>441826000</v>
      </c>
      <c r="H1937" s="1" t="str">
        <f t="shared" si="120"/>
        <v>广东省清远市连南瑶族自治县</v>
      </c>
    </row>
    <row r="1938" spans="1:8">
      <c r="A1938" t="s">
        <v>4930</v>
      </c>
      <c r="B1938" t="s">
        <v>4931</v>
      </c>
      <c r="C1938" t="str">
        <f t="shared" si="121"/>
        <v>44</v>
      </c>
      <c r="D1938" t="str">
        <f t="shared" si="122"/>
        <v>4418</v>
      </c>
      <c r="E1938" t="str">
        <f>VLOOKUP(C1938,省!A:B,2,0)</f>
        <v>广东省</v>
      </c>
      <c r="F1938" t="str">
        <f>VLOOKUP(D1938,市!A:C,3,0)</f>
        <v>清远市</v>
      </c>
      <c r="G1938" t="str">
        <f t="shared" si="123"/>
        <v>441881000</v>
      </c>
      <c r="H1938" s="1" t="str">
        <f t="shared" si="120"/>
        <v>广东省清远市英德市</v>
      </c>
    </row>
    <row r="1939" spans="1:8">
      <c r="A1939" t="s">
        <v>4932</v>
      </c>
      <c r="B1939" t="s">
        <v>4933</v>
      </c>
      <c r="C1939" t="str">
        <f t="shared" si="121"/>
        <v>44</v>
      </c>
      <c r="D1939" t="str">
        <f t="shared" si="122"/>
        <v>4418</v>
      </c>
      <c r="E1939" t="str">
        <f>VLOOKUP(C1939,省!A:B,2,0)</f>
        <v>广东省</v>
      </c>
      <c r="F1939" t="str">
        <f>VLOOKUP(D1939,市!A:C,3,0)</f>
        <v>清远市</v>
      </c>
      <c r="G1939" t="str">
        <f t="shared" si="123"/>
        <v>441882000</v>
      </c>
      <c r="H1939" s="1" t="str">
        <f t="shared" si="120"/>
        <v>广东省清远市连州市</v>
      </c>
    </row>
    <row r="1940" spans="1:8">
      <c r="A1940" t="s">
        <v>4934</v>
      </c>
      <c r="B1940" t="s">
        <v>4935</v>
      </c>
      <c r="C1940" t="str">
        <f t="shared" si="121"/>
        <v>44</v>
      </c>
      <c r="D1940" t="str">
        <f t="shared" si="122"/>
        <v>4419</v>
      </c>
      <c r="E1940" t="str">
        <f>VLOOKUP(C1940,省!A:B,2,0)</f>
        <v>广东省</v>
      </c>
      <c r="F1940" t="str">
        <f>VLOOKUP(D1940,市!A:C,3,0)</f>
        <v>东莞市</v>
      </c>
      <c r="G1940" t="str">
        <f t="shared" si="123"/>
        <v>441900003</v>
      </c>
      <c r="H1940" s="1" t="str">
        <f t="shared" si="120"/>
        <v>广东省东莞市东城街道</v>
      </c>
    </row>
    <row r="1941" spans="1:8">
      <c r="A1941" t="s">
        <v>4936</v>
      </c>
      <c r="B1941" t="s">
        <v>4937</v>
      </c>
      <c r="C1941" t="str">
        <f t="shared" si="121"/>
        <v>44</v>
      </c>
      <c r="D1941" t="str">
        <f t="shared" si="122"/>
        <v>4419</v>
      </c>
      <c r="E1941" t="str">
        <f>VLOOKUP(C1941,省!A:B,2,0)</f>
        <v>广东省</v>
      </c>
      <c r="F1941" t="str">
        <f>VLOOKUP(D1941,市!A:C,3,0)</f>
        <v>东莞市</v>
      </c>
      <c r="G1941" t="str">
        <f t="shared" si="123"/>
        <v>441900004</v>
      </c>
      <c r="H1941" s="1" t="str">
        <f t="shared" si="120"/>
        <v>广东省东莞市南城街道</v>
      </c>
    </row>
    <row r="1942" spans="1:8">
      <c r="A1942" t="s">
        <v>4938</v>
      </c>
      <c r="B1942" t="s">
        <v>4939</v>
      </c>
      <c r="C1942" t="str">
        <f t="shared" si="121"/>
        <v>44</v>
      </c>
      <c r="D1942" t="str">
        <f t="shared" si="122"/>
        <v>4419</v>
      </c>
      <c r="E1942" t="str">
        <f>VLOOKUP(C1942,省!A:B,2,0)</f>
        <v>广东省</v>
      </c>
      <c r="F1942" t="str">
        <f>VLOOKUP(D1942,市!A:C,3,0)</f>
        <v>东莞市</v>
      </c>
      <c r="G1942" t="str">
        <f t="shared" si="123"/>
        <v>441900005</v>
      </c>
      <c r="H1942" s="1" t="str">
        <f t="shared" si="120"/>
        <v>广东省东莞市万江街道</v>
      </c>
    </row>
    <row r="1943" spans="1:8">
      <c r="A1943" t="s">
        <v>4940</v>
      </c>
      <c r="B1943" t="s">
        <v>4941</v>
      </c>
      <c r="C1943" t="str">
        <f t="shared" si="121"/>
        <v>44</v>
      </c>
      <c r="D1943" t="str">
        <f t="shared" si="122"/>
        <v>4419</v>
      </c>
      <c r="E1943" t="str">
        <f>VLOOKUP(C1943,省!A:B,2,0)</f>
        <v>广东省</v>
      </c>
      <c r="F1943" t="str">
        <f>VLOOKUP(D1943,市!A:C,3,0)</f>
        <v>东莞市</v>
      </c>
      <c r="G1943" t="str">
        <f t="shared" si="123"/>
        <v>441900006</v>
      </c>
      <c r="H1943" s="1" t="str">
        <f t="shared" si="120"/>
        <v>广东省东莞市莞城街道</v>
      </c>
    </row>
    <row r="1944" spans="1:8">
      <c r="A1944" t="s">
        <v>4942</v>
      </c>
      <c r="B1944" t="s">
        <v>4943</v>
      </c>
      <c r="C1944" t="str">
        <f t="shared" si="121"/>
        <v>44</v>
      </c>
      <c r="D1944" t="str">
        <f t="shared" si="122"/>
        <v>4419</v>
      </c>
      <c r="E1944" t="str">
        <f>VLOOKUP(C1944,省!A:B,2,0)</f>
        <v>广东省</v>
      </c>
      <c r="F1944" t="str">
        <f>VLOOKUP(D1944,市!A:C,3,0)</f>
        <v>东莞市</v>
      </c>
      <c r="G1944" t="str">
        <f t="shared" si="123"/>
        <v>441900101</v>
      </c>
      <c r="H1944" s="1" t="str">
        <f t="shared" si="120"/>
        <v>广东省东莞市石碣镇</v>
      </c>
    </row>
    <row r="1945" spans="1:8">
      <c r="A1945" t="s">
        <v>4944</v>
      </c>
      <c r="B1945" t="s">
        <v>4945</v>
      </c>
      <c r="C1945" t="str">
        <f t="shared" si="121"/>
        <v>44</v>
      </c>
      <c r="D1945" t="str">
        <f t="shared" si="122"/>
        <v>4419</v>
      </c>
      <c r="E1945" t="str">
        <f>VLOOKUP(C1945,省!A:B,2,0)</f>
        <v>广东省</v>
      </c>
      <c r="F1945" t="str">
        <f>VLOOKUP(D1945,市!A:C,3,0)</f>
        <v>东莞市</v>
      </c>
      <c r="G1945" t="str">
        <f t="shared" si="123"/>
        <v>441900102</v>
      </c>
      <c r="H1945" s="1" t="str">
        <f t="shared" si="120"/>
        <v>广东省东莞市石龙镇</v>
      </c>
    </row>
    <row r="1946" spans="1:8">
      <c r="A1946" t="s">
        <v>4946</v>
      </c>
      <c r="B1946" t="s">
        <v>4947</v>
      </c>
      <c r="C1946" t="str">
        <f t="shared" si="121"/>
        <v>44</v>
      </c>
      <c r="D1946" t="str">
        <f t="shared" si="122"/>
        <v>4419</v>
      </c>
      <c r="E1946" t="str">
        <f>VLOOKUP(C1946,省!A:B,2,0)</f>
        <v>广东省</v>
      </c>
      <c r="F1946" t="str">
        <f>VLOOKUP(D1946,市!A:C,3,0)</f>
        <v>东莞市</v>
      </c>
      <c r="G1946" t="str">
        <f t="shared" si="123"/>
        <v>441900103</v>
      </c>
      <c r="H1946" s="1" t="str">
        <f t="shared" si="120"/>
        <v>广东省东莞市茶山镇</v>
      </c>
    </row>
    <row r="1947" spans="1:8">
      <c r="A1947" t="s">
        <v>4948</v>
      </c>
      <c r="B1947" t="s">
        <v>4949</v>
      </c>
      <c r="C1947" t="str">
        <f t="shared" si="121"/>
        <v>44</v>
      </c>
      <c r="D1947" t="str">
        <f t="shared" si="122"/>
        <v>4419</v>
      </c>
      <c r="E1947" t="str">
        <f>VLOOKUP(C1947,省!A:B,2,0)</f>
        <v>广东省</v>
      </c>
      <c r="F1947" t="str">
        <f>VLOOKUP(D1947,市!A:C,3,0)</f>
        <v>东莞市</v>
      </c>
      <c r="G1947" t="str">
        <f t="shared" si="123"/>
        <v>441900104</v>
      </c>
      <c r="H1947" s="1" t="str">
        <f t="shared" si="120"/>
        <v>广东省东莞市石排镇</v>
      </c>
    </row>
    <row r="1948" spans="1:8">
      <c r="A1948" t="s">
        <v>4950</v>
      </c>
      <c r="B1948" t="s">
        <v>4951</v>
      </c>
      <c r="C1948" t="str">
        <f t="shared" si="121"/>
        <v>44</v>
      </c>
      <c r="D1948" t="str">
        <f t="shared" si="122"/>
        <v>4419</v>
      </c>
      <c r="E1948" t="str">
        <f>VLOOKUP(C1948,省!A:B,2,0)</f>
        <v>广东省</v>
      </c>
      <c r="F1948" t="str">
        <f>VLOOKUP(D1948,市!A:C,3,0)</f>
        <v>东莞市</v>
      </c>
      <c r="G1948" t="str">
        <f t="shared" si="123"/>
        <v>441900105</v>
      </c>
      <c r="H1948" s="1" t="str">
        <f t="shared" si="120"/>
        <v>广东省东莞市企石镇</v>
      </c>
    </row>
    <row r="1949" spans="1:8">
      <c r="A1949" t="s">
        <v>4952</v>
      </c>
      <c r="B1949" t="s">
        <v>4953</v>
      </c>
      <c r="C1949" t="str">
        <f t="shared" si="121"/>
        <v>44</v>
      </c>
      <c r="D1949" t="str">
        <f t="shared" si="122"/>
        <v>4419</v>
      </c>
      <c r="E1949" t="str">
        <f>VLOOKUP(C1949,省!A:B,2,0)</f>
        <v>广东省</v>
      </c>
      <c r="F1949" t="str">
        <f>VLOOKUP(D1949,市!A:C,3,0)</f>
        <v>东莞市</v>
      </c>
      <c r="G1949" t="str">
        <f t="shared" si="123"/>
        <v>441900106</v>
      </c>
      <c r="H1949" s="1" t="str">
        <f t="shared" si="120"/>
        <v>广东省东莞市横沥镇</v>
      </c>
    </row>
    <row r="1950" spans="1:8">
      <c r="A1950" t="s">
        <v>4954</v>
      </c>
      <c r="B1950" t="s">
        <v>4955</v>
      </c>
      <c r="C1950" t="str">
        <f t="shared" si="121"/>
        <v>44</v>
      </c>
      <c r="D1950" t="str">
        <f t="shared" si="122"/>
        <v>4419</v>
      </c>
      <c r="E1950" t="str">
        <f>VLOOKUP(C1950,省!A:B,2,0)</f>
        <v>广东省</v>
      </c>
      <c r="F1950" t="str">
        <f>VLOOKUP(D1950,市!A:C,3,0)</f>
        <v>东莞市</v>
      </c>
      <c r="G1950" t="str">
        <f t="shared" si="123"/>
        <v>441900107</v>
      </c>
      <c r="H1950" s="1" t="str">
        <f t="shared" si="120"/>
        <v>广东省东莞市桥头镇</v>
      </c>
    </row>
    <row r="1951" spans="1:8">
      <c r="A1951" t="s">
        <v>4956</v>
      </c>
      <c r="B1951" t="s">
        <v>4957</v>
      </c>
      <c r="C1951" t="str">
        <f t="shared" si="121"/>
        <v>44</v>
      </c>
      <c r="D1951" t="str">
        <f t="shared" si="122"/>
        <v>4419</v>
      </c>
      <c r="E1951" t="str">
        <f>VLOOKUP(C1951,省!A:B,2,0)</f>
        <v>广东省</v>
      </c>
      <c r="F1951" t="str">
        <f>VLOOKUP(D1951,市!A:C,3,0)</f>
        <v>东莞市</v>
      </c>
      <c r="G1951" t="str">
        <f t="shared" si="123"/>
        <v>441900108</v>
      </c>
      <c r="H1951" s="1" t="str">
        <f t="shared" si="120"/>
        <v>广东省东莞市谢岗镇</v>
      </c>
    </row>
    <row r="1952" spans="1:8">
      <c r="A1952" t="s">
        <v>4958</v>
      </c>
      <c r="B1952" t="s">
        <v>4959</v>
      </c>
      <c r="C1952" t="str">
        <f t="shared" si="121"/>
        <v>44</v>
      </c>
      <c r="D1952" t="str">
        <f t="shared" si="122"/>
        <v>4419</v>
      </c>
      <c r="E1952" t="str">
        <f>VLOOKUP(C1952,省!A:B,2,0)</f>
        <v>广东省</v>
      </c>
      <c r="F1952" t="str">
        <f>VLOOKUP(D1952,市!A:C,3,0)</f>
        <v>东莞市</v>
      </c>
      <c r="G1952" t="str">
        <f t="shared" si="123"/>
        <v>441900109</v>
      </c>
      <c r="H1952" s="1" t="str">
        <f t="shared" si="120"/>
        <v>广东省东莞市东坑镇</v>
      </c>
    </row>
    <row r="1953" spans="1:8">
      <c r="A1953" t="s">
        <v>4960</v>
      </c>
      <c r="B1953" t="s">
        <v>4961</v>
      </c>
      <c r="C1953" t="str">
        <f t="shared" si="121"/>
        <v>44</v>
      </c>
      <c r="D1953" t="str">
        <f t="shared" si="122"/>
        <v>4419</v>
      </c>
      <c r="E1953" t="str">
        <f>VLOOKUP(C1953,省!A:B,2,0)</f>
        <v>广东省</v>
      </c>
      <c r="F1953" t="str">
        <f>VLOOKUP(D1953,市!A:C,3,0)</f>
        <v>东莞市</v>
      </c>
      <c r="G1953" t="str">
        <f t="shared" si="123"/>
        <v>441900110</v>
      </c>
      <c r="H1953" s="1" t="str">
        <f t="shared" si="120"/>
        <v>广东省东莞市常平镇</v>
      </c>
    </row>
    <row r="1954" spans="1:8">
      <c r="A1954" t="s">
        <v>4962</v>
      </c>
      <c r="B1954" t="s">
        <v>4963</v>
      </c>
      <c r="C1954" t="str">
        <f t="shared" si="121"/>
        <v>44</v>
      </c>
      <c r="D1954" t="str">
        <f t="shared" si="122"/>
        <v>4419</v>
      </c>
      <c r="E1954" t="str">
        <f>VLOOKUP(C1954,省!A:B,2,0)</f>
        <v>广东省</v>
      </c>
      <c r="F1954" t="str">
        <f>VLOOKUP(D1954,市!A:C,3,0)</f>
        <v>东莞市</v>
      </c>
      <c r="G1954" t="str">
        <f t="shared" si="123"/>
        <v>441900111</v>
      </c>
      <c r="H1954" s="1" t="str">
        <f t="shared" si="120"/>
        <v>广东省东莞市寮步镇</v>
      </c>
    </row>
    <row r="1955" spans="1:8">
      <c r="A1955" t="s">
        <v>4964</v>
      </c>
      <c r="B1955" t="s">
        <v>4965</v>
      </c>
      <c r="C1955" t="str">
        <f t="shared" si="121"/>
        <v>44</v>
      </c>
      <c r="D1955" t="str">
        <f t="shared" si="122"/>
        <v>4419</v>
      </c>
      <c r="E1955" t="str">
        <f>VLOOKUP(C1955,省!A:B,2,0)</f>
        <v>广东省</v>
      </c>
      <c r="F1955" t="str">
        <f>VLOOKUP(D1955,市!A:C,3,0)</f>
        <v>东莞市</v>
      </c>
      <c r="G1955" t="str">
        <f t="shared" si="123"/>
        <v>441900112</v>
      </c>
      <c r="H1955" s="1" t="str">
        <f t="shared" si="120"/>
        <v>广东省东莞市樟木头镇</v>
      </c>
    </row>
    <row r="1956" spans="1:8">
      <c r="A1956" t="s">
        <v>4966</v>
      </c>
      <c r="B1956" t="s">
        <v>4967</v>
      </c>
      <c r="C1956" t="str">
        <f t="shared" si="121"/>
        <v>44</v>
      </c>
      <c r="D1956" t="str">
        <f t="shared" si="122"/>
        <v>4419</v>
      </c>
      <c r="E1956" t="str">
        <f>VLOOKUP(C1956,省!A:B,2,0)</f>
        <v>广东省</v>
      </c>
      <c r="F1956" t="str">
        <f>VLOOKUP(D1956,市!A:C,3,0)</f>
        <v>东莞市</v>
      </c>
      <c r="G1956" t="str">
        <f t="shared" si="123"/>
        <v>441900113</v>
      </c>
      <c r="H1956" s="1" t="str">
        <f t="shared" si="120"/>
        <v>广东省东莞市大朗镇</v>
      </c>
    </row>
    <row r="1957" spans="1:8">
      <c r="A1957" t="s">
        <v>4968</v>
      </c>
      <c r="B1957" t="s">
        <v>4969</v>
      </c>
      <c r="C1957" t="str">
        <f t="shared" si="121"/>
        <v>44</v>
      </c>
      <c r="D1957" t="str">
        <f t="shared" si="122"/>
        <v>4419</v>
      </c>
      <c r="E1957" t="str">
        <f>VLOOKUP(C1957,省!A:B,2,0)</f>
        <v>广东省</v>
      </c>
      <c r="F1957" t="str">
        <f>VLOOKUP(D1957,市!A:C,3,0)</f>
        <v>东莞市</v>
      </c>
      <c r="G1957" t="str">
        <f t="shared" si="123"/>
        <v>441900114</v>
      </c>
      <c r="H1957" s="1" t="str">
        <f t="shared" si="120"/>
        <v>广东省东莞市黄江镇</v>
      </c>
    </row>
    <row r="1958" spans="1:8">
      <c r="A1958" t="s">
        <v>4970</v>
      </c>
      <c r="B1958" t="s">
        <v>4971</v>
      </c>
      <c r="C1958" t="str">
        <f t="shared" si="121"/>
        <v>44</v>
      </c>
      <c r="D1958" t="str">
        <f t="shared" si="122"/>
        <v>4419</v>
      </c>
      <c r="E1958" t="str">
        <f>VLOOKUP(C1958,省!A:B,2,0)</f>
        <v>广东省</v>
      </c>
      <c r="F1958" t="str">
        <f>VLOOKUP(D1958,市!A:C,3,0)</f>
        <v>东莞市</v>
      </c>
      <c r="G1958" t="str">
        <f t="shared" si="123"/>
        <v>441900115</v>
      </c>
      <c r="H1958" s="1" t="str">
        <f t="shared" si="120"/>
        <v>广东省东莞市清溪镇</v>
      </c>
    </row>
    <row r="1959" spans="1:8">
      <c r="A1959" t="s">
        <v>4972</v>
      </c>
      <c r="B1959" t="s">
        <v>4973</v>
      </c>
      <c r="C1959" t="str">
        <f t="shared" si="121"/>
        <v>44</v>
      </c>
      <c r="D1959" t="str">
        <f t="shared" si="122"/>
        <v>4419</v>
      </c>
      <c r="E1959" t="str">
        <f>VLOOKUP(C1959,省!A:B,2,0)</f>
        <v>广东省</v>
      </c>
      <c r="F1959" t="str">
        <f>VLOOKUP(D1959,市!A:C,3,0)</f>
        <v>东莞市</v>
      </c>
      <c r="G1959" t="str">
        <f t="shared" si="123"/>
        <v>441900116</v>
      </c>
      <c r="H1959" s="1" t="str">
        <f t="shared" si="120"/>
        <v>广东省东莞市塘厦镇</v>
      </c>
    </row>
    <row r="1960" spans="1:8">
      <c r="A1960" t="s">
        <v>4974</v>
      </c>
      <c r="B1960" t="s">
        <v>4975</v>
      </c>
      <c r="C1960" t="str">
        <f t="shared" si="121"/>
        <v>44</v>
      </c>
      <c r="D1960" t="str">
        <f t="shared" si="122"/>
        <v>4419</v>
      </c>
      <c r="E1960" t="str">
        <f>VLOOKUP(C1960,省!A:B,2,0)</f>
        <v>广东省</v>
      </c>
      <c r="F1960" t="str">
        <f>VLOOKUP(D1960,市!A:C,3,0)</f>
        <v>东莞市</v>
      </c>
      <c r="G1960" t="str">
        <f t="shared" si="123"/>
        <v>441900117</v>
      </c>
      <c r="H1960" s="1" t="str">
        <f t="shared" si="120"/>
        <v>广东省东莞市凤岗镇</v>
      </c>
    </row>
    <row r="1961" spans="1:8">
      <c r="A1961" t="s">
        <v>4976</v>
      </c>
      <c r="B1961" t="s">
        <v>4977</v>
      </c>
      <c r="C1961" t="str">
        <f t="shared" si="121"/>
        <v>44</v>
      </c>
      <c r="D1961" t="str">
        <f t="shared" si="122"/>
        <v>4419</v>
      </c>
      <c r="E1961" t="str">
        <f>VLOOKUP(C1961,省!A:B,2,0)</f>
        <v>广东省</v>
      </c>
      <c r="F1961" t="str">
        <f>VLOOKUP(D1961,市!A:C,3,0)</f>
        <v>东莞市</v>
      </c>
      <c r="G1961" t="str">
        <f t="shared" si="123"/>
        <v>441900118</v>
      </c>
      <c r="H1961" s="1" t="str">
        <f t="shared" si="120"/>
        <v>广东省东莞市大岭山镇</v>
      </c>
    </row>
    <row r="1962" spans="1:8">
      <c r="A1962" t="s">
        <v>4978</v>
      </c>
      <c r="B1962" t="s">
        <v>4979</v>
      </c>
      <c r="C1962" t="str">
        <f t="shared" si="121"/>
        <v>44</v>
      </c>
      <c r="D1962" t="str">
        <f t="shared" si="122"/>
        <v>4419</v>
      </c>
      <c r="E1962" t="str">
        <f>VLOOKUP(C1962,省!A:B,2,0)</f>
        <v>广东省</v>
      </c>
      <c r="F1962" t="str">
        <f>VLOOKUP(D1962,市!A:C,3,0)</f>
        <v>东莞市</v>
      </c>
      <c r="G1962" t="str">
        <f t="shared" si="123"/>
        <v>441900119</v>
      </c>
      <c r="H1962" s="1" t="str">
        <f t="shared" si="120"/>
        <v>广东省东莞市长安镇</v>
      </c>
    </row>
    <row r="1963" spans="1:8">
      <c r="A1963" t="s">
        <v>4980</v>
      </c>
      <c r="B1963" t="s">
        <v>4981</v>
      </c>
      <c r="C1963" t="str">
        <f t="shared" si="121"/>
        <v>44</v>
      </c>
      <c r="D1963" t="str">
        <f t="shared" si="122"/>
        <v>4419</v>
      </c>
      <c r="E1963" t="str">
        <f>VLOOKUP(C1963,省!A:B,2,0)</f>
        <v>广东省</v>
      </c>
      <c r="F1963" t="str">
        <f>VLOOKUP(D1963,市!A:C,3,0)</f>
        <v>东莞市</v>
      </c>
      <c r="G1963" t="str">
        <f t="shared" si="123"/>
        <v>441900121</v>
      </c>
      <c r="H1963" s="1" t="str">
        <f t="shared" si="120"/>
        <v>广东省东莞市虎门镇</v>
      </c>
    </row>
    <row r="1964" spans="1:8">
      <c r="A1964" t="s">
        <v>4982</v>
      </c>
      <c r="B1964" t="s">
        <v>4983</v>
      </c>
      <c r="C1964" t="str">
        <f t="shared" si="121"/>
        <v>44</v>
      </c>
      <c r="D1964" t="str">
        <f t="shared" si="122"/>
        <v>4419</v>
      </c>
      <c r="E1964" t="str">
        <f>VLOOKUP(C1964,省!A:B,2,0)</f>
        <v>广东省</v>
      </c>
      <c r="F1964" t="str">
        <f>VLOOKUP(D1964,市!A:C,3,0)</f>
        <v>东莞市</v>
      </c>
      <c r="G1964" t="str">
        <f t="shared" si="123"/>
        <v>441900122</v>
      </c>
      <c r="H1964" s="1" t="str">
        <f t="shared" si="120"/>
        <v>广东省东莞市厚街镇</v>
      </c>
    </row>
    <row r="1965" spans="1:8">
      <c r="A1965" t="s">
        <v>4984</v>
      </c>
      <c r="B1965" t="s">
        <v>4985</v>
      </c>
      <c r="C1965" t="str">
        <f t="shared" si="121"/>
        <v>44</v>
      </c>
      <c r="D1965" t="str">
        <f t="shared" si="122"/>
        <v>4419</v>
      </c>
      <c r="E1965" t="str">
        <f>VLOOKUP(C1965,省!A:B,2,0)</f>
        <v>广东省</v>
      </c>
      <c r="F1965" t="str">
        <f>VLOOKUP(D1965,市!A:C,3,0)</f>
        <v>东莞市</v>
      </c>
      <c r="G1965" t="str">
        <f t="shared" si="123"/>
        <v>441900123</v>
      </c>
      <c r="H1965" s="1" t="str">
        <f t="shared" si="120"/>
        <v>广东省东莞市沙田镇</v>
      </c>
    </row>
    <row r="1966" spans="1:8">
      <c r="A1966" t="s">
        <v>4986</v>
      </c>
      <c r="B1966" t="s">
        <v>4987</v>
      </c>
      <c r="C1966" t="str">
        <f t="shared" si="121"/>
        <v>44</v>
      </c>
      <c r="D1966" t="str">
        <f t="shared" si="122"/>
        <v>4419</v>
      </c>
      <c r="E1966" t="str">
        <f>VLOOKUP(C1966,省!A:B,2,0)</f>
        <v>广东省</v>
      </c>
      <c r="F1966" t="str">
        <f>VLOOKUP(D1966,市!A:C,3,0)</f>
        <v>东莞市</v>
      </c>
      <c r="G1966" t="str">
        <f t="shared" si="123"/>
        <v>441900124</v>
      </c>
      <c r="H1966" s="1" t="str">
        <f t="shared" si="120"/>
        <v>广东省东莞市道滘镇</v>
      </c>
    </row>
    <row r="1967" spans="1:8">
      <c r="A1967" t="s">
        <v>4988</v>
      </c>
      <c r="B1967" t="s">
        <v>4989</v>
      </c>
      <c r="C1967" t="str">
        <f t="shared" si="121"/>
        <v>44</v>
      </c>
      <c r="D1967" t="str">
        <f t="shared" si="122"/>
        <v>4419</v>
      </c>
      <c r="E1967" t="str">
        <f>VLOOKUP(C1967,省!A:B,2,0)</f>
        <v>广东省</v>
      </c>
      <c r="F1967" t="str">
        <f>VLOOKUP(D1967,市!A:C,3,0)</f>
        <v>东莞市</v>
      </c>
      <c r="G1967" t="str">
        <f t="shared" si="123"/>
        <v>441900125</v>
      </c>
      <c r="H1967" s="1" t="str">
        <f t="shared" si="120"/>
        <v>广东省东莞市洪梅镇</v>
      </c>
    </row>
    <row r="1968" spans="1:8">
      <c r="A1968" t="s">
        <v>4990</v>
      </c>
      <c r="B1968" t="s">
        <v>4991</v>
      </c>
      <c r="C1968" t="str">
        <f t="shared" si="121"/>
        <v>44</v>
      </c>
      <c r="D1968" t="str">
        <f t="shared" si="122"/>
        <v>4419</v>
      </c>
      <c r="E1968" t="str">
        <f>VLOOKUP(C1968,省!A:B,2,0)</f>
        <v>广东省</v>
      </c>
      <c r="F1968" t="str">
        <f>VLOOKUP(D1968,市!A:C,3,0)</f>
        <v>东莞市</v>
      </c>
      <c r="G1968" t="str">
        <f t="shared" si="123"/>
        <v>441900126</v>
      </c>
      <c r="H1968" s="1" t="str">
        <f t="shared" si="120"/>
        <v>广东省东莞市麻涌镇</v>
      </c>
    </row>
    <row r="1969" spans="1:8">
      <c r="A1969" t="s">
        <v>4992</v>
      </c>
      <c r="B1969" t="s">
        <v>4993</v>
      </c>
      <c r="C1969" t="str">
        <f t="shared" si="121"/>
        <v>44</v>
      </c>
      <c r="D1969" t="str">
        <f t="shared" si="122"/>
        <v>4419</v>
      </c>
      <c r="E1969" t="str">
        <f>VLOOKUP(C1969,省!A:B,2,0)</f>
        <v>广东省</v>
      </c>
      <c r="F1969" t="str">
        <f>VLOOKUP(D1969,市!A:C,3,0)</f>
        <v>东莞市</v>
      </c>
      <c r="G1969" t="str">
        <f t="shared" si="123"/>
        <v>441900127</v>
      </c>
      <c r="H1969" s="1" t="str">
        <f t="shared" si="120"/>
        <v>广东省东莞市望牛墩镇</v>
      </c>
    </row>
    <row r="1970" spans="1:8">
      <c r="A1970" t="s">
        <v>4994</v>
      </c>
      <c r="B1970" t="s">
        <v>4995</v>
      </c>
      <c r="C1970" t="str">
        <f t="shared" si="121"/>
        <v>44</v>
      </c>
      <c r="D1970" t="str">
        <f t="shared" si="122"/>
        <v>4419</v>
      </c>
      <c r="E1970" t="str">
        <f>VLOOKUP(C1970,省!A:B,2,0)</f>
        <v>广东省</v>
      </c>
      <c r="F1970" t="str">
        <f>VLOOKUP(D1970,市!A:C,3,0)</f>
        <v>东莞市</v>
      </c>
      <c r="G1970" t="str">
        <f t="shared" si="123"/>
        <v>441900128</v>
      </c>
      <c r="H1970" s="1" t="str">
        <f t="shared" si="120"/>
        <v>广东省东莞市中堂镇</v>
      </c>
    </row>
    <row r="1971" spans="1:8">
      <c r="A1971" t="s">
        <v>4996</v>
      </c>
      <c r="B1971" t="s">
        <v>4997</v>
      </c>
      <c r="C1971" t="str">
        <f t="shared" si="121"/>
        <v>44</v>
      </c>
      <c r="D1971" t="str">
        <f t="shared" si="122"/>
        <v>4419</v>
      </c>
      <c r="E1971" t="str">
        <f>VLOOKUP(C1971,省!A:B,2,0)</f>
        <v>广东省</v>
      </c>
      <c r="F1971" t="str">
        <f>VLOOKUP(D1971,市!A:C,3,0)</f>
        <v>东莞市</v>
      </c>
      <c r="G1971" t="str">
        <f t="shared" si="123"/>
        <v>441900129</v>
      </c>
      <c r="H1971" s="1" t="str">
        <f t="shared" si="120"/>
        <v>广东省东莞市高埗镇</v>
      </c>
    </row>
    <row r="1972" spans="1:8">
      <c r="A1972" t="s">
        <v>4998</v>
      </c>
      <c r="B1972" t="s">
        <v>4999</v>
      </c>
      <c r="C1972" t="str">
        <f t="shared" si="121"/>
        <v>44</v>
      </c>
      <c r="D1972" t="str">
        <f t="shared" si="122"/>
        <v>4419</v>
      </c>
      <c r="E1972" t="str">
        <f>VLOOKUP(C1972,省!A:B,2,0)</f>
        <v>广东省</v>
      </c>
      <c r="F1972" t="str">
        <f>VLOOKUP(D1972,市!A:C,3,0)</f>
        <v>东莞市</v>
      </c>
      <c r="G1972" t="str">
        <f t="shared" si="123"/>
        <v>441900401</v>
      </c>
      <c r="H1972" s="1" t="str">
        <f t="shared" si="120"/>
        <v>广东省东莞市松山湖</v>
      </c>
    </row>
    <row r="1973" spans="1:8">
      <c r="A1973" t="s">
        <v>5000</v>
      </c>
      <c r="B1973" t="s">
        <v>5001</v>
      </c>
      <c r="C1973" t="str">
        <f t="shared" si="121"/>
        <v>44</v>
      </c>
      <c r="D1973" t="str">
        <f t="shared" si="122"/>
        <v>4419</v>
      </c>
      <c r="E1973" t="str">
        <f>VLOOKUP(C1973,省!A:B,2,0)</f>
        <v>广东省</v>
      </c>
      <c r="F1973" t="str">
        <f>VLOOKUP(D1973,市!A:C,3,0)</f>
        <v>东莞市</v>
      </c>
      <c r="G1973" t="str">
        <f t="shared" si="123"/>
        <v>441900402</v>
      </c>
      <c r="H1973" s="1" t="str">
        <f t="shared" si="120"/>
        <v>广东省东莞市东莞港</v>
      </c>
    </row>
    <row r="1974" spans="1:8">
      <c r="A1974" t="s">
        <v>5002</v>
      </c>
      <c r="B1974" t="s">
        <v>5003</v>
      </c>
      <c r="C1974" t="str">
        <f t="shared" si="121"/>
        <v>44</v>
      </c>
      <c r="D1974" t="str">
        <f t="shared" si="122"/>
        <v>4419</v>
      </c>
      <c r="E1974" t="str">
        <f>VLOOKUP(C1974,省!A:B,2,0)</f>
        <v>广东省</v>
      </c>
      <c r="F1974" t="str">
        <f>VLOOKUP(D1974,市!A:C,3,0)</f>
        <v>东莞市</v>
      </c>
      <c r="G1974" t="str">
        <f t="shared" si="123"/>
        <v>441900403</v>
      </c>
      <c r="H1974" s="1" t="str">
        <f t="shared" si="120"/>
        <v>广东省东莞市东莞生态园</v>
      </c>
    </row>
    <row r="1975" spans="1:8">
      <c r="A1975" t="s">
        <v>5004</v>
      </c>
      <c r="B1975" t="s">
        <v>5005</v>
      </c>
      <c r="C1975" t="str">
        <f t="shared" si="121"/>
        <v>44</v>
      </c>
      <c r="D1975" t="str">
        <f t="shared" si="122"/>
        <v>4419</v>
      </c>
      <c r="E1975" t="str">
        <f>VLOOKUP(C1975,省!A:B,2,0)</f>
        <v>广东省</v>
      </c>
      <c r="F1975" t="str">
        <f>VLOOKUP(D1975,市!A:C,3,0)</f>
        <v>东莞市</v>
      </c>
      <c r="G1975" t="str">
        <f t="shared" si="123"/>
        <v>441900404</v>
      </c>
      <c r="H1975" s="1" t="str">
        <f t="shared" si="120"/>
        <v>广东省东莞市东莞滨海湾新区</v>
      </c>
    </row>
    <row r="1976" spans="1:8">
      <c r="A1976" t="s">
        <v>5006</v>
      </c>
      <c r="B1976" t="s">
        <v>5007</v>
      </c>
      <c r="C1976" t="str">
        <f t="shared" si="121"/>
        <v>44</v>
      </c>
      <c r="D1976" t="str">
        <f t="shared" si="122"/>
        <v>4420</v>
      </c>
      <c r="E1976" t="str">
        <f>VLOOKUP(C1976,省!A:B,2,0)</f>
        <v>广东省</v>
      </c>
      <c r="F1976" t="str">
        <f>VLOOKUP(D1976,市!A:C,3,0)</f>
        <v>中山市</v>
      </c>
      <c r="G1976" t="str">
        <f t="shared" si="123"/>
        <v>442000001</v>
      </c>
      <c r="H1976" s="1" t="str">
        <f t="shared" si="120"/>
        <v>广东省中山市石岐街道</v>
      </c>
    </row>
    <row r="1977" spans="1:8">
      <c r="A1977" t="s">
        <v>5008</v>
      </c>
      <c r="B1977" t="s">
        <v>5009</v>
      </c>
      <c r="C1977" t="str">
        <f t="shared" si="121"/>
        <v>44</v>
      </c>
      <c r="D1977" t="str">
        <f t="shared" si="122"/>
        <v>4420</v>
      </c>
      <c r="E1977" t="str">
        <f>VLOOKUP(C1977,省!A:B,2,0)</f>
        <v>广东省</v>
      </c>
      <c r="F1977" t="str">
        <f>VLOOKUP(D1977,市!A:C,3,0)</f>
        <v>中山市</v>
      </c>
      <c r="G1977" t="str">
        <f t="shared" si="123"/>
        <v>442000002</v>
      </c>
      <c r="H1977" s="1" t="str">
        <f t="shared" si="120"/>
        <v>广东省中山市东区街道</v>
      </c>
    </row>
    <row r="1978" spans="1:8">
      <c r="A1978" t="s">
        <v>5010</v>
      </c>
      <c r="B1978" t="s">
        <v>5011</v>
      </c>
      <c r="C1978" t="str">
        <f t="shared" si="121"/>
        <v>44</v>
      </c>
      <c r="D1978" t="str">
        <f t="shared" si="122"/>
        <v>4420</v>
      </c>
      <c r="E1978" t="str">
        <f>VLOOKUP(C1978,省!A:B,2,0)</f>
        <v>广东省</v>
      </c>
      <c r="F1978" t="str">
        <f>VLOOKUP(D1978,市!A:C,3,0)</f>
        <v>中山市</v>
      </c>
      <c r="G1978" t="str">
        <f t="shared" si="123"/>
        <v>442000003</v>
      </c>
      <c r="H1978" s="1" t="str">
        <f t="shared" si="120"/>
        <v>广东省中山市中山港街道</v>
      </c>
    </row>
    <row r="1979" spans="1:8">
      <c r="A1979" t="s">
        <v>5012</v>
      </c>
      <c r="B1979" t="s">
        <v>5013</v>
      </c>
      <c r="C1979" t="str">
        <f t="shared" si="121"/>
        <v>44</v>
      </c>
      <c r="D1979" t="str">
        <f t="shared" si="122"/>
        <v>4420</v>
      </c>
      <c r="E1979" t="str">
        <f>VLOOKUP(C1979,省!A:B,2,0)</f>
        <v>广东省</v>
      </c>
      <c r="F1979" t="str">
        <f>VLOOKUP(D1979,市!A:C,3,0)</f>
        <v>中山市</v>
      </c>
      <c r="G1979" t="str">
        <f t="shared" si="123"/>
        <v>442000004</v>
      </c>
      <c r="H1979" s="1" t="str">
        <f t="shared" si="120"/>
        <v>广东省中山市西区街道</v>
      </c>
    </row>
    <row r="1980" spans="1:8">
      <c r="A1980" t="s">
        <v>5014</v>
      </c>
      <c r="B1980" t="s">
        <v>5015</v>
      </c>
      <c r="C1980" t="str">
        <f t="shared" si="121"/>
        <v>44</v>
      </c>
      <c r="D1980" t="str">
        <f t="shared" si="122"/>
        <v>4420</v>
      </c>
      <c r="E1980" t="str">
        <f>VLOOKUP(C1980,省!A:B,2,0)</f>
        <v>广东省</v>
      </c>
      <c r="F1980" t="str">
        <f>VLOOKUP(D1980,市!A:C,3,0)</f>
        <v>中山市</v>
      </c>
      <c r="G1980" t="str">
        <f t="shared" si="123"/>
        <v>442000005</v>
      </c>
      <c r="H1980" s="1" t="str">
        <f t="shared" si="120"/>
        <v>广东省中山市南区街道</v>
      </c>
    </row>
    <row r="1981" spans="1:8">
      <c r="A1981" t="s">
        <v>5016</v>
      </c>
      <c r="B1981" t="s">
        <v>5017</v>
      </c>
      <c r="C1981" t="str">
        <f t="shared" si="121"/>
        <v>44</v>
      </c>
      <c r="D1981" t="str">
        <f t="shared" si="122"/>
        <v>4420</v>
      </c>
      <c r="E1981" t="str">
        <f>VLOOKUP(C1981,省!A:B,2,0)</f>
        <v>广东省</v>
      </c>
      <c r="F1981" t="str">
        <f>VLOOKUP(D1981,市!A:C,3,0)</f>
        <v>中山市</v>
      </c>
      <c r="G1981" t="str">
        <f t="shared" si="123"/>
        <v>442000006</v>
      </c>
      <c r="H1981" s="1" t="str">
        <f t="shared" si="120"/>
        <v>广东省中山市五桂山街道</v>
      </c>
    </row>
    <row r="1982" spans="1:8">
      <c r="A1982" t="s">
        <v>5018</v>
      </c>
      <c r="B1982" t="s">
        <v>5019</v>
      </c>
      <c r="C1982" t="str">
        <f t="shared" si="121"/>
        <v>44</v>
      </c>
      <c r="D1982" t="str">
        <f t="shared" si="122"/>
        <v>4420</v>
      </c>
      <c r="E1982" t="str">
        <f>VLOOKUP(C1982,省!A:B,2,0)</f>
        <v>广东省</v>
      </c>
      <c r="F1982" t="str">
        <f>VLOOKUP(D1982,市!A:C,3,0)</f>
        <v>中山市</v>
      </c>
      <c r="G1982" t="str">
        <f t="shared" si="123"/>
        <v>442000007</v>
      </c>
      <c r="H1982" s="1" t="str">
        <f t="shared" si="120"/>
        <v>广东省中山市民众街道</v>
      </c>
    </row>
    <row r="1983" spans="1:8">
      <c r="A1983" t="s">
        <v>5020</v>
      </c>
      <c r="B1983" t="s">
        <v>5021</v>
      </c>
      <c r="C1983" t="str">
        <f t="shared" si="121"/>
        <v>44</v>
      </c>
      <c r="D1983" t="str">
        <f t="shared" si="122"/>
        <v>4420</v>
      </c>
      <c r="E1983" t="str">
        <f>VLOOKUP(C1983,省!A:B,2,0)</f>
        <v>广东省</v>
      </c>
      <c r="F1983" t="str">
        <f>VLOOKUP(D1983,市!A:C,3,0)</f>
        <v>中山市</v>
      </c>
      <c r="G1983" t="str">
        <f t="shared" si="123"/>
        <v>442000008</v>
      </c>
      <c r="H1983" s="1" t="str">
        <f t="shared" si="120"/>
        <v>广东省中山市南朗街道</v>
      </c>
    </row>
    <row r="1984" spans="1:8">
      <c r="A1984" t="s">
        <v>5022</v>
      </c>
      <c r="B1984" t="s">
        <v>5023</v>
      </c>
      <c r="C1984" t="str">
        <f t="shared" si="121"/>
        <v>44</v>
      </c>
      <c r="D1984" t="str">
        <f t="shared" si="122"/>
        <v>4420</v>
      </c>
      <c r="E1984" t="str">
        <f>VLOOKUP(C1984,省!A:B,2,0)</f>
        <v>广东省</v>
      </c>
      <c r="F1984" t="str">
        <f>VLOOKUP(D1984,市!A:C,3,0)</f>
        <v>中山市</v>
      </c>
      <c r="G1984" t="str">
        <f t="shared" si="123"/>
        <v>442000101</v>
      </c>
      <c r="H1984" s="1" t="str">
        <f t="shared" si="120"/>
        <v>广东省中山市黄圃镇</v>
      </c>
    </row>
    <row r="1985" spans="1:8">
      <c r="A1985" t="s">
        <v>5024</v>
      </c>
      <c r="B1985" t="s">
        <v>5025</v>
      </c>
      <c r="C1985" t="str">
        <f t="shared" si="121"/>
        <v>44</v>
      </c>
      <c r="D1985" t="str">
        <f t="shared" si="122"/>
        <v>4420</v>
      </c>
      <c r="E1985" t="str">
        <f>VLOOKUP(C1985,省!A:B,2,0)</f>
        <v>广东省</v>
      </c>
      <c r="F1985" t="str">
        <f>VLOOKUP(D1985,市!A:C,3,0)</f>
        <v>中山市</v>
      </c>
      <c r="G1985" t="str">
        <f t="shared" si="123"/>
        <v>442000103</v>
      </c>
      <c r="H1985" s="1" t="str">
        <f t="shared" si="120"/>
        <v>广东省中山市东凤镇</v>
      </c>
    </row>
    <row r="1986" spans="1:8">
      <c r="A1986" t="s">
        <v>5026</v>
      </c>
      <c r="B1986" t="s">
        <v>5027</v>
      </c>
      <c r="C1986" t="str">
        <f t="shared" si="121"/>
        <v>44</v>
      </c>
      <c r="D1986" t="str">
        <f t="shared" si="122"/>
        <v>4420</v>
      </c>
      <c r="E1986" t="str">
        <f>VLOOKUP(C1986,省!A:B,2,0)</f>
        <v>广东省</v>
      </c>
      <c r="F1986" t="str">
        <f>VLOOKUP(D1986,市!A:C,3,0)</f>
        <v>中山市</v>
      </c>
      <c r="G1986" t="str">
        <f t="shared" si="123"/>
        <v>442000105</v>
      </c>
      <c r="H1986" s="1" t="str">
        <f t="shared" ref="H1986:H2049" si="124">E1986&amp;F1986&amp;B1986</f>
        <v>广东省中山市古镇镇</v>
      </c>
    </row>
    <row r="1987" spans="1:8">
      <c r="A1987" t="s">
        <v>5028</v>
      </c>
      <c r="B1987" t="s">
        <v>5029</v>
      </c>
      <c r="C1987" t="str">
        <f t="shared" ref="C1987:C2050" si="125">LEFT(A1987,2)</f>
        <v>44</v>
      </c>
      <c r="D1987" t="str">
        <f t="shared" ref="D1987:D2050" si="126">LEFT(A1987,4)</f>
        <v>4420</v>
      </c>
      <c r="E1987" t="str">
        <f>VLOOKUP(C1987,省!A:B,2,0)</f>
        <v>广东省</v>
      </c>
      <c r="F1987" t="str">
        <f>VLOOKUP(D1987,市!A:C,3,0)</f>
        <v>中山市</v>
      </c>
      <c r="G1987" t="str">
        <f t="shared" ref="G1987:G2050" si="127">LEFT(A1987,LEN(A1987)-3)</f>
        <v>442000106</v>
      </c>
      <c r="H1987" s="1" t="str">
        <f t="shared" si="124"/>
        <v>广东省中山市沙溪镇</v>
      </c>
    </row>
    <row r="1988" spans="1:8">
      <c r="A1988" t="s">
        <v>5030</v>
      </c>
      <c r="B1988" t="s">
        <v>5031</v>
      </c>
      <c r="C1988" t="str">
        <f t="shared" si="125"/>
        <v>44</v>
      </c>
      <c r="D1988" t="str">
        <f t="shared" si="126"/>
        <v>4420</v>
      </c>
      <c r="E1988" t="str">
        <f>VLOOKUP(C1988,省!A:B,2,0)</f>
        <v>广东省</v>
      </c>
      <c r="F1988" t="str">
        <f>VLOOKUP(D1988,市!A:C,3,0)</f>
        <v>中山市</v>
      </c>
      <c r="G1988" t="str">
        <f t="shared" si="127"/>
        <v>442000107</v>
      </c>
      <c r="H1988" s="1" t="str">
        <f t="shared" si="124"/>
        <v>广东省中山市坦洲镇</v>
      </c>
    </row>
    <row r="1989" spans="1:8">
      <c r="A1989" t="s">
        <v>5032</v>
      </c>
      <c r="B1989" t="s">
        <v>5033</v>
      </c>
      <c r="C1989" t="str">
        <f t="shared" si="125"/>
        <v>44</v>
      </c>
      <c r="D1989" t="str">
        <f t="shared" si="126"/>
        <v>4420</v>
      </c>
      <c r="E1989" t="str">
        <f>VLOOKUP(C1989,省!A:B,2,0)</f>
        <v>广东省</v>
      </c>
      <c r="F1989" t="str">
        <f>VLOOKUP(D1989,市!A:C,3,0)</f>
        <v>中山市</v>
      </c>
      <c r="G1989" t="str">
        <f t="shared" si="127"/>
        <v>442000108</v>
      </c>
      <c r="H1989" s="1" t="str">
        <f t="shared" si="124"/>
        <v>广东省中山市港口镇</v>
      </c>
    </row>
    <row r="1990" spans="1:8">
      <c r="A1990" t="s">
        <v>5034</v>
      </c>
      <c r="B1990" t="s">
        <v>5035</v>
      </c>
      <c r="C1990" t="str">
        <f t="shared" si="125"/>
        <v>44</v>
      </c>
      <c r="D1990" t="str">
        <f t="shared" si="126"/>
        <v>4420</v>
      </c>
      <c r="E1990" t="str">
        <f>VLOOKUP(C1990,省!A:B,2,0)</f>
        <v>广东省</v>
      </c>
      <c r="F1990" t="str">
        <f>VLOOKUP(D1990,市!A:C,3,0)</f>
        <v>中山市</v>
      </c>
      <c r="G1990" t="str">
        <f t="shared" si="127"/>
        <v>442000109</v>
      </c>
      <c r="H1990" s="1" t="str">
        <f t="shared" si="124"/>
        <v>广东省中山市三角镇</v>
      </c>
    </row>
    <row r="1991" spans="1:8">
      <c r="A1991" t="s">
        <v>5036</v>
      </c>
      <c r="B1991" t="s">
        <v>5037</v>
      </c>
      <c r="C1991" t="str">
        <f t="shared" si="125"/>
        <v>44</v>
      </c>
      <c r="D1991" t="str">
        <f t="shared" si="126"/>
        <v>4420</v>
      </c>
      <c r="E1991" t="str">
        <f>VLOOKUP(C1991,省!A:B,2,0)</f>
        <v>广东省</v>
      </c>
      <c r="F1991" t="str">
        <f>VLOOKUP(D1991,市!A:C,3,0)</f>
        <v>中山市</v>
      </c>
      <c r="G1991" t="str">
        <f t="shared" si="127"/>
        <v>442000110</v>
      </c>
      <c r="H1991" s="1" t="str">
        <f t="shared" si="124"/>
        <v>广东省中山市横栏镇</v>
      </c>
    </row>
    <row r="1992" spans="1:8">
      <c r="A1992" t="s">
        <v>5038</v>
      </c>
      <c r="B1992" t="s">
        <v>5039</v>
      </c>
      <c r="C1992" t="str">
        <f t="shared" si="125"/>
        <v>44</v>
      </c>
      <c r="D1992" t="str">
        <f t="shared" si="126"/>
        <v>4420</v>
      </c>
      <c r="E1992" t="str">
        <f>VLOOKUP(C1992,省!A:B,2,0)</f>
        <v>广东省</v>
      </c>
      <c r="F1992" t="str">
        <f>VLOOKUP(D1992,市!A:C,3,0)</f>
        <v>中山市</v>
      </c>
      <c r="G1992" t="str">
        <f t="shared" si="127"/>
        <v>442000111</v>
      </c>
      <c r="H1992" s="1" t="str">
        <f t="shared" si="124"/>
        <v>广东省中山市南头镇</v>
      </c>
    </row>
    <row r="1993" spans="1:8">
      <c r="A1993" t="s">
        <v>5040</v>
      </c>
      <c r="B1993" t="s">
        <v>5041</v>
      </c>
      <c r="C1993" t="str">
        <f t="shared" si="125"/>
        <v>44</v>
      </c>
      <c r="D1993" t="str">
        <f t="shared" si="126"/>
        <v>4420</v>
      </c>
      <c r="E1993" t="str">
        <f>VLOOKUP(C1993,省!A:B,2,0)</f>
        <v>广东省</v>
      </c>
      <c r="F1993" t="str">
        <f>VLOOKUP(D1993,市!A:C,3,0)</f>
        <v>中山市</v>
      </c>
      <c r="G1993" t="str">
        <f t="shared" si="127"/>
        <v>442000112</v>
      </c>
      <c r="H1993" s="1" t="str">
        <f t="shared" si="124"/>
        <v>广东省中山市阜沙镇</v>
      </c>
    </row>
    <row r="1994" spans="1:8">
      <c r="A1994" t="s">
        <v>5042</v>
      </c>
      <c r="B1994" t="s">
        <v>5043</v>
      </c>
      <c r="C1994" t="str">
        <f t="shared" si="125"/>
        <v>44</v>
      </c>
      <c r="D1994" t="str">
        <f t="shared" si="126"/>
        <v>4420</v>
      </c>
      <c r="E1994" t="str">
        <f>VLOOKUP(C1994,省!A:B,2,0)</f>
        <v>广东省</v>
      </c>
      <c r="F1994" t="str">
        <f>VLOOKUP(D1994,市!A:C,3,0)</f>
        <v>中山市</v>
      </c>
      <c r="G1994" t="str">
        <f t="shared" si="127"/>
        <v>442000114</v>
      </c>
      <c r="H1994" s="1" t="str">
        <f t="shared" si="124"/>
        <v>广东省中山市三乡镇</v>
      </c>
    </row>
    <row r="1995" spans="1:8">
      <c r="A1995" t="s">
        <v>5044</v>
      </c>
      <c r="B1995" t="s">
        <v>5045</v>
      </c>
      <c r="C1995" t="str">
        <f t="shared" si="125"/>
        <v>44</v>
      </c>
      <c r="D1995" t="str">
        <f t="shared" si="126"/>
        <v>4420</v>
      </c>
      <c r="E1995" t="str">
        <f>VLOOKUP(C1995,省!A:B,2,0)</f>
        <v>广东省</v>
      </c>
      <c r="F1995" t="str">
        <f>VLOOKUP(D1995,市!A:C,3,0)</f>
        <v>中山市</v>
      </c>
      <c r="G1995" t="str">
        <f t="shared" si="127"/>
        <v>442000115</v>
      </c>
      <c r="H1995" s="1" t="str">
        <f t="shared" si="124"/>
        <v>广东省中山市板芙镇</v>
      </c>
    </row>
    <row r="1996" spans="1:8">
      <c r="A1996" t="s">
        <v>5046</v>
      </c>
      <c r="B1996" t="s">
        <v>5047</v>
      </c>
      <c r="C1996" t="str">
        <f t="shared" si="125"/>
        <v>44</v>
      </c>
      <c r="D1996" t="str">
        <f t="shared" si="126"/>
        <v>4420</v>
      </c>
      <c r="E1996" t="str">
        <f>VLOOKUP(C1996,省!A:B,2,0)</f>
        <v>广东省</v>
      </c>
      <c r="F1996" t="str">
        <f>VLOOKUP(D1996,市!A:C,3,0)</f>
        <v>中山市</v>
      </c>
      <c r="G1996" t="str">
        <f t="shared" si="127"/>
        <v>442000116</v>
      </c>
      <c r="H1996" s="1" t="str">
        <f t="shared" si="124"/>
        <v>广东省中山市大涌镇</v>
      </c>
    </row>
    <row r="1997" spans="1:8">
      <c r="A1997" t="s">
        <v>5048</v>
      </c>
      <c r="B1997" t="s">
        <v>5049</v>
      </c>
      <c r="C1997" t="str">
        <f t="shared" si="125"/>
        <v>44</v>
      </c>
      <c r="D1997" t="str">
        <f t="shared" si="126"/>
        <v>4420</v>
      </c>
      <c r="E1997" t="str">
        <f>VLOOKUP(C1997,省!A:B,2,0)</f>
        <v>广东省</v>
      </c>
      <c r="F1997" t="str">
        <f>VLOOKUP(D1997,市!A:C,3,0)</f>
        <v>中山市</v>
      </c>
      <c r="G1997" t="str">
        <f t="shared" si="127"/>
        <v>442000117</v>
      </c>
      <c r="H1997" s="1" t="str">
        <f t="shared" si="124"/>
        <v>广东省中山市神湾镇</v>
      </c>
    </row>
    <row r="1998" spans="1:8">
      <c r="A1998" t="s">
        <v>5050</v>
      </c>
      <c r="B1998" t="s">
        <v>5051</v>
      </c>
      <c r="C1998" t="str">
        <f t="shared" si="125"/>
        <v>44</v>
      </c>
      <c r="D1998" t="str">
        <f t="shared" si="126"/>
        <v>4420</v>
      </c>
      <c r="E1998" t="str">
        <f>VLOOKUP(C1998,省!A:B,2,0)</f>
        <v>广东省</v>
      </c>
      <c r="F1998" t="str">
        <f>VLOOKUP(D1998,市!A:C,3,0)</f>
        <v>中山市</v>
      </c>
      <c r="G1998" t="str">
        <f t="shared" si="127"/>
        <v>442000118</v>
      </c>
      <c r="H1998" s="1" t="str">
        <f t="shared" si="124"/>
        <v>广东省中山市小榄镇</v>
      </c>
    </row>
    <row r="1999" spans="1:8">
      <c r="A1999" t="s">
        <v>5052</v>
      </c>
      <c r="B1999" t="s">
        <v>5053</v>
      </c>
      <c r="C1999" t="str">
        <f t="shared" si="125"/>
        <v>44</v>
      </c>
      <c r="D1999" t="str">
        <f t="shared" si="126"/>
        <v>4451</v>
      </c>
      <c r="E1999" t="str">
        <f>VLOOKUP(C1999,省!A:B,2,0)</f>
        <v>广东省</v>
      </c>
      <c r="F1999" t="str">
        <f>VLOOKUP(D1999,市!A:C,3,0)</f>
        <v>潮州市</v>
      </c>
      <c r="G1999" t="str">
        <f t="shared" si="127"/>
        <v>445102000</v>
      </c>
      <c r="H1999" s="1" t="str">
        <f t="shared" si="124"/>
        <v>广东省潮州市湘桥区</v>
      </c>
    </row>
    <row r="2000" spans="1:8">
      <c r="A2000" t="s">
        <v>5054</v>
      </c>
      <c r="B2000" t="s">
        <v>5055</v>
      </c>
      <c r="C2000" t="str">
        <f t="shared" si="125"/>
        <v>44</v>
      </c>
      <c r="D2000" t="str">
        <f t="shared" si="126"/>
        <v>4451</v>
      </c>
      <c r="E2000" t="str">
        <f>VLOOKUP(C2000,省!A:B,2,0)</f>
        <v>广东省</v>
      </c>
      <c r="F2000" t="str">
        <f>VLOOKUP(D2000,市!A:C,3,0)</f>
        <v>潮州市</v>
      </c>
      <c r="G2000" t="str">
        <f t="shared" si="127"/>
        <v>445103000</v>
      </c>
      <c r="H2000" s="1" t="str">
        <f t="shared" si="124"/>
        <v>广东省潮州市潮安区</v>
      </c>
    </row>
    <row r="2001" spans="1:8">
      <c r="A2001" t="s">
        <v>5056</v>
      </c>
      <c r="B2001" t="s">
        <v>5057</v>
      </c>
      <c r="C2001" t="str">
        <f t="shared" si="125"/>
        <v>44</v>
      </c>
      <c r="D2001" t="str">
        <f t="shared" si="126"/>
        <v>4451</v>
      </c>
      <c r="E2001" t="str">
        <f>VLOOKUP(C2001,省!A:B,2,0)</f>
        <v>广东省</v>
      </c>
      <c r="F2001" t="str">
        <f>VLOOKUP(D2001,市!A:C,3,0)</f>
        <v>潮州市</v>
      </c>
      <c r="G2001" t="str">
        <f t="shared" si="127"/>
        <v>445122000</v>
      </c>
      <c r="H2001" s="1" t="str">
        <f t="shared" si="124"/>
        <v>广东省潮州市饶平县</v>
      </c>
    </row>
    <row r="2002" spans="1:8">
      <c r="A2002" t="s">
        <v>5058</v>
      </c>
      <c r="B2002" t="s">
        <v>5059</v>
      </c>
      <c r="C2002" t="str">
        <f t="shared" si="125"/>
        <v>44</v>
      </c>
      <c r="D2002" t="str">
        <f t="shared" si="126"/>
        <v>4452</v>
      </c>
      <c r="E2002" t="str">
        <f>VLOOKUP(C2002,省!A:B,2,0)</f>
        <v>广东省</v>
      </c>
      <c r="F2002" t="str">
        <f>VLOOKUP(D2002,市!A:C,3,0)</f>
        <v>揭阳市</v>
      </c>
      <c r="G2002" t="str">
        <f t="shared" si="127"/>
        <v>445202000</v>
      </c>
      <c r="H2002" s="1" t="str">
        <f t="shared" si="124"/>
        <v>广东省揭阳市榕城区</v>
      </c>
    </row>
    <row r="2003" spans="1:8">
      <c r="A2003" t="s">
        <v>5060</v>
      </c>
      <c r="B2003" t="s">
        <v>5061</v>
      </c>
      <c r="C2003" t="str">
        <f t="shared" si="125"/>
        <v>44</v>
      </c>
      <c r="D2003" t="str">
        <f t="shared" si="126"/>
        <v>4452</v>
      </c>
      <c r="E2003" t="str">
        <f>VLOOKUP(C2003,省!A:B,2,0)</f>
        <v>广东省</v>
      </c>
      <c r="F2003" t="str">
        <f>VLOOKUP(D2003,市!A:C,3,0)</f>
        <v>揭阳市</v>
      </c>
      <c r="G2003" t="str">
        <f t="shared" si="127"/>
        <v>445203000</v>
      </c>
      <c r="H2003" s="1" t="str">
        <f t="shared" si="124"/>
        <v>广东省揭阳市揭东区</v>
      </c>
    </row>
    <row r="2004" spans="1:8">
      <c r="A2004" t="s">
        <v>5062</v>
      </c>
      <c r="B2004" t="s">
        <v>5063</v>
      </c>
      <c r="C2004" t="str">
        <f t="shared" si="125"/>
        <v>44</v>
      </c>
      <c r="D2004" t="str">
        <f t="shared" si="126"/>
        <v>4452</v>
      </c>
      <c r="E2004" t="str">
        <f>VLOOKUP(C2004,省!A:B,2,0)</f>
        <v>广东省</v>
      </c>
      <c r="F2004" t="str">
        <f>VLOOKUP(D2004,市!A:C,3,0)</f>
        <v>揭阳市</v>
      </c>
      <c r="G2004" t="str">
        <f t="shared" si="127"/>
        <v>445222000</v>
      </c>
      <c r="H2004" s="1" t="str">
        <f t="shared" si="124"/>
        <v>广东省揭阳市揭西县</v>
      </c>
    </row>
    <row r="2005" spans="1:8">
      <c r="A2005" t="s">
        <v>5064</v>
      </c>
      <c r="B2005" t="s">
        <v>5065</v>
      </c>
      <c r="C2005" t="str">
        <f t="shared" si="125"/>
        <v>44</v>
      </c>
      <c r="D2005" t="str">
        <f t="shared" si="126"/>
        <v>4452</v>
      </c>
      <c r="E2005" t="str">
        <f>VLOOKUP(C2005,省!A:B,2,0)</f>
        <v>广东省</v>
      </c>
      <c r="F2005" t="str">
        <f>VLOOKUP(D2005,市!A:C,3,0)</f>
        <v>揭阳市</v>
      </c>
      <c r="G2005" t="str">
        <f t="shared" si="127"/>
        <v>445224000</v>
      </c>
      <c r="H2005" s="1" t="str">
        <f t="shared" si="124"/>
        <v>广东省揭阳市惠来县</v>
      </c>
    </row>
    <row r="2006" spans="1:8">
      <c r="A2006" t="s">
        <v>5066</v>
      </c>
      <c r="B2006" t="s">
        <v>5067</v>
      </c>
      <c r="C2006" t="str">
        <f t="shared" si="125"/>
        <v>44</v>
      </c>
      <c r="D2006" t="str">
        <f t="shared" si="126"/>
        <v>4452</v>
      </c>
      <c r="E2006" t="str">
        <f>VLOOKUP(C2006,省!A:B,2,0)</f>
        <v>广东省</v>
      </c>
      <c r="F2006" t="str">
        <f>VLOOKUP(D2006,市!A:C,3,0)</f>
        <v>揭阳市</v>
      </c>
      <c r="G2006" t="str">
        <f t="shared" si="127"/>
        <v>445281000</v>
      </c>
      <c r="H2006" s="1" t="str">
        <f t="shared" si="124"/>
        <v>广东省揭阳市普宁市</v>
      </c>
    </row>
    <row r="2007" spans="1:8">
      <c r="A2007" t="s">
        <v>5068</v>
      </c>
      <c r="B2007" t="s">
        <v>5069</v>
      </c>
      <c r="C2007" t="str">
        <f t="shared" si="125"/>
        <v>44</v>
      </c>
      <c r="D2007" t="str">
        <f t="shared" si="126"/>
        <v>4453</v>
      </c>
      <c r="E2007" t="str">
        <f>VLOOKUP(C2007,省!A:B,2,0)</f>
        <v>广东省</v>
      </c>
      <c r="F2007" t="str">
        <f>VLOOKUP(D2007,市!A:C,3,0)</f>
        <v>云浮市</v>
      </c>
      <c r="G2007" t="str">
        <f t="shared" si="127"/>
        <v>445302000</v>
      </c>
      <c r="H2007" s="1" t="str">
        <f t="shared" si="124"/>
        <v>广东省云浮市云城区</v>
      </c>
    </row>
    <row r="2008" spans="1:8">
      <c r="A2008" t="s">
        <v>5070</v>
      </c>
      <c r="B2008" t="s">
        <v>5071</v>
      </c>
      <c r="C2008" t="str">
        <f t="shared" si="125"/>
        <v>44</v>
      </c>
      <c r="D2008" t="str">
        <f t="shared" si="126"/>
        <v>4453</v>
      </c>
      <c r="E2008" t="str">
        <f>VLOOKUP(C2008,省!A:B,2,0)</f>
        <v>广东省</v>
      </c>
      <c r="F2008" t="str">
        <f>VLOOKUP(D2008,市!A:C,3,0)</f>
        <v>云浮市</v>
      </c>
      <c r="G2008" t="str">
        <f t="shared" si="127"/>
        <v>445303000</v>
      </c>
      <c r="H2008" s="1" t="str">
        <f t="shared" si="124"/>
        <v>广东省云浮市云安区</v>
      </c>
    </row>
    <row r="2009" spans="1:8">
      <c r="A2009" t="s">
        <v>5072</v>
      </c>
      <c r="B2009" t="s">
        <v>5073</v>
      </c>
      <c r="C2009" t="str">
        <f t="shared" si="125"/>
        <v>44</v>
      </c>
      <c r="D2009" t="str">
        <f t="shared" si="126"/>
        <v>4453</v>
      </c>
      <c r="E2009" t="str">
        <f>VLOOKUP(C2009,省!A:B,2,0)</f>
        <v>广东省</v>
      </c>
      <c r="F2009" t="str">
        <f>VLOOKUP(D2009,市!A:C,3,0)</f>
        <v>云浮市</v>
      </c>
      <c r="G2009" t="str">
        <f t="shared" si="127"/>
        <v>445321000</v>
      </c>
      <c r="H2009" s="1" t="str">
        <f t="shared" si="124"/>
        <v>广东省云浮市新兴县</v>
      </c>
    </row>
    <row r="2010" spans="1:8">
      <c r="A2010" t="s">
        <v>5074</v>
      </c>
      <c r="B2010" t="s">
        <v>5075</v>
      </c>
      <c r="C2010" t="str">
        <f t="shared" si="125"/>
        <v>44</v>
      </c>
      <c r="D2010" t="str">
        <f t="shared" si="126"/>
        <v>4453</v>
      </c>
      <c r="E2010" t="str">
        <f>VLOOKUP(C2010,省!A:B,2,0)</f>
        <v>广东省</v>
      </c>
      <c r="F2010" t="str">
        <f>VLOOKUP(D2010,市!A:C,3,0)</f>
        <v>云浮市</v>
      </c>
      <c r="G2010" t="str">
        <f t="shared" si="127"/>
        <v>445322000</v>
      </c>
      <c r="H2010" s="1" t="str">
        <f t="shared" si="124"/>
        <v>广东省云浮市郁南县</v>
      </c>
    </row>
    <row r="2011" spans="1:8">
      <c r="A2011" t="s">
        <v>5076</v>
      </c>
      <c r="B2011" t="s">
        <v>5077</v>
      </c>
      <c r="C2011" t="str">
        <f t="shared" si="125"/>
        <v>44</v>
      </c>
      <c r="D2011" t="str">
        <f t="shared" si="126"/>
        <v>4453</v>
      </c>
      <c r="E2011" t="str">
        <f>VLOOKUP(C2011,省!A:B,2,0)</f>
        <v>广东省</v>
      </c>
      <c r="F2011" t="str">
        <f>VLOOKUP(D2011,市!A:C,3,0)</f>
        <v>云浮市</v>
      </c>
      <c r="G2011" t="str">
        <f t="shared" si="127"/>
        <v>445381000</v>
      </c>
      <c r="H2011" s="1" t="str">
        <f t="shared" si="124"/>
        <v>广东省云浮市罗定市</v>
      </c>
    </row>
    <row r="2012" spans="1:8">
      <c r="A2012" t="s">
        <v>5078</v>
      </c>
      <c r="B2012" t="s">
        <v>5079</v>
      </c>
      <c r="C2012" t="str">
        <f t="shared" si="125"/>
        <v>45</v>
      </c>
      <c r="D2012" t="str">
        <f t="shared" si="126"/>
        <v>4501</v>
      </c>
      <c r="E2012" t="str">
        <f>VLOOKUP(C2012,省!A:B,2,0)</f>
        <v>广西壮族自治区</v>
      </c>
      <c r="F2012" t="str">
        <f>VLOOKUP(D2012,市!A:C,3,0)</f>
        <v>南宁市</v>
      </c>
      <c r="G2012" t="str">
        <f t="shared" si="127"/>
        <v>450102000</v>
      </c>
      <c r="H2012" s="1" t="str">
        <f t="shared" si="124"/>
        <v>广西壮族自治区南宁市兴宁区</v>
      </c>
    </row>
    <row r="2013" spans="1:8">
      <c r="A2013" t="s">
        <v>5080</v>
      </c>
      <c r="B2013" t="s">
        <v>5081</v>
      </c>
      <c r="C2013" t="str">
        <f t="shared" si="125"/>
        <v>45</v>
      </c>
      <c r="D2013" t="str">
        <f t="shared" si="126"/>
        <v>4501</v>
      </c>
      <c r="E2013" t="str">
        <f>VLOOKUP(C2013,省!A:B,2,0)</f>
        <v>广西壮族自治区</v>
      </c>
      <c r="F2013" t="str">
        <f>VLOOKUP(D2013,市!A:C,3,0)</f>
        <v>南宁市</v>
      </c>
      <c r="G2013" t="str">
        <f t="shared" si="127"/>
        <v>450103000</v>
      </c>
      <c r="H2013" s="1" t="str">
        <f t="shared" si="124"/>
        <v>广西壮族自治区南宁市青秀区</v>
      </c>
    </row>
    <row r="2014" spans="1:8">
      <c r="A2014" t="s">
        <v>5082</v>
      </c>
      <c r="B2014" t="s">
        <v>5083</v>
      </c>
      <c r="C2014" t="str">
        <f t="shared" si="125"/>
        <v>45</v>
      </c>
      <c r="D2014" t="str">
        <f t="shared" si="126"/>
        <v>4501</v>
      </c>
      <c r="E2014" t="str">
        <f>VLOOKUP(C2014,省!A:B,2,0)</f>
        <v>广西壮族自治区</v>
      </c>
      <c r="F2014" t="str">
        <f>VLOOKUP(D2014,市!A:C,3,0)</f>
        <v>南宁市</v>
      </c>
      <c r="G2014" t="str">
        <f t="shared" si="127"/>
        <v>450105000</v>
      </c>
      <c r="H2014" s="1" t="str">
        <f t="shared" si="124"/>
        <v>广西壮族自治区南宁市江南区</v>
      </c>
    </row>
    <row r="2015" spans="1:8">
      <c r="A2015" t="s">
        <v>5084</v>
      </c>
      <c r="B2015" t="s">
        <v>5085</v>
      </c>
      <c r="C2015" t="str">
        <f t="shared" si="125"/>
        <v>45</v>
      </c>
      <c r="D2015" t="str">
        <f t="shared" si="126"/>
        <v>4501</v>
      </c>
      <c r="E2015" t="str">
        <f>VLOOKUP(C2015,省!A:B,2,0)</f>
        <v>广西壮族自治区</v>
      </c>
      <c r="F2015" t="str">
        <f>VLOOKUP(D2015,市!A:C,3,0)</f>
        <v>南宁市</v>
      </c>
      <c r="G2015" t="str">
        <f t="shared" si="127"/>
        <v>450107000</v>
      </c>
      <c r="H2015" s="1" t="str">
        <f t="shared" si="124"/>
        <v>广西壮族自治区南宁市西乡塘区</v>
      </c>
    </row>
    <row r="2016" spans="1:8">
      <c r="A2016" t="s">
        <v>5086</v>
      </c>
      <c r="B2016" t="s">
        <v>5087</v>
      </c>
      <c r="C2016" t="str">
        <f t="shared" si="125"/>
        <v>45</v>
      </c>
      <c r="D2016" t="str">
        <f t="shared" si="126"/>
        <v>4501</v>
      </c>
      <c r="E2016" t="str">
        <f>VLOOKUP(C2016,省!A:B,2,0)</f>
        <v>广西壮族自治区</v>
      </c>
      <c r="F2016" t="str">
        <f>VLOOKUP(D2016,市!A:C,3,0)</f>
        <v>南宁市</v>
      </c>
      <c r="G2016" t="str">
        <f t="shared" si="127"/>
        <v>450108000</v>
      </c>
      <c r="H2016" s="1" t="str">
        <f t="shared" si="124"/>
        <v>广西壮族自治区南宁市良庆区</v>
      </c>
    </row>
    <row r="2017" spans="1:8">
      <c r="A2017" t="s">
        <v>5088</v>
      </c>
      <c r="B2017" t="s">
        <v>5089</v>
      </c>
      <c r="C2017" t="str">
        <f t="shared" si="125"/>
        <v>45</v>
      </c>
      <c r="D2017" t="str">
        <f t="shared" si="126"/>
        <v>4501</v>
      </c>
      <c r="E2017" t="str">
        <f>VLOOKUP(C2017,省!A:B,2,0)</f>
        <v>广西壮族自治区</v>
      </c>
      <c r="F2017" t="str">
        <f>VLOOKUP(D2017,市!A:C,3,0)</f>
        <v>南宁市</v>
      </c>
      <c r="G2017" t="str">
        <f t="shared" si="127"/>
        <v>450109000</v>
      </c>
      <c r="H2017" s="1" t="str">
        <f t="shared" si="124"/>
        <v>广西壮族自治区南宁市邕宁区</v>
      </c>
    </row>
    <row r="2018" spans="1:8">
      <c r="A2018" t="s">
        <v>5090</v>
      </c>
      <c r="B2018" t="s">
        <v>5091</v>
      </c>
      <c r="C2018" t="str">
        <f t="shared" si="125"/>
        <v>45</v>
      </c>
      <c r="D2018" t="str">
        <f t="shared" si="126"/>
        <v>4501</v>
      </c>
      <c r="E2018" t="str">
        <f>VLOOKUP(C2018,省!A:B,2,0)</f>
        <v>广西壮族自治区</v>
      </c>
      <c r="F2018" t="str">
        <f>VLOOKUP(D2018,市!A:C,3,0)</f>
        <v>南宁市</v>
      </c>
      <c r="G2018" t="str">
        <f t="shared" si="127"/>
        <v>450110000</v>
      </c>
      <c r="H2018" s="1" t="str">
        <f t="shared" si="124"/>
        <v>广西壮族自治区南宁市武鸣区</v>
      </c>
    </row>
    <row r="2019" spans="1:8">
      <c r="A2019" t="s">
        <v>5092</v>
      </c>
      <c r="B2019" t="s">
        <v>5093</v>
      </c>
      <c r="C2019" t="str">
        <f t="shared" si="125"/>
        <v>45</v>
      </c>
      <c r="D2019" t="str">
        <f t="shared" si="126"/>
        <v>4501</v>
      </c>
      <c r="E2019" t="str">
        <f>VLOOKUP(C2019,省!A:B,2,0)</f>
        <v>广西壮族自治区</v>
      </c>
      <c r="F2019" t="str">
        <f>VLOOKUP(D2019,市!A:C,3,0)</f>
        <v>南宁市</v>
      </c>
      <c r="G2019" t="str">
        <f t="shared" si="127"/>
        <v>450123000</v>
      </c>
      <c r="H2019" s="1" t="str">
        <f t="shared" si="124"/>
        <v>广西壮族自治区南宁市隆安县</v>
      </c>
    </row>
    <row r="2020" spans="1:8">
      <c r="A2020" t="s">
        <v>5094</v>
      </c>
      <c r="B2020" t="s">
        <v>5095</v>
      </c>
      <c r="C2020" t="str">
        <f t="shared" si="125"/>
        <v>45</v>
      </c>
      <c r="D2020" t="str">
        <f t="shared" si="126"/>
        <v>4501</v>
      </c>
      <c r="E2020" t="str">
        <f>VLOOKUP(C2020,省!A:B,2,0)</f>
        <v>广西壮族自治区</v>
      </c>
      <c r="F2020" t="str">
        <f>VLOOKUP(D2020,市!A:C,3,0)</f>
        <v>南宁市</v>
      </c>
      <c r="G2020" t="str">
        <f t="shared" si="127"/>
        <v>450124000</v>
      </c>
      <c r="H2020" s="1" t="str">
        <f t="shared" si="124"/>
        <v>广西壮族自治区南宁市马山县</v>
      </c>
    </row>
    <row r="2021" spans="1:8">
      <c r="A2021" t="s">
        <v>5096</v>
      </c>
      <c r="B2021" t="s">
        <v>5097</v>
      </c>
      <c r="C2021" t="str">
        <f t="shared" si="125"/>
        <v>45</v>
      </c>
      <c r="D2021" t="str">
        <f t="shared" si="126"/>
        <v>4501</v>
      </c>
      <c r="E2021" t="str">
        <f>VLOOKUP(C2021,省!A:B,2,0)</f>
        <v>广西壮族自治区</v>
      </c>
      <c r="F2021" t="str">
        <f>VLOOKUP(D2021,市!A:C,3,0)</f>
        <v>南宁市</v>
      </c>
      <c r="G2021" t="str">
        <f t="shared" si="127"/>
        <v>450125000</v>
      </c>
      <c r="H2021" s="1" t="str">
        <f t="shared" si="124"/>
        <v>广西壮族自治区南宁市上林县</v>
      </c>
    </row>
    <row r="2022" spans="1:8">
      <c r="A2022" t="s">
        <v>5098</v>
      </c>
      <c r="B2022" t="s">
        <v>5099</v>
      </c>
      <c r="C2022" t="str">
        <f t="shared" si="125"/>
        <v>45</v>
      </c>
      <c r="D2022" t="str">
        <f t="shared" si="126"/>
        <v>4501</v>
      </c>
      <c r="E2022" t="str">
        <f>VLOOKUP(C2022,省!A:B,2,0)</f>
        <v>广西壮族自治区</v>
      </c>
      <c r="F2022" t="str">
        <f>VLOOKUP(D2022,市!A:C,3,0)</f>
        <v>南宁市</v>
      </c>
      <c r="G2022" t="str">
        <f t="shared" si="127"/>
        <v>450126000</v>
      </c>
      <c r="H2022" s="1" t="str">
        <f t="shared" si="124"/>
        <v>广西壮族自治区南宁市宾阳县</v>
      </c>
    </row>
    <row r="2023" spans="1:8">
      <c r="A2023" t="s">
        <v>5100</v>
      </c>
      <c r="B2023" t="s">
        <v>5101</v>
      </c>
      <c r="C2023" t="str">
        <f t="shared" si="125"/>
        <v>45</v>
      </c>
      <c r="D2023" t="str">
        <f t="shared" si="126"/>
        <v>4501</v>
      </c>
      <c r="E2023" t="str">
        <f>VLOOKUP(C2023,省!A:B,2,0)</f>
        <v>广西壮族自治区</v>
      </c>
      <c r="F2023" t="str">
        <f>VLOOKUP(D2023,市!A:C,3,0)</f>
        <v>南宁市</v>
      </c>
      <c r="G2023" t="str">
        <f t="shared" si="127"/>
        <v>450181000</v>
      </c>
      <c r="H2023" s="1" t="str">
        <f t="shared" si="124"/>
        <v>广西壮族自治区南宁市横州市</v>
      </c>
    </row>
    <row r="2024" spans="1:8">
      <c r="A2024" t="s">
        <v>5102</v>
      </c>
      <c r="B2024" t="s">
        <v>5103</v>
      </c>
      <c r="C2024" t="str">
        <f t="shared" si="125"/>
        <v>45</v>
      </c>
      <c r="D2024" t="str">
        <f t="shared" si="126"/>
        <v>4502</v>
      </c>
      <c r="E2024" t="str">
        <f>VLOOKUP(C2024,省!A:B,2,0)</f>
        <v>广西壮族自治区</v>
      </c>
      <c r="F2024" t="str">
        <f>VLOOKUP(D2024,市!A:C,3,0)</f>
        <v>柳州市</v>
      </c>
      <c r="G2024" t="str">
        <f t="shared" si="127"/>
        <v>450202000</v>
      </c>
      <c r="H2024" s="1" t="str">
        <f t="shared" si="124"/>
        <v>广西壮族自治区柳州市城中区</v>
      </c>
    </row>
    <row r="2025" spans="1:8">
      <c r="A2025" t="s">
        <v>5104</v>
      </c>
      <c r="B2025" t="s">
        <v>5105</v>
      </c>
      <c r="C2025" t="str">
        <f t="shared" si="125"/>
        <v>45</v>
      </c>
      <c r="D2025" t="str">
        <f t="shared" si="126"/>
        <v>4502</v>
      </c>
      <c r="E2025" t="str">
        <f>VLOOKUP(C2025,省!A:B,2,0)</f>
        <v>广西壮族自治区</v>
      </c>
      <c r="F2025" t="str">
        <f>VLOOKUP(D2025,市!A:C,3,0)</f>
        <v>柳州市</v>
      </c>
      <c r="G2025" t="str">
        <f t="shared" si="127"/>
        <v>450203000</v>
      </c>
      <c r="H2025" s="1" t="str">
        <f t="shared" si="124"/>
        <v>广西壮族自治区柳州市鱼峰区</v>
      </c>
    </row>
    <row r="2026" spans="1:8">
      <c r="A2026" t="s">
        <v>5106</v>
      </c>
      <c r="B2026" t="s">
        <v>5107</v>
      </c>
      <c r="C2026" t="str">
        <f t="shared" si="125"/>
        <v>45</v>
      </c>
      <c r="D2026" t="str">
        <f t="shared" si="126"/>
        <v>4502</v>
      </c>
      <c r="E2026" t="str">
        <f>VLOOKUP(C2026,省!A:B,2,0)</f>
        <v>广西壮族自治区</v>
      </c>
      <c r="F2026" t="str">
        <f>VLOOKUP(D2026,市!A:C,3,0)</f>
        <v>柳州市</v>
      </c>
      <c r="G2026" t="str">
        <f t="shared" si="127"/>
        <v>450204000</v>
      </c>
      <c r="H2026" s="1" t="str">
        <f t="shared" si="124"/>
        <v>广西壮族自治区柳州市柳南区</v>
      </c>
    </row>
    <row r="2027" spans="1:8">
      <c r="A2027" t="s">
        <v>5108</v>
      </c>
      <c r="B2027" t="s">
        <v>5109</v>
      </c>
      <c r="C2027" t="str">
        <f t="shared" si="125"/>
        <v>45</v>
      </c>
      <c r="D2027" t="str">
        <f t="shared" si="126"/>
        <v>4502</v>
      </c>
      <c r="E2027" t="str">
        <f>VLOOKUP(C2027,省!A:B,2,0)</f>
        <v>广西壮族自治区</v>
      </c>
      <c r="F2027" t="str">
        <f>VLOOKUP(D2027,市!A:C,3,0)</f>
        <v>柳州市</v>
      </c>
      <c r="G2027" t="str">
        <f t="shared" si="127"/>
        <v>450205000</v>
      </c>
      <c r="H2027" s="1" t="str">
        <f t="shared" si="124"/>
        <v>广西壮族自治区柳州市柳北区</v>
      </c>
    </row>
    <row r="2028" spans="1:8">
      <c r="A2028" t="s">
        <v>5110</v>
      </c>
      <c r="B2028" t="s">
        <v>5111</v>
      </c>
      <c r="C2028" t="str">
        <f t="shared" si="125"/>
        <v>45</v>
      </c>
      <c r="D2028" t="str">
        <f t="shared" si="126"/>
        <v>4502</v>
      </c>
      <c r="E2028" t="str">
        <f>VLOOKUP(C2028,省!A:B,2,0)</f>
        <v>广西壮族自治区</v>
      </c>
      <c r="F2028" t="str">
        <f>VLOOKUP(D2028,市!A:C,3,0)</f>
        <v>柳州市</v>
      </c>
      <c r="G2028" t="str">
        <f t="shared" si="127"/>
        <v>450206000</v>
      </c>
      <c r="H2028" s="1" t="str">
        <f t="shared" si="124"/>
        <v>广西壮族自治区柳州市柳江区</v>
      </c>
    </row>
    <row r="2029" spans="1:8">
      <c r="A2029" t="s">
        <v>5112</v>
      </c>
      <c r="B2029" t="s">
        <v>5113</v>
      </c>
      <c r="C2029" t="str">
        <f t="shared" si="125"/>
        <v>45</v>
      </c>
      <c r="D2029" t="str">
        <f t="shared" si="126"/>
        <v>4502</v>
      </c>
      <c r="E2029" t="str">
        <f>VLOOKUP(C2029,省!A:B,2,0)</f>
        <v>广西壮族自治区</v>
      </c>
      <c r="F2029" t="str">
        <f>VLOOKUP(D2029,市!A:C,3,0)</f>
        <v>柳州市</v>
      </c>
      <c r="G2029" t="str">
        <f t="shared" si="127"/>
        <v>450222000</v>
      </c>
      <c r="H2029" s="1" t="str">
        <f t="shared" si="124"/>
        <v>广西壮族自治区柳州市柳城县</v>
      </c>
    </row>
    <row r="2030" spans="1:8">
      <c r="A2030" t="s">
        <v>5114</v>
      </c>
      <c r="B2030" t="s">
        <v>5115</v>
      </c>
      <c r="C2030" t="str">
        <f t="shared" si="125"/>
        <v>45</v>
      </c>
      <c r="D2030" t="str">
        <f t="shared" si="126"/>
        <v>4502</v>
      </c>
      <c r="E2030" t="str">
        <f>VLOOKUP(C2030,省!A:B,2,0)</f>
        <v>广西壮族自治区</v>
      </c>
      <c r="F2030" t="str">
        <f>VLOOKUP(D2030,市!A:C,3,0)</f>
        <v>柳州市</v>
      </c>
      <c r="G2030" t="str">
        <f t="shared" si="127"/>
        <v>450223000</v>
      </c>
      <c r="H2030" s="1" t="str">
        <f t="shared" si="124"/>
        <v>广西壮族自治区柳州市鹿寨县</v>
      </c>
    </row>
    <row r="2031" spans="1:8">
      <c r="A2031" t="s">
        <v>5116</v>
      </c>
      <c r="B2031" t="s">
        <v>5117</v>
      </c>
      <c r="C2031" t="str">
        <f t="shared" si="125"/>
        <v>45</v>
      </c>
      <c r="D2031" t="str">
        <f t="shared" si="126"/>
        <v>4502</v>
      </c>
      <c r="E2031" t="str">
        <f>VLOOKUP(C2031,省!A:B,2,0)</f>
        <v>广西壮族自治区</v>
      </c>
      <c r="F2031" t="str">
        <f>VLOOKUP(D2031,市!A:C,3,0)</f>
        <v>柳州市</v>
      </c>
      <c r="G2031" t="str">
        <f t="shared" si="127"/>
        <v>450224000</v>
      </c>
      <c r="H2031" s="1" t="str">
        <f t="shared" si="124"/>
        <v>广西壮族自治区柳州市融安县</v>
      </c>
    </row>
    <row r="2032" spans="1:8">
      <c r="A2032" t="s">
        <v>5118</v>
      </c>
      <c r="B2032" t="s">
        <v>5119</v>
      </c>
      <c r="C2032" t="str">
        <f t="shared" si="125"/>
        <v>45</v>
      </c>
      <c r="D2032" t="str">
        <f t="shared" si="126"/>
        <v>4502</v>
      </c>
      <c r="E2032" t="str">
        <f>VLOOKUP(C2032,省!A:B,2,0)</f>
        <v>广西壮族自治区</v>
      </c>
      <c r="F2032" t="str">
        <f>VLOOKUP(D2032,市!A:C,3,0)</f>
        <v>柳州市</v>
      </c>
      <c r="G2032" t="str">
        <f t="shared" si="127"/>
        <v>450225000</v>
      </c>
      <c r="H2032" s="1" t="str">
        <f t="shared" si="124"/>
        <v>广西壮族自治区柳州市融水苗族自治县</v>
      </c>
    </row>
    <row r="2033" spans="1:8">
      <c r="A2033" t="s">
        <v>5120</v>
      </c>
      <c r="B2033" t="s">
        <v>5121</v>
      </c>
      <c r="C2033" t="str">
        <f t="shared" si="125"/>
        <v>45</v>
      </c>
      <c r="D2033" t="str">
        <f t="shared" si="126"/>
        <v>4502</v>
      </c>
      <c r="E2033" t="str">
        <f>VLOOKUP(C2033,省!A:B,2,0)</f>
        <v>广西壮族自治区</v>
      </c>
      <c r="F2033" t="str">
        <f>VLOOKUP(D2033,市!A:C,3,0)</f>
        <v>柳州市</v>
      </c>
      <c r="G2033" t="str">
        <f t="shared" si="127"/>
        <v>450226000</v>
      </c>
      <c r="H2033" s="1" t="str">
        <f t="shared" si="124"/>
        <v>广西壮族自治区柳州市三江侗族自治县</v>
      </c>
    </row>
    <row r="2034" spans="1:8">
      <c r="A2034" t="s">
        <v>5122</v>
      </c>
      <c r="B2034" t="s">
        <v>5123</v>
      </c>
      <c r="C2034" t="str">
        <f t="shared" si="125"/>
        <v>45</v>
      </c>
      <c r="D2034" t="str">
        <f t="shared" si="126"/>
        <v>4503</v>
      </c>
      <c r="E2034" t="str">
        <f>VLOOKUP(C2034,省!A:B,2,0)</f>
        <v>广西壮族自治区</v>
      </c>
      <c r="F2034" t="str">
        <f>VLOOKUP(D2034,市!A:C,3,0)</f>
        <v>桂林市</v>
      </c>
      <c r="G2034" t="str">
        <f t="shared" si="127"/>
        <v>450302000</v>
      </c>
      <c r="H2034" s="1" t="str">
        <f t="shared" si="124"/>
        <v>广西壮族自治区桂林市秀峰区</v>
      </c>
    </row>
    <row r="2035" spans="1:8">
      <c r="A2035" t="s">
        <v>5124</v>
      </c>
      <c r="B2035" t="s">
        <v>5125</v>
      </c>
      <c r="C2035" t="str">
        <f t="shared" si="125"/>
        <v>45</v>
      </c>
      <c r="D2035" t="str">
        <f t="shared" si="126"/>
        <v>4503</v>
      </c>
      <c r="E2035" t="str">
        <f>VLOOKUP(C2035,省!A:B,2,0)</f>
        <v>广西壮族自治区</v>
      </c>
      <c r="F2035" t="str">
        <f>VLOOKUP(D2035,市!A:C,3,0)</f>
        <v>桂林市</v>
      </c>
      <c r="G2035" t="str">
        <f t="shared" si="127"/>
        <v>450303000</v>
      </c>
      <c r="H2035" s="1" t="str">
        <f t="shared" si="124"/>
        <v>广西壮族自治区桂林市叠彩区</v>
      </c>
    </row>
    <row r="2036" spans="1:8">
      <c r="A2036" t="s">
        <v>5126</v>
      </c>
      <c r="B2036" t="s">
        <v>5127</v>
      </c>
      <c r="C2036" t="str">
        <f t="shared" si="125"/>
        <v>45</v>
      </c>
      <c r="D2036" t="str">
        <f t="shared" si="126"/>
        <v>4503</v>
      </c>
      <c r="E2036" t="str">
        <f>VLOOKUP(C2036,省!A:B,2,0)</f>
        <v>广西壮族自治区</v>
      </c>
      <c r="F2036" t="str">
        <f>VLOOKUP(D2036,市!A:C,3,0)</f>
        <v>桂林市</v>
      </c>
      <c r="G2036" t="str">
        <f t="shared" si="127"/>
        <v>450304000</v>
      </c>
      <c r="H2036" s="1" t="str">
        <f t="shared" si="124"/>
        <v>广西壮族自治区桂林市象山区</v>
      </c>
    </row>
    <row r="2037" spans="1:8">
      <c r="A2037" t="s">
        <v>5128</v>
      </c>
      <c r="B2037" t="s">
        <v>5129</v>
      </c>
      <c r="C2037" t="str">
        <f t="shared" si="125"/>
        <v>45</v>
      </c>
      <c r="D2037" t="str">
        <f t="shared" si="126"/>
        <v>4503</v>
      </c>
      <c r="E2037" t="str">
        <f>VLOOKUP(C2037,省!A:B,2,0)</f>
        <v>广西壮族自治区</v>
      </c>
      <c r="F2037" t="str">
        <f>VLOOKUP(D2037,市!A:C,3,0)</f>
        <v>桂林市</v>
      </c>
      <c r="G2037" t="str">
        <f t="shared" si="127"/>
        <v>450305000</v>
      </c>
      <c r="H2037" s="1" t="str">
        <f t="shared" si="124"/>
        <v>广西壮族自治区桂林市七星区</v>
      </c>
    </row>
    <row r="2038" spans="1:8">
      <c r="A2038" t="s">
        <v>5130</v>
      </c>
      <c r="B2038" t="s">
        <v>5131</v>
      </c>
      <c r="C2038" t="str">
        <f t="shared" si="125"/>
        <v>45</v>
      </c>
      <c r="D2038" t="str">
        <f t="shared" si="126"/>
        <v>4503</v>
      </c>
      <c r="E2038" t="str">
        <f>VLOOKUP(C2038,省!A:B,2,0)</f>
        <v>广西壮族自治区</v>
      </c>
      <c r="F2038" t="str">
        <f>VLOOKUP(D2038,市!A:C,3,0)</f>
        <v>桂林市</v>
      </c>
      <c r="G2038" t="str">
        <f t="shared" si="127"/>
        <v>450311000</v>
      </c>
      <c r="H2038" s="1" t="str">
        <f t="shared" si="124"/>
        <v>广西壮族自治区桂林市雁山区</v>
      </c>
    </row>
    <row r="2039" spans="1:8">
      <c r="A2039" t="s">
        <v>5132</v>
      </c>
      <c r="B2039" t="s">
        <v>5133</v>
      </c>
      <c r="C2039" t="str">
        <f t="shared" si="125"/>
        <v>45</v>
      </c>
      <c r="D2039" t="str">
        <f t="shared" si="126"/>
        <v>4503</v>
      </c>
      <c r="E2039" t="str">
        <f>VLOOKUP(C2039,省!A:B,2,0)</f>
        <v>广西壮族自治区</v>
      </c>
      <c r="F2039" t="str">
        <f>VLOOKUP(D2039,市!A:C,3,0)</f>
        <v>桂林市</v>
      </c>
      <c r="G2039" t="str">
        <f t="shared" si="127"/>
        <v>450312000</v>
      </c>
      <c r="H2039" s="1" t="str">
        <f t="shared" si="124"/>
        <v>广西壮族自治区桂林市临桂区</v>
      </c>
    </row>
    <row r="2040" spans="1:8">
      <c r="A2040" t="s">
        <v>5134</v>
      </c>
      <c r="B2040" t="s">
        <v>5135</v>
      </c>
      <c r="C2040" t="str">
        <f t="shared" si="125"/>
        <v>45</v>
      </c>
      <c r="D2040" t="str">
        <f t="shared" si="126"/>
        <v>4503</v>
      </c>
      <c r="E2040" t="str">
        <f>VLOOKUP(C2040,省!A:B,2,0)</f>
        <v>广西壮族自治区</v>
      </c>
      <c r="F2040" t="str">
        <f>VLOOKUP(D2040,市!A:C,3,0)</f>
        <v>桂林市</v>
      </c>
      <c r="G2040" t="str">
        <f t="shared" si="127"/>
        <v>450321000</v>
      </c>
      <c r="H2040" s="1" t="str">
        <f t="shared" si="124"/>
        <v>广西壮族自治区桂林市阳朔县</v>
      </c>
    </row>
    <row r="2041" spans="1:8">
      <c r="A2041" t="s">
        <v>5136</v>
      </c>
      <c r="B2041" t="s">
        <v>5137</v>
      </c>
      <c r="C2041" t="str">
        <f t="shared" si="125"/>
        <v>45</v>
      </c>
      <c r="D2041" t="str">
        <f t="shared" si="126"/>
        <v>4503</v>
      </c>
      <c r="E2041" t="str">
        <f>VLOOKUP(C2041,省!A:B,2,0)</f>
        <v>广西壮族自治区</v>
      </c>
      <c r="F2041" t="str">
        <f>VLOOKUP(D2041,市!A:C,3,0)</f>
        <v>桂林市</v>
      </c>
      <c r="G2041" t="str">
        <f t="shared" si="127"/>
        <v>450323000</v>
      </c>
      <c r="H2041" s="1" t="str">
        <f t="shared" si="124"/>
        <v>广西壮族自治区桂林市灵川县</v>
      </c>
    </row>
    <row r="2042" spans="1:8">
      <c r="A2042" t="s">
        <v>5138</v>
      </c>
      <c r="B2042" t="s">
        <v>5139</v>
      </c>
      <c r="C2042" t="str">
        <f t="shared" si="125"/>
        <v>45</v>
      </c>
      <c r="D2042" t="str">
        <f t="shared" si="126"/>
        <v>4503</v>
      </c>
      <c r="E2042" t="str">
        <f>VLOOKUP(C2042,省!A:B,2,0)</f>
        <v>广西壮族自治区</v>
      </c>
      <c r="F2042" t="str">
        <f>VLOOKUP(D2042,市!A:C,3,0)</f>
        <v>桂林市</v>
      </c>
      <c r="G2042" t="str">
        <f t="shared" si="127"/>
        <v>450324000</v>
      </c>
      <c r="H2042" s="1" t="str">
        <f t="shared" si="124"/>
        <v>广西壮族自治区桂林市全州县</v>
      </c>
    </row>
    <row r="2043" spans="1:8">
      <c r="A2043" t="s">
        <v>5140</v>
      </c>
      <c r="B2043" t="s">
        <v>5141</v>
      </c>
      <c r="C2043" t="str">
        <f t="shared" si="125"/>
        <v>45</v>
      </c>
      <c r="D2043" t="str">
        <f t="shared" si="126"/>
        <v>4503</v>
      </c>
      <c r="E2043" t="str">
        <f>VLOOKUP(C2043,省!A:B,2,0)</f>
        <v>广西壮族自治区</v>
      </c>
      <c r="F2043" t="str">
        <f>VLOOKUP(D2043,市!A:C,3,0)</f>
        <v>桂林市</v>
      </c>
      <c r="G2043" t="str">
        <f t="shared" si="127"/>
        <v>450325000</v>
      </c>
      <c r="H2043" s="1" t="str">
        <f t="shared" si="124"/>
        <v>广西壮族自治区桂林市兴安县</v>
      </c>
    </row>
    <row r="2044" spans="1:8">
      <c r="A2044" t="s">
        <v>5142</v>
      </c>
      <c r="B2044" t="s">
        <v>5143</v>
      </c>
      <c r="C2044" t="str">
        <f t="shared" si="125"/>
        <v>45</v>
      </c>
      <c r="D2044" t="str">
        <f t="shared" si="126"/>
        <v>4503</v>
      </c>
      <c r="E2044" t="str">
        <f>VLOOKUP(C2044,省!A:B,2,0)</f>
        <v>广西壮族自治区</v>
      </c>
      <c r="F2044" t="str">
        <f>VLOOKUP(D2044,市!A:C,3,0)</f>
        <v>桂林市</v>
      </c>
      <c r="G2044" t="str">
        <f t="shared" si="127"/>
        <v>450326000</v>
      </c>
      <c r="H2044" s="1" t="str">
        <f t="shared" si="124"/>
        <v>广西壮族自治区桂林市永福县</v>
      </c>
    </row>
    <row r="2045" spans="1:8">
      <c r="A2045" t="s">
        <v>5144</v>
      </c>
      <c r="B2045" t="s">
        <v>5145</v>
      </c>
      <c r="C2045" t="str">
        <f t="shared" si="125"/>
        <v>45</v>
      </c>
      <c r="D2045" t="str">
        <f t="shared" si="126"/>
        <v>4503</v>
      </c>
      <c r="E2045" t="str">
        <f>VLOOKUP(C2045,省!A:B,2,0)</f>
        <v>广西壮族自治区</v>
      </c>
      <c r="F2045" t="str">
        <f>VLOOKUP(D2045,市!A:C,3,0)</f>
        <v>桂林市</v>
      </c>
      <c r="G2045" t="str">
        <f t="shared" si="127"/>
        <v>450327000</v>
      </c>
      <c r="H2045" s="1" t="str">
        <f t="shared" si="124"/>
        <v>广西壮族自治区桂林市灌阳县</v>
      </c>
    </row>
    <row r="2046" spans="1:8">
      <c r="A2046" t="s">
        <v>5146</v>
      </c>
      <c r="B2046" t="s">
        <v>5147</v>
      </c>
      <c r="C2046" t="str">
        <f t="shared" si="125"/>
        <v>45</v>
      </c>
      <c r="D2046" t="str">
        <f t="shared" si="126"/>
        <v>4503</v>
      </c>
      <c r="E2046" t="str">
        <f>VLOOKUP(C2046,省!A:B,2,0)</f>
        <v>广西壮族自治区</v>
      </c>
      <c r="F2046" t="str">
        <f>VLOOKUP(D2046,市!A:C,3,0)</f>
        <v>桂林市</v>
      </c>
      <c r="G2046" t="str">
        <f t="shared" si="127"/>
        <v>450328000</v>
      </c>
      <c r="H2046" s="1" t="str">
        <f t="shared" si="124"/>
        <v>广西壮族自治区桂林市龙胜各族自治县</v>
      </c>
    </row>
    <row r="2047" spans="1:8">
      <c r="A2047" t="s">
        <v>5148</v>
      </c>
      <c r="B2047" t="s">
        <v>5149</v>
      </c>
      <c r="C2047" t="str">
        <f t="shared" si="125"/>
        <v>45</v>
      </c>
      <c r="D2047" t="str">
        <f t="shared" si="126"/>
        <v>4503</v>
      </c>
      <c r="E2047" t="str">
        <f>VLOOKUP(C2047,省!A:B,2,0)</f>
        <v>广西壮族自治区</v>
      </c>
      <c r="F2047" t="str">
        <f>VLOOKUP(D2047,市!A:C,3,0)</f>
        <v>桂林市</v>
      </c>
      <c r="G2047" t="str">
        <f t="shared" si="127"/>
        <v>450329000</v>
      </c>
      <c r="H2047" s="1" t="str">
        <f t="shared" si="124"/>
        <v>广西壮族自治区桂林市资源县</v>
      </c>
    </row>
    <row r="2048" spans="1:8">
      <c r="A2048" t="s">
        <v>5150</v>
      </c>
      <c r="B2048" t="s">
        <v>5151</v>
      </c>
      <c r="C2048" t="str">
        <f t="shared" si="125"/>
        <v>45</v>
      </c>
      <c r="D2048" t="str">
        <f t="shared" si="126"/>
        <v>4503</v>
      </c>
      <c r="E2048" t="str">
        <f>VLOOKUP(C2048,省!A:B,2,0)</f>
        <v>广西壮族自治区</v>
      </c>
      <c r="F2048" t="str">
        <f>VLOOKUP(D2048,市!A:C,3,0)</f>
        <v>桂林市</v>
      </c>
      <c r="G2048" t="str">
        <f t="shared" si="127"/>
        <v>450330000</v>
      </c>
      <c r="H2048" s="1" t="str">
        <f t="shared" si="124"/>
        <v>广西壮族自治区桂林市平乐县</v>
      </c>
    </row>
    <row r="2049" spans="1:8">
      <c r="A2049" t="s">
        <v>5152</v>
      </c>
      <c r="B2049" t="s">
        <v>5153</v>
      </c>
      <c r="C2049" t="str">
        <f t="shared" si="125"/>
        <v>45</v>
      </c>
      <c r="D2049" t="str">
        <f t="shared" si="126"/>
        <v>4503</v>
      </c>
      <c r="E2049" t="str">
        <f>VLOOKUP(C2049,省!A:B,2,0)</f>
        <v>广西壮族自治区</v>
      </c>
      <c r="F2049" t="str">
        <f>VLOOKUP(D2049,市!A:C,3,0)</f>
        <v>桂林市</v>
      </c>
      <c r="G2049" t="str">
        <f t="shared" si="127"/>
        <v>450332000</v>
      </c>
      <c r="H2049" s="1" t="str">
        <f t="shared" si="124"/>
        <v>广西壮族自治区桂林市恭城瑶族自治县</v>
      </c>
    </row>
    <row r="2050" spans="1:8">
      <c r="A2050" t="s">
        <v>5154</v>
      </c>
      <c r="B2050" t="s">
        <v>5155</v>
      </c>
      <c r="C2050" t="str">
        <f t="shared" si="125"/>
        <v>45</v>
      </c>
      <c r="D2050" t="str">
        <f t="shared" si="126"/>
        <v>4503</v>
      </c>
      <c r="E2050" t="str">
        <f>VLOOKUP(C2050,省!A:B,2,0)</f>
        <v>广西壮族自治区</v>
      </c>
      <c r="F2050" t="str">
        <f>VLOOKUP(D2050,市!A:C,3,0)</f>
        <v>桂林市</v>
      </c>
      <c r="G2050" t="str">
        <f t="shared" si="127"/>
        <v>450381000</v>
      </c>
      <c r="H2050" s="1" t="str">
        <f t="shared" ref="H2050:H2113" si="128">E2050&amp;F2050&amp;B2050</f>
        <v>广西壮族自治区桂林市荔浦市</v>
      </c>
    </row>
    <row r="2051" spans="1:8">
      <c r="A2051" t="s">
        <v>5156</v>
      </c>
      <c r="B2051" t="s">
        <v>5157</v>
      </c>
      <c r="C2051" t="str">
        <f t="shared" ref="C2051:C2114" si="129">LEFT(A2051,2)</f>
        <v>45</v>
      </c>
      <c r="D2051" t="str">
        <f t="shared" ref="D2051:D2114" si="130">LEFT(A2051,4)</f>
        <v>4504</v>
      </c>
      <c r="E2051" t="str">
        <f>VLOOKUP(C2051,省!A:B,2,0)</f>
        <v>广西壮族自治区</v>
      </c>
      <c r="F2051" t="str">
        <f>VLOOKUP(D2051,市!A:C,3,0)</f>
        <v>梧州市</v>
      </c>
      <c r="G2051" t="str">
        <f t="shared" ref="G2051:G2114" si="131">LEFT(A2051,LEN(A2051)-3)</f>
        <v>450403000</v>
      </c>
      <c r="H2051" s="1" t="str">
        <f t="shared" si="128"/>
        <v>广西壮族自治区梧州市万秀区</v>
      </c>
    </row>
    <row r="2052" spans="1:8">
      <c r="A2052" t="s">
        <v>5158</v>
      </c>
      <c r="B2052" t="s">
        <v>5159</v>
      </c>
      <c r="C2052" t="str">
        <f t="shared" si="129"/>
        <v>45</v>
      </c>
      <c r="D2052" t="str">
        <f t="shared" si="130"/>
        <v>4504</v>
      </c>
      <c r="E2052" t="str">
        <f>VLOOKUP(C2052,省!A:B,2,0)</f>
        <v>广西壮族自治区</v>
      </c>
      <c r="F2052" t="str">
        <f>VLOOKUP(D2052,市!A:C,3,0)</f>
        <v>梧州市</v>
      </c>
      <c r="G2052" t="str">
        <f t="shared" si="131"/>
        <v>450405000</v>
      </c>
      <c r="H2052" s="1" t="str">
        <f t="shared" si="128"/>
        <v>广西壮族自治区梧州市长洲区</v>
      </c>
    </row>
    <row r="2053" spans="1:8">
      <c r="A2053" t="s">
        <v>5160</v>
      </c>
      <c r="B2053" t="s">
        <v>5161</v>
      </c>
      <c r="C2053" t="str">
        <f t="shared" si="129"/>
        <v>45</v>
      </c>
      <c r="D2053" t="str">
        <f t="shared" si="130"/>
        <v>4504</v>
      </c>
      <c r="E2053" t="str">
        <f>VLOOKUP(C2053,省!A:B,2,0)</f>
        <v>广西壮族自治区</v>
      </c>
      <c r="F2053" t="str">
        <f>VLOOKUP(D2053,市!A:C,3,0)</f>
        <v>梧州市</v>
      </c>
      <c r="G2053" t="str">
        <f t="shared" si="131"/>
        <v>450406000</v>
      </c>
      <c r="H2053" s="1" t="str">
        <f t="shared" si="128"/>
        <v>广西壮族自治区梧州市龙圩区</v>
      </c>
    </row>
    <row r="2054" spans="1:8">
      <c r="A2054" t="s">
        <v>5162</v>
      </c>
      <c r="B2054" t="s">
        <v>5163</v>
      </c>
      <c r="C2054" t="str">
        <f t="shared" si="129"/>
        <v>45</v>
      </c>
      <c r="D2054" t="str">
        <f t="shared" si="130"/>
        <v>4504</v>
      </c>
      <c r="E2054" t="str">
        <f>VLOOKUP(C2054,省!A:B,2,0)</f>
        <v>广西壮族自治区</v>
      </c>
      <c r="F2054" t="str">
        <f>VLOOKUP(D2054,市!A:C,3,0)</f>
        <v>梧州市</v>
      </c>
      <c r="G2054" t="str">
        <f t="shared" si="131"/>
        <v>450421000</v>
      </c>
      <c r="H2054" s="1" t="str">
        <f t="shared" si="128"/>
        <v>广西壮族自治区梧州市苍梧县</v>
      </c>
    </row>
    <row r="2055" spans="1:8">
      <c r="A2055" t="s">
        <v>5164</v>
      </c>
      <c r="B2055" t="s">
        <v>5165</v>
      </c>
      <c r="C2055" t="str">
        <f t="shared" si="129"/>
        <v>45</v>
      </c>
      <c r="D2055" t="str">
        <f t="shared" si="130"/>
        <v>4504</v>
      </c>
      <c r="E2055" t="str">
        <f>VLOOKUP(C2055,省!A:B,2,0)</f>
        <v>广西壮族自治区</v>
      </c>
      <c r="F2055" t="str">
        <f>VLOOKUP(D2055,市!A:C,3,0)</f>
        <v>梧州市</v>
      </c>
      <c r="G2055" t="str">
        <f t="shared" si="131"/>
        <v>450422000</v>
      </c>
      <c r="H2055" s="1" t="str">
        <f t="shared" si="128"/>
        <v>广西壮族自治区梧州市藤县</v>
      </c>
    </row>
    <row r="2056" spans="1:8">
      <c r="A2056" t="s">
        <v>5166</v>
      </c>
      <c r="B2056" t="s">
        <v>5167</v>
      </c>
      <c r="C2056" t="str">
        <f t="shared" si="129"/>
        <v>45</v>
      </c>
      <c r="D2056" t="str">
        <f t="shared" si="130"/>
        <v>4504</v>
      </c>
      <c r="E2056" t="str">
        <f>VLOOKUP(C2056,省!A:B,2,0)</f>
        <v>广西壮族自治区</v>
      </c>
      <c r="F2056" t="str">
        <f>VLOOKUP(D2056,市!A:C,3,0)</f>
        <v>梧州市</v>
      </c>
      <c r="G2056" t="str">
        <f t="shared" si="131"/>
        <v>450423000</v>
      </c>
      <c r="H2056" s="1" t="str">
        <f t="shared" si="128"/>
        <v>广西壮族自治区梧州市蒙山县</v>
      </c>
    </row>
    <row r="2057" spans="1:8">
      <c r="A2057" t="s">
        <v>5168</v>
      </c>
      <c r="B2057" t="s">
        <v>5169</v>
      </c>
      <c r="C2057" t="str">
        <f t="shared" si="129"/>
        <v>45</v>
      </c>
      <c r="D2057" t="str">
        <f t="shared" si="130"/>
        <v>4504</v>
      </c>
      <c r="E2057" t="str">
        <f>VLOOKUP(C2057,省!A:B,2,0)</f>
        <v>广西壮族自治区</v>
      </c>
      <c r="F2057" t="str">
        <f>VLOOKUP(D2057,市!A:C,3,0)</f>
        <v>梧州市</v>
      </c>
      <c r="G2057" t="str">
        <f t="shared" si="131"/>
        <v>450481000</v>
      </c>
      <c r="H2057" s="1" t="str">
        <f t="shared" si="128"/>
        <v>广西壮族自治区梧州市岑溪市</v>
      </c>
    </row>
    <row r="2058" spans="1:8">
      <c r="A2058" t="s">
        <v>5170</v>
      </c>
      <c r="B2058" t="s">
        <v>5171</v>
      </c>
      <c r="C2058" t="str">
        <f t="shared" si="129"/>
        <v>45</v>
      </c>
      <c r="D2058" t="str">
        <f t="shared" si="130"/>
        <v>4505</v>
      </c>
      <c r="E2058" t="str">
        <f>VLOOKUP(C2058,省!A:B,2,0)</f>
        <v>广西壮族自治区</v>
      </c>
      <c r="F2058" t="str">
        <f>VLOOKUP(D2058,市!A:C,3,0)</f>
        <v>北海市</v>
      </c>
      <c r="G2058" t="str">
        <f t="shared" si="131"/>
        <v>450502000</v>
      </c>
      <c r="H2058" s="1" t="str">
        <f t="shared" si="128"/>
        <v>广西壮族自治区北海市海城区</v>
      </c>
    </row>
    <row r="2059" spans="1:8">
      <c r="A2059" t="s">
        <v>5172</v>
      </c>
      <c r="B2059" t="s">
        <v>5173</v>
      </c>
      <c r="C2059" t="str">
        <f t="shared" si="129"/>
        <v>45</v>
      </c>
      <c r="D2059" t="str">
        <f t="shared" si="130"/>
        <v>4505</v>
      </c>
      <c r="E2059" t="str">
        <f>VLOOKUP(C2059,省!A:B,2,0)</f>
        <v>广西壮族自治区</v>
      </c>
      <c r="F2059" t="str">
        <f>VLOOKUP(D2059,市!A:C,3,0)</f>
        <v>北海市</v>
      </c>
      <c r="G2059" t="str">
        <f t="shared" si="131"/>
        <v>450503000</v>
      </c>
      <c r="H2059" s="1" t="str">
        <f t="shared" si="128"/>
        <v>广西壮族自治区北海市银海区</v>
      </c>
    </row>
    <row r="2060" spans="1:8">
      <c r="A2060" t="s">
        <v>5174</v>
      </c>
      <c r="B2060" t="s">
        <v>5175</v>
      </c>
      <c r="C2060" t="str">
        <f t="shared" si="129"/>
        <v>45</v>
      </c>
      <c r="D2060" t="str">
        <f t="shared" si="130"/>
        <v>4505</v>
      </c>
      <c r="E2060" t="str">
        <f>VLOOKUP(C2060,省!A:B,2,0)</f>
        <v>广西壮族自治区</v>
      </c>
      <c r="F2060" t="str">
        <f>VLOOKUP(D2060,市!A:C,3,0)</f>
        <v>北海市</v>
      </c>
      <c r="G2060" t="str">
        <f t="shared" si="131"/>
        <v>450512000</v>
      </c>
      <c r="H2060" s="1" t="str">
        <f t="shared" si="128"/>
        <v>广西壮族自治区北海市铁山港区</v>
      </c>
    </row>
    <row r="2061" spans="1:8">
      <c r="A2061" t="s">
        <v>5176</v>
      </c>
      <c r="B2061" t="s">
        <v>5177</v>
      </c>
      <c r="C2061" t="str">
        <f t="shared" si="129"/>
        <v>45</v>
      </c>
      <c r="D2061" t="str">
        <f t="shared" si="130"/>
        <v>4505</v>
      </c>
      <c r="E2061" t="str">
        <f>VLOOKUP(C2061,省!A:B,2,0)</f>
        <v>广西壮族自治区</v>
      </c>
      <c r="F2061" t="str">
        <f>VLOOKUP(D2061,市!A:C,3,0)</f>
        <v>北海市</v>
      </c>
      <c r="G2061" t="str">
        <f t="shared" si="131"/>
        <v>450521000</v>
      </c>
      <c r="H2061" s="1" t="str">
        <f t="shared" si="128"/>
        <v>广西壮族自治区北海市合浦县</v>
      </c>
    </row>
    <row r="2062" spans="1:8">
      <c r="A2062" t="s">
        <v>5178</v>
      </c>
      <c r="B2062" t="s">
        <v>5179</v>
      </c>
      <c r="C2062" t="str">
        <f t="shared" si="129"/>
        <v>45</v>
      </c>
      <c r="D2062" t="str">
        <f t="shared" si="130"/>
        <v>4506</v>
      </c>
      <c r="E2062" t="str">
        <f>VLOOKUP(C2062,省!A:B,2,0)</f>
        <v>广西壮族自治区</v>
      </c>
      <c r="F2062" t="str">
        <f>VLOOKUP(D2062,市!A:C,3,0)</f>
        <v>防城港市</v>
      </c>
      <c r="G2062" t="str">
        <f t="shared" si="131"/>
        <v>450602000</v>
      </c>
      <c r="H2062" s="1" t="str">
        <f t="shared" si="128"/>
        <v>广西壮族自治区防城港市港口区</v>
      </c>
    </row>
    <row r="2063" spans="1:8">
      <c r="A2063" t="s">
        <v>5180</v>
      </c>
      <c r="B2063" t="s">
        <v>5181</v>
      </c>
      <c r="C2063" t="str">
        <f t="shared" si="129"/>
        <v>45</v>
      </c>
      <c r="D2063" t="str">
        <f t="shared" si="130"/>
        <v>4506</v>
      </c>
      <c r="E2063" t="str">
        <f>VLOOKUP(C2063,省!A:B,2,0)</f>
        <v>广西壮族自治区</v>
      </c>
      <c r="F2063" t="str">
        <f>VLOOKUP(D2063,市!A:C,3,0)</f>
        <v>防城港市</v>
      </c>
      <c r="G2063" t="str">
        <f t="shared" si="131"/>
        <v>450603000</v>
      </c>
      <c r="H2063" s="1" t="str">
        <f t="shared" si="128"/>
        <v>广西壮族自治区防城港市防城区</v>
      </c>
    </row>
    <row r="2064" spans="1:8">
      <c r="A2064" t="s">
        <v>5182</v>
      </c>
      <c r="B2064" t="s">
        <v>5183</v>
      </c>
      <c r="C2064" t="str">
        <f t="shared" si="129"/>
        <v>45</v>
      </c>
      <c r="D2064" t="str">
        <f t="shared" si="130"/>
        <v>4506</v>
      </c>
      <c r="E2064" t="str">
        <f>VLOOKUP(C2064,省!A:B,2,0)</f>
        <v>广西壮族自治区</v>
      </c>
      <c r="F2064" t="str">
        <f>VLOOKUP(D2064,市!A:C,3,0)</f>
        <v>防城港市</v>
      </c>
      <c r="G2064" t="str">
        <f t="shared" si="131"/>
        <v>450621000</v>
      </c>
      <c r="H2064" s="1" t="str">
        <f t="shared" si="128"/>
        <v>广西壮族自治区防城港市上思县</v>
      </c>
    </row>
    <row r="2065" spans="1:8">
      <c r="A2065" t="s">
        <v>5184</v>
      </c>
      <c r="B2065" t="s">
        <v>5185</v>
      </c>
      <c r="C2065" t="str">
        <f t="shared" si="129"/>
        <v>45</v>
      </c>
      <c r="D2065" t="str">
        <f t="shared" si="130"/>
        <v>4506</v>
      </c>
      <c r="E2065" t="str">
        <f>VLOOKUP(C2065,省!A:B,2,0)</f>
        <v>广西壮族自治区</v>
      </c>
      <c r="F2065" t="str">
        <f>VLOOKUP(D2065,市!A:C,3,0)</f>
        <v>防城港市</v>
      </c>
      <c r="G2065" t="str">
        <f t="shared" si="131"/>
        <v>450681000</v>
      </c>
      <c r="H2065" s="1" t="str">
        <f t="shared" si="128"/>
        <v>广西壮族自治区防城港市东兴市</v>
      </c>
    </row>
    <row r="2066" spans="1:8">
      <c r="A2066" t="s">
        <v>5186</v>
      </c>
      <c r="B2066" t="s">
        <v>5187</v>
      </c>
      <c r="C2066" t="str">
        <f t="shared" si="129"/>
        <v>45</v>
      </c>
      <c r="D2066" t="str">
        <f t="shared" si="130"/>
        <v>4507</v>
      </c>
      <c r="E2066" t="str">
        <f>VLOOKUP(C2066,省!A:B,2,0)</f>
        <v>广西壮族自治区</v>
      </c>
      <c r="F2066" t="str">
        <f>VLOOKUP(D2066,市!A:C,3,0)</f>
        <v>钦州市</v>
      </c>
      <c r="G2066" t="str">
        <f t="shared" si="131"/>
        <v>450702000</v>
      </c>
      <c r="H2066" s="1" t="str">
        <f t="shared" si="128"/>
        <v>广西壮族自治区钦州市钦南区</v>
      </c>
    </row>
    <row r="2067" spans="1:8">
      <c r="A2067" t="s">
        <v>5188</v>
      </c>
      <c r="B2067" t="s">
        <v>5189</v>
      </c>
      <c r="C2067" t="str">
        <f t="shared" si="129"/>
        <v>45</v>
      </c>
      <c r="D2067" t="str">
        <f t="shared" si="130"/>
        <v>4507</v>
      </c>
      <c r="E2067" t="str">
        <f>VLOOKUP(C2067,省!A:B,2,0)</f>
        <v>广西壮族自治区</v>
      </c>
      <c r="F2067" t="str">
        <f>VLOOKUP(D2067,市!A:C,3,0)</f>
        <v>钦州市</v>
      </c>
      <c r="G2067" t="str">
        <f t="shared" si="131"/>
        <v>450703000</v>
      </c>
      <c r="H2067" s="1" t="str">
        <f t="shared" si="128"/>
        <v>广西壮族自治区钦州市钦北区</v>
      </c>
    </row>
    <row r="2068" spans="1:8">
      <c r="A2068" t="s">
        <v>5190</v>
      </c>
      <c r="B2068" t="s">
        <v>5191</v>
      </c>
      <c r="C2068" t="str">
        <f t="shared" si="129"/>
        <v>45</v>
      </c>
      <c r="D2068" t="str">
        <f t="shared" si="130"/>
        <v>4507</v>
      </c>
      <c r="E2068" t="str">
        <f>VLOOKUP(C2068,省!A:B,2,0)</f>
        <v>广西壮族自治区</v>
      </c>
      <c r="F2068" t="str">
        <f>VLOOKUP(D2068,市!A:C,3,0)</f>
        <v>钦州市</v>
      </c>
      <c r="G2068" t="str">
        <f t="shared" si="131"/>
        <v>450721000</v>
      </c>
      <c r="H2068" s="1" t="str">
        <f t="shared" si="128"/>
        <v>广西壮族自治区钦州市灵山县</v>
      </c>
    </row>
    <row r="2069" spans="1:8">
      <c r="A2069" t="s">
        <v>5192</v>
      </c>
      <c r="B2069" t="s">
        <v>5193</v>
      </c>
      <c r="C2069" t="str">
        <f t="shared" si="129"/>
        <v>45</v>
      </c>
      <c r="D2069" t="str">
        <f t="shared" si="130"/>
        <v>4507</v>
      </c>
      <c r="E2069" t="str">
        <f>VLOOKUP(C2069,省!A:B,2,0)</f>
        <v>广西壮族自治区</v>
      </c>
      <c r="F2069" t="str">
        <f>VLOOKUP(D2069,市!A:C,3,0)</f>
        <v>钦州市</v>
      </c>
      <c r="G2069" t="str">
        <f t="shared" si="131"/>
        <v>450722000</v>
      </c>
      <c r="H2069" s="1" t="str">
        <f t="shared" si="128"/>
        <v>广西壮族自治区钦州市浦北县</v>
      </c>
    </row>
    <row r="2070" spans="1:8">
      <c r="A2070" t="s">
        <v>5194</v>
      </c>
      <c r="B2070" t="s">
        <v>5195</v>
      </c>
      <c r="C2070" t="str">
        <f t="shared" si="129"/>
        <v>45</v>
      </c>
      <c r="D2070" t="str">
        <f t="shared" si="130"/>
        <v>4508</v>
      </c>
      <c r="E2070" t="str">
        <f>VLOOKUP(C2070,省!A:B,2,0)</f>
        <v>广西壮族自治区</v>
      </c>
      <c r="F2070" t="str">
        <f>VLOOKUP(D2070,市!A:C,3,0)</f>
        <v>贵港市</v>
      </c>
      <c r="G2070" t="str">
        <f t="shared" si="131"/>
        <v>450802000</v>
      </c>
      <c r="H2070" s="1" t="str">
        <f t="shared" si="128"/>
        <v>广西壮族自治区贵港市港北区</v>
      </c>
    </row>
    <row r="2071" spans="1:8">
      <c r="A2071" t="s">
        <v>5196</v>
      </c>
      <c r="B2071" t="s">
        <v>5197</v>
      </c>
      <c r="C2071" t="str">
        <f t="shared" si="129"/>
        <v>45</v>
      </c>
      <c r="D2071" t="str">
        <f t="shared" si="130"/>
        <v>4508</v>
      </c>
      <c r="E2071" t="str">
        <f>VLOOKUP(C2071,省!A:B,2,0)</f>
        <v>广西壮族自治区</v>
      </c>
      <c r="F2071" t="str">
        <f>VLOOKUP(D2071,市!A:C,3,0)</f>
        <v>贵港市</v>
      </c>
      <c r="G2071" t="str">
        <f t="shared" si="131"/>
        <v>450803000</v>
      </c>
      <c r="H2071" s="1" t="str">
        <f t="shared" si="128"/>
        <v>广西壮族自治区贵港市港南区</v>
      </c>
    </row>
    <row r="2072" spans="1:8">
      <c r="A2072" t="s">
        <v>5198</v>
      </c>
      <c r="B2072" t="s">
        <v>5199</v>
      </c>
      <c r="C2072" t="str">
        <f t="shared" si="129"/>
        <v>45</v>
      </c>
      <c r="D2072" t="str">
        <f t="shared" si="130"/>
        <v>4508</v>
      </c>
      <c r="E2072" t="str">
        <f>VLOOKUP(C2072,省!A:B,2,0)</f>
        <v>广西壮族自治区</v>
      </c>
      <c r="F2072" t="str">
        <f>VLOOKUP(D2072,市!A:C,3,0)</f>
        <v>贵港市</v>
      </c>
      <c r="G2072" t="str">
        <f t="shared" si="131"/>
        <v>450804000</v>
      </c>
      <c r="H2072" s="1" t="str">
        <f t="shared" si="128"/>
        <v>广西壮族自治区贵港市覃塘区</v>
      </c>
    </row>
    <row r="2073" spans="1:8">
      <c r="A2073" t="s">
        <v>5200</v>
      </c>
      <c r="B2073" t="s">
        <v>5201</v>
      </c>
      <c r="C2073" t="str">
        <f t="shared" si="129"/>
        <v>45</v>
      </c>
      <c r="D2073" t="str">
        <f t="shared" si="130"/>
        <v>4508</v>
      </c>
      <c r="E2073" t="str">
        <f>VLOOKUP(C2073,省!A:B,2,0)</f>
        <v>广西壮族自治区</v>
      </c>
      <c r="F2073" t="str">
        <f>VLOOKUP(D2073,市!A:C,3,0)</f>
        <v>贵港市</v>
      </c>
      <c r="G2073" t="str">
        <f t="shared" si="131"/>
        <v>450821000</v>
      </c>
      <c r="H2073" s="1" t="str">
        <f t="shared" si="128"/>
        <v>广西壮族自治区贵港市平南县</v>
      </c>
    </row>
    <row r="2074" spans="1:8">
      <c r="A2074" t="s">
        <v>5202</v>
      </c>
      <c r="B2074" t="s">
        <v>5203</v>
      </c>
      <c r="C2074" t="str">
        <f t="shared" si="129"/>
        <v>45</v>
      </c>
      <c r="D2074" t="str">
        <f t="shared" si="130"/>
        <v>4508</v>
      </c>
      <c r="E2074" t="str">
        <f>VLOOKUP(C2074,省!A:B,2,0)</f>
        <v>广西壮族自治区</v>
      </c>
      <c r="F2074" t="str">
        <f>VLOOKUP(D2074,市!A:C,3,0)</f>
        <v>贵港市</v>
      </c>
      <c r="G2074" t="str">
        <f t="shared" si="131"/>
        <v>450881000</v>
      </c>
      <c r="H2074" s="1" t="str">
        <f t="shared" si="128"/>
        <v>广西壮族自治区贵港市桂平市</v>
      </c>
    </row>
    <row r="2075" spans="1:8">
      <c r="A2075" t="s">
        <v>5204</v>
      </c>
      <c r="B2075" t="s">
        <v>5205</v>
      </c>
      <c r="C2075" t="str">
        <f t="shared" si="129"/>
        <v>45</v>
      </c>
      <c r="D2075" t="str">
        <f t="shared" si="130"/>
        <v>4509</v>
      </c>
      <c r="E2075" t="str">
        <f>VLOOKUP(C2075,省!A:B,2,0)</f>
        <v>广西壮族自治区</v>
      </c>
      <c r="F2075" t="str">
        <f>VLOOKUP(D2075,市!A:C,3,0)</f>
        <v>玉林市</v>
      </c>
      <c r="G2075" t="str">
        <f t="shared" si="131"/>
        <v>450902000</v>
      </c>
      <c r="H2075" s="1" t="str">
        <f t="shared" si="128"/>
        <v>广西壮族自治区玉林市玉州区</v>
      </c>
    </row>
    <row r="2076" spans="1:8">
      <c r="A2076" t="s">
        <v>5206</v>
      </c>
      <c r="B2076" t="s">
        <v>5207</v>
      </c>
      <c r="C2076" t="str">
        <f t="shared" si="129"/>
        <v>45</v>
      </c>
      <c r="D2076" t="str">
        <f t="shared" si="130"/>
        <v>4509</v>
      </c>
      <c r="E2076" t="str">
        <f>VLOOKUP(C2076,省!A:B,2,0)</f>
        <v>广西壮族自治区</v>
      </c>
      <c r="F2076" t="str">
        <f>VLOOKUP(D2076,市!A:C,3,0)</f>
        <v>玉林市</v>
      </c>
      <c r="G2076" t="str">
        <f t="shared" si="131"/>
        <v>450903000</v>
      </c>
      <c r="H2076" s="1" t="str">
        <f t="shared" si="128"/>
        <v>广西壮族自治区玉林市福绵区</v>
      </c>
    </row>
    <row r="2077" spans="1:8">
      <c r="A2077" t="s">
        <v>5208</v>
      </c>
      <c r="B2077" t="s">
        <v>5209</v>
      </c>
      <c r="C2077" t="str">
        <f t="shared" si="129"/>
        <v>45</v>
      </c>
      <c r="D2077" t="str">
        <f t="shared" si="130"/>
        <v>4509</v>
      </c>
      <c r="E2077" t="str">
        <f>VLOOKUP(C2077,省!A:B,2,0)</f>
        <v>广西壮族自治区</v>
      </c>
      <c r="F2077" t="str">
        <f>VLOOKUP(D2077,市!A:C,3,0)</f>
        <v>玉林市</v>
      </c>
      <c r="G2077" t="str">
        <f t="shared" si="131"/>
        <v>450921000</v>
      </c>
      <c r="H2077" s="1" t="str">
        <f t="shared" si="128"/>
        <v>广西壮族自治区玉林市容县</v>
      </c>
    </row>
    <row r="2078" spans="1:8">
      <c r="A2078" t="s">
        <v>5210</v>
      </c>
      <c r="B2078" t="s">
        <v>5211</v>
      </c>
      <c r="C2078" t="str">
        <f t="shared" si="129"/>
        <v>45</v>
      </c>
      <c r="D2078" t="str">
        <f t="shared" si="130"/>
        <v>4509</v>
      </c>
      <c r="E2078" t="str">
        <f>VLOOKUP(C2078,省!A:B,2,0)</f>
        <v>广西壮族自治区</v>
      </c>
      <c r="F2078" t="str">
        <f>VLOOKUP(D2078,市!A:C,3,0)</f>
        <v>玉林市</v>
      </c>
      <c r="G2078" t="str">
        <f t="shared" si="131"/>
        <v>450922000</v>
      </c>
      <c r="H2078" s="1" t="str">
        <f t="shared" si="128"/>
        <v>广西壮族自治区玉林市陆川县</v>
      </c>
    </row>
    <row r="2079" spans="1:8">
      <c r="A2079" t="s">
        <v>5212</v>
      </c>
      <c r="B2079" t="s">
        <v>5213</v>
      </c>
      <c r="C2079" t="str">
        <f t="shared" si="129"/>
        <v>45</v>
      </c>
      <c r="D2079" t="str">
        <f t="shared" si="130"/>
        <v>4509</v>
      </c>
      <c r="E2079" t="str">
        <f>VLOOKUP(C2079,省!A:B,2,0)</f>
        <v>广西壮族自治区</v>
      </c>
      <c r="F2079" t="str">
        <f>VLOOKUP(D2079,市!A:C,3,0)</f>
        <v>玉林市</v>
      </c>
      <c r="G2079" t="str">
        <f t="shared" si="131"/>
        <v>450923000</v>
      </c>
      <c r="H2079" s="1" t="str">
        <f t="shared" si="128"/>
        <v>广西壮族自治区玉林市博白县</v>
      </c>
    </row>
    <row r="2080" spans="1:8">
      <c r="A2080" t="s">
        <v>5214</v>
      </c>
      <c r="B2080" t="s">
        <v>5215</v>
      </c>
      <c r="C2080" t="str">
        <f t="shared" si="129"/>
        <v>45</v>
      </c>
      <c r="D2080" t="str">
        <f t="shared" si="130"/>
        <v>4509</v>
      </c>
      <c r="E2080" t="str">
        <f>VLOOKUP(C2080,省!A:B,2,0)</f>
        <v>广西壮族自治区</v>
      </c>
      <c r="F2080" t="str">
        <f>VLOOKUP(D2080,市!A:C,3,0)</f>
        <v>玉林市</v>
      </c>
      <c r="G2080" t="str">
        <f t="shared" si="131"/>
        <v>450924000</v>
      </c>
      <c r="H2080" s="1" t="str">
        <f t="shared" si="128"/>
        <v>广西壮族自治区玉林市兴业县</v>
      </c>
    </row>
    <row r="2081" spans="1:8">
      <c r="A2081" t="s">
        <v>5216</v>
      </c>
      <c r="B2081" t="s">
        <v>5217</v>
      </c>
      <c r="C2081" t="str">
        <f t="shared" si="129"/>
        <v>45</v>
      </c>
      <c r="D2081" t="str">
        <f t="shared" si="130"/>
        <v>4509</v>
      </c>
      <c r="E2081" t="str">
        <f>VLOOKUP(C2081,省!A:B,2,0)</f>
        <v>广西壮族自治区</v>
      </c>
      <c r="F2081" t="str">
        <f>VLOOKUP(D2081,市!A:C,3,0)</f>
        <v>玉林市</v>
      </c>
      <c r="G2081" t="str">
        <f t="shared" si="131"/>
        <v>450981000</v>
      </c>
      <c r="H2081" s="1" t="str">
        <f t="shared" si="128"/>
        <v>广西壮族自治区玉林市北流市</v>
      </c>
    </row>
    <row r="2082" spans="1:8">
      <c r="A2082" t="s">
        <v>5218</v>
      </c>
      <c r="B2082" t="s">
        <v>5219</v>
      </c>
      <c r="C2082" t="str">
        <f t="shared" si="129"/>
        <v>45</v>
      </c>
      <c r="D2082" t="str">
        <f t="shared" si="130"/>
        <v>4510</v>
      </c>
      <c r="E2082" t="str">
        <f>VLOOKUP(C2082,省!A:B,2,0)</f>
        <v>广西壮族自治区</v>
      </c>
      <c r="F2082" t="str">
        <f>VLOOKUP(D2082,市!A:C,3,0)</f>
        <v>百色市</v>
      </c>
      <c r="G2082" t="str">
        <f t="shared" si="131"/>
        <v>451002000</v>
      </c>
      <c r="H2082" s="1" t="str">
        <f t="shared" si="128"/>
        <v>广西壮族自治区百色市右江区</v>
      </c>
    </row>
    <row r="2083" spans="1:8">
      <c r="A2083" t="s">
        <v>5220</v>
      </c>
      <c r="B2083" t="s">
        <v>5221</v>
      </c>
      <c r="C2083" t="str">
        <f t="shared" si="129"/>
        <v>45</v>
      </c>
      <c r="D2083" t="str">
        <f t="shared" si="130"/>
        <v>4510</v>
      </c>
      <c r="E2083" t="str">
        <f>VLOOKUP(C2083,省!A:B,2,0)</f>
        <v>广西壮族自治区</v>
      </c>
      <c r="F2083" t="str">
        <f>VLOOKUP(D2083,市!A:C,3,0)</f>
        <v>百色市</v>
      </c>
      <c r="G2083" t="str">
        <f t="shared" si="131"/>
        <v>451003000</v>
      </c>
      <c r="H2083" s="1" t="str">
        <f t="shared" si="128"/>
        <v>广西壮族自治区百色市田阳区</v>
      </c>
    </row>
    <row r="2084" spans="1:8">
      <c r="A2084" t="s">
        <v>5222</v>
      </c>
      <c r="B2084" t="s">
        <v>5223</v>
      </c>
      <c r="C2084" t="str">
        <f t="shared" si="129"/>
        <v>45</v>
      </c>
      <c r="D2084" t="str">
        <f t="shared" si="130"/>
        <v>4510</v>
      </c>
      <c r="E2084" t="str">
        <f>VLOOKUP(C2084,省!A:B,2,0)</f>
        <v>广西壮族自治区</v>
      </c>
      <c r="F2084" t="str">
        <f>VLOOKUP(D2084,市!A:C,3,0)</f>
        <v>百色市</v>
      </c>
      <c r="G2084" t="str">
        <f t="shared" si="131"/>
        <v>451022000</v>
      </c>
      <c r="H2084" s="1" t="str">
        <f t="shared" si="128"/>
        <v>广西壮族自治区百色市田东县</v>
      </c>
    </row>
    <row r="2085" spans="1:8">
      <c r="A2085" t="s">
        <v>5224</v>
      </c>
      <c r="B2085" t="s">
        <v>5225</v>
      </c>
      <c r="C2085" t="str">
        <f t="shared" si="129"/>
        <v>45</v>
      </c>
      <c r="D2085" t="str">
        <f t="shared" si="130"/>
        <v>4510</v>
      </c>
      <c r="E2085" t="str">
        <f>VLOOKUP(C2085,省!A:B,2,0)</f>
        <v>广西壮族自治区</v>
      </c>
      <c r="F2085" t="str">
        <f>VLOOKUP(D2085,市!A:C,3,0)</f>
        <v>百色市</v>
      </c>
      <c r="G2085" t="str">
        <f t="shared" si="131"/>
        <v>451024000</v>
      </c>
      <c r="H2085" s="1" t="str">
        <f t="shared" si="128"/>
        <v>广西壮族自治区百色市德保县</v>
      </c>
    </row>
    <row r="2086" spans="1:8">
      <c r="A2086" t="s">
        <v>5226</v>
      </c>
      <c r="B2086" t="s">
        <v>5227</v>
      </c>
      <c r="C2086" t="str">
        <f t="shared" si="129"/>
        <v>45</v>
      </c>
      <c r="D2086" t="str">
        <f t="shared" si="130"/>
        <v>4510</v>
      </c>
      <c r="E2086" t="str">
        <f>VLOOKUP(C2086,省!A:B,2,0)</f>
        <v>广西壮族自治区</v>
      </c>
      <c r="F2086" t="str">
        <f>VLOOKUP(D2086,市!A:C,3,0)</f>
        <v>百色市</v>
      </c>
      <c r="G2086" t="str">
        <f t="shared" si="131"/>
        <v>451026000</v>
      </c>
      <c r="H2086" s="1" t="str">
        <f t="shared" si="128"/>
        <v>广西壮族自治区百色市那坡县</v>
      </c>
    </row>
    <row r="2087" spans="1:8">
      <c r="A2087" t="s">
        <v>5228</v>
      </c>
      <c r="B2087" t="s">
        <v>5229</v>
      </c>
      <c r="C2087" t="str">
        <f t="shared" si="129"/>
        <v>45</v>
      </c>
      <c r="D2087" t="str">
        <f t="shared" si="130"/>
        <v>4510</v>
      </c>
      <c r="E2087" t="str">
        <f>VLOOKUP(C2087,省!A:B,2,0)</f>
        <v>广西壮族自治区</v>
      </c>
      <c r="F2087" t="str">
        <f>VLOOKUP(D2087,市!A:C,3,0)</f>
        <v>百色市</v>
      </c>
      <c r="G2087" t="str">
        <f t="shared" si="131"/>
        <v>451027000</v>
      </c>
      <c r="H2087" s="1" t="str">
        <f t="shared" si="128"/>
        <v>广西壮族自治区百色市凌云县</v>
      </c>
    </row>
    <row r="2088" spans="1:8">
      <c r="A2088" t="s">
        <v>5230</v>
      </c>
      <c r="B2088" t="s">
        <v>5231</v>
      </c>
      <c r="C2088" t="str">
        <f t="shared" si="129"/>
        <v>45</v>
      </c>
      <c r="D2088" t="str">
        <f t="shared" si="130"/>
        <v>4510</v>
      </c>
      <c r="E2088" t="str">
        <f>VLOOKUP(C2088,省!A:B,2,0)</f>
        <v>广西壮族自治区</v>
      </c>
      <c r="F2088" t="str">
        <f>VLOOKUP(D2088,市!A:C,3,0)</f>
        <v>百色市</v>
      </c>
      <c r="G2088" t="str">
        <f t="shared" si="131"/>
        <v>451028000</v>
      </c>
      <c r="H2088" s="1" t="str">
        <f t="shared" si="128"/>
        <v>广西壮族自治区百色市乐业县</v>
      </c>
    </row>
    <row r="2089" spans="1:8">
      <c r="A2089" t="s">
        <v>5232</v>
      </c>
      <c r="B2089" t="s">
        <v>5233</v>
      </c>
      <c r="C2089" t="str">
        <f t="shared" si="129"/>
        <v>45</v>
      </c>
      <c r="D2089" t="str">
        <f t="shared" si="130"/>
        <v>4510</v>
      </c>
      <c r="E2089" t="str">
        <f>VLOOKUP(C2089,省!A:B,2,0)</f>
        <v>广西壮族自治区</v>
      </c>
      <c r="F2089" t="str">
        <f>VLOOKUP(D2089,市!A:C,3,0)</f>
        <v>百色市</v>
      </c>
      <c r="G2089" t="str">
        <f t="shared" si="131"/>
        <v>451029000</v>
      </c>
      <c r="H2089" s="1" t="str">
        <f t="shared" si="128"/>
        <v>广西壮族自治区百色市田林县</v>
      </c>
    </row>
    <row r="2090" spans="1:8">
      <c r="A2090" t="s">
        <v>5234</v>
      </c>
      <c r="B2090" t="s">
        <v>5235</v>
      </c>
      <c r="C2090" t="str">
        <f t="shared" si="129"/>
        <v>45</v>
      </c>
      <c r="D2090" t="str">
        <f t="shared" si="130"/>
        <v>4510</v>
      </c>
      <c r="E2090" t="str">
        <f>VLOOKUP(C2090,省!A:B,2,0)</f>
        <v>广西壮族自治区</v>
      </c>
      <c r="F2090" t="str">
        <f>VLOOKUP(D2090,市!A:C,3,0)</f>
        <v>百色市</v>
      </c>
      <c r="G2090" t="str">
        <f t="shared" si="131"/>
        <v>451030000</v>
      </c>
      <c r="H2090" s="1" t="str">
        <f t="shared" si="128"/>
        <v>广西壮族自治区百色市西林县</v>
      </c>
    </row>
    <row r="2091" spans="1:8">
      <c r="A2091" t="s">
        <v>5236</v>
      </c>
      <c r="B2091" t="s">
        <v>5237</v>
      </c>
      <c r="C2091" t="str">
        <f t="shared" si="129"/>
        <v>45</v>
      </c>
      <c r="D2091" t="str">
        <f t="shared" si="130"/>
        <v>4510</v>
      </c>
      <c r="E2091" t="str">
        <f>VLOOKUP(C2091,省!A:B,2,0)</f>
        <v>广西壮族自治区</v>
      </c>
      <c r="F2091" t="str">
        <f>VLOOKUP(D2091,市!A:C,3,0)</f>
        <v>百色市</v>
      </c>
      <c r="G2091" t="str">
        <f t="shared" si="131"/>
        <v>451031000</v>
      </c>
      <c r="H2091" s="1" t="str">
        <f t="shared" si="128"/>
        <v>广西壮族自治区百色市隆林各族自治县</v>
      </c>
    </row>
    <row r="2092" spans="1:8">
      <c r="A2092" t="s">
        <v>5238</v>
      </c>
      <c r="B2092" t="s">
        <v>5239</v>
      </c>
      <c r="C2092" t="str">
        <f t="shared" si="129"/>
        <v>45</v>
      </c>
      <c r="D2092" t="str">
        <f t="shared" si="130"/>
        <v>4510</v>
      </c>
      <c r="E2092" t="str">
        <f>VLOOKUP(C2092,省!A:B,2,0)</f>
        <v>广西壮族自治区</v>
      </c>
      <c r="F2092" t="str">
        <f>VLOOKUP(D2092,市!A:C,3,0)</f>
        <v>百色市</v>
      </c>
      <c r="G2092" t="str">
        <f t="shared" si="131"/>
        <v>451081000</v>
      </c>
      <c r="H2092" s="1" t="str">
        <f t="shared" si="128"/>
        <v>广西壮族自治区百色市靖西市</v>
      </c>
    </row>
    <row r="2093" spans="1:8">
      <c r="A2093" t="s">
        <v>5240</v>
      </c>
      <c r="B2093" t="s">
        <v>5241</v>
      </c>
      <c r="C2093" t="str">
        <f t="shared" si="129"/>
        <v>45</v>
      </c>
      <c r="D2093" t="str">
        <f t="shared" si="130"/>
        <v>4510</v>
      </c>
      <c r="E2093" t="str">
        <f>VLOOKUP(C2093,省!A:B,2,0)</f>
        <v>广西壮族自治区</v>
      </c>
      <c r="F2093" t="str">
        <f>VLOOKUP(D2093,市!A:C,3,0)</f>
        <v>百色市</v>
      </c>
      <c r="G2093" t="str">
        <f t="shared" si="131"/>
        <v>451082000</v>
      </c>
      <c r="H2093" s="1" t="str">
        <f t="shared" si="128"/>
        <v>广西壮族自治区百色市平果市</v>
      </c>
    </row>
    <row r="2094" spans="1:8">
      <c r="A2094" t="s">
        <v>5242</v>
      </c>
      <c r="B2094" t="s">
        <v>5243</v>
      </c>
      <c r="C2094" t="str">
        <f t="shared" si="129"/>
        <v>45</v>
      </c>
      <c r="D2094" t="str">
        <f t="shared" si="130"/>
        <v>4511</v>
      </c>
      <c r="E2094" t="str">
        <f>VLOOKUP(C2094,省!A:B,2,0)</f>
        <v>广西壮族自治区</v>
      </c>
      <c r="F2094" t="str">
        <f>VLOOKUP(D2094,市!A:C,3,0)</f>
        <v>贺州市</v>
      </c>
      <c r="G2094" t="str">
        <f t="shared" si="131"/>
        <v>451102000</v>
      </c>
      <c r="H2094" s="1" t="str">
        <f t="shared" si="128"/>
        <v>广西壮族自治区贺州市八步区</v>
      </c>
    </row>
    <row r="2095" spans="1:8">
      <c r="A2095" t="s">
        <v>5244</v>
      </c>
      <c r="B2095" t="s">
        <v>5245</v>
      </c>
      <c r="C2095" t="str">
        <f t="shared" si="129"/>
        <v>45</v>
      </c>
      <c r="D2095" t="str">
        <f t="shared" si="130"/>
        <v>4511</v>
      </c>
      <c r="E2095" t="str">
        <f>VLOOKUP(C2095,省!A:B,2,0)</f>
        <v>广西壮族自治区</v>
      </c>
      <c r="F2095" t="str">
        <f>VLOOKUP(D2095,市!A:C,3,0)</f>
        <v>贺州市</v>
      </c>
      <c r="G2095" t="str">
        <f t="shared" si="131"/>
        <v>451103000</v>
      </c>
      <c r="H2095" s="1" t="str">
        <f t="shared" si="128"/>
        <v>广西壮族自治区贺州市平桂区</v>
      </c>
    </row>
    <row r="2096" spans="1:8">
      <c r="A2096" t="s">
        <v>5246</v>
      </c>
      <c r="B2096" t="s">
        <v>5247</v>
      </c>
      <c r="C2096" t="str">
        <f t="shared" si="129"/>
        <v>45</v>
      </c>
      <c r="D2096" t="str">
        <f t="shared" si="130"/>
        <v>4511</v>
      </c>
      <c r="E2096" t="str">
        <f>VLOOKUP(C2096,省!A:B,2,0)</f>
        <v>广西壮族自治区</v>
      </c>
      <c r="F2096" t="str">
        <f>VLOOKUP(D2096,市!A:C,3,0)</f>
        <v>贺州市</v>
      </c>
      <c r="G2096" t="str">
        <f t="shared" si="131"/>
        <v>451121000</v>
      </c>
      <c r="H2096" s="1" t="str">
        <f t="shared" si="128"/>
        <v>广西壮族自治区贺州市昭平县</v>
      </c>
    </row>
    <row r="2097" spans="1:8">
      <c r="A2097" t="s">
        <v>5248</v>
      </c>
      <c r="B2097" t="s">
        <v>5249</v>
      </c>
      <c r="C2097" t="str">
        <f t="shared" si="129"/>
        <v>45</v>
      </c>
      <c r="D2097" t="str">
        <f t="shared" si="130"/>
        <v>4511</v>
      </c>
      <c r="E2097" t="str">
        <f>VLOOKUP(C2097,省!A:B,2,0)</f>
        <v>广西壮族自治区</v>
      </c>
      <c r="F2097" t="str">
        <f>VLOOKUP(D2097,市!A:C,3,0)</f>
        <v>贺州市</v>
      </c>
      <c r="G2097" t="str">
        <f t="shared" si="131"/>
        <v>451122000</v>
      </c>
      <c r="H2097" s="1" t="str">
        <f t="shared" si="128"/>
        <v>广西壮族自治区贺州市钟山县</v>
      </c>
    </row>
    <row r="2098" spans="1:8">
      <c r="A2098" t="s">
        <v>5250</v>
      </c>
      <c r="B2098" t="s">
        <v>5251</v>
      </c>
      <c r="C2098" t="str">
        <f t="shared" si="129"/>
        <v>45</v>
      </c>
      <c r="D2098" t="str">
        <f t="shared" si="130"/>
        <v>4511</v>
      </c>
      <c r="E2098" t="str">
        <f>VLOOKUP(C2098,省!A:B,2,0)</f>
        <v>广西壮族自治区</v>
      </c>
      <c r="F2098" t="str">
        <f>VLOOKUP(D2098,市!A:C,3,0)</f>
        <v>贺州市</v>
      </c>
      <c r="G2098" t="str">
        <f t="shared" si="131"/>
        <v>451123000</v>
      </c>
      <c r="H2098" s="1" t="str">
        <f t="shared" si="128"/>
        <v>广西壮族自治区贺州市富川瑶族自治县</v>
      </c>
    </row>
    <row r="2099" spans="1:8">
      <c r="A2099" t="s">
        <v>5252</v>
      </c>
      <c r="B2099" t="s">
        <v>5253</v>
      </c>
      <c r="C2099" t="str">
        <f t="shared" si="129"/>
        <v>45</v>
      </c>
      <c r="D2099" t="str">
        <f t="shared" si="130"/>
        <v>4512</v>
      </c>
      <c r="E2099" t="str">
        <f>VLOOKUP(C2099,省!A:B,2,0)</f>
        <v>广西壮族自治区</v>
      </c>
      <c r="F2099" t="str">
        <f>VLOOKUP(D2099,市!A:C,3,0)</f>
        <v>河池市</v>
      </c>
      <c r="G2099" t="str">
        <f t="shared" si="131"/>
        <v>451202000</v>
      </c>
      <c r="H2099" s="1" t="str">
        <f t="shared" si="128"/>
        <v>广西壮族自治区河池市金城江区</v>
      </c>
    </row>
    <row r="2100" spans="1:8">
      <c r="A2100" t="s">
        <v>5254</v>
      </c>
      <c r="B2100" t="s">
        <v>5255</v>
      </c>
      <c r="C2100" t="str">
        <f t="shared" si="129"/>
        <v>45</v>
      </c>
      <c r="D2100" t="str">
        <f t="shared" si="130"/>
        <v>4512</v>
      </c>
      <c r="E2100" t="str">
        <f>VLOOKUP(C2100,省!A:B,2,0)</f>
        <v>广西壮族自治区</v>
      </c>
      <c r="F2100" t="str">
        <f>VLOOKUP(D2100,市!A:C,3,0)</f>
        <v>河池市</v>
      </c>
      <c r="G2100" t="str">
        <f t="shared" si="131"/>
        <v>451203000</v>
      </c>
      <c r="H2100" s="1" t="str">
        <f t="shared" si="128"/>
        <v>广西壮族自治区河池市宜州区</v>
      </c>
    </row>
    <row r="2101" spans="1:8">
      <c r="A2101" t="s">
        <v>5256</v>
      </c>
      <c r="B2101" t="s">
        <v>5257</v>
      </c>
      <c r="C2101" t="str">
        <f t="shared" si="129"/>
        <v>45</v>
      </c>
      <c r="D2101" t="str">
        <f t="shared" si="130"/>
        <v>4512</v>
      </c>
      <c r="E2101" t="str">
        <f>VLOOKUP(C2101,省!A:B,2,0)</f>
        <v>广西壮族自治区</v>
      </c>
      <c r="F2101" t="str">
        <f>VLOOKUP(D2101,市!A:C,3,0)</f>
        <v>河池市</v>
      </c>
      <c r="G2101" t="str">
        <f t="shared" si="131"/>
        <v>451221000</v>
      </c>
      <c r="H2101" s="1" t="str">
        <f t="shared" si="128"/>
        <v>广西壮族自治区河池市南丹县</v>
      </c>
    </row>
    <row r="2102" spans="1:8">
      <c r="A2102" t="s">
        <v>5258</v>
      </c>
      <c r="B2102" t="s">
        <v>5259</v>
      </c>
      <c r="C2102" t="str">
        <f t="shared" si="129"/>
        <v>45</v>
      </c>
      <c r="D2102" t="str">
        <f t="shared" si="130"/>
        <v>4512</v>
      </c>
      <c r="E2102" t="str">
        <f>VLOOKUP(C2102,省!A:B,2,0)</f>
        <v>广西壮族自治区</v>
      </c>
      <c r="F2102" t="str">
        <f>VLOOKUP(D2102,市!A:C,3,0)</f>
        <v>河池市</v>
      </c>
      <c r="G2102" t="str">
        <f t="shared" si="131"/>
        <v>451222000</v>
      </c>
      <c r="H2102" s="1" t="str">
        <f t="shared" si="128"/>
        <v>广西壮族自治区河池市天峨县</v>
      </c>
    </row>
    <row r="2103" spans="1:8">
      <c r="A2103" t="s">
        <v>5260</v>
      </c>
      <c r="B2103" t="s">
        <v>5261</v>
      </c>
      <c r="C2103" t="str">
        <f t="shared" si="129"/>
        <v>45</v>
      </c>
      <c r="D2103" t="str">
        <f t="shared" si="130"/>
        <v>4512</v>
      </c>
      <c r="E2103" t="str">
        <f>VLOOKUP(C2103,省!A:B,2,0)</f>
        <v>广西壮族自治区</v>
      </c>
      <c r="F2103" t="str">
        <f>VLOOKUP(D2103,市!A:C,3,0)</f>
        <v>河池市</v>
      </c>
      <c r="G2103" t="str">
        <f t="shared" si="131"/>
        <v>451223000</v>
      </c>
      <c r="H2103" s="1" t="str">
        <f t="shared" si="128"/>
        <v>广西壮族自治区河池市凤山县</v>
      </c>
    </row>
    <row r="2104" spans="1:8">
      <c r="A2104" t="s">
        <v>5262</v>
      </c>
      <c r="B2104" t="s">
        <v>5263</v>
      </c>
      <c r="C2104" t="str">
        <f t="shared" si="129"/>
        <v>45</v>
      </c>
      <c r="D2104" t="str">
        <f t="shared" si="130"/>
        <v>4512</v>
      </c>
      <c r="E2104" t="str">
        <f>VLOOKUP(C2104,省!A:B,2,0)</f>
        <v>广西壮族自治区</v>
      </c>
      <c r="F2104" t="str">
        <f>VLOOKUP(D2104,市!A:C,3,0)</f>
        <v>河池市</v>
      </c>
      <c r="G2104" t="str">
        <f t="shared" si="131"/>
        <v>451224000</v>
      </c>
      <c r="H2104" s="1" t="str">
        <f t="shared" si="128"/>
        <v>广西壮族自治区河池市东兰县</v>
      </c>
    </row>
    <row r="2105" spans="1:8">
      <c r="A2105" t="s">
        <v>5264</v>
      </c>
      <c r="B2105" t="s">
        <v>5265</v>
      </c>
      <c r="C2105" t="str">
        <f t="shared" si="129"/>
        <v>45</v>
      </c>
      <c r="D2105" t="str">
        <f t="shared" si="130"/>
        <v>4512</v>
      </c>
      <c r="E2105" t="str">
        <f>VLOOKUP(C2105,省!A:B,2,0)</f>
        <v>广西壮族自治区</v>
      </c>
      <c r="F2105" t="str">
        <f>VLOOKUP(D2105,市!A:C,3,0)</f>
        <v>河池市</v>
      </c>
      <c r="G2105" t="str">
        <f t="shared" si="131"/>
        <v>451225000</v>
      </c>
      <c r="H2105" s="1" t="str">
        <f t="shared" si="128"/>
        <v>广西壮族自治区河池市罗城仫佬族自治县</v>
      </c>
    </row>
    <row r="2106" spans="1:8">
      <c r="A2106" t="s">
        <v>5266</v>
      </c>
      <c r="B2106" t="s">
        <v>5267</v>
      </c>
      <c r="C2106" t="str">
        <f t="shared" si="129"/>
        <v>45</v>
      </c>
      <c r="D2106" t="str">
        <f t="shared" si="130"/>
        <v>4512</v>
      </c>
      <c r="E2106" t="str">
        <f>VLOOKUP(C2106,省!A:B,2,0)</f>
        <v>广西壮族自治区</v>
      </c>
      <c r="F2106" t="str">
        <f>VLOOKUP(D2106,市!A:C,3,0)</f>
        <v>河池市</v>
      </c>
      <c r="G2106" t="str">
        <f t="shared" si="131"/>
        <v>451226000</v>
      </c>
      <c r="H2106" s="1" t="str">
        <f t="shared" si="128"/>
        <v>广西壮族自治区河池市环江毛南族自治县</v>
      </c>
    </row>
    <row r="2107" spans="1:8">
      <c r="A2107" t="s">
        <v>5268</v>
      </c>
      <c r="B2107" t="s">
        <v>5269</v>
      </c>
      <c r="C2107" t="str">
        <f t="shared" si="129"/>
        <v>45</v>
      </c>
      <c r="D2107" t="str">
        <f t="shared" si="130"/>
        <v>4512</v>
      </c>
      <c r="E2107" t="str">
        <f>VLOOKUP(C2107,省!A:B,2,0)</f>
        <v>广西壮族自治区</v>
      </c>
      <c r="F2107" t="str">
        <f>VLOOKUP(D2107,市!A:C,3,0)</f>
        <v>河池市</v>
      </c>
      <c r="G2107" t="str">
        <f t="shared" si="131"/>
        <v>451227000</v>
      </c>
      <c r="H2107" s="1" t="str">
        <f t="shared" si="128"/>
        <v>广西壮族自治区河池市巴马瑶族自治县</v>
      </c>
    </row>
    <row r="2108" spans="1:8">
      <c r="A2108" t="s">
        <v>5270</v>
      </c>
      <c r="B2108" t="s">
        <v>5271</v>
      </c>
      <c r="C2108" t="str">
        <f t="shared" si="129"/>
        <v>45</v>
      </c>
      <c r="D2108" t="str">
        <f t="shared" si="130"/>
        <v>4512</v>
      </c>
      <c r="E2108" t="str">
        <f>VLOOKUP(C2108,省!A:B,2,0)</f>
        <v>广西壮族自治区</v>
      </c>
      <c r="F2108" t="str">
        <f>VLOOKUP(D2108,市!A:C,3,0)</f>
        <v>河池市</v>
      </c>
      <c r="G2108" t="str">
        <f t="shared" si="131"/>
        <v>451228000</v>
      </c>
      <c r="H2108" s="1" t="str">
        <f t="shared" si="128"/>
        <v>广西壮族自治区河池市都安瑶族自治县</v>
      </c>
    </row>
    <row r="2109" spans="1:8">
      <c r="A2109" t="s">
        <v>5272</v>
      </c>
      <c r="B2109" t="s">
        <v>5273</v>
      </c>
      <c r="C2109" t="str">
        <f t="shared" si="129"/>
        <v>45</v>
      </c>
      <c r="D2109" t="str">
        <f t="shared" si="130"/>
        <v>4512</v>
      </c>
      <c r="E2109" t="str">
        <f>VLOOKUP(C2109,省!A:B,2,0)</f>
        <v>广西壮族自治区</v>
      </c>
      <c r="F2109" t="str">
        <f>VLOOKUP(D2109,市!A:C,3,0)</f>
        <v>河池市</v>
      </c>
      <c r="G2109" t="str">
        <f t="shared" si="131"/>
        <v>451229000</v>
      </c>
      <c r="H2109" s="1" t="str">
        <f t="shared" si="128"/>
        <v>广西壮族自治区河池市大化瑶族自治县</v>
      </c>
    </row>
    <row r="2110" spans="1:8">
      <c r="A2110" t="s">
        <v>5274</v>
      </c>
      <c r="B2110" t="s">
        <v>5275</v>
      </c>
      <c r="C2110" t="str">
        <f t="shared" si="129"/>
        <v>45</v>
      </c>
      <c r="D2110" t="str">
        <f t="shared" si="130"/>
        <v>4513</v>
      </c>
      <c r="E2110" t="str">
        <f>VLOOKUP(C2110,省!A:B,2,0)</f>
        <v>广西壮族自治区</v>
      </c>
      <c r="F2110" t="str">
        <f>VLOOKUP(D2110,市!A:C,3,0)</f>
        <v>来宾市</v>
      </c>
      <c r="G2110" t="str">
        <f t="shared" si="131"/>
        <v>451302000</v>
      </c>
      <c r="H2110" s="1" t="str">
        <f t="shared" si="128"/>
        <v>广西壮族自治区来宾市兴宾区</v>
      </c>
    </row>
    <row r="2111" spans="1:8">
      <c r="A2111" t="s">
        <v>5276</v>
      </c>
      <c r="B2111" t="s">
        <v>5277</v>
      </c>
      <c r="C2111" t="str">
        <f t="shared" si="129"/>
        <v>45</v>
      </c>
      <c r="D2111" t="str">
        <f t="shared" si="130"/>
        <v>4513</v>
      </c>
      <c r="E2111" t="str">
        <f>VLOOKUP(C2111,省!A:B,2,0)</f>
        <v>广西壮族自治区</v>
      </c>
      <c r="F2111" t="str">
        <f>VLOOKUP(D2111,市!A:C,3,0)</f>
        <v>来宾市</v>
      </c>
      <c r="G2111" t="str">
        <f t="shared" si="131"/>
        <v>451321000</v>
      </c>
      <c r="H2111" s="1" t="str">
        <f t="shared" si="128"/>
        <v>广西壮族自治区来宾市忻城县</v>
      </c>
    </row>
    <row r="2112" spans="1:8">
      <c r="A2112" t="s">
        <v>5278</v>
      </c>
      <c r="B2112" t="s">
        <v>5279</v>
      </c>
      <c r="C2112" t="str">
        <f t="shared" si="129"/>
        <v>45</v>
      </c>
      <c r="D2112" t="str">
        <f t="shared" si="130"/>
        <v>4513</v>
      </c>
      <c r="E2112" t="str">
        <f>VLOOKUP(C2112,省!A:B,2,0)</f>
        <v>广西壮族自治区</v>
      </c>
      <c r="F2112" t="str">
        <f>VLOOKUP(D2112,市!A:C,3,0)</f>
        <v>来宾市</v>
      </c>
      <c r="G2112" t="str">
        <f t="shared" si="131"/>
        <v>451322000</v>
      </c>
      <c r="H2112" s="1" t="str">
        <f t="shared" si="128"/>
        <v>广西壮族自治区来宾市象州县</v>
      </c>
    </row>
    <row r="2113" spans="1:8">
      <c r="A2113" t="s">
        <v>5280</v>
      </c>
      <c r="B2113" t="s">
        <v>5281</v>
      </c>
      <c r="C2113" t="str">
        <f t="shared" si="129"/>
        <v>45</v>
      </c>
      <c r="D2113" t="str">
        <f t="shared" si="130"/>
        <v>4513</v>
      </c>
      <c r="E2113" t="str">
        <f>VLOOKUP(C2113,省!A:B,2,0)</f>
        <v>广西壮族自治区</v>
      </c>
      <c r="F2113" t="str">
        <f>VLOOKUP(D2113,市!A:C,3,0)</f>
        <v>来宾市</v>
      </c>
      <c r="G2113" t="str">
        <f t="shared" si="131"/>
        <v>451323000</v>
      </c>
      <c r="H2113" s="1" t="str">
        <f t="shared" si="128"/>
        <v>广西壮族自治区来宾市武宣县</v>
      </c>
    </row>
    <row r="2114" spans="1:8">
      <c r="A2114" t="s">
        <v>5282</v>
      </c>
      <c r="B2114" t="s">
        <v>5283</v>
      </c>
      <c r="C2114" t="str">
        <f t="shared" si="129"/>
        <v>45</v>
      </c>
      <c r="D2114" t="str">
        <f t="shared" si="130"/>
        <v>4513</v>
      </c>
      <c r="E2114" t="str">
        <f>VLOOKUP(C2114,省!A:B,2,0)</f>
        <v>广西壮族自治区</v>
      </c>
      <c r="F2114" t="str">
        <f>VLOOKUP(D2114,市!A:C,3,0)</f>
        <v>来宾市</v>
      </c>
      <c r="G2114" t="str">
        <f t="shared" si="131"/>
        <v>451324000</v>
      </c>
      <c r="H2114" s="1" t="str">
        <f t="shared" ref="H2114:H2177" si="132">E2114&amp;F2114&amp;B2114</f>
        <v>广西壮族自治区来宾市金秀瑶族自治县</v>
      </c>
    </row>
    <row r="2115" spans="1:8">
      <c r="A2115" t="s">
        <v>5284</v>
      </c>
      <c r="B2115" t="s">
        <v>5285</v>
      </c>
      <c r="C2115" t="str">
        <f t="shared" ref="C2115:C2178" si="133">LEFT(A2115,2)</f>
        <v>45</v>
      </c>
      <c r="D2115" t="str">
        <f t="shared" ref="D2115:D2178" si="134">LEFT(A2115,4)</f>
        <v>4513</v>
      </c>
      <c r="E2115" t="str">
        <f>VLOOKUP(C2115,省!A:B,2,0)</f>
        <v>广西壮族自治区</v>
      </c>
      <c r="F2115" t="str">
        <f>VLOOKUP(D2115,市!A:C,3,0)</f>
        <v>来宾市</v>
      </c>
      <c r="G2115" t="str">
        <f t="shared" ref="G2115:G2178" si="135">LEFT(A2115,LEN(A2115)-3)</f>
        <v>451381000</v>
      </c>
      <c r="H2115" s="1" t="str">
        <f t="shared" si="132"/>
        <v>广西壮族自治区来宾市合山市</v>
      </c>
    </row>
    <row r="2116" spans="1:8">
      <c r="A2116" t="s">
        <v>5286</v>
      </c>
      <c r="B2116" t="s">
        <v>5287</v>
      </c>
      <c r="C2116" t="str">
        <f t="shared" si="133"/>
        <v>45</v>
      </c>
      <c r="D2116" t="str">
        <f t="shared" si="134"/>
        <v>4514</v>
      </c>
      <c r="E2116" t="str">
        <f>VLOOKUP(C2116,省!A:B,2,0)</f>
        <v>广西壮族自治区</v>
      </c>
      <c r="F2116" t="str">
        <f>VLOOKUP(D2116,市!A:C,3,0)</f>
        <v>崇左市</v>
      </c>
      <c r="G2116" t="str">
        <f t="shared" si="135"/>
        <v>451402000</v>
      </c>
      <c r="H2116" s="1" t="str">
        <f t="shared" si="132"/>
        <v>广西壮族自治区崇左市江州区</v>
      </c>
    </row>
    <row r="2117" spans="1:8">
      <c r="A2117" t="s">
        <v>5288</v>
      </c>
      <c r="B2117" t="s">
        <v>5289</v>
      </c>
      <c r="C2117" t="str">
        <f t="shared" si="133"/>
        <v>45</v>
      </c>
      <c r="D2117" t="str">
        <f t="shared" si="134"/>
        <v>4514</v>
      </c>
      <c r="E2117" t="str">
        <f>VLOOKUP(C2117,省!A:B,2,0)</f>
        <v>广西壮族自治区</v>
      </c>
      <c r="F2117" t="str">
        <f>VLOOKUP(D2117,市!A:C,3,0)</f>
        <v>崇左市</v>
      </c>
      <c r="G2117" t="str">
        <f t="shared" si="135"/>
        <v>451421000</v>
      </c>
      <c r="H2117" s="1" t="str">
        <f t="shared" si="132"/>
        <v>广西壮族自治区崇左市扶绥县</v>
      </c>
    </row>
    <row r="2118" spans="1:8">
      <c r="A2118" t="s">
        <v>5290</v>
      </c>
      <c r="B2118" t="s">
        <v>5291</v>
      </c>
      <c r="C2118" t="str">
        <f t="shared" si="133"/>
        <v>45</v>
      </c>
      <c r="D2118" t="str">
        <f t="shared" si="134"/>
        <v>4514</v>
      </c>
      <c r="E2118" t="str">
        <f>VLOOKUP(C2118,省!A:B,2,0)</f>
        <v>广西壮族自治区</v>
      </c>
      <c r="F2118" t="str">
        <f>VLOOKUP(D2118,市!A:C,3,0)</f>
        <v>崇左市</v>
      </c>
      <c r="G2118" t="str">
        <f t="shared" si="135"/>
        <v>451422000</v>
      </c>
      <c r="H2118" s="1" t="str">
        <f t="shared" si="132"/>
        <v>广西壮族自治区崇左市宁明县</v>
      </c>
    </row>
    <row r="2119" spans="1:8">
      <c r="A2119" t="s">
        <v>5292</v>
      </c>
      <c r="B2119" t="s">
        <v>5293</v>
      </c>
      <c r="C2119" t="str">
        <f t="shared" si="133"/>
        <v>45</v>
      </c>
      <c r="D2119" t="str">
        <f t="shared" si="134"/>
        <v>4514</v>
      </c>
      <c r="E2119" t="str">
        <f>VLOOKUP(C2119,省!A:B,2,0)</f>
        <v>广西壮族自治区</v>
      </c>
      <c r="F2119" t="str">
        <f>VLOOKUP(D2119,市!A:C,3,0)</f>
        <v>崇左市</v>
      </c>
      <c r="G2119" t="str">
        <f t="shared" si="135"/>
        <v>451423000</v>
      </c>
      <c r="H2119" s="1" t="str">
        <f t="shared" si="132"/>
        <v>广西壮族自治区崇左市龙州县</v>
      </c>
    </row>
    <row r="2120" spans="1:8">
      <c r="A2120" t="s">
        <v>5294</v>
      </c>
      <c r="B2120" t="s">
        <v>5295</v>
      </c>
      <c r="C2120" t="str">
        <f t="shared" si="133"/>
        <v>45</v>
      </c>
      <c r="D2120" t="str">
        <f t="shared" si="134"/>
        <v>4514</v>
      </c>
      <c r="E2120" t="str">
        <f>VLOOKUP(C2120,省!A:B,2,0)</f>
        <v>广西壮族自治区</v>
      </c>
      <c r="F2120" t="str">
        <f>VLOOKUP(D2120,市!A:C,3,0)</f>
        <v>崇左市</v>
      </c>
      <c r="G2120" t="str">
        <f t="shared" si="135"/>
        <v>451424000</v>
      </c>
      <c r="H2120" s="1" t="str">
        <f t="shared" si="132"/>
        <v>广西壮族自治区崇左市大新县</v>
      </c>
    </row>
    <row r="2121" spans="1:8">
      <c r="A2121" t="s">
        <v>5296</v>
      </c>
      <c r="B2121" t="s">
        <v>5297</v>
      </c>
      <c r="C2121" t="str">
        <f t="shared" si="133"/>
        <v>45</v>
      </c>
      <c r="D2121" t="str">
        <f t="shared" si="134"/>
        <v>4514</v>
      </c>
      <c r="E2121" t="str">
        <f>VLOOKUP(C2121,省!A:B,2,0)</f>
        <v>广西壮族自治区</v>
      </c>
      <c r="F2121" t="str">
        <f>VLOOKUP(D2121,市!A:C,3,0)</f>
        <v>崇左市</v>
      </c>
      <c r="G2121" t="str">
        <f t="shared" si="135"/>
        <v>451425000</v>
      </c>
      <c r="H2121" s="1" t="str">
        <f t="shared" si="132"/>
        <v>广西壮族自治区崇左市天等县</v>
      </c>
    </row>
    <row r="2122" spans="1:8">
      <c r="A2122" t="s">
        <v>5298</v>
      </c>
      <c r="B2122" t="s">
        <v>5299</v>
      </c>
      <c r="C2122" t="str">
        <f t="shared" si="133"/>
        <v>45</v>
      </c>
      <c r="D2122" t="str">
        <f t="shared" si="134"/>
        <v>4514</v>
      </c>
      <c r="E2122" t="str">
        <f>VLOOKUP(C2122,省!A:B,2,0)</f>
        <v>广西壮族自治区</v>
      </c>
      <c r="F2122" t="str">
        <f>VLOOKUP(D2122,市!A:C,3,0)</f>
        <v>崇左市</v>
      </c>
      <c r="G2122" t="str">
        <f t="shared" si="135"/>
        <v>451481000</v>
      </c>
      <c r="H2122" s="1" t="str">
        <f t="shared" si="132"/>
        <v>广西壮族自治区崇左市凭祥市</v>
      </c>
    </row>
    <row r="2123" spans="1:8">
      <c r="A2123" t="s">
        <v>5300</v>
      </c>
      <c r="B2123" t="s">
        <v>5301</v>
      </c>
      <c r="C2123" t="str">
        <f t="shared" si="133"/>
        <v>46</v>
      </c>
      <c r="D2123" t="str">
        <f t="shared" si="134"/>
        <v>4601</v>
      </c>
      <c r="E2123" t="str">
        <f>VLOOKUP(C2123,省!A:B,2,0)</f>
        <v>海南省</v>
      </c>
      <c r="F2123" t="str">
        <f>VLOOKUP(D2123,市!A:C,3,0)</f>
        <v>海口市</v>
      </c>
      <c r="G2123" t="str">
        <f t="shared" si="135"/>
        <v>460105000</v>
      </c>
      <c r="H2123" s="1" t="str">
        <f t="shared" si="132"/>
        <v>海南省海口市秀英区</v>
      </c>
    </row>
    <row r="2124" spans="1:8">
      <c r="A2124" t="s">
        <v>5302</v>
      </c>
      <c r="B2124" t="s">
        <v>4772</v>
      </c>
      <c r="C2124" t="str">
        <f t="shared" si="133"/>
        <v>46</v>
      </c>
      <c r="D2124" t="str">
        <f t="shared" si="134"/>
        <v>4601</v>
      </c>
      <c r="E2124" t="str">
        <f>VLOOKUP(C2124,省!A:B,2,0)</f>
        <v>海南省</v>
      </c>
      <c r="F2124" t="str">
        <f>VLOOKUP(D2124,市!A:C,3,0)</f>
        <v>海口市</v>
      </c>
      <c r="G2124" t="str">
        <f t="shared" si="135"/>
        <v>460106000</v>
      </c>
      <c r="H2124" s="1" t="str">
        <f t="shared" si="132"/>
        <v>海南省海口市龙华区</v>
      </c>
    </row>
    <row r="2125" spans="1:8">
      <c r="A2125" t="s">
        <v>5303</v>
      </c>
      <c r="B2125" t="s">
        <v>5304</v>
      </c>
      <c r="C2125" t="str">
        <f t="shared" si="133"/>
        <v>46</v>
      </c>
      <c r="D2125" t="str">
        <f t="shared" si="134"/>
        <v>4601</v>
      </c>
      <c r="E2125" t="str">
        <f>VLOOKUP(C2125,省!A:B,2,0)</f>
        <v>海南省</v>
      </c>
      <c r="F2125" t="str">
        <f>VLOOKUP(D2125,市!A:C,3,0)</f>
        <v>海口市</v>
      </c>
      <c r="G2125" t="str">
        <f t="shared" si="135"/>
        <v>460107000</v>
      </c>
      <c r="H2125" s="1" t="str">
        <f t="shared" si="132"/>
        <v>海南省海口市琼山区</v>
      </c>
    </row>
    <row r="2126" spans="1:8">
      <c r="A2126" t="s">
        <v>5305</v>
      </c>
      <c r="B2126" t="s">
        <v>5306</v>
      </c>
      <c r="C2126" t="str">
        <f t="shared" si="133"/>
        <v>46</v>
      </c>
      <c r="D2126" t="str">
        <f t="shared" si="134"/>
        <v>4601</v>
      </c>
      <c r="E2126" t="str">
        <f>VLOOKUP(C2126,省!A:B,2,0)</f>
        <v>海南省</v>
      </c>
      <c r="F2126" t="str">
        <f>VLOOKUP(D2126,市!A:C,3,0)</f>
        <v>海口市</v>
      </c>
      <c r="G2126" t="str">
        <f t="shared" si="135"/>
        <v>460108000</v>
      </c>
      <c r="H2126" s="1" t="str">
        <f t="shared" si="132"/>
        <v>海南省海口市美兰区</v>
      </c>
    </row>
    <row r="2127" spans="1:8">
      <c r="A2127" t="s">
        <v>5307</v>
      </c>
      <c r="B2127" t="s">
        <v>5308</v>
      </c>
      <c r="C2127" t="str">
        <f t="shared" si="133"/>
        <v>46</v>
      </c>
      <c r="D2127" t="str">
        <f t="shared" si="134"/>
        <v>4602</v>
      </c>
      <c r="E2127" t="str">
        <f>VLOOKUP(C2127,省!A:B,2,0)</f>
        <v>海南省</v>
      </c>
      <c r="F2127" t="str">
        <f>VLOOKUP(D2127,市!A:C,3,0)</f>
        <v>三亚市</v>
      </c>
      <c r="G2127" t="str">
        <f t="shared" si="135"/>
        <v>460202000</v>
      </c>
      <c r="H2127" s="1" t="str">
        <f t="shared" si="132"/>
        <v>海南省三亚市海棠区</v>
      </c>
    </row>
    <row r="2128" spans="1:8">
      <c r="A2128" t="s">
        <v>5309</v>
      </c>
      <c r="B2128" t="s">
        <v>5310</v>
      </c>
      <c r="C2128" t="str">
        <f t="shared" si="133"/>
        <v>46</v>
      </c>
      <c r="D2128" t="str">
        <f t="shared" si="134"/>
        <v>4602</v>
      </c>
      <c r="E2128" t="str">
        <f>VLOOKUP(C2128,省!A:B,2,0)</f>
        <v>海南省</v>
      </c>
      <c r="F2128" t="str">
        <f>VLOOKUP(D2128,市!A:C,3,0)</f>
        <v>三亚市</v>
      </c>
      <c r="G2128" t="str">
        <f t="shared" si="135"/>
        <v>460203000</v>
      </c>
      <c r="H2128" s="1" t="str">
        <f t="shared" si="132"/>
        <v>海南省三亚市吉阳区</v>
      </c>
    </row>
    <row r="2129" spans="1:8">
      <c r="A2129" t="s">
        <v>5311</v>
      </c>
      <c r="B2129" t="s">
        <v>5312</v>
      </c>
      <c r="C2129" t="str">
        <f t="shared" si="133"/>
        <v>46</v>
      </c>
      <c r="D2129" t="str">
        <f t="shared" si="134"/>
        <v>4602</v>
      </c>
      <c r="E2129" t="str">
        <f>VLOOKUP(C2129,省!A:B,2,0)</f>
        <v>海南省</v>
      </c>
      <c r="F2129" t="str">
        <f>VLOOKUP(D2129,市!A:C,3,0)</f>
        <v>三亚市</v>
      </c>
      <c r="G2129" t="str">
        <f t="shared" si="135"/>
        <v>460204000</v>
      </c>
      <c r="H2129" s="1" t="str">
        <f t="shared" si="132"/>
        <v>海南省三亚市天涯区</v>
      </c>
    </row>
    <row r="2130" spans="1:8">
      <c r="A2130" t="s">
        <v>5313</v>
      </c>
      <c r="B2130" t="s">
        <v>5314</v>
      </c>
      <c r="C2130" t="str">
        <f t="shared" si="133"/>
        <v>46</v>
      </c>
      <c r="D2130" t="str">
        <f t="shared" si="134"/>
        <v>4602</v>
      </c>
      <c r="E2130" t="str">
        <f>VLOOKUP(C2130,省!A:B,2,0)</f>
        <v>海南省</v>
      </c>
      <c r="F2130" t="str">
        <f>VLOOKUP(D2130,市!A:C,3,0)</f>
        <v>三亚市</v>
      </c>
      <c r="G2130" t="str">
        <f t="shared" si="135"/>
        <v>460205000</v>
      </c>
      <c r="H2130" s="1" t="str">
        <f t="shared" si="132"/>
        <v>海南省三亚市崖州区</v>
      </c>
    </row>
    <row r="2131" spans="1:8">
      <c r="A2131" t="s">
        <v>5315</v>
      </c>
      <c r="B2131" t="s">
        <v>5316</v>
      </c>
      <c r="C2131" t="str">
        <f t="shared" si="133"/>
        <v>46</v>
      </c>
      <c r="D2131" t="str">
        <f t="shared" si="134"/>
        <v>4603</v>
      </c>
      <c r="E2131" t="str">
        <f>VLOOKUP(C2131,省!A:B,2,0)</f>
        <v>海南省</v>
      </c>
      <c r="F2131" t="str">
        <f>VLOOKUP(D2131,市!A:C,3,0)</f>
        <v>三沙市</v>
      </c>
      <c r="G2131" t="str">
        <f t="shared" si="135"/>
        <v>460321000</v>
      </c>
      <c r="H2131" s="1" t="str">
        <f t="shared" si="132"/>
        <v>海南省三沙市西沙群岛</v>
      </c>
    </row>
    <row r="2132" spans="1:8">
      <c r="A2132" t="s">
        <v>5317</v>
      </c>
      <c r="B2132" t="s">
        <v>5318</v>
      </c>
      <c r="C2132" t="str">
        <f t="shared" si="133"/>
        <v>46</v>
      </c>
      <c r="D2132" t="str">
        <f t="shared" si="134"/>
        <v>4603</v>
      </c>
      <c r="E2132" t="str">
        <f>VLOOKUP(C2132,省!A:B,2,0)</f>
        <v>海南省</v>
      </c>
      <c r="F2132" t="str">
        <f>VLOOKUP(D2132,市!A:C,3,0)</f>
        <v>三沙市</v>
      </c>
      <c r="G2132" t="str">
        <f t="shared" si="135"/>
        <v>460322000</v>
      </c>
      <c r="H2132" s="1" t="str">
        <f t="shared" si="132"/>
        <v>海南省三沙市南沙群岛</v>
      </c>
    </row>
    <row r="2133" spans="1:8">
      <c r="A2133" t="s">
        <v>5319</v>
      </c>
      <c r="B2133" t="s">
        <v>5320</v>
      </c>
      <c r="C2133" t="str">
        <f t="shared" si="133"/>
        <v>46</v>
      </c>
      <c r="D2133" t="str">
        <f t="shared" si="134"/>
        <v>4603</v>
      </c>
      <c r="E2133" t="str">
        <f>VLOOKUP(C2133,省!A:B,2,0)</f>
        <v>海南省</v>
      </c>
      <c r="F2133" t="str">
        <f>VLOOKUP(D2133,市!A:C,3,0)</f>
        <v>三沙市</v>
      </c>
      <c r="G2133" t="str">
        <f t="shared" si="135"/>
        <v>460323000</v>
      </c>
      <c r="H2133" s="1" t="str">
        <f t="shared" si="132"/>
        <v>海南省三沙市中沙群岛的岛礁及其海域</v>
      </c>
    </row>
    <row r="2134" spans="1:8">
      <c r="A2134" t="s">
        <v>5321</v>
      </c>
      <c r="B2134" t="s">
        <v>5322</v>
      </c>
      <c r="C2134" t="str">
        <f t="shared" si="133"/>
        <v>46</v>
      </c>
      <c r="D2134" t="str">
        <f t="shared" si="134"/>
        <v>4604</v>
      </c>
      <c r="E2134" t="str">
        <f>VLOOKUP(C2134,省!A:B,2,0)</f>
        <v>海南省</v>
      </c>
      <c r="F2134" t="str">
        <f>VLOOKUP(D2134,市!A:C,3,0)</f>
        <v>儋州市</v>
      </c>
      <c r="G2134" t="str">
        <f t="shared" si="135"/>
        <v>460400100</v>
      </c>
      <c r="H2134" s="1" t="str">
        <f t="shared" si="132"/>
        <v>海南省儋州市那大镇</v>
      </c>
    </row>
    <row r="2135" spans="1:8">
      <c r="A2135" t="s">
        <v>5323</v>
      </c>
      <c r="B2135" t="s">
        <v>5324</v>
      </c>
      <c r="C2135" t="str">
        <f t="shared" si="133"/>
        <v>46</v>
      </c>
      <c r="D2135" t="str">
        <f t="shared" si="134"/>
        <v>4604</v>
      </c>
      <c r="E2135" t="str">
        <f>VLOOKUP(C2135,省!A:B,2,0)</f>
        <v>海南省</v>
      </c>
      <c r="F2135" t="str">
        <f>VLOOKUP(D2135,市!A:C,3,0)</f>
        <v>儋州市</v>
      </c>
      <c r="G2135" t="str">
        <f t="shared" si="135"/>
        <v>460400101</v>
      </c>
      <c r="H2135" s="1" t="str">
        <f t="shared" si="132"/>
        <v>海南省儋州市和庆镇</v>
      </c>
    </row>
    <row r="2136" spans="1:8">
      <c r="A2136" t="s">
        <v>5325</v>
      </c>
      <c r="B2136" t="s">
        <v>5326</v>
      </c>
      <c r="C2136" t="str">
        <f t="shared" si="133"/>
        <v>46</v>
      </c>
      <c r="D2136" t="str">
        <f t="shared" si="134"/>
        <v>4604</v>
      </c>
      <c r="E2136" t="str">
        <f>VLOOKUP(C2136,省!A:B,2,0)</f>
        <v>海南省</v>
      </c>
      <c r="F2136" t="str">
        <f>VLOOKUP(D2136,市!A:C,3,0)</f>
        <v>儋州市</v>
      </c>
      <c r="G2136" t="str">
        <f t="shared" si="135"/>
        <v>460400102</v>
      </c>
      <c r="H2136" s="1" t="str">
        <f t="shared" si="132"/>
        <v>海南省儋州市南丰镇</v>
      </c>
    </row>
    <row r="2137" spans="1:8">
      <c r="A2137" t="s">
        <v>5327</v>
      </c>
      <c r="B2137" t="s">
        <v>5328</v>
      </c>
      <c r="C2137" t="str">
        <f t="shared" si="133"/>
        <v>46</v>
      </c>
      <c r="D2137" t="str">
        <f t="shared" si="134"/>
        <v>4604</v>
      </c>
      <c r="E2137" t="str">
        <f>VLOOKUP(C2137,省!A:B,2,0)</f>
        <v>海南省</v>
      </c>
      <c r="F2137" t="str">
        <f>VLOOKUP(D2137,市!A:C,3,0)</f>
        <v>儋州市</v>
      </c>
      <c r="G2137" t="str">
        <f t="shared" si="135"/>
        <v>460400103</v>
      </c>
      <c r="H2137" s="1" t="str">
        <f t="shared" si="132"/>
        <v>海南省儋州市大成镇</v>
      </c>
    </row>
    <row r="2138" spans="1:8">
      <c r="A2138" t="s">
        <v>5329</v>
      </c>
      <c r="B2138" t="s">
        <v>5330</v>
      </c>
      <c r="C2138" t="str">
        <f t="shared" si="133"/>
        <v>46</v>
      </c>
      <c r="D2138" t="str">
        <f t="shared" si="134"/>
        <v>4604</v>
      </c>
      <c r="E2138" t="str">
        <f>VLOOKUP(C2138,省!A:B,2,0)</f>
        <v>海南省</v>
      </c>
      <c r="F2138" t="str">
        <f>VLOOKUP(D2138,市!A:C,3,0)</f>
        <v>儋州市</v>
      </c>
      <c r="G2138" t="str">
        <f t="shared" si="135"/>
        <v>460400104</v>
      </c>
      <c r="H2138" s="1" t="str">
        <f t="shared" si="132"/>
        <v>海南省儋州市雅星镇</v>
      </c>
    </row>
    <row r="2139" spans="1:8">
      <c r="A2139" t="s">
        <v>5331</v>
      </c>
      <c r="B2139" t="s">
        <v>5332</v>
      </c>
      <c r="C2139" t="str">
        <f t="shared" si="133"/>
        <v>46</v>
      </c>
      <c r="D2139" t="str">
        <f t="shared" si="134"/>
        <v>4604</v>
      </c>
      <c r="E2139" t="str">
        <f>VLOOKUP(C2139,省!A:B,2,0)</f>
        <v>海南省</v>
      </c>
      <c r="F2139" t="str">
        <f>VLOOKUP(D2139,市!A:C,3,0)</f>
        <v>儋州市</v>
      </c>
      <c r="G2139" t="str">
        <f t="shared" si="135"/>
        <v>460400105</v>
      </c>
      <c r="H2139" s="1" t="str">
        <f t="shared" si="132"/>
        <v>海南省儋州市兰洋镇</v>
      </c>
    </row>
    <row r="2140" spans="1:8">
      <c r="A2140" t="s">
        <v>5333</v>
      </c>
      <c r="B2140" t="s">
        <v>5334</v>
      </c>
      <c r="C2140" t="str">
        <f t="shared" si="133"/>
        <v>46</v>
      </c>
      <c r="D2140" t="str">
        <f t="shared" si="134"/>
        <v>4604</v>
      </c>
      <c r="E2140" t="str">
        <f>VLOOKUP(C2140,省!A:B,2,0)</f>
        <v>海南省</v>
      </c>
      <c r="F2140" t="str">
        <f>VLOOKUP(D2140,市!A:C,3,0)</f>
        <v>儋州市</v>
      </c>
      <c r="G2140" t="str">
        <f t="shared" si="135"/>
        <v>460400106</v>
      </c>
      <c r="H2140" s="1" t="str">
        <f t="shared" si="132"/>
        <v>海南省儋州市光村镇</v>
      </c>
    </row>
    <row r="2141" spans="1:8">
      <c r="A2141" t="s">
        <v>5335</v>
      </c>
      <c r="B2141" t="s">
        <v>5336</v>
      </c>
      <c r="C2141" t="str">
        <f t="shared" si="133"/>
        <v>46</v>
      </c>
      <c r="D2141" t="str">
        <f t="shared" si="134"/>
        <v>4604</v>
      </c>
      <c r="E2141" t="str">
        <f>VLOOKUP(C2141,省!A:B,2,0)</f>
        <v>海南省</v>
      </c>
      <c r="F2141" t="str">
        <f>VLOOKUP(D2141,市!A:C,3,0)</f>
        <v>儋州市</v>
      </c>
      <c r="G2141" t="str">
        <f t="shared" si="135"/>
        <v>460400107</v>
      </c>
      <c r="H2141" s="1" t="str">
        <f t="shared" si="132"/>
        <v>海南省儋州市木棠镇</v>
      </c>
    </row>
    <row r="2142" spans="1:8">
      <c r="A2142" t="s">
        <v>5337</v>
      </c>
      <c r="B2142" t="s">
        <v>5338</v>
      </c>
      <c r="C2142" t="str">
        <f t="shared" si="133"/>
        <v>46</v>
      </c>
      <c r="D2142" t="str">
        <f t="shared" si="134"/>
        <v>4604</v>
      </c>
      <c r="E2142" t="str">
        <f>VLOOKUP(C2142,省!A:B,2,0)</f>
        <v>海南省</v>
      </c>
      <c r="F2142" t="str">
        <f>VLOOKUP(D2142,市!A:C,3,0)</f>
        <v>儋州市</v>
      </c>
      <c r="G2142" t="str">
        <f t="shared" si="135"/>
        <v>460400108</v>
      </c>
      <c r="H2142" s="1" t="str">
        <f t="shared" si="132"/>
        <v>海南省儋州市海头镇</v>
      </c>
    </row>
    <row r="2143" spans="1:8">
      <c r="A2143" t="s">
        <v>5339</v>
      </c>
      <c r="B2143" t="s">
        <v>5340</v>
      </c>
      <c r="C2143" t="str">
        <f t="shared" si="133"/>
        <v>46</v>
      </c>
      <c r="D2143" t="str">
        <f t="shared" si="134"/>
        <v>4604</v>
      </c>
      <c r="E2143" t="str">
        <f>VLOOKUP(C2143,省!A:B,2,0)</f>
        <v>海南省</v>
      </c>
      <c r="F2143" t="str">
        <f>VLOOKUP(D2143,市!A:C,3,0)</f>
        <v>儋州市</v>
      </c>
      <c r="G2143" t="str">
        <f t="shared" si="135"/>
        <v>460400109</v>
      </c>
      <c r="H2143" s="1" t="str">
        <f t="shared" si="132"/>
        <v>海南省儋州市峨蔓镇</v>
      </c>
    </row>
    <row r="2144" spans="1:8">
      <c r="A2144" t="s">
        <v>5341</v>
      </c>
      <c r="B2144" t="s">
        <v>5342</v>
      </c>
      <c r="C2144" t="str">
        <f t="shared" si="133"/>
        <v>46</v>
      </c>
      <c r="D2144" t="str">
        <f t="shared" si="134"/>
        <v>4604</v>
      </c>
      <c r="E2144" t="str">
        <f>VLOOKUP(C2144,省!A:B,2,0)</f>
        <v>海南省</v>
      </c>
      <c r="F2144" t="str">
        <f>VLOOKUP(D2144,市!A:C,3,0)</f>
        <v>儋州市</v>
      </c>
      <c r="G2144" t="str">
        <f t="shared" si="135"/>
        <v>460400111</v>
      </c>
      <c r="H2144" s="1" t="str">
        <f t="shared" si="132"/>
        <v>海南省儋州市王五镇</v>
      </c>
    </row>
    <row r="2145" spans="1:8">
      <c r="A2145" t="s">
        <v>5343</v>
      </c>
      <c r="B2145" t="s">
        <v>5344</v>
      </c>
      <c r="C2145" t="str">
        <f t="shared" si="133"/>
        <v>46</v>
      </c>
      <c r="D2145" t="str">
        <f t="shared" si="134"/>
        <v>4604</v>
      </c>
      <c r="E2145" t="str">
        <f>VLOOKUP(C2145,省!A:B,2,0)</f>
        <v>海南省</v>
      </c>
      <c r="F2145" t="str">
        <f>VLOOKUP(D2145,市!A:C,3,0)</f>
        <v>儋州市</v>
      </c>
      <c r="G2145" t="str">
        <f t="shared" si="135"/>
        <v>460400112</v>
      </c>
      <c r="H2145" s="1" t="str">
        <f t="shared" si="132"/>
        <v>海南省儋州市白马井镇</v>
      </c>
    </row>
    <row r="2146" spans="1:8">
      <c r="A2146" t="s">
        <v>5345</v>
      </c>
      <c r="B2146" t="s">
        <v>5346</v>
      </c>
      <c r="C2146" t="str">
        <f t="shared" si="133"/>
        <v>46</v>
      </c>
      <c r="D2146" t="str">
        <f t="shared" si="134"/>
        <v>4604</v>
      </c>
      <c r="E2146" t="str">
        <f>VLOOKUP(C2146,省!A:B,2,0)</f>
        <v>海南省</v>
      </c>
      <c r="F2146" t="str">
        <f>VLOOKUP(D2146,市!A:C,3,0)</f>
        <v>儋州市</v>
      </c>
      <c r="G2146" t="str">
        <f t="shared" si="135"/>
        <v>460400113</v>
      </c>
      <c r="H2146" s="1" t="str">
        <f t="shared" si="132"/>
        <v>海南省儋州市中和镇</v>
      </c>
    </row>
    <row r="2147" spans="1:8">
      <c r="A2147" t="s">
        <v>5347</v>
      </c>
      <c r="B2147" t="s">
        <v>5348</v>
      </c>
      <c r="C2147" t="str">
        <f t="shared" si="133"/>
        <v>46</v>
      </c>
      <c r="D2147" t="str">
        <f t="shared" si="134"/>
        <v>4604</v>
      </c>
      <c r="E2147" t="str">
        <f>VLOOKUP(C2147,省!A:B,2,0)</f>
        <v>海南省</v>
      </c>
      <c r="F2147" t="str">
        <f>VLOOKUP(D2147,市!A:C,3,0)</f>
        <v>儋州市</v>
      </c>
      <c r="G2147" t="str">
        <f t="shared" si="135"/>
        <v>460400114</v>
      </c>
      <c r="H2147" s="1" t="str">
        <f t="shared" si="132"/>
        <v>海南省儋州市排浦镇</v>
      </c>
    </row>
    <row r="2148" spans="1:8">
      <c r="A2148" t="s">
        <v>5349</v>
      </c>
      <c r="B2148" t="s">
        <v>5350</v>
      </c>
      <c r="C2148" t="str">
        <f t="shared" si="133"/>
        <v>46</v>
      </c>
      <c r="D2148" t="str">
        <f t="shared" si="134"/>
        <v>4604</v>
      </c>
      <c r="E2148" t="str">
        <f>VLOOKUP(C2148,省!A:B,2,0)</f>
        <v>海南省</v>
      </c>
      <c r="F2148" t="str">
        <f>VLOOKUP(D2148,市!A:C,3,0)</f>
        <v>儋州市</v>
      </c>
      <c r="G2148" t="str">
        <f t="shared" si="135"/>
        <v>460400115</v>
      </c>
      <c r="H2148" s="1" t="str">
        <f t="shared" si="132"/>
        <v>海南省儋州市东成镇</v>
      </c>
    </row>
    <row r="2149" spans="1:8">
      <c r="A2149" t="s">
        <v>5351</v>
      </c>
      <c r="B2149" t="s">
        <v>5352</v>
      </c>
      <c r="C2149" t="str">
        <f t="shared" si="133"/>
        <v>46</v>
      </c>
      <c r="D2149" t="str">
        <f t="shared" si="134"/>
        <v>4604</v>
      </c>
      <c r="E2149" t="str">
        <f>VLOOKUP(C2149,省!A:B,2,0)</f>
        <v>海南省</v>
      </c>
      <c r="F2149" t="str">
        <f>VLOOKUP(D2149,市!A:C,3,0)</f>
        <v>儋州市</v>
      </c>
      <c r="G2149" t="str">
        <f t="shared" si="135"/>
        <v>460400116</v>
      </c>
      <c r="H2149" s="1" t="str">
        <f t="shared" si="132"/>
        <v>海南省儋州市新州镇</v>
      </c>
    </row>
    <row r="2150" spans="1:8">
      <c r="A2150" t="s">
        <v>5353</v>
      </c>
      <c r="B2150" t="s">
        <v>5354</v>
      </c>
      <c r="C2150" t="str">
        <f t="shared" si="133"/>
        <v>46</v>
      </c>
      <c r="D2150" t="str">
        <f t="shared" si="134"/>
        <v>4604</v>
      </c>
      <c r="E2150" t="str">
        <f>VLOOKUP(C2150,省!A:B,2,0)</f>
        <v>海南省</v>
      </c>
      <c r="F2150" t="str">
        <f>VLOOKUP(D2150,市!A:C,3,0)</f>
        <v>儋州市</v>
      </c>
      <c r="G2150" t="str">
        <f t="shared" si="135"/>
        <v>460400499</v>
      </c>
      <c r="H2150" s="1" t="str">
        <f t="shared" si="132"/>
        <v>海南省儋州市洋浦经济开发区</v>
      </c>
    </row>
    <row r="2151" spans="1:8">
      <c r="A2151" t="s">
        <v>5355</v>
      </c>
      <c r="B2151" t="s">
        <v>5356</v>
      </c>
      <c r="C2151" t="str">
        <f t="shared" si="133"/>
        <v>46</v>
      </c>
      <c r="D2151" t="str">
        <f t="shared" si="134"/>
        <v>4604</v>
      </c>
      <c r="E2151" t="str">
        <f>VLOOKUP(C2151,省!A:B,2,0)</f>
        <v>海南省</v>
      </c>
      <c r="F2151" t="str">
        <f>VLOOKUP(D2151,市!A:C,3,0)</f>
        <v>儋州市</v>
      </c>
      <c r="G2151" t="str">
        <f t="shared" si="135"/>
        <v>460400500</v>
      </c>
      <c r="H2151" s="1" t="str">
        <f t="shared" si="132"/>
        <v>海南省儋州市华南热作学院</v>
      </c>
    </row>
    <row r="2152" spans="1:8">
      <c r="A2152" t="s">
        <v>5357</v>
      </c>
      <c r="B2152" t="s">
        <v>5358</v>
      </c>
      <c r="C2152" t="str">
        <f t="shared" si="133"/>
        <v>46</v>
      </c>
      <c r="D2152" t="str">
        <f t="shared" si="134"/>
        <v>4690</v>
      </c>
      <c r="E2152" t="str">
        <f>VLOOKUP(C2152,省!A:B,2,0)</f>
        <v>海南省</v>
      </c>
      <c r="G2152" t="str">
        <f t="shared" si="135"/>
        <v>469001000</v>
      </c>
      <c r="H2152" s="1" t="str">
        <f t="shared" si="132"/>
        <v>海南省五指山市</v>
      </c>
    </row>
    <row r="2153" spans="1:8">
      <c r="A2153" t="s">
        <v>5359</v>
      </c>
      <c r="B2153" t="s">
        <v>5360</v>
      </c>
      <c r="C2153" t="str">
        <f t="shared" si="133"/>
        <v>46</v>
      </c>
      <c r="D2153" t="str">
        <f t="shared" si="134"/>
        <v>4690</v>
      </c>
      <c r="E2153" t="str">
        <f>VLOOKUP(C2153,省!A:B,2,0)</f>
        <v>海南省</v>
      </c>
      <c r="G2153" t="str">
        <f t="shared" si="135"/>
        <v>469002000</v>
      </c>
      <c r="H2153" s="1" t="str">
        <f t="shared" si="132"/>
        <v>海南省琼海市</v>
      </c>
    </row>
    <row r="2154" spans="1:8">
      <c r="A2154" t="s">
        <v>5361</v>
      </c>
      <c r="B2154" t="s">
        <v>5362</v>
      </c>
      <c r="C2154" t="str">
        <f t="shared" si="133"/>
        <v>46</v>
      </c>
      <c r="D2154" t="str">
        <f t="shared" si="134"/>
        <v>4690</v>
      </c>
      <c r="E2154" t="str">
        <f>VLOOKUP(C2154,省!A:B,2,0)</f>
        <v>海南省</v>
      </c>
      <c r="G2154" t="str">
        <f t="shared" si="135"/>
        <v>469005000</v>
      </c>
      <c r="H2154" s="1" t="str">
        <f t="shared" si="132"/>
        <v>海南省文昌市</v>
      </c>
    </row>
    <row r="2155" spans="1:8">
      <c r="A2155" t="s">
        <v>5363</v>
      </c>
      <c r="B2155" t="s">
        <v>5364</v>
      </c>
      <c r="C2155" t="str">
        <f t="shared" si="133"/>
        <v>46</v>
      </c>
      <c r="D2155" t="str">
        <f t="shared" si="134"/>
        <v>4690</v>
      </c>
      <c r="E2155" t="str">
        <f>VLOOKUP(C2155,省!A:B,2,0)</f>
        <v>海南省</v>
      </c>
      <c r="G2155" t="str">
        <f t="shared" si="135"/>
        <v>469006000</v>
      </c>
      <c r="H2155" s="1" t="str">
        <f t="shared" si="132"/>
        <v>海南省万宁市</v>
      </c>
    </row>
    <row r="2156" spans="1:8">
      <c r="A2156" t="s">
        <v>5365</v>
      </c>
      <c r="B2156" t="s">
        <v>5366</v>
      </c>
      <c r="C2156" t="str">
        <f t="shared" si="133"/>
        <v>46</v>
      </c>
      <c r="D2156" t="str">
        <f t="shared" si="134"/>
        <v>4690</v>
      </c>
      <c r="E2156" t="str">
        <f>VLOOKUP(C2156,省!A:B,2,0)</f>
        <v>海南省</v>
      </c>
      <c r="G2156" t="str">
        <f t="shared" si="135"/>
        <v>469007000</v>
      </c>
      <c r="H2156" s="1" t="str">
        <f t="shared" si="132"/>
        <v>海南省东方市</v>
      </c>
    </row>
    <row r="2157" spans="1:8">
      <c r="A2157" t="s">
        <v>5367</v>
      </c>
      <c r="B2157" t="s">
        <v>5368</v>
      </c>
      <c r="C2157" t="str">
        <f t="shared" si="133"/>
        <v>46</v>
      </c>
      <c r="D2157" t="str">
        <f t="shared" si="134"/>
        <v>4690</v>
      </c>
      <c r="E2157" t="str">
        <f>VLOOKUP(C2157,省!A:B,2,0)</f>
        <v>海南省</v>
      </c>
      <c r="G2157" t="str">
        <f t="shared" si="135"/>
        <v>469021000</v>
      </c>
      <c r="H2157" s="1" t="str">
        <f t="shared" si="132"/>
        <v>海南省定安县</v>
      </c>
    </row>
    <row r="2158" spans="1:8">
      <c r="A2158" t="s">
        <v>5369</v>
      </c>
      <c r="B2158" t="s">
        <v>5370</v>
      </c>
      <c r="C2158" t="str">
        <f t="shared" si="133"/>
        <v>46</v>
      </c>
      <c r="D2158" t="str">
        <f t="shared" si="134"/>
        <v>4690</v>
      </c>
      <c r="E2158" t="str">
        <f>VLOOKUP(C2158,省!A:B,2,0)</f>
        <v>海南省</v>
      </c>
      <c r="G2158" t="str">
        <f t="shared" si="135"/>
        <v>469022000</v>
      </c>
      <c r="H2158" s="1" t="str">
        <f t="shared" si="132"/>
        <v>海南省屯昌县</v>
      </c>
    </row>
    <row r="2159" spans="1:8">
      <c r="A2159" t="s">
        <v>5371</v>
      </c>
      <c r="B2159" t="s">
        <v>5372</v>
      </c>
      <c r="C2159" t="str">
        <f t="shared" si="133"/>
        <v>46</v>
      </c>
      <c r="D2159" t="str">
        <f t="shared" si="134"/>
        <v>4690</v>
      </c>
      <c r="E2159" t="str">
        <f>VLOOKUP(C2159,省!A:B,2,0)</f>
        <v>海南省</v>
      </c>
      <c r="G2159" t="str">
        <f t="shared" si="135"/>
        <v>469023000</v>
      </c>
      <c r="H2159" s="1" t="str">
        <f t="shared" si="132"/>
        <v>海南省澄迈县</v>
      </c>
    </row>
    <row r="2160" spans="1:8">
      <c r="A2160" t="s">
        <v>5373</v>
      </c>
      <c r="B2160" t="s">
        <v>5374</v>
      </c>
      <c r="C2160" t="str">
        <f t="shared" si="133"/>
        <v>46</v>
      </c>
      <c r="D2160" t="str">
        <f t="shared" si="134"/>
        <v>4690</v>
      </c>
      <c r="E2160" t="str">
        <f>VLOOKUP(C2160,省!A:B,2,0)</f>
        <v>海南省</v>
      </c>
      <c r="G2160" t="str">
        <f t="shared" si="135"/>
        <v>469024000</v>
      </c>
      <c r="H2160" s="1" t="str">
        <f t="shared" si="132"/>
        <v>海南省临高县</v>
      </c>
    </row>
    <row r="2161" spans="1:8">
      <c r="A2161" t="s">
        <v>5375</v>
      </c>
      <c r="B2161" t="s">
        <v>5376</v>
      </c>
      <c r="C2161" t="str">
        <f t="shared" si="133"/>
        <v>46</v>
      </c>
      <c r="D2161" t="str">
        <f t="shared" si="134"/>
        <v>4690</v>
      </c>
      <c r="E2161" t="str">
        <f>VLOOKUP(C2161,省!A:B,2,0)</f>
        <v>海南省</v>
      </c>
      <c r="G2161" t="str">
        <f t="shared" si="135"/>
        <v>469025000</v>
      </c>
      <c r="H2161" s="1" t="str">
        <f t="shared" si="132"/>
        <v>海南省白沙黎族自治县</v>
      </c>
    </row>
    <row r="2162" spans="1:8">
      <c r="A2162" t="s">
        <v>5377</v>
      </c>
      <c r="B2162" t="s">
        <v>5378</v>
      </c>
      <c r="C2162" t="str">
        <f t="shared" si="133"/>
        <v>46</v>
      </c>
      <c r="D2162" t="str">
        <f t="shared" si="134"/>
        <v>4690</v>
      </c>
      <c r="E2162" t="str">
        <f>VLOOKUP(C2162,省!A:B,2,0)</f>
        <v>海南省</v>
      </c>
      <c r="G2162" t="str">
        <f t="shared" si="135"/>
        <v>469026000</v>
      </c>
      <c r="H2162" s="1" t="str">
        <f t="shared" si="132"/>
        <v>海南省昌江黎族自治县</v>
      </c>
    </row>
    <row r="2163" spans="1:8">
      <c r="A2163" t="s">
        <v>5379</v>
      </c>
      <c r="B2163" t="s">
        <v>5380</v>
      </c>
      <c r="C2163" t="str">
        <f t="shared" si="133"/>
        <v>46</v>
      </c>
      <c r="D2163" t="str">
        <f t="shared" si="134"/>
        <v>4690</v>
      </c>
      <c r="E2163" t="str">
        <f>VLOOKUP(C2163,省!A:B,2,0)</f>
        <v>海南省</v>
      </c>
      <c r="G2163" t="str">
        <f t="shared" si="135"/>
        <v>469027000</v>
      </c>
      <c r="H2163" s="1" t="str">
        <f t="shared" si="132"/>
        <v>海南省乐东黎族自治县</v>
      </c>
    </row>
    <row r="2164" spans="1:8">
      <c r="A2164" t="s">
        <v>5381</v>
      </c>
      <c r="B2164" t="s">
        <v>5382</v>
      </c>
      <c r="C2164" t="str">
        <f t="shared" si="133"/>
        <v>46</v>
      </c>
      <c r="D2164" t="str">
        <f t="shared" si="134"/>
        <v>4690</v>
      </c>
      <c r="E2164" t="str">
        <f>VLOOKUP(C2164,省!A:B,2,0)</f>
        <v>海南省</v>
      </c>
      <c r="G2164" t="str">
        <f t="shared" si="135"/>
        <v>469028000</v>
      </c>
      <c r="H2164" s="1" t="str">
        <f t="shared" si="132"/>
        <v>海南省陵水黎族自治县</v>
      </c>
    </row>
    <row r="2165" spans="1:8">
      <c r="A2165" t="s">
        <v>5383</v>
      </c>
      <c r="B2165" t="s">
        <v>5384</v>
      </c>
      <c r="C2165" t="str">
        <f t="shared" si="133"/>
        <v>46</v>
      </c>
      <c r="D2165" t="str">
        <f t="shared" si="134"/>
        <v>4690</v>
      </c>
      <c r="E2165" t="str">
        <f>VLOOKUP(C2165,省!A:B,2,0)</f>
        <v>海南省</v>
      </c>
      <c r="G2165" t="str">
        <f t="shared" si="135"/>
        <v>469029000</v>
      </c>
      <c r="H2165" s="1" t="str">
        <f t="shared" si="132"/>
        <v>海南省保亭黎族苗族自治县</v>
      </c>
    </row>
    <row r="2166" spans="1:8">
      <c r="A2166" t="s">
        <v>5385</v>
      </c>
      <c r="B2166" t="s">
        <v>5386</v>
      </c>
      <c r="C2166" t="str">
        <f t="shared" si="133"/>
        <v>46</v>
      </c>
      <c r="D2166" t="str">
        <f t="shared" si="134"/>
        <v>4690</v>
      </c>
      <c r="E2166" t="str">
        <f>VLOOKUP(C2166,省!A:B,2,0)</f>
        <v>海南省</v>
      </c>
      <c r="G2166" t="str">
        <f t="shared" si="135"/>
        <v>469030000</v>
      </c>
      <c r="H2166" s="1" t="str">
        <f t="shared" si="132"/>
        <v>海南省琼中黎族苗族自治县</v>
      </c>
    </row>
    <row r="2167" spans="1:8">
      <c r="A2167" t="s">
        <v>5387</v>
      </c>
      <c r="B2167" t="s">
        <v>5388</v>
      </c>
      <c r="C2167" t="str">
        <f t="shared" si="133"/>
        <v>50</v>
      </c>
      <c r="D2167" t="str">
        <f t="shared" si="134"/>
        <v>5001</v>
      </c>
      <c r="E2167" t="str">
        <f>VLOOKUP(C2167,省!A:B,2,0)</f>
        <v>重庆市</v>
      </c>
      <c r="G2167" t="str">
        <f t="shared" si="135"/>
        <v>500101000</v>
      </c>
      <c r="H2167" s="1" t="str">
        <f t="shared" si="132"/>
        <v>重庆市万州区</v>
      </c>
    </row>
    <row r="2168" spans="1:8">
      <c r="A2168" t="s">
        <v>5389</v>
      </c>
      <c r="B2168" t="s">
        <v>5390</v>
      </c>
      <c r="C2168" t="str">
        <f t="shared" si="133"/>
        <v>50</v>
      </c>
      <c r="D2168" t="str">
        <f t="shared" si="134"/>
        <v>5001</v>
      </c>
      <c r="E2168" t="str">
        <f>VLOOKUP(C2168,省!A:B,2,0)</f>
        <v>重庆市</v>
      </c>
      <c r="G2168" t="str">
        <f t="shared" si="135"/>
        <v>500102000</v>
      </c>
      <c r="H2168" s="1" t="str">
        <f t="shared" si="132"/>
        <v>重庆市涪陵区</v>
      </c>
    </row>
    <row r="2169" spans="1:8">
      <c r="A2169" t="s">
        <v>5391</v>
      </c>
      <c r="B2169" t="s">
        <v>5392</v>
      </c>
      <c r="C2169" t="str">
        <f t="shared" si="133"/>
        <v>50</v>
      </c>
      <c r="D2169" t="str">
        <f t="shared" si="134"/>
        <v>5001</v>
      </c>
      <c r="E2169" t="str">
        <f>VLOOKUP(C2169,省!A:B,2,0)</f>
        <v>重庆市</v>
      </c>
      <c r="G2169" t="str">
        <f t="shared" si="135"/>
        <v>500103000</v>
      </c>
      <c r="H2169" s="1" t="str">
        <f t="shared" si="132"/>
        <v>重庆市渝中区</v>
      </c>
    </row>
    <row r="2170" spans="1:8">
      <c r="A2170" t="s">
        <v>5393</v>
      </c>
      <c r="B2170" t="s">
        <v>5394</v>
      </c>
      <c r="C2170" t="str">
        <f t="shared" si="133"/>
        <v>50</v>
      </c>
      <c r="D2170" t="str">
        <f t="shared" si="134"/>
        <v>5001</v>
      </c>
      <c r="E2170" t="str">
        <f>VLOOKUP(C2170,省!A:B,2,0)</f>
        <v>重庆市</v>
      </c>
      <c r="G2170" t="str">
        <f t="shared" si="135"/>
        <v>500104000</v>
      </c>
      <c r="H2170" s="1" t="str">
        <f t="shared" si="132"/>
        <v>重庆市大渡口区</v>
      </c>
    </row>
    <row r="2171" spans="1:8">
      <c r="A2171" t="s">
        <v>5395</v>
      </c>
      <c r="B2171" t="s">
        <v>2831</v>
      </c>
      <c r="C2171" t="str">
        <f t="shared" si="133"/>
        <v>50</v>
      </c>
      <c r="D2171" t="str">
        <f t="shared" si="134"/>
        <v>5001</v>
      </c>
      <c r="E2171" t="str">
        <f>VLOOKUP(C2171,省!A:B,2,0)</f>
        <v>重庆市</v>
      </c>
      <c r="G2171" t="str">
        <f t="shared" si="135"/>
        <v>500105000</v>
      </c>
      <c r="H2171" s="1" t="str">
        <f t="shared" si="132"/>
        <v>重庆市江北区</v>
      </c>
    </row>
    <row r="2172" spans="1:8">
      <c r="A2172" t="s">
        <v>5396</v>
      </c>
      <c r="B2172" t="s">
        <v>5397</v>
      </c>
      <c r="C2172" t="str">
        <f t="shared" si="133"/>
        <v>50</v>
      </c>
      <c r="D2172" t="str">
        <f t="shared" si="134"/>
        <v>5001</v>
      </c>
      <c r="E2172" t="str">
        <f>VLOOKUP(C2172,省!A:B,2,0)</f>
        <v>重庆市</v>
      </c>
      <c r="G2172" t="str">
        <f t="shared" si="135"/>
        <v>500106000</v>
      </c>
      <c r="H2172" s="1" t="str">
        <f t="shared" si="132"/>
        <v>重庆市沙坪坝区</v>
      </c>
    </row>
    <row r="2173" spans="1:8">
      <c r="A2173" t="s">
        <v>5398</v>
      </c>
      <c r="B2173" t="s">
        <v>5399</v>
      </c>
      <c r="C2173" t="str">
        <f t="shared" si="133"/>
        <v>50</v>
      </c>
      <c r="D2173" t="str">
        <f t="shared" si="134"/>
        <v>5001</v>
      </c>
      <c r="E2173" t="str">
        <f>VLOOKUP(C2173,省!A:B,2,0)</f>
        <v>重庆市</v>
      </c>
      <c r="G2173" t="str">
        <f t="shared" si="135"/>
        <v>500107000</v>
      </c>
      <c r="H2173" s="1" t="str">
        <f t="shared" si="132"/>
        <v>重庆市九龙坡区</v>
      </c>
    </row>
    <row r="2174" spans="1:8">
      <c r="A2174" t="s">
        <v>5400</v>
      </c>
      <c r="B2174" t="s">
        <v>5401</v>
      </c>
      <c r="C2174" t="str">
        <f t="shared" si="133"/>
        <v>50</v>
      </c>
      <c r="D2174" t="str">
        <f t="shared" si="134"/>
        <v>5001</v>
      </c>
      <c r="E2174" t="str">
        <f>VLOOKUP(C2174,省!A:B,2,0)</f>
        <v>重庆市</v>
      </c>
      <c r="G2174" t="str">
        <f t="shared" si="135"/>
        <v>500108000</v>
      </c>
      <c r="H2174" s="1" t="str">
        <f t="shared" si="132"/>
        <v>重庆市南岸区</v>
      </c>
    </row>
    <row r="2175" spans="1:8">
      <c r="A2175" t="s">
        <v>5402</v>
      </c>
      <c r="B2175" t="s">
        <v>5403</v>
      </c>
      <c r="C2175" t="str">
        <f t="shared" si="133"/>
        <v>50</v>
      </c>
      <c r="D2175" t="str">
        <f t="shared" si="134"/>
        <v>5001</v>
      </c>
      <c r="E2175" t="str">
        <f>VLOOKUP(C2175,省!A:B,2,0)</f>
        <v>重庆市</v>
      </c>
      <c r="G2175" t="str">
        <f t="shared" si="135"/>
        <v>500109000</v>
      </c>
      <c r="H2175" s="1" t="str">
        <f t="shared" si="132"/>
        <v>重庆市北碚区</v>
      </c>
    </row>
    <row r="2176" spans="1:8">
      <c r="A2176" t="s">
        <v>5404</v>
      </c>
      <c r="B2176" t="s">
        <v>5405</v>
      </c>
      <c r="C2176" t="str">
        <f t="shared" si="133"/>
        <v>50</v>
      </c>
      <c r="D2176" t="str">
        <f t="shared" si="134"/>
        <v>5001</v>
      </c>
      <c r="E2176" t="str">
        <f>VLOOKUP(C2176,省!A:B,2,0)</f>
        <v>重庆市</v>
      </c>
      <c r="G2176" t="str">
        <f t="shared" si="135"/>
        <v>500110000</v>
      </c>
      <c r="H2176" s="1" t="str">
        <f t="shared" si="132"/>
        <v>重庆市綦江区</v>
      </c>
    </row>
    <row r="2177" spans="1:8">
      <c r="A2177" t="s">
        <v>5406</v>
      </c>
      <c r="B2177" t="s">
        <v>5407</v>
      </c>
      <c r="C2177" t="str">
        <f t="shared" si="133"/>
        <v>50</v>
      </c>
      <c r="D2177" t="str">
        <f t="shared" si="134"/>
        <v>5001</v>
      </c>
      <c r="E2177" t="str">
        <f>VLOOKUP(C2177,省!A:B,2,0)</f>
        <v>重庆市</v>
      </c>
      <c r="G2177" t="str">
        <f t="shared" si="135"/>
        <v>500111000</v>
      </c>
      <c r="H2177" s="1" t="str">
        <f t="shared" si="132"/>
        <v>重庆市大足区</v>
      </c>
    </row>
    <row r="2178" spans="1:8">
      <c r="A2178" t="s">
        <v>5408</v>
      </c>
      <c r="B2178" t="s">
        <v>5409</v>
      </c>
      <c r="C2178" t="str">
        <f t="shared" si="133"/>
        <v>50</v>
      </c>
      <c r="D2178" t="str">
        <f t="shared" si="134"/>
        <v>5001</v>
      </c>
      <c r="E2178" t="str">
        <f>VLOOKUP(C2178,省!A:B,2,0)</f>
        <v>重庆市</v>
      </c>
      <c r="G2178" t="str">
        <f t="shared" si="135"/>
        <v>500112000</v>
      </c>
      <c r="H2178" s="1" t="str">
        <f t="shared" ref="H2178:H2241" si="136">E2178&amp;F2178&amp;B2178</f>
        <v>重庆市渝北区</v>
      </c>
    </row>
    <row r="2179" spans="1:8">
      <c r="A2179" t="s">
        <v>5410</v>
      </c>
      <c r="B2179" t="s">
        <v>5411</v>
      </c>
      <c r="C2179" t="str">
        <f t="shared" ref="C2179:C2242" si="137">LEFT(A2179,2)</f>
        <v>50</v>
      </c>
      <c r="D2179" t="str">
        <f t="shared" ref="D2179:D2242" si="138">LEFT(A2179,4)</f>
        <v>5001</v>
      </c>
      <c r="E2179" t="str">
        <f>VLOOKUP(C2179,省!A:B,2,0)</f>
        <v>重庆市</v>
      </c>
      <c r="G2179" t="str">
        <f t="shared" ref="G2179:G2242" si="139">LEFT(A2179,LEN(A2179)-3)</f>
        <v>500113000</v>
      </c>
      <c r="H2179" s="1" t="str">
        <f t="shared" si="136"/>
        <v>重庆市巴南区</v>
      </c>
    </row>
    <row r="2180" spans="1:8">
      <c r="A2180" t="s">
        <v>5412</v>
      </c>
      <c r="B2180" t="s">
        <v>5413</v>
      </c>
      <c r="C2180" t="str">
        <f t="shared" si="137"/>
        <v>50</v>
      </c>
      <c r="D2180" t="str">
        <f t="shared" si="138"/>
        <v>5001</v>
      </c>
      <c r="E2180" t="str">
        <f>VLOOKUP(C2180,省!A:B,2,0)</f>
        <v>重庆市</v>
      </c>
      <c r="G2180" t="str">
        <f t="shared" si="139"/>
        <v>500114000</v>
      </c>
      <c r="H2180" s="1" t="str">
        <f t="shared" si="136"/>
        <v>重庆市黔江区</v>
      </c>
    </row>
    <row r="2181" spans="1:8">
      <c r="A2181" t="s">
        <v>5414</v>
      </c>
      <c r="B2181" t="s">
        <v>5415</v>
      </c>
      <c r="C2181" t="str">
        <f t="shared" si="137"/>
        <v>50</v>
      </c>
      <c r="D2181" t="str">
        <f t="shared" si="138"/>
        <v>5001</v>
      </c>
      <c r="E2181" t="str">
        <f>VLOOKUP(C2181,省!A:B,2,0)</f>
        <v>重庆市</v>
      </c>
      <c r="G2181" t="str">
        <f t="shared" si="139"/>
        <v>500115000</v>
      </c>
      <c r="H2181" s="1" t="str">
        <f t="shared" si="136"/>
        <v>重庆市长寿区</v>
      </c>
    </row>
    <row r="2182" spans="1:8">
      <c r="A2182" t="s">
        <v>5416</v>
      </c>
      <c r="B2182" t="s">
        <v>5417</v>
      </c>
      <c r="C2182" t="str">
        <f t="shared" si="137"/>
        <v>50</v>
      </c>
      <c r="D2182" t="str">
        <f t="shared" si="138"/>
        <v>5001</v>
      </c>
      <c r="E2182" t="str">
        <f>VLOOKUP(C2182,省!A:B,2,0)</f>
        <v>重庆市</v>
      </c>
      <c r="G2182" t="str">
        <f t="shared" si="139"/>
        <v>500116000</v>
      </c>
      <c r="H2182" s="1" t="str">
        <f t="shared" si="136"/>
        <v>重庆市江津区</v>
      </c>
    </row>
    <row r="2183" spans="1:8">
      <c r="A2183" t="s">
        <v>5418</v>
      </c>
      <c r="B2183" t="s">
        <v>5419</v>
      </c>
      <c r="C2183" t="str">
        <f t="shared" si="137"/>
        <v>50</v>
      </c>
      <c r="D2183" t="str">
        <f t="shared" si="138"/>
        <v>5001</v>
      </c>
      <c r="E2183" t="str">
        <f>VLOOKUP(C2183,省!A:B,2,0)</f>
        <v>重庆市</v>
      </c>
      <c r="G2183" t="str">
        <f t="shared" si="139"/>
        <v>500117000</v>
      </c>
      <c r="H2183" s="1" t="str">
        <f t="shared" si="136"/>
        <v>重庆市合川区</v>
      </c>
    </row>
    <row r="2184" spans="1:8">
      <c r="A2184" t="s">
        <v>5420</v>
      </c>
      <c r="B2184" t="s">
        <v>5421</v>
      </c>
      <c r="C2184" t="str">
        <f t="shared" si="137"/>
        <v>50</v>
      </c>
      <c r="D2184" t="str">
        <f t="shared" si="138"/>
        <v>5001</v>
      </c>
      <c r="E2184" t="str">
        <f>VLOOKUP(C2184,省!A:B,2,0)</f>
        <v>重庆市</v>
      </c>
      <c r="G2184" t="str">
        <f t="shared" si="139"/>
        <v>500118000</v>
      </c>
      <c r="H2184" s="1" t="str">
        <f t="shared" si="136"/>
        <v>重庆市永川区</v>
      </c>
    </row>
    <row r="2185" spans="1:8">
      <c r="A2185" t="s">
        <v>5422</v>
      </c>
      <c r="B2185" t="s">
        <v>5423</v>
      </c>
      <c r="C2185" t="str">
        <f t="shared" si="137"/>
        <v>50</v>
      </c>
      <c r="D2185" t="str">
        <f t="shared" si="138"/>
        <v>5001</v>
      </c>
      <c r="E2185" t="str">
        <f>VLOOKUP(C2185,省!A:B,2,0)</f>
        <v>重庆市</v>
      </c>
      <c r="G2185" t="str">
        <f t="shared" si="139"/>
        <v>500119000</v>
      </c>
      <c r="H2185" s="1" t="str">
        <f t="shared" si="136"/>
        <v>重庆市南川区</v>
      </c>
    </row>
    <row r="2186" spans="1:8">
      <c r="A2186" t="s">
        <v>5424</v>
      </c>
      <c r="B2186" t="s">
        <v>5425</v>
      </c>
      <c r="C2186" t="str">
        <f t="shared" si="137"/>
        <v>50</v>
      </c>
      <c r="D2186" t="str">
        <f t="shared" si="138"/>
        <v>5001</v>
      </c>
      <c r="E2186" t="str">
        <f>VLOOKUP(C2186,省!A:B,2,0)</f>
        <v>重庆市</v>
      </c>
      <c r="G2186" t="str">
        <f t="shared" si="139"/>
        <v>500120000</v>
      </c>
      <c r="H2186" s="1" t="str">
        <f t="shared" si="136"/>
        <v>重庆市璧山区</v>
      </c>
    </row>
    <row r="2187" spans="1:8">
      <c r="A2187" t="s">
        <v>5426</v>
      </c>
      <c r="B2187" t="s">
        <v>5427</v>
      </c>
      <c r="C2187" t="str">
        <f t="shared" si="137"/>
        <v>50</v>
      </c>
      <c r="D2187" t="str">
        <f t="shared" si="138"/>
        <v>5001</v>
      </c>
      <c r="E2187" t="str">
        <f>VLOOKUP(C2187,省!A:B,2,0)</f>
        <v>重庆市</v>
      </c>
      <c r="G2187" t="str">
        <f t="shared" si="139"/>
        <v>500151000</v>
      </c>
      <c r="H2187" s="1" t="str">
        <f t="shared" si="136"/>
        <v>重庆市铜梁区</v>
      </c>
    </row>
    <row r="2188" spans="1:8">
      <c r="A2188" t="s">
        <v>5428</v>
      </c>
      <c r="B2188" t="s">
        <v>5429</v>
      </c>
      <c r="C2188" t="str">
        <f t="shared" si="137"/>
        <v>50</v>
      </c>
      <c r="D2188" t="str">
        <f t="shared" si="138"/>
        <v>5001</v>
      </c>
      <c r="E2188" t="str">
        <f>VLOOKUP(C2188,省!A:B,2,0)</f>
        <v>重庆市</v>
      </c>
      <c r="G2188" t="str">
        <f t="shared" si="139"/>
        <v>500152000</v>
      </c>
      <c r="H2188" s="1" t="str">
        <f t="shared" si="136"/>
        <v>重庆市潼南区</v>
      </c>
    </row>
    <row r="2189" spans="1:8">
      <c r="A2189" t="s">
        <v>5430</v>
      </c>
      <c r="B2189" t="s">
        <v>5431</v>
      </c>
      <c r="C2189" t="str">
        <f t="shared" si="137"/>
        <v>50</v>
      </c>
      <c r="D2189" t="str">
        <f t="shared" si="138"/>
        <v>5001</v>
      </c>
      <c r="E2189" t="str">
        <f>VLOOKUP(C2189,省!A:B,2,0)</f>
        <v>重庆市</v>
      </c>
      <c r="G2189" t="str">
        <f t="shared" si="139"/>
        <v>500153000</v>
      </c>
      <c r="H2189" s="1" t="str">
        <f t="shared" si="136"/>
        <v>重庆市荣昌区</v>
      </c>
    </row>
    <row r="2190" spans="1:8">
      <c r="A2190" t="s">
        <v>5432</v>
      </c>
      <c r="B2190" t="s">
        <v>5433</v>
      </c>
      <c r="C2190" t="str">
        <f t="shared" si="137"/>
        <v>50</v>
      </c>
      <c r="D2190" t="str">
        <f t="shared" si="138"/>
        <v>5001</v>
      </c>
      <c r="E2190" t="str">
        <f>VLOOKUP(C2190,省!A:B,2,0)</f>
        <v>重庆市</v>
      </c>
      <c r="G2190" t="str">
        <f t="shared" si="139"/>
        <v>500154000</v>
      </c>
      <c r="H2190" s="1" t="str">
        <f t="shared" si="136"/>
        <v>重庆市开州区</v>
      </c>
    </row>
    <row r="2191" spans="1:8">
      <c r="A2191" t="s">
        <v>5434</v>
      </c>
      <c r="B2191" t="s">
        <v>5435</v>
      </c>
      <c r="C2191" t="str">
        <f t="shared" si="137"/>
        <v>50</v>
      </c>
      <c r="D2191" t="str">
        <f t="shared" si="138"/>
        <v>5001</v>
      </c>
      <c r="E2191" t="str">
        <f>VLOOKUP(C2191,省!A:B,2,0)</f>
        <v>重庆市</v>
      </c>
      <c r="G2191" t="str">
        <f t="shared" si="139"/>
        <v>500155000</v>
      </c>
      <c r="H2191" s="1" t="str">
        <f t="shared" si="136"/>
        <v>重庆市梁平区</v>
      </c>
    </row>
    <row r="2192" spans="1:8">
      <c r="A2192" t="s">
        <v>5436</v>
      </c>
      <c r="B2192" t="s">
        <v>5437</v>
      </c>
      <c r="C2192" t="str">
        <f t="shared" si="137"/>
        <v>50</v>
      </c>
      <c r="D2192" t="str">
        <f t="shared" si="138"/>
        <v>5001</v>
      </c>
      <c r="E2192" t="str">
        <f>VLOOKUP(C2192,省!A:B,2,0)</f>
        <v>重庆市</v>
      </c>
      <c r="G2192" t="str">
        <f t="shared" si="139"/>
        <v>500156000</v>
      </c>
      <c r="H2192" s="1" t="str">
        <f t="shared" si="136"/>
        <v>重庆市武隆区</v>
      </c>
    </row>
    <row r="2193" spans="1:8">
      <c r="A2193" t="s">
        <v>5438</v>
      </c>
      <c r="B2193" t="s">
        <v>5439</v>
      </c>
      <c r="C2193" t="str">
        <f t="shared" si="137"/>
        <v>50</v>
      </c>
      <c r="D2193" t="str">
        <f t="shared" si="138"/>
        <v>5002</v>
      </c>
      <c r="E2193" t="str">
        <f>VLOOKUP(C2193,省!A:B,2,0)</f>
        <v>重庆市</v>
      </c>
      <c r="F2193" t="str">
        <f>VLOOKUP(D2193,市!A:C,3,0)</f>
        <v>县</v>
      </c>
      <c r="G2193" t="str">
        <f t="shared" si="139"/>
        <v>500229000</v>
      </c>
      <c r="H2193" s="1" t="str">
        <f t="shared" si="136"/>
        <v>重庆市县城口县</v>
      </c>
    </row>
    <row r="2194" spans="1:8">
      <c r="A2194" t="s">
        <v>5440</v>
      </c>
      <c r="B2194" t="s">
        <v>5441</v>
      </c>
      <c r="C2194" t="str">
        <f t="shared" si="137"/>
        <v>50</v>
      </c>
      <c r="D2194" t="str">
        <f t="shared" si="138"/>
        <v>5002</v>
      </c>
      <c r="E2194" t="str">
        <f>VLOOKUP(C2194,省!A:B,2,0)</f>
        <v>重庆市</v>
      </c>
      <c r="F2194" t="str">
        <f>VLOOKUP(D2194,市!A:C,3,0)</f>
        <v>县</v>
      </c>
      <c r="G2194" t="str">
        <f t="shared" si="139"/>
        <v>500230000</v>
      </c>
      <c r="H2194" s="1" t="str">
        <f t="shared" si="136"/>
        <v>重庆市县丰都县</v>
      </c>
    </row>
    <row r="2195" spans="1:8">
      <c r="A2195" t="s">
        <v>5442</v>
      </c>
      <c r="B2195" t="s">
        <v>5443</v>
      </c>
      <c r="C2195" t="str">
        <f t="shared" si="137"/>
        <v>50</v>
      </c>
      <c r="D2195" t="str">
        <f t="shared" si="138"/>
        <v>5002</v>
      </c>
      <c r="E2195" t="str">
        <f>VLOOKUP(C2195,省!A:B,2,0)</f>
        <v>重庆市</v>
      </c>
      <c r="F2195" t="str">
        <f>VLOOKUP(D2195,市!A:C,3,0)</f>
        <v>县</v>
      </c>
      <c r="G2195" t="str">
        <f t="shared" si="139"/>
        <v>500231000</v>
      </c>
      <c r="H2195" s="1" t="str">
        <f t="shared" si="136"/>
        <v>重庆市县垫江县</v>
      </c>
    </row>
    <row r="2196" spans="1:8">
      <c r="A2196" t="s">
        <v>5444</v>
      </c>
      <c r="B2196" t="s">
        <v>5445</v>
      </c>
      <c r="C2196" t="str">
        <f t="shared" si="137"/>
        <v>50</v>
      </c>
      <c r="D2196" t="str">
        <f t="shared" si="138"/>
        <v>5002</v>
      </c>
      <c r="E2196" t="str">
        <f>VLOOKUP(C2196,省!A:B,2,0)</f>
        <v>重庆市</v>
      </c>
      <c r="F2196" t="str">
        <f>VLOOKUP(D2196,市!A:C,3,0)</f>
        <v>县</v>
      </c>
      <c r="G2196" t="str">
        <f t="shared" si="139"/>
        <v>500233000</v>
      </c>
      <c r="H2196" s="1" t="str">
        <f t="shared" si="136"/>
        <v>重庆市县忠县</v>
      </c>
    </row>
    <row r="2197" spans="1:8">
      <c r="A2197" t="s">
        <v>5446</v>
      </c>
      <c r="B2197" t="s">
        <v>5447</v>
      </c>
      <c r="C2197" t="str">
        <f t="shared" si="137"/>
        <v>50</v>
      </c>
      <c r="D2197" t="str">
        <f t="shared" si="138"/>
        <v>5002</v>
      </c>
      <c r="E2197" t="str">
        <f>VLOOKUP(C2197,省!A:B,2,0)</f>
        <v>重庆市</v>
      </c>
      <c r="F2197" t="str">
        <f>VLOOKUP(D2197,市!A:C,3,0)</f>
        <v>县</v>
      </c>
      <c r="G2197" t="str">
        <f t="shared" si="139"/>
        <v>500235000</v>
      </c>
      <c r="H2197" s="1" t="str">
        <f t="shared" si="136"/>
        <v>重庆市县云阳县</v>
      </c>
    </row>
    <row r="2198" spans="1:8">
      <c r="A2198" t="s">
        <v>5448</v>
      </c>
      <c r="B2198" t="s">
        <v>5449</v>
      </c>
      <c r="C2198" t="str">
        <f t="shared" si="137"/>
        <v>50</v>
      </c>
      <c r="D2198" t="str">
        <f t="shared" si="138"/>
        <v>5002</v>
      </c>
      <c r="E2198" t="str">
        <f>VLOOKUP(C2198,省!A:B,2,0)</f>
        <v>重庆市</v>
      </c>
      <c r="F2198" t="str">
        <f>VLOOKUP(D2198,市!A:C,3,0)</f>
        <v>县</v>
      </c>
      <c r="G2198" t="str">
        <f t="shared" si="139"/>
        <v>500236000</v>
      </c>
      <c r="H2198" s="1" t="str">
        <f t="shared" si="136"/>
        <v>重庆市县奉节县</v>
      </c>
    </row>
    <row r="2199" spans="1:8">
      <c r="A2199" t="s">
        <v>5450</v>
      </c>
      <c r="B2199" t="s">
        <v>5451</v>
      </c>
      <c r="C2199" t="str">
        <f t="shared" si="137"/>
        <v>50</v>
      </c>
      <c r="D2199" t="str">
        <f t="shared" si="138"/>
        <v>5002</v>
      </c>
      <c r="E2199" t="str">
        <f>VLOOKUP(C2199,省!A:B,2,0)</f>
        <v>重庆市</v>
      </c>
      <c r="F2199" t="str">
        <f>VLOOKUP(D2199,市!A:C,3,0)</f>
        <v>县</v>
      </c>
      <c r="G2199" t="str">
        <f t="shared" si="139"/>
        <v>500237000</v>
      </c>
      <c r="H2199" s="1" t="str">
        <f t="shared" si="136"/>
        <v>重庆市县巫山县</v>
      </c>
    </row>
    <row r="2200" spans="1:8">
      <c r="A2200" t="s">
        <v>5452</v>
      </c>
      <c r="B2200" t="s">
        <v>5453</v>
      </c>
      <c r="C2200" t="str">
        <f t="shared" si="137"/>
        <v>50</v>
      </c>
      <c r="D2200" t="str">
        <f t="shared" si="138"/>
        <v>5002</v>
      </c>
      <c r="E2200" t="str">
        <f>VLOOKUP(C2200,省!A:B,2,0)</f>
        <v>重庆市</v>
      </c>
      <c r="F2200" t="str">
        <f>VLOOKUP(D2200,市!A:C,3,0)</f>
        <v>县</v>
      </c>
      <c r="G2200" t="str">
        <f t="shared" si="139"/>
        <v>500238000</v>
      </c>
      <c r="H2200" s="1" t="str">
        <f t="shared" si="136"/>
        <v>重庆市县巫溪县</v>
      </c>
    </row>
    <row r="2201" spans="1:8">
      <c r="A2201" t="s">
        <v>5454</v>
      </c>
      <c r="B2201" t="s">
        <v>5455</v>
      </c>
      <c r="C2201" t="str">
        <f t="shared" si="137"/>
        <v>50</v>
      </c>
      <c r="D2201" t="str">
        <f t="shared" si="138"/>
        <v>5002</v>
      </c>
      <c r="E2201" t="str">
        <f>VLOOKUP(C2201,省!A:B,2,0)</f>
        <v>重庆市</v>
      </c>
      <c r="F2201" t="str">
        <f>VLOOKUP(D2201,市!A:C,3,0)</f>
        <v>县</v>
      </c>
      <c r="G2201" t="str">
        <f t="shared" si="139"/>
        <v>500240000</v>
      </c>
      <c r="H2201" s="1" t="str">
        <f t="shared" si="136"/>
        <v>重庆市县石柱土家族自治县</v>
      </c>
    </row>
    <row r="2202" spans="1:8">
      <c r="A2202" t="s">
        <v>5456</v>
      </c>
      <c r="B2202" t="s">
        <v>5457</v>
      </c>
      <c r="C2202" t="str">
        <f t="shared" si="137"/>
        <v>50</v>
      </c>
      <c r="D2202" t="str">
        <f t="shared" si="138"/>
        <v>5002</v>
      </c>
      <c r="E2202" t="str">
        <f>VLOOKUP(C2202,省!A:B,2,0)</f>
        <v>重庆市</v>
      </c>
      <c r="F2202" t="str">
        <f>VLOOKUP(D2202,市!A:C,3,0)</f>
        <v>县</v>
      </c>
      <c r="G2202" t="str">
        <f t="shared" si="139"/>
        <v>500241000</v>
      </c>
      <c r="H2202" s="1" t="str">
        <f t="shared" si="136"/>
        <v>重庆市县秀山土家族苗族自治县</v>
      </c>
    </row>
    <row r="2203" spans="1:8">
      <c r="A2203" t="s">
        <v>5458</v>
      </c>
      <c r="B2203" t="s">
        <v>5459</v>
      </c>
      <c r="C2203" t="str">
        <f t="shared" si="137"/>
        <v>50</v>
      </c>
      <c r="D2203" t="str">
        <f t="shared" si="138"/>
        <v>5002</v>
      </c>
      <c r="E2203" t="str">
        <f>VLOOKUP(C2203,省!A:B,2,0)</f>
        <v>重庆市</v>
      </c>
      <c r="F2203" t="str">
        <f>VLOOKUP(D2203,市!A:C,3,0)</f>
        <v>县</v>
      </c>
      <c r="G2203" t="str">
        <f t="shared" si="139"/>
        <v>500242000</v>
      </c>
      <c r="H2203" s="1" t="str">
        <f t="shared" si="136"/>
        <v>重庆市县酉阳土家族苗族自治县</v>
      </c>
    </row>
    <row r="2204" spans="1:8">
      <c r="A2204" t="s">
        <v>5460</v>
      </c>
      <c r="B2204" t="s">
        <v>5461</v>
      </c>
      <c r="C2204" t="str">
        <f t="shared" si="137"/>
        <v>50</v>
      </c>
      <c r="D2204" t="str">
        <f t="shared" si="138"/>
        <v>5002</v>
      </c>
      <c r="E2204" t="str">
        <f>VLOOKUP(C2204,省!A:B,2,0)</f>
        <v>重庆市</v>
      </c>
      <c r="F2204" t="str">
        <f>VLOOKUP(D2204,市!A:C,3,0)</f>
        <v>县</v>
      </c>
      <c r="G2204" t="str">
        <f t="shared" si="139"/>
        <v>500243000</v>
      </c>
      <c r="H2204" s="1" t="str">
        <f t="shared" si="136"/>
        <v>重庆市县彭水苗族土家族自治县</v>
      </c>
    </row>
    <row r="2205" spans="1:8">
      <c r="A2205" t="s">
        <v>5462</v>
      </c>
      <c r="B2205" t="s">
        <v>5463</v>
      </c>
      <c r="C2205" t="str">
        <f t="shared" si="137"/>
        <v>51</v>
      </c>
      <c r="D2205" t="str">
        <f t="shared" si="138"/>
        <v>5101</v>
      </c>
      <c r="E2205" t="str">
        <f>VLOOKUP(C2205,省!A:B,2,0)</f>
        <v>四川省</v>
      </c>
      <c r="F2205" t="str">
        <f>VLOOKUP(D2205,市!A:C,3,0)</f>
        <v>成都市</v>
      </c>
      <c r="G2205" t="str">
        <f t="shared" si="139"/>
        <v>510104000</v>
      </c>
      <c r="H2205" s="1" t="str">
        <f t="shared" si="136"/>
        <v>四川省成都市锦江区</v>
      </c>
    </row>
    <row r="2206" spans="1:8">
      <c r="A2206" t="s">
        <v>5464</v>
      </c>
      <c r="B2206" t="s">
        <v>5465</v>
      </c>
      <c r="C2206" t="str">
        <f t="shared" si="137"/>
        <v>51</v>
      </c>
      <c r="D2206" t="str">
        <f t="shared" si="138"/>
        <v>5101</v>
      </c>
      <c r="E2206" t="str">
        <f>VLOOKUP(C2206,省!A:B,2,0)</f>
        <v>四川省</v>
      </c>
      <c r="F2206" t="str">
        <f>VLOOKUP(D2206,市!A:C,3,0)</f>
        <v>成都市</v>
      </c>
      <c r="G2206" t="str">
        <f t="shared" si="139"/>
        <v>510105000</v>
      </c>
      <c r="H2206" s="1" t="str">
        <f t="shared" si="136"/>
        <v>四川省成都市青羊区</v>
      </c>
    </row>
    <row r="2207" spans="1:8">
      <c r="A2207" t="s">
        <v>5466</v>
      </c>
      <c r="B2207" t="s">
        <v>5467</v>
      </c>
      <c r="C2207" t="str">
        <f t="shared" si="137"/>
        <v>51</v>
      </c>
      <c r="D2207" t="str">
        <f t="shared" si="138"/>
        <v>5101</v>
      </c>
      <c r="E2207" t="str">
        <f>VLOOKUP(C2207,省!A:B,2,0)</f>
        <v>四川省</v>
      </c>
      <c r="F2207" t="str">
        <f>VLOOKUP(D2207,市!A:C,3,0)</f>
        <v>成都市</v>
      </c>
      <c r="G2207" t="str">
        <f t="shared" si="139"/>
        <v>510106000</v>
      </c>
      <c r="H2207" s="1" t="str">
        <f t="shared" si="136"/>
        <v>四川省成都市金牛区</v>
      </c>
    </row>
    <row r="2208" spans="1:8">
      <c r="A2208" t="s">
        <v>5468</v>
      </c>
      <c r="B2208" t="s">
        <v>5469</v>
      </c>
      <c r="C2208" t="str">
        <f t="shared" si="137"/>
        <v>51</v>
      </c>
      <c r="D2208" t="str">
        <f t="shared" si="138"/>
        <v>5101</v>
      </c>
      <c r="E2208" t="str">
        <f>VLOOKUP(C2208,省!A:B,2,0)</f>
        <v>四川省</v>
      </c>
      <c r="F2208" t="str">
        <f>VLOOKUP(D2208,市!A:C,3,0)</f>
        <v>成都市</v>
      </c>
      <c r="G2208" t="str">
        <f t="shared" si="139"/>
        <v>510107000</v>
      </c>
      <c r="H2208" s="1" t="str">
        <f t="shared" si="136"/>
        <v>四川省成都市武侯区</v>
      </c>
    </row>
    <row r="2209" spans="1:8">
      <c r="A2209" t="s">
        <v>5470</v>
      </c>
      <c r="B2209" t="s">
        <v>5471</v>
      </c>
      <c r="C2209" t="str">
        <f t="shared" si="137"/>
        <v>51</v>
      </c>
      <c r="D2209" t="str">
        <f t="shared" si="138"/>
        <v>5101</v>
      </c>
      <c r="E2209" t="str">
        <f>VLOOKUP(C2209,省!A:B,2,0)</f>
        <v>四川省</v>
      </c>
      <c r="F2209" t="str">
        <f>VLOOKUP(D2209,市!A:C,3,0)</f>
        <v>成都市</v>
      </c>
      <c r="G2209" t="str">
        <f t="shared" si="139"/>
        <v>510108000</v>
      </c>
      <c r="H2209" s="1" t="str">
        <f t="shared" si="136"/>
        <v>四川省成都市成华区</v>
      </c>
    </row>
    <row r="2210" spans="1:8">
      <c r="A2210" t="s">
        <v>5472</v>
      </c>
      <c r="B2210" t="s">
        <v>5473</v>
      </c>
      <c r="C2210" t="str">
        <f t="shared" si="137"/>
        <v>51</v>
      </c>
      <c r="D2210" t="str">
        <f t="shared" si="138"/>
        <v>5101</v>
      </c>
      <c r="E2210" t="str">
        <f>VLOOKUP(C2210,省!A:B,2,0)</f>
        <v>四川省</v>
      </c>
      <c r="F2210" t="str">
        <f>VLOOKUP(D2210,市!A:C,3,0)</f>
        <v>成都市</v>
      </c>
      <c r="G2210" t="str">
        <f t="shared" si="139"/>
        <v>510112000</v>
      </c>
      <c r="H2210" s="1" t="str">
        <f t="shared" si="136"/>
        <v>四川省成都市龙泉驿区</v>
      </c>
    </row>
    <row r="2211" spans="1:8">
      <c r="A2211" t="s">
        <v>5474</v>
      </c>
      <c r="B2211" t="s">
        <v>5475</v>
      </c>
      <c r="C2211" t="str">
        <f t="shared" si="137"/>
        <v>51</v>
      </c>
      <c r="D2211" t="str">
        <f t="shared" si="138"/>
        <v>5101</v>
      </c>
      <c r="E2211" t="str">
        <f>VLOOKUP(C2211,省!A:B,2,0)</f>
        <v>四川省</v>
      </c>
      <c r="F2211" t="str">
        <f>VLOOKUP(D2211,市!A:C,3,0)</f>
        <v>成都市</v>
      </c>
      <c r="G2211" t="str">
        <f t="shared" si="139"/>
        <v>510113000</v>
      </c>
      <c r="H2211" s="1" t="str">
        <f t="shared" si="136"/>
        <v>四川省成都市青白江区</v>
      </c>
    </row>
    <row r="2212" spans="1:8">
      <c r="A2212" t="s">
        <v>5476</v>
      </c>
      <c r="B2212" t="s">
        <v>5477</v>
      </c>
      <c r="C2212" t="str">
        <f t="shared" si="137"/>
        <v>51</v>
      </c>
      <c r="D2212" t="str">
        <f t="shared" si="138"/>
        <v>5101</v>
      </c>
      <c r="E2212" t="str">
        <f>VLOOKUP(C2212,省!A:B,2,0)</f>
        <v>四川省</v>
      </c>
      <c r="F2212" t="str">
        <f>VLOOKUP(D2212,市!A:C,3,0)</f>
        <v>成都市</v>
      </c>
      <c r="G2212" t="str">
        <f t="shared" si="139"/>
        <v>510114000</v>
      </c>
      <c r="H2212" s="1" t="str">
        <f t="shared" si="136"/>
        <v>四川省成都市新都区</v>
      </c>
    </row>
    <row r="2213" spans="1:8">
      <c r="A2213" t="s">
        <v>5478</v>
      </c>
      <c r="B2213" t="s">
        <v>5479</v>
      </c>
      <c r="C2213" t="str">
        <f t="shared" si="137"/>
        <v>51</v>
      </c>
      <c r="D2213" t="str">
        <f t="shared" si="138"/>
        <v>5101</v>
      </c>
      <c r="E2213" t="str">
        <f>VLOOKUP(C2213,省!A:B,2,0)</f>
        <v>四川省</v>
      </c>
      <c r="F2213" t="str">
        <f>VLOOKUP(D2213,市!A:C,3,0)</f>
        <v>成都市</v>
      </c>
      <c r="G2213" t="str">
        <f t="shared" si="139"/>
        <v>510115000</v>
      </c>
      <c r="H2213" s="1" t="str">
        <f t="shared" si="136"/>
        <v>四川省成都市温江区</v>
      </c>
    </row>
    <row r="2214" spans="1:8">
      <c r="A2214" t="s">
        <v>5480</v>
      </c>
      <c r="B2214" t="s">
        <v>5481</v>
      </c>
      <c r="C2214" t="str">
        <f t="shared" si="137"/>
        <v>51</v>
      </c>
      <c r="D2214" t="str">
        <f t="shared" si="138"/>
        <v>5101</v>
      </c>
      <c r="E2214" t="str">
        <f>VLOOKUP(C2214,省!A:B,2,0)</f>
        <v>四川省</v>
      </c>
      <c r="F2214" t="str">
        <f>VLOOKUP(D2214,市!A:C,3,0)</f>
        <v>成都市</v>
      </c>
      <c r="G2214" t="str">
        <f t="shared" si="139"/>
        <v>510116000</v>
      </c>
      <c r="H2214" s="1" t="str">
        <f t="shared" si="136"/>
        <v>四川省成都市双流区</v>
      </c>
    </row>
    <row r="2215" spans="1:8">
      <c r="A2215" t="s">
        <v>5482</v>
      </c>
      <c r="B2215" t="s">
        <v>5483</v>
      </c>
      <c r="C2215" t="str">
        <f t="shared" si="137"/>
        <v>51</v>
      </c>
      <c r="D2215" t="str">
        <f t="shared" si="138"/>
        <v>5101</v>
      </c>
      <c r="E2215" t="str">
        <f>VLOOKUP(C2215,省!A:B,2,0)</f>
        <v>四川省</v>
      </c>
      <c r="F2215" t="str">
        <f>VLOOKUP(D2215,市!A:C,3,0)</f>
        <v>成都市</v>
      </c>
      <c r="G2215" t="str">
        <f t="shared" si="139"/>
        <v>510117000</v>
      </c>
      <c r="H2215" s="1" t="str">
        <f t="shared" si="136"/>
        <v>四川省成都市郫都区</v>
      </c>
    </row>
    <row r="2216" spans="1:8">
      <c r="A2216" t="s">
        <v>5484</v>
      </c>
      <c r="B2216" t="s">
        <v>5485</v>
      </c>
      <c r="C2216" t="str">
        <f t="shared" si="137"/>
        <v>51</v>
      </c>
      <c r="D2216" t="str">
        <f t="shared" si="138"/>
        <v>5101</v>
      </c>
      <c r="E2216" t="str">
        <f>VLOOKUP(C2216,省!A:B,2,0)</f>
        <v>四川省</v>
      </c>
      <c r="F2216" t="str">
        <f>VLOOKUP(D2216,市!A:C,3,0)</f>
        <v>成都市</v>
      </c>
      <c r="G2216" t="str">
        <f t="shared" si="139"/>
        <v>510118000</v>
      </c>
      <c r="H2216" s="1" t="str">
        <f t="shared" si="136"/>
        <v>四川省成都市新津区</v>
      </c>
    </row>
    <row r="2217" spans="1:8">
      <c r="A2217" t="s">
        <v>5486</v>
      </c>
      <c r="B2217" t="s">
        <v>5487</v>
      </c>
      <c r="C2217" t="str">
        <f t="shared" si="137"/>
        <v>51</v>
      </c>
      <c r="D2217" t="str">
        <f t="shared" si="138"/>
        <v>5101</v>
      </c>
      <c r="E2217" t="str">
        <f>VLOOKUP(C2217,省!A:B,2,0)</f>
        <v>四川省</v>
      </c>
      <c r="F2217" t="str">
        <f>VLOOKUP(D2217,市!A:C,3,0)</f>
        <v>成都市</v>
      </c>
      <c r="G2217" t="str">
        <f t="shared" si="139"/>
        <v>510121000</v>
      </c>
      <c r="H2217" s="1" t="str">
        <f t="shared" si="136"/>
        <v>四川省成都市金堂县</v>
      </c>
    </row>
    <row r="2218" spans="1:8">
      <c r="A2218" t="s">
        <v>5488</v>
      </c>
      <c r="B2218" t="s">
        <v>5489</v>
      </c>
      <c r="C2218" t="str">
        <f t="shared" si="137"/>
        <v>51</v>
      </c>
      <c r="D2218" t="str">
        <f t="shared" si="138"/>
        <v>5101</v>
      </c>
      <c r="E2218" t="str">
        <f>VLOOKUP(C2218,省!A:B,2,0)</f>
        <v>四川省</v>
      </c>
      <c r="F2218" t="str">
        <f>VLOOKUP(D2218,市!A:C,3,0)</f>
        <v>成都市</v>
      </c>
      <c r="G2218" t="str">
        <f t="shared" si="139"/>
        <v>510129000</v>
      </c>
      <c r="H2218" s="1" t="str">
        <f t="shared" si="136"/>
        <v>四川省成都市大邑县</v>
      </c>
    </row>
    <row r="2219" spans="1:8">
      <c r="A2219" t="s">
        <v>5490</v>
      </c>
      <c r="B2219" t="s">
        <v>5491</v>
      </c>
      <c r="C2219" t="str">
        <f t="shared" si="137"/>
        <v>51</v>
      </c>
      <c r="D2219" t="str">
        <f t="shared" si="138"/>
        <v>5101</v>
      </c>
      <c r="E2219" t="str">
        <f>VLOOKUP(C2219,省!A:B,2,0)</f>
        <v>四川省</v>
      </c>
      <c r="F2219" t="str">
        <f>VLOOKUP(D2219,市!A:C,3,0)</f>
        <v>成都市</v>
      </c>
      <c r="G2219" t="str">
        <f t="shared" si="139"/>
        <v>510131000</v>
      </c>
      <c r="H2219" s="1" t="str">
        <f t="shared" si="136"/>
        <v>四川省成都市蒲江县</v>
      </c>
    </row>
    <row r="2220" spans="1:8">
      <c r="A2220" t="s">
        <v>5492</v>
      </c>
      <c r="B2220" t="s">
        <v>5493</v>
      </c>
      <c r="C2220" t="str">
        <f t="shared" si="137"/>
        <v>51</v>
      </c>
      <c r="D2220" t="str">
        <f t="shared" si="138"/>
        <v>5101</v>
      </c>
      <c r="E2220" t="str">
        <f>VLOOKUP(C2220,省!A:B,2,0)</f>
        <v>四川省</v>
      </c>
      <c r="F2220" t="str">
        <f>VLOOKUP(D2220,市!A:C,3,0)</f>
        <v>成都市</v>
      </c>
      <c r="G2220" t="str">
        <f t="shared" si="139"/>
        <v>510181000</v>
      </c>
      <c r="H2220" s="1" t="str">
        <f t="shared" si="136"/>
        <v>四川省成都市都江堰市</v>
      </c>
    </row>
    <row r="2221" spans="1:8">
      <c r="A2221" t="s">
        <v>5494</v>
      </c>
      <c r="B2221" t="s">
        <v>5495</v>
      </c>
      <c r="C2221" t="str">
        <f t="shared" si="137"/>
        <v>51</v>
      </c>
      <c r="D2221" t="str">
        <f t="shared" si="138"/>
        <v>5101</v>
      </c>
      <c r="E2221" t="str">
        <f>VLOOKUP(C2221,省!A:B,2,0)</f>
        <v>四川省</v>
      </c>
      <c r="F2221" t="str">
        <f>VLOOKUP(D2221,市!A:C,3,0)</f>
        <v>成都市</v>
      </c>
      <c r="G2221" t="str">
        <f t="shared" si="139"/>
        <v>510182000</v>
      </c>
      <c r="H2221" s="1" t="str">
        <f t="shared" si="136"/>
        <v>四川省成都市彭州市</v>
      </c>
    </row>
    <row r="2222" spans="1:8">
      <c r="A2222" t="s">
        <v>5496</v>
      </c>
      <c r="B2222" t="s">
        <v>5497</v>
      </c>
      <c r="C2222" t="str">
        <f t="shared" si="137"/>
        <v>51</v>
      </c>
      <c r="D2222" t="str">
        <f t="shared" si="138"/>
        <v>5101</v>
      </c>
      <c r="E2222" t="str">
        <f>VLOOKUP(C2222,省!A:B,2,0)</f>
        <v>四川省</v>
      </c>
      <c r="F2222" t="str">
        <f>VLOOKUP(D2222,市!A:C,3,0)</f>
        <v>成都市</v>
      </c>
      <c r="G2222" t="str">
        <f t="shared" si="139"/>
        <v>510183000</v>
      </c>
      <c r="H2222" s="1" t="str">
        <f t="shared" si="136"/>
        <v>四川省成都市邛崃市</v>
      </c>
    </row>
    <row r="2223" spans="1:8">
      <c r="A2223" t="s">
        <v>5498</v>
      </c>
      <c r="B2223" t="s">
        <v>5499</v>
      </c>
      <c r="C2223" t="str">
        <f t="shared" si="137"/>
        <v>51</v>
      </c>
      <c r="D2223" t="str">
        <f t="shared" si="138"/>
        <v>5101</v>
      </c>
      <c r="E2223" t="str">
        <f>VLOOKUP(C2223,省!A:B,2,0)</f>
        <v>四川省</v>
      </c>
      <c r="F2223" t="str">
        <f>VLOOKUP(D2223,市!A:C,3,0)</f>
        <v>成都市</v>
      </c>
      <c r="G2223" t="str">
        <f t="shared" si="139"/>
        <v>510184000</v>
      </c>
      <c r="H2223" s="1" t="str">
        <f t="shared" si="136"/>
        <v>四川省成都市崇州市</v>
      </c>
    </row>
    <row r="2224" spans="1:8">
      <c r="A2224" t="s">
        <v>5500</v>
      </c>
      <c r="B2224" t="s">
        <v>5501</v>
      </c>
      <c r="C2224" t="str">
        <f t="shared" si="137"/>
        <v>51</v>
      </c>
      <c r="D2224" t="str">
        <f t="shared" si="138"/>
        <v>5101</v>
      </c>
      <c r="E2224" t="str">
        <f>VLOOKUP(C2224,省!A:B,2,0)</f>
        <v>四川省</v>
      </c>
      <c r="F2224" t="str">
        <f>VLOOKUP(D2224,市!A:C,3,0)</f>
        <v>成都市</v>
      </c>
      <c r="G2224" t="str">
        <f t="shared" si="139"/>
        <v>510185000</v>
      </c>
      <c r="H2224" s="1" t="str">
        <f t="shared" si="136"/>
        <v>四川省成都市简阳市</v>
      </c>
    </row>
    <row r="2225" spans="1:8">
      <c r="A2225" t="s">
        <v>5502</v>
      </c>
      <c r="B2225" t="s">
        <v>5503</v>
      </c>
      <c r="C2225" t="str">
        <f t="shared" si="137"/>
        <v>51</v>
      </c>
      <c r="D2225" t="str">
        <f t="shared" si="138"/>
        <v>5103</v>
      </c>
      <c r="E2225" t="str">
        <f>VLOOKUP(C2225,省!A:B,2,0)</f>
        <v>四川省</v>
      </c>
      <c r="F2225" t="str">
        <f>VLOOKUP(D2225,市!A:C,3,0)</f>
        <v>自贡市</v>
      </c>
      <c r="G2225" t="str">
        <f t="shared" si="139"/>
        <v>510302000</v>
      </c>
      <c r="H2225" s="1" t="str">
        <f t="shared" si="136"/>
        <v>四川省自贡市自流井区</v>
      </c>
    </row>
    <row r="2226" spans="1:8">
      <c r="A2226" t="s">
        <v>5504</v>
      </c>
      <c r="B2226" t="s">
        <v>5505</v>
      </c>
      <c r="C2226" t="str">
        <f t="shared" si="137"/>
        <v>51</v>
      </c>
      <c r="D2226" t="str">
        <f t="shared" si="138"/>
        <v>5103</v>
      </c>
      <c r="E2226" t="str">
        <f>VLOOKUP(C2226,省!A:B,2,0)</f>
        <v>四川省</v>
      </c>
      <c r="F2226" t="str">
        <f>VLOOKUP(D2226,市!A:C,3,0)</f>
        <v>自贡市</v>
      </c>
      <c r="G2226" t="str">
        <f t="shared" si="139"/>
        <v>510303000</v>
      </c>
      <c r="H2226" s="1" t="str">
        <f t="shared" si="136"/>
        <v>四川省自贡市贡井区</v>
      </c>
    </row>
    <row r="2227" spans="1:8">
      <c r="A2227" t="s">
        <v>5506</v>
      </c>
      <c r="B2227" t="s">
        <v>5507</v>
      </c>
      <c r="C2227" t="str">
        <f t="shared" si="137"/>
        <v>51</v>
      </c>
      <c r="D2227" t="str">
        <f t="shared" si="138"/>
        <v>5103</v>
      </c>
      <c r="E2227" t="str">
        <f>VLOOKUP(C2227,省!A:B,2,0)</f>
        <v>四川省</v>
      </c>
      <c r="F2227" t="str">
        <f>VLOOKUP(D2227,市!A:C,3,0)</f>
        <v>自贡市</v>
      </c>
      <c r="G2227" t="str">
        <f t="shared" si="139"/>
        <v>510304000</v>
      </c>
      <c r="H2227" s="1" t="str">
        <f t="shared" si="136"/>
        <v>四川省自贡市大安区</v>
      </c>
    </row>
    <row r="2228" spans="1:8">
      <c r="A2228" t="s">
        <v>5508</v>
      </c>
      <c r="B2228" t="s">
        <v>5509</v>
      </c>
      <c r="C2228" t="str">
        <f t="shared" si="137"/>
        <v>51</v>
      </c>
      <c r="D2228" t="str">
        <f t="shared" si="138"/>
        <v>5103</v>
      </c>
      <c r="E2228" t="str">
        <f>VLOOKUP(C2228,省!A:B,2,0)</f>
        <v>四川省</v>
      </c>
      <c r="F2228" t="str">
        <f>VLOOKUP(D2228,市!A:C,3,0)</f>
        <v>自贡市</v>
      </c>
      <c r="G2228" t="str">
        <f t="shared" si="139"/>
        <v>510311000</v>
      </c>
      <c r="H2228" s="1" t="str">
        <f t="shared" si="136"/>
        <v>四川省自贡市沿滩区</v>
      </c>
    </row>
    <row r="2229" spans="1:8">
      <c r="A2229" t="s">
        <v>5510</v>
      </c>
      <c r="B2229" t="s">
        <v>5511</v>
      </c>
      <c r="C2229" t="str">
        <f t="shared" si="137"/>
        <v>51</v>
      </c>
      <c r="D2229" t="str">
        <f t="shared" si="138"/>
        <v>5103</v>
      </c>
      <c r="E2229" t="str">
        <f>VLOOKUP(C2229,省!A:B,2,0)</f>
        <v>四川省</v>
      </c>
      <c r="F2229" t="str">
        <f>VLOOKUP(D2229,市!A:C,3,0)</f>
        <v>自贡市</v>
      </c>
      <c r="G2229" t="str">
        <f t="shared" si="139"/>
        <v>510321000</v>
      </c>
      <c r="H2229" s="1" t="str">
        <f t="shared" si="136"/>
        <v>四川省自贡市荣县</v>
      </c>
    </row>
    <row r="2230" spans="1:8">
      <c r="A2230" t="s">
        <v>5512</v>
      </c>
      <c r="B2230" t="s">
        <v>5513</v>
      </c>
      <c r="C2230" t="str">
        <f t="shared" si="137"/>
        <v>51</v>
      </c>
      <c r="D2230" t="str">
        <f t="shared" si="138"/>
        <v>5103</v>
      </c>
      <c r="E2230" t="str">
        <f>VLOOKUP(C2230,省!A:B,2,0)</f>
        <v>四川省</v>
      </c>
      <c r="F2230" t="str">
        <f>VLOOKUP(D2230,市!A:C,3,0)</f>
        <v>自贡市</v>
      </c>
      <c r="G2230" t="str">
        <f t="shared" si="139"/>
        <v>510322000</v>
      </c>
      <c r="H2230" s="1" t="str">
        <f t="shared" si="136"/>
        <v>四川省自贡市富顺县</v>
      </c>
    </row>
    <row r="2231" spans="1:8">
      <c r="A2231" t="s">
        <v>5514</v>
      </c>
      <c r="B2231" t="s">
        <v>5515</v>
      </c>
      <c r="C2231" t="str">
        <f t="shared" si="137"/>
        <v>51</v>
      </c>
      <c r="D2231" t="str">
        <f t="shared" si="138"/>
        <v>5104</v>
      </c>
      <c r="E2231" t="str">
        <f>VLOOKUP(C2231,省!A:B,2,0)</f>
        <v>四川省</v>
      </c>
      <c r="F2231" t="str">
        <f>VLOOKUP(D2231,市!A:C,3,0)</f>
        <v>攀枝花市</v>
      </c>
      <c r="G2231" t="str">
        <f t="shared" si="139"/>
        <v>510402000</v>
      </c>
      <c r="H2231" s="1" t="str">
        <f t="shared" si="136"/>
        <v>四川省攀枝花市东区</v>
      </c>
    </row>
    <row r="2232" spans="1:8">
      <c r="A2232" t="s">
        <v>5516</v>
      </c>
      <c r="B2232" t="s">
        <v>5517</v>
      </c>
      <c r="C2232" t="str">
        <f t="shared" si="137"/>
        <v>51</v>
      </c>
      <c r="D2232" t="str">
        <f t="shared" si="138"/>
        <v>5104</v>
      </c>
      <c r="E2232" t="str">
        <f>VLOOKUP(C2232,省!A:B,2,0)</f>
        <v>四川省</v>
      </c>
      <c r="F2232" t="str">
        <f>VLOOKUP(D2232,市!A:C,3,0)</f>
        <v>攀枝花市</v>
      </c>
      <c r="G2232" t="str">
        <f t="shared" si="139"/>
        <v>510403000</v>
      </c>
      <c r="H2232" s="1" t="str">
        <f t="shared" si="136"/>
        <v>四川省攀枝花市西区</v>
      </c>
    </row>
    <row r="2233" spans="1:8">
      <c r="A2233" t="s">
        <v>5518</v>
      </c>
      <c r="B2233" t="s">
        <v>5519</v>
      </c>
      <c r="C2233" t="str">
        <f t="shared" si="137"/>
        <v>51</v>
      </c>
      <c r="D2233" t="str">
        <f t="shared" si="138"/>
        <v>5104</v>
      </c>
      <c r="E2233" t="str">
        <f>VLOOKUP(C2233,省!A:B,2,0)</f>
        <v>四川省</v>
      </c>
      <c r="F2233" t="str">
        <f>VLOOKUP(D2233,市!A:C,3,0)</f>
        <v>攀枝花市</v>
      </c>
      <c r="G2233" t="str">
        <f t="shared" si="139"/>
        <v>510411000</v>
      </c>
      <c r="H2233" s="1" t="str">
        <f t="shared" si="136"/>
        <v>四川省攀枝花市仁和区</v>
      </c>
    </row>
    <row r="2234" spans="1:8">
      <c r="A2234" t="s">
        <v>5520</v>
      </c>
      <c r="B2234" t="s">
        <v>5521</v>
      </c>
      <c r="C2234" t="str">
        <f t="shared" si="137"/>
        <v>51</v>
      </c>
      <c r="D2234" t="str">
        <f t="shared" si="138"/>
        <v>5104</v>
      </c>
      <c r="E2234" t="str">
        <f>VLOOKUP(C2234,省!A:B,2,0)</f>
        <v>四川省</v>
      </c>
      <c r="F2234" t="str">
        <f>VLOOKUP(D2234,市!A:C,3,0)</f>
        <v>攀枝花市</v>
      </c>
      <c r="G2234" t="str">
        <f t="shared" si="139"/>
        <v>510421000</v>
      </c>
      <c r="H2234" s="1" t="str">
        <f t="shared" si="136"/>
        <v>四川省攀枝花市米易县</v>
      </c>
    </row>
    <row r="2235" spans="1:8">
      <c r="A2235" t="s">
        <v>5522</v>
      </c>
      <c r="B2235" t="s">
        <v>5523</v>
      </c>
      <c r="C2235" t="str">
        <f t="shared" si="137"/>
        <v>51</v>
      </c>
      <c r="D2235" t="str">
        <f t="shared" si="138"/>
        <v>5104</v>
      </c>
      <c r="E2235" t="str">
        <f>VLOOKUP(C2235,省!A:B,2,0)</f>
        <v>四川省</v>
      </c>
      <c r="F2235" t="str">
        <f>VLOOKUP(D2235,市!A:C,3,0)</f>
        <v>攀枝花市</v>
      </c>
      <c r="G2235" t="str">
        <f t="shared" si="139"/>
        <v>510422000</v>
      </c>
      <c r="H2235" s="1" t="str">
        <f t="shared" si="136"/>
        <v>四川省攀枝花市盐边县</v>
      </c>
    </row>
    <row r="2236" spans="1:8">
      <c r="A2236" t="s">
        <v>5524</v>
      </c>
      <c r="B2236" t="s">
        <v>5525</v>
      </c>
      <c r="C2236" t="str">
        <f t="shared" si="137"/>
        <v>51</v>
      </c>
      <c r="D2236" t="str">
        <f t="shared" si="138"/>
        <v>5105</v>
      </c>
      <c r="E2236" t="str">
        <f>VLOOKUP(C2236,省!A:B,2,0)</f>
        <v>四川省</v>
      </c>
      <c r="F2236" t="str">
        <f>VLOOKUP(D2236,市!A:C,3,0)</f>
        <v>泸州市</v>
      </c>
      <c r="G2236" t="str">
        <f t="shared" si="139"/>
        <v>510502000</v>
      </c>
      <c r="H2236" s="1" t="str">
        <f t="shared" si="136"/>
        <v>四川省泸州市江阳区</v>
      </c>
    </row>
    <row r="2237" spans="1:8">
      <c r="A2237" t="s">
        <v>5526</v>
      </c>
      <c r="B2237" t="s">
        <v>5527</v>
      </c>
      <c r="C2237" t="str">
        <f t="shared" si="137"/>
        <v>51</v>
      </c>
      <c r="D2237" t="str">
        <f t="shared" si="138"/>
        <v>5105</v>
      </c>
      <c r="E2237" t="str">
        <f>VLOOKUP(C2237,省!A:B,2,0)</f>
        <v>四川省</v>
      </c>
      <c r="F2237" t="str">
        <f>VLOOKUP(D2237,市!A:C,3,0)</f>
        <v>泸州市</v>
      </c>
      <c r="G2237" t="str">
        <f t="shared" si="139"/>
        <v>510503000</v>
      </c>
      <c r="H2237" s="1" t="str">
        <f t="shared" si="136"/>
        <v>四川省泸州市纳溪区</v>
      </c>
    </row>
    <row r="2238" spans="1:8">
      <c r="A2238" t="s">
        <v>5528</v>
      </c>
      <c r="B2238" t="s">
        <v>5529</v>
      </c>
      <c r="C2238" t="str">
        <f t="shared" si="137"/>
        <v>51</v>
      </c>
      <c r="D2238" t="str">
        <f t="shared" si="138"/>
        <v>5105</v>
      </c>
      <c r="E2238" t="str">
        <f>VLOOKUP(C2238,省!A:B,2,0)</f>
        <v>四川省</v>
      </c>
      <c r="F2238" t="str">
        <f>VLOOKUP(D2238,市!A:C,3,0)</f>
        <v>泸州市</v>
      </c>
      <c r="G2238" t="str">
        <f t="shared" si="139"/>
        <v>510504000</v>
      </c>
      <c r="H2238" s="1" t="str">
        <f t="shared" si="136"/>
        <v>四川省泸州市龙马潭区</v>
      </c>
    </row>
    <row r="2239" spans="1:8">
      <c r="A2239" t="s">
        <v>5530</v>
      </c>
      <c r="B2239" t="s">
        <v>5531</v>
      </c>
      <c r="C2239" t="str">
        <f t="shared" si="137"/>
        <v>51</v>
      </c>
      <c r="D2239" t="str">
        <f t="shared" si="138"/>
        <v>5105</v>
      </c>
      <c r="E2239" t="str">
        <f>VLOOKUP(C2239,省!A:B,2,0)</f>
        <v>四川省</v>
      </c>
      <c r="F2239" t="str">
        <f>VLOOKUP(D2239,市!A:C,3,0)</f>
        <v>泸州市</v>
      </c>
      <c r="G2239" t="str">
        <f t="shared" si="139"/>
        <v>510521000</v>
      </c>
      <c r="H2239" s="1" t="str">
        <f t="shared" si="136"/>
        <v>四川省泸州市泸县</v>
      </c>
    </row>
    <row r="2240" spans="1:8">
      <c r="A2240" t="s">
        <v>5532</v>
      </c>
      <c r="B2240" t="s">
        <v>5533</v>
      </c>
      <c r="C2240" t="str">
        <f t="shared" si="137"/>
        <v>51</v>
      </c>
      <c r="D2240" t="str">
        <f t="shared" si="138"/>
        <v>5105</v>
      </c>
      <c r="E2240" t="str">
        <f>VLOOKUP(C2240,省!A:B,2,0)</f>
        <v>四川省</v>
      </c>
      <c r="F2240" t="str">
        <f>VLOOKUP(D2240,市!A:C,3,0)</f>
        <v>泸州市</v>
      </c>
      <c r="G2240" t="str">
        <f t="shared" si="139"/>
        <v>510522000</v>
      </c>
      <c r="H2240" s="1" t="str">
        <f t="shared" si="136"/>
        <v>四川省泸州市合江县</v>
      </c>
    </row>
    <row r="2241" spans="1:8">
      <c r="A2241" t="s">
        <v>5534</v>
      </c>
      <c r="B2241" t="s">
        <v>5535</v>
      </c>
      <c r="C2241" t="str">
        <f t="shared" si="137"/>
        <v>51</v>
      </c>
      <c r="D2241" t="str">
        <f t="shared" si="138"/>
        <v>5105</v>
      </c>
      <c r="E2241" t="str">
        <f>VLOOKUP(C2241,省!A:B,2,0)</f>
        <v>四川省</v>
      </c>
      <c r="F2241" t="str">
        <f>VLOOKUP(D2241,市!A:C,3,0)</f>
        <v>泸州市</v>
      </c>
      <c r="G2241" t="str">
        <f t="shared" si="139"/>
        <v>510524000</v>
      </c>
      <c r="H2241" s="1" t="str">
        <f t="shared" si="136"/>
        <v>四川省泸州市叙永县</v>
      </c>
    </row>
    <row r="2242" spans="1:8">
      <c r="A2242" t="s">
        <v>5536</v>
      </c>
      <c r="B2242" t="s">
        <v>5537</v>
      </c>
      <c r="C2242" t="str">
        <f t="shared" si="137"/>
        <v>51</v>
      </c>
      <c r="D2242" t="str">
        <f t="shared" si="138"/>
        <v>5105</v>
      </c>
      <c r="E2242" t="str">
        <f>VLOOKUP(C2242,省!A:B,2,0)</f>
        <v>四川省</v>
      </c>
      <c r="F2242" t="str">
        <f>VLOOKUP(D2242,市!A:C,3,0)</f>
        <v>泸州市</v>
      </c>
      <c r="G2242" t="str">
        <f t="shared" si="139"/>
        <v>510525000</v>
      </c>
      <c r="H2242" s="1" t="str">
        <f t="shared" ref="H2242:H2305" si="140">E2242&amp;F2242&amp;B2242</f>
        <v>四川省泸州市古蔺县</v>
      </c>
    </row>
    <row r="2243" spans="1:8">
      <c r="A2243" t="s">
        <v>5538</v>
      </c>
      <c r="B2243" t="s">
        <v>5539</v>
      </c>
      <c r="C2243" t="str">
        <f t="shared" ref="C2243:C2306" si="141">LEFT(A2243,2)</f>
        <v>51</v>
      </c>
      <c r="D2243" t="str">
        <f t="shared" ref="D2243:D2306" si="142">LEFT(A2243,4)</f>
        <v>5106</v>
      </c>
      <c r="E2243" t="str">
        <f>VLOOKUP(C2243,省!A:B,2,0)</f>
        <v>四川省</v>
      </c>
      <c r="F2243" t="str">
        <f>VLOOKUP(D2243,市!A:C,3,0)</f>
        <v>德阳市</v>
      </c>
      <c r="G2243" t="str">
        <f t="shared" ref="G2243:G2306" si="143">LEFT(A2243,LEN(A2243)-3)</f>
        <v>510603000</v>
      </c>
      <c r="H2243" s="1" t="str">
        <f t="shared" si="140"/>
        <v>四川省德阳市旌阳区</v>
      </c>
    </row>
    <row r="2244" spans="1:8">
      <c r="A2244" t="s">
        <v>5540</v>
      </c>
      <c r="B2244" t="s">
        <v>5541</v>
      </c>
      <c r="C2244" t="str">
        <f t="shared" si="141"/>
        <v>51</v>
      </c>
      <c r="D2244" t="str">
        <f t="shared" si="142"/>
        <v>5106</v>
      </c>
      <c r="E2244" t="str">
        <f>VLOOKUP(C2244,省!A:B,2,0)</f>
        <v>四川省</v>
      </c>
      <c r="F2244" t="str">
        <f>VLOOKUP(D2244,市!A:C,3,0)</f>
        <v>德阳市</v>
      </c>
      <c r="G2244" t="str">
        <f t="shared" si="143"/>
        <v>510604000</v>
      </c>
      <c r="H2244" s="1" t="str">
        <f t="shared" si="140"/>
        <v>四川省德阳市罗江区</v>
      </c>
    </row>
    <row r="2245" spans="1:8">
      <c r="A2245" t="s">
        <v>5542</v>
      </c>
      <c r="B2245" t="s">
        <v>5543</v>
      </c>
      <c r="C2245" t="str">
        <f t="shared" si="141"/>
        <v>51</v>
      </c>
      <c r="D2245" t="str">
        <f t="shared" si="142"/>
        <v>5106</v>
      </c>
      <c r="E2245" t="str">
        <f>VLOOKUP(C2245,省!A:B,2,0)</f>
        <v>四川省</v>
      </c>
      <c r="F2245" t="str">
        <f>VLOOKUP(D2245,市!A:C,3,0)</f>
        <v>德阳市</v>
      </c>
      <c r="G2245" t="str">
        <f t="shared" si="143"/>
        <v>510623000</v>
      </c>
      <c r="H2245" s="1" t="str">
        <f t="shared" si="140"/>
        <v>四川省德阳市中江县</v>
      </c>
    </row>
    <row r="2246" spans="1:8">
      <c r="A2246" t="s">
        <v>5544</v>
      </c>
      <c r="B2246" t="s">
        <v>5545</v>
      </c>
      <c r="C2246" t="str">
        <f t="shared" si="141"/>
        <v>51</v>
      </c>
      <c r="D2246" t="str">
        <f t="shared" si="142"/>
        <v>5106</v>
      </c>
      <c r="E2246" t="str">
        <f>VLOOKUP(C2246,省!A:B,2,0)</f>
        <v>四川省</v>
      </c>
      <c r="F2246" t="str">
        <f>VLOOKUP(D2246,市!A:C,3,0)</f>
        <v>德阳市</v>
      </c>
      <c r="G2246" t="str">
        <f t="shared" si="143"/>
        <v>510681000</v>
      </c>
      <c r="H2246" s="1" t="str">
        <f t="shared" si="140"/>
        <v>四川省德阳市广汉市</v>
      </c>
    </row>
    <row r="2247" spans="1:8">
      <c r="A2247" t="s">
        <v>5546</v>
      </c>
      <c r="B2247" t="s">
        <v>5547</v>
      </c>
      <c r="C2247" t="str">
        <f t="shared" si="141"/>
        <v>51</v>
      </c>
      <c r="D2247" t="str">
        <f t="shared" si="142"/>
        <v>5106</v>
      </c>
      <c r="E2247" t="str">
        <f>VLOOKUP(C2247,省!A:B,2,0)</f>
        <v>四川省</v>
      </c>
      <c r="F2247" t="str">
        <f>VLOOKUP(D2247,市!A:C,3,0)</f>
        <v>德阳市</v>
      </c>
      <c r="G2247" t="str">
        <f t="shared" si="143"/>
        <v>510682000</v>
      </c>
      <c r="H2247" s="1" t="str">
        <f t="shared" si="140"/>
        <v>四川省德阳市什邡市</v>
      </c>
    </row>
    <row r="2248" spans="1:8">
      <c r="A2248" t="s">
        <v>5548</v>
      </c>
      <c r="B2248" t="s">
        <v>5549</v>
      </c>
      <c r="C2248" t="str">
        <f t="shared" si="141"/>
        <v>51</v>
      </c>
      <c r="D2248" t="str">
        <f t="shared" si="142"/>
        <v>5106</v>
      </c>
      <c r="E2248" t="str">
        <f>VLOOKUP(C2248,省!A:B,2,0)</f>
        <v>四川省</v>
      </c>
      <c r="F2248" t="str">
        <f>VLOOKUP(D2248,市!A:C,3,0)</f>
        <v>德阳市</v>
      </c>
      <c r="G2248" t="str">
        <f t="shared" si="143"/>
        <v>510683000</v>
      </c>
      <c r="H2248" s="1" t="str">
        <f t="shared" si="140"/>
        <v>四川省德阳市绵竹市</v>
      </c>
    </row>
    <row r="2249" spans="1:8">
      <c r="A2249" t="s">
        <v>5550</v>
      </c>
      <c r="B2249" t="s">
        <v>5551</v>
      </c>
      <c r="C2249" t="str">
        <f t="shared" si="141"/>
        <v>51</v>
      </c>
      <c r="D2249" t="str">
        <f t="shared" si="142"/>
        <v>5107</v>
      </c>
      <c r="E2249" t="str">
        <f>VLOOKUP(C2249,省!A:B,2,0)</f>
        <v>四川省</v>
      </c>
      <c r="F2249" t="str">
        <f>VLOOKUP(D2249,市!A:C,3,0)</f>
        <v>绵阳市</v>
      </c>
      <c r="G2249" t="str">
        <f t="shared" si="143"/>
        <v>510703000</v>
      </c>
      <c r="H2249" s="1" t="str">
        <f t="shared" si="140"/>
        <v>四川省绵阳市涪城区</v>
      </c>
    </row>
    <row r="2250" spans="1:8">
      <c r="A2250" t="s">
        <v>5552</v>
      </c>
      <c r="B2250" t="s">
        <v>5553</v>
      </c>
      <c r="C2250" t="str">
        <f t="shared" si="141"/>
        <v>51</v>
      </c>
      <c r="D2250" t="str">
        <f t="shared" si="142"/>
        <v>5107</v>
      </c>
      <c r="E2250" t="str">
        <f>VLOOKUP(C2250,省!A:B,2,0)</f>
        <v>四川省</v>
      </c>
      <c r="F2250" t="str">
        <f>VLOOKUP(D2250,市!A:C,3,0)</f>
        <v>绵阳市</v>
      </c>
      <c r="G2250" t="str">
        <f t="shared" si="143"/>
        <v>510704000</v>
      </c>
      <c r="H2250" s="1" t="str">
        <f t="shared" si="140"/>
        <v>四川省绵阳市游仙区</v>
      </c>
    </row>
    <row r="2251" spans="1:8">
      <c r="A2251" t="s">
        <v>5554</v>
      </c>
      <c r="B2251" t="s">
        <v>5555</v>
      </c>
      <c r="C2251" t="str">
        <f t="shared" si="141"/>
        <v>51</v>
      </c>
      <c r="D2251" t="str">
        <f t="shared" si="142"/>
        <v>5107</v>
      </c>
      <c r="E2251" t="str">
        <f>VLOOKUP(C2251,省!A:B,2,0)</f>
        <v>四川省</v>
      </c>
      <c r="F2251" t="str">
        <f>VLOOKUP(D2251,市!A:C,3,0)</f>
        <v>绵阳市</v>
      </c>
      <c r="G2251" t="str">
        <f t="shared" si="143"/>
        <v>510705000</v>
      </c>
      <c r="H2251" s="1" t="str">
        <f t="shared" si="140"/>
        <v>四川省绵阳市安州区</v>
      </c>
    </row>
    <row r="2252" spans="1:8">
      <c r="A2252" t="s">
        <v>5556</v>
      </c>
      <c r="B2252" t="s">
        <v>5557</v>
      </c>
      <c r="C2252" t="str">
        <f t="shared" si="141"/>
        <v>51</v>
      </c>
      <c r="D2252" t="str">
        <f t="shared" si="142"/>
        <v>5107</v>
      </c>
      <c r="E2252" t="str">
        <f>VLOOKUP(C2252,省!A:B,2,0)</f>
        <v>四川省</v>
      </c>
      <c r="F2252" t="str">
        <f>VLOOKUP(D2252,市!A:C,3,0)</f>
        <v>绵阳市</v>
      </c>
      <c r="G2252" t="str">
        <f t="shared" si="143"/>
        <v>510722000</v>
      </c>
      <c r="H2252" s="1" t="str">
        <f t="shared" si="140"/>
        <v>四川省绵阳市三台县</v>
      </c>
    </row>
    <row r="2253" spans="1:8">
      <c r="A2253" t="s">
        <v>5558</v>
      </c>
      <c r="B2253" t="s">
        <v>5559</v>
      </c>
      <c r="C2253" t="str">
        <f t="shared" si="141"/>
        <v>51</v>
      </c>
      <c r="D2253" t="str">
        <f t="shared" si="142"/>
        <v>5107</v>
      </c>
      <c r="E2253" t="str">
        <f>VLOOKUP(C2253,省!A:B,2,0)</f>
        <v>四川省</v>
      </c>
      <c r="F2253" t="str">
        <f>VLOOKUP(D2253,市!A:C,3,0)</f>
        <v>绵阳市</v>
      </c>
      <c r="G2253" t="str">
        <f t="shared" si="143"/>
        <v>510723000</v>
      </c>
      <c r="H2253" s="1" t="str">
        <f t="shared" si="140"/>
        <v>四川省绵阳市盐亭县</v>
      </c>
    </row>
    <row r="2254" spans="1:8">
      <c r="A2254" t="s">
        <v>5560</v>
      </c>
      <c r="B2254" t="s">
        <v>5561</v>
      </c>
      <c r="C2254" t="str">
        <f t="shared" si="141"/>
        <v>51</v>
      </c>
      <c r="D2254" t="str">
        <f t="shared" si="142"/>
        <v>5107</v>
      </c>
      <c r="E2254" t="str">
        <f>VLOOKUP(C2254,省!A:B,2,0)</f>
        <v>四川省</v>
      </c>
      <c r="F2254" t="str">
        <f>VLOOKUP(D2254,市!A:C,3,0)</f>
        <v>绵阳市</v>
      </c>
      <c r="G2254" t="str">
        <f t="shared" si="143"/>
        <v>510725000</v>
      </c>
      <c r="H2254" s="1" t="str">
        <f t="shared" si="140"/>
        <v>四川省绵阳市梓潼县</v>
      </c>
    </row>
    <row r="2255" spans="1:8">
      <c r="A2255" t="s">
        <v>5562</v>
      </c>
      <c r="B2255" t="s">
        <v>5563</v>
      </c>
      <c r="C2255" t="str">
        <f t="shared" si="141"/>
        <v>51</v>
      </c>
      <c r="D2255" t="str">
        <f t="shared" si="142"/>
        <v>5107</v>
      </c>
      <c r="E2255" t="str">
        <f>VLOOKUP(C2255,省!A:B,2,0)</f>
        <v>四川省</v>
      </c>
      <c r="F2255" t="str">
        <f>VLOOKUP(D2255,市!A:C,3,0)</f>
        <v>绵阳市</v>
      </c>
      <c r="G2255" t="str">
        <f t="shared" si="143"/>
        <v>510726000</v>
      </c>
      <c r="H2255" s="1" t="str">
        <f t="shared" si="140"/>
        <v>四川省绵阳市北川羌族自治县</v>
      </c>
    </row>
    <row r="2256" spans="1:8">
      <c r="A2256" t="s">
        <v>5564</v>
      </c>
      <c r="B2256" t="s">
        <v>5565</v>
      </c>
      <c r="C2256" t="str">
        <f t="shared" si="141"/>
        <v>51</v>
      </c>
      <c r="D2256" t="str">
        <f t="shared" si="142"/>
        <v>5107</v>
      </c>
      <c r="E2256" t="str">
        <f>VLOOKUP(C2256,省!A:B,2,0)</f>
        <v>四川省</v>
      </c>
      <c r="F2256" t="str">
        <f>VLOOKUP(D2256,市!A:C,3,0)</f>
        <v>绵阳市</v>
      </c>
      <c r="G2256" t="str">
        <f t="shared" si="143"/>
        <v>510727000</v>
      </c>
      <c r="H2256" s="1" t="str">
        <f t="shared" si="140"/>
        <v>四川省绵阳市平武县</v>
      </c>
    </row>
    <row r="2257" spans="1:8">
      <c r="A2257" t="s">
        <v>5566</v>
      </c>
      <c r="B2257" t="s">
        <v>5567</v>
      </c>
      <c r="C2257" t="str">
        <f t="shared" si="141"/>
        <v>51</v>
      </c>
      <c r="D2257" t="str">
        <f t="shared" si="142"/>
        <v>5107</v>
      </c>
      <c r="E2257" t="str">
        <f>VLOOKUP(C2257,省!A:B,2,0)</f>
        <v>四川省</v>
      </c>
      <c r="F2257" t="str">
        <f>VLOOKUP(D2257,市!A:C,3,0)</f>
        <v>绵阳市</v>
      </c>
      <c r="G2257" t="str">
        <f t="shared" si="143"/>
        <v>510781000</v>
      </c>
      <c r="H2257" s="1" t="str">
        <f t="shared" si="140"/>
        <v>四川省绵阳市江油市</v>
      </c>
    </row>
    <row r="2258" spans="1:8">
      <c r="A2258" t="s">
        <v>5568</v>
      </c>
      <c r="B2258" t="s">
        <v>5569</v>
      </c>
      <c r="C2258" t="str">
        <f t="shared" si="141"/>
        <v>51</v>
      </c>
      <c r="D2258" t="str">
        <f t="shared" si="142"/>
        <v>5108</v>
      </c>
      <c r="E2258" t="str">
        <f>VLOOKUP(C2258,省!A:B,2,0)</f>
        <v>四川省</v>
      </c>
      <c r="F2258" t="str">
        <f>VLOOKUP(D2258,市!A:C,3,0)</f>
        <v>广元市</v>
      </c>
      <c r="G2258" t="str">
        <f t="shared" si="143"/>
        <v>510802000</v>
      </c>
      <c r="H2258" s="1" t="str">
        <f t="shared" si="140"/>
        <v>四川省广元市利州区</v>
      </c>
    </row>
    <row r="2259" spans="1:8">
      <c r="A2259" t="s">
        <v>5570</v>
      </c>
      <c r="B2259" t="s">
        <v>5571</v>
      </c>
      <c r="C2259" t="str">
        <f t="shared" si="141"/>
        <v>51</v>
      </c>
      <c r="D2259" t="str">
        <f t="shared" si="142"/>
        <v>5108</v>
      </c>
      <c r="E2259" t="str">
        <f>VLOOKUP(C2259,省!A:B,2,0)</f>
        <v>四川省</v>
      </c>
      <c r="F2259" t="str">
        <f>VLOOKUP(D2259,市!A:C,3,0)</f>
        <v>广元市</v>
      </c>
      <c r="G2259" t="str">
        <f t="shared" si="143"/>
        <v>510811000</v>
      </c>
      <c r="H2259" s="1" t="str">
        <f t="shared" si="140"/>
        <v>四川省广元市昭化区</v>
      </c>
    </row>
    <row r="2260" spans="1:8">
      <c r="A2260" t="s">
        <v>5572</v>
      </c>
      <c r="B2260" t="s">
        <v>5573</v>
      </c>
      <c r="C2260" t="str">
        <f t="shared" si="141"/>
        <v>51</v>
      </c>
      <c r="D2260" t="str">
        <f t="shared" si="142"/>
        <v>5108</v>
      </c>
      <c r="E2260" t="str">
        <f>VLOOKUP(C2260,省!A:B,2,0)</f>
        <v>四川省</v>
      </c>
      <c r="F2260" t="str">
        <f>VLOOKUP(D2260,市!A:C,3,0)</f>
        <v>广元市</v>
      </c>
      <c r="G2260" t="str">
        <f t="shared" si="143"/>
        <v>510812000</v>
      </c>
      <c r="H2260" s="1" t="str">
        <f t="shared" si="140"/>
        <v>四川省广元市朝天区</v>
      </c>
    </row>
    <row r="2261" spans="1:8">
      <c r="A2261" t="s">
        <v>5574</v>
      </c>
      <c r="B2261" t="s">
        <v>5575</v>
      </c>
      <c r="C2261" t="str">
        <f t="shared" si="141"/>
        <v>51</v>
      </c>
      <c r="D2261" t="str">
        <f t="shared" si="142"/>
        <v>5108</v>
      </c>
      <c r="E2261" t="str">
        <f>VLOOKUP(C2261,省!A:B,2,0)</f>
        <v>四川省</v>
      </c>
      <c r="F2261" t="str">
        <f>VLOOKUP(D2261,市!A:C,3,0)</f>
        <v>广元市</v>
      </c>
      <c r="G2261" t="str">
        <f t="shared" si="143"/>
        <v>510821000</v>
      </c>
      <c r="H2261" s="1" t="str">
        <f t="shared" si="140"/>
        <v>四川省广元市旺苍县</v>
      </c>
    </row>
    <row r="2262" spans="1:8">
      <c r="A2262" t="s">
        <v>5576</v>
      </c>
      <c r="B2262" t="s">
        <v>5577</v>
      </c>
      <c r="C2262" t="str">
        <f t="shared" si="141"/>
        <v>51</v>
      </c>
      <c r="D2262" t="str">
        <f t="shared" si="142"/>
        <v>5108</v>
      </c>
      <c r="E2262" t="str">
        <f>VLOOKUP(C2262,省!A:B,2,0)</f>
        <v>四川省</v>
      </c>
      <c r="F2262" t="str">
        <f>VLOOKUP(D2262,市!A:C,3,0)</f>
        <v>广元市</v>
      </c>
      <c r="G2262" t="str">
        <f t="shared" si="143"/>
        <v>510822000</v>
      </c>
      <c r="H2262" s="1" t="str">
        <f t="shared" si="140"/>
        <v>四川省广元市青川县</v>
      </c>
    </row>
    <row r="2263" spans="1:8">
      <c r="A2263" t="s">
        <v>5578</v>
      </c>
      <c r="B2263" t="s">
        <v>5579</v>
      </c>
      <c r="C2263" t="str">
        <f t="shared" si="141"/>
        <v>51</v>
      </c>
      <c r="D2263" t="str">
        <f t="shared" si="142"/>
        <v>5108</v>
      </c>
      <c r="E2263" t="str">
        <f>VLOOKUP(C2263,省!A:B,2,0)</f>
        <v>四川省</v>
      </c>
      <c r="F2263" t="str">
        <f>VLOOKUP(D2263,市!A:C,3,0)</f>
        <v>广元市</v>
      </c>
      <c r="G2263" t="str">
        <f t="shared" si="143"/>
        <v>510823000</v>
      </c>
      <c r="H2263" s="1" t="str">
        <f t="shared" si="140"/>
        <v>四川省广元市剑阁县</v>
      </c>
    </row>
    <row r="2264" spans="1:8">
      <c r="A2264" t="s">
        <v>5580</v>
      </c>
      <c r="B2264" t="s">
        <v>5581</v>
      </c>
      <c r="C2264" t="str">
        <f t="shared" si="141"/>
        <v>51</v>
      </c>
      <c r="D2264" t="str">
        <f t="shared" si="142"/>
        <v>5108</v>
      </c>
      <c r="E2264" t="str">
        <f>VLOOKUP(C2264,省!A:B,2,0)</f>
        <v>四川省</v>
      </c>
      <c r="F2264" t="str">
        <f>VLOOKUP(D2264,市!A:C,3,0)</f>
        <v>广元市</v>
      </c>
      <c r="G2264" t="str">
        <f t="shared" si="143"/>
        <v>510824000</v>
      </c>
      <c r="H2264" s="1" t="str">
        <f t="shared" si="140"/>
        <v>四川省广元市苍溪县</v>
      </c>
    </row>
    <row r="2265" spans="1:8">
      <c r="A2265" t="s">
        <v>5582</v>
      </c>
      <c r="B2265" t="s">
        <v>5583</v>
      </c>
      <c r="C2265" t="str">
        <f t="shared" si="141"/>
        <v>51</v>
      </c>
      <c r="D2265" t="str">
        <f t="shared" si="142"/>
        <v>5109</v>
      </c>
      <c r="E2265" t="str">
        <f>VLOOKUP(C2265,省!A:B,2,0)</f>
        <v>四川省</v>
      </c>
      <c r="F2265" t="str">
        <f>VLOOKUP(D2265,市!A:C,3,0)</f>
        <v>遂宁市</v>
      </c>
      <c r="G2265" t="str">
        <f t="shared" si="143"/>
        <v>510903000</v>
      </c>
      <c r="H2265" s="1" t="str">
        <f t="shared" si="140"/>
        <v>四川省遂宁市船山区</v>
      </c>
    </row>
    <row r="2266" spans="1:8">
      <c r="A2266" t="s">
        <v>5584</v>
      </c>
      <c r="B2266" t="s">
        <v>5585</v>
      </c>
      <c r="C2266" t="str">
        <f t="shared" si="141"/>
        <v>51</v>
      </c>
      <c r="D2266" t="str">
        <f t="shared" si="142"/>
        <v>5109</v>
      </c>
      <c r="E2266" t="str">
        <f>VLOOKUP(C2266,省!A:B,2,0)</f>
        <v>四川省</v>
      </c>
      <c r="F2266" t="str">
        <f>VLOOKUP(D2266,市!A:C,3,0)</f>
        <v>遂宁市</v>
      </c>
      <c r="G2266" t="str">
        <f t="shared" si="143"/>
        <v>510904000</v>
      </c>
      <c r="H2266" s="1" t="str">
        <f t="shared" si="140"/>
        <v>四川省遂宁市安居区</v>
      </c>
    </row>
    <row r="2267" spans="1:8">
      <c r="A2267" t="s">
        <v>5586</v>
      </c>
      <c r="B2267" t="s">
        <v>5587</v>
      </c>
      <c r="C2267" t="str">
        <f t="shared" si="141"/>
        <v>51</v>
      </c>
      <c r="D2267" t="str">
        <f t="shared" si="142"/>
        <v>5109</v>
      </c>
      <c r="E2267" t="str">
        <f>VLOOKUP(C2267,省!A:B,2,0)</f>
        <v>四川省</v>
      </c>
      <c r="F2267" t="str">
        <f>VLOOKUP(D2267,市!A:C,3,0)</f>
        <v>遂宁市</v>
      </c>
      <c r="G2267" t="str">
        <f t="shared" si="143"/>
        <v>510921000</v>
      </c>
      <c r="H2267" s="1" t="str">
        <f t="shared" si="140"/>
        <v>四川省遂宁市蓬溪县</v>
      </c>
    </row>
    <row r="2268" spans="1:8">
      <c r="A2268" t="s">
        <v>5588</v>
      </c>
      <c r="B2268" t="s">
        <v>5589</v>
      </c>
      <c r="C2268" t="str">
        <f t="shared" si="141"/>
        <v>51</v>
      </c>
      <c r="D2268" t="str">
        <f t="shared" si="142"/>
        <v>5109</v>
      </c>
      <c r="E2268" t="str">
        <f>VLOOKUP(C2268,省!A:B,2,0)</f>
        <v>四川省</v>
      </c>
      <c r="F2268" t="str">
        <f>VLOOKUP(D2268,市!A:C,3,0)</f>
        <v>遂宁市</v>
      </c>
      <c r="G2268" t="str">
        <f t="shared" si="143"/>
        <v>510923000</v>
      </c>
      <c r="H2268" s="1" t="str">
        <f t="shared" si="140"/>
        <v>四川省遂宁市大英县</v>
      </c>
    </row>
    <row r="2269" spans="1:8">
      <c r="A2269" t="s">
        <v>5590</v>
      </c>
      <c r="B2269" t="s">
        <v>5591</v>
      </c>
      <c r="C2269" t="str">
        <f t="shared" si="141"/>
        <v>51</v>
      </c>
      <c r="D2269" t="str">
        <f t="shared" si="142"/>
        <v>5109</v>
      </c>
      <c r="E2269" t="str">
        <f>VLOOKUP(C2269,省!A:B,2,0)</f>
        <v>四川省</v>
      </c>
      <c r="F2269" t="str">
        <f>VLOOKUP(D2269,市!A:C,3,0)</f>
        <v>遂宁市</v>
      </c>
      <c r="G2269" t="str">
        <f t="shared" si="143"/>
        <v>510981000</v>
      </c>
      <c r="H2269" s="1" t="str">
        <f t="shared" si="140"/>
        <v>四川省遂宁市射洪市</v>
      </c>
    </row>
    <row r="2270" spans="1:8">
      <c r="A2270" t="s">
        <v>5592</v>
      </c>
      <c r="B2270" t="s">
        <v>3585</v>
      </c>
      <c r="C2270" t="str">
        <f t="shared" si="141"/>
        <v>51</v>
      </c>
      <c r="D2270" t="str">
        <f t="shared" si="142"/>
        <v>5110</v>
      </c>
      <c r="E2270" t="str">
        <f>VLOOKUP(C2270,省!A:B,2,0)</f>
        <v>四川省</v>
      </c>
      <c r="F2270" t="str">
        <f>VLOOKUP(D2270,市!A:C,3,0)</f>
        <v>内江市</v>
      </c>
      <c r="G2270" t="str">
        <f t="shared" si="143"/>
        <v>511002000</v>
      </c>
      <c r="H2270" s="1" t="str">
        <f t="shared" si="140"/>
        <v>四川省内江市市中区</v>
      </c>
    </row>
    <row r="2271" spans="1:8">
      <c r="A2271" t="s">
        <v>5593</v>
      </c>
      <c r="B2271" t="s">
        <v>5594</v>
      </c>
      <c r="C2271" t="str">
        <f t="shared" si="141"/>
        <v>51</v>
      </c>
      <c r="D2271" t="str">
        <f t="shared" si="142"/>
        <v>5110</v>
      </c>
      <c r="E2271" t="str">
        <f>VLOOKUP(C2271,省!A:B,2,0)</f>
        <v>四川省</v>
      </c>
      <c r="F2271" t="str">
        <f>VLOOKUP(D2271,市!A:C,3,0)</f>
        <v>内江市</v>
      </c>
      <c r="G2271" t="str">
        <f t="shared" si="143"/>
        <v>511011000</v>
      </c>
      <c r="H2271" s="1" t="str">
        <f t="shared" si="140"/>
        <v>四川省内江市东兴区</v>
      </c>
    </row>
    <row r="2272" spans="1:8">
      <c r="A2272" t="s">
        <v>5595</v>
      </c>
      <c r="B2272" t="s">
        <v>5596</v>
      </c>
      <c r="C2272" t="str">
        <f t="shared" si="141"/>
        <v>51</v>
      </c>
      <c r="D2272" t="str">
        <f t="shared" si="142"/>
        <v>5110</v>
      </c>
      <c r="E2272" t="str">
        <f>VLOOKUP(C2272,省!A:B,2,0)</f>
        <v>四川省</v>
      </c>
      <c r="F2272" t="str">
        <f>VLOOKUP(D2272,市!A:C,3,0)</f>
        <v>内江市</v>
      </c>
      <c r="G2272" t="str">
        <f t="shared" si="143"/>
        <v>511024000</v>
      </c>
      <c r="H2272" s="1" t="str">
        <f t="shared" si="140"/>
        <v>四川省内江市威远县</v>
      </c>
    </row>
    <row r="2273" spans="1:8">
      <c r="A2273" t="s">
        <v>5597</v>
      </c>
      <c r="B2273" t="s">
        <v>5598</v>
      </c>
      <c r="C2273" t="str">
        <f t="shared" si="141"/>
        <v>51</v>
      </c>
      <c r="D2273" t="str">
        <f t="shared" si="142"/>
        <v>5110</v>
      </c>
      <c r="E2273" t="str">
        <f>VLOOKUP(C2273,省!A:B,2,0)</f>
        <v>四川省</v>
      </c>
      <c r="F2273" t="str">
        <f>VLOOKUP(D2273,市!A:C,3,0)</f>
        <v>内江市</v>
      </c>
      <c r="G2273" t="str">
        <f t="shared" si="143"/>
        <v>511025000</v>
      </c>
      <c r="H2273" s="1" t="str">
        <f t="shared" si="140"/>
        <v>四川省内江市资中县</v>
      </c>
    </row>
    <row r="2274" spans="1:8">
      <c r="A2274" t="s">
        <v>5599</v>
      </c>
      <c r="B2274" t="s">
        <v>5600</v>
      </c>
      <c r="C2274" t="str">
        <f t="shared" si="141"/>
        <v>51</v>
      </c>
      <c r="D2274" t="str">
        <f t="shared" si="142"/>
        <v>5110</v>
      </c>
      <c r="E2274" t="str">
        <f>VLOOKUP(C2274,省!A:B,2,0)</f>
        <v>四川省</v>
      </c>
      <c r="F2274" t="str">
        <f>VLOOKUP(D2274,市!A:C,3,0)</f>
        <v>内江市</v>
      </c>
      <c r="G2274" t="str">
        <f t="shared" si="143"/>
        <v>511083000</v>
      </c>
      <c r="H2274" s="1" t="str">
        <f t="shared" si="140"/>
        <v>四川省内江市隆昌市</v>
      </c>
    </row>
    <row r="2275" spans="1:8">
      <c r="A2275" t="s">
        <v>5601</v>
      </c>
      <c r="B2275" t="s">
        <v>3585</v>
      </c>
      <c r="C2275" t="str">
        <f t="shared" si="141"/>
        <v>51</v>
      </c>
      <c r="D2275" t="str">
        <f t="shared" si="142"/>
        <v>5111</v>
      </c>
      <c r="E2275" t="str">
        <f>VLOOKUP(C2275,省!A:B,2,0)</f>
        <v>四川省</v>
      </c>
      <c r="F2275" t="str">
        <f>VLOOKUP(D2275,市!A:C,3,0)</f>
        <v>乐山市</v>
      </c>
      <c r="G2275" t="str">
        <f t="shared" si="143"/>
        <v>511102000</v>
      </c>
      <c r="H2275" s="1" t="str">
        <f t="shared" si="140"/>
        <v>四川省乐山市市中区</v>
      </c>
    </row>
    <row r="2276" spans="1:8">
      <c r="A2276" t="s">
        <v>5602</v>
      </c>
      <c r="B2276" t="s">
        <v>5603</v>
      </c>
      <c r="C2276" t="str">
        <f t="shared" si="141"/>
        <v>51</v>
      </c>
      <c r="D2276" t="str">
        <f t="shared" si="142"/>
        <v>5111</v>
      </c>
      <c r="E2276" t="str">
        <f>VLOOKUP(C2276,省!A:B,2,0)</f>
        <v>四川省</v>
      </c>
      <c r="F2276" t="str">
        <f>VLOOKUP(D2276,市!A:C,3,0)</f>
        <v>乐山市</v>
      </c>
      <c r="G2276" t="str">
        <f t="shared" si="143"/>
        <v>511111000</v>
      </c>
      <c r="H2276" s="1" t="str">
        <f t="shared" si="140"/>
        <v>四川省乐山市沙湾区</v>
      </c>
    </row>
    <row r="2277" spans="1:8">
      <c r="A2277" t="s">
        <v>5604</v>
      </c>
      <c r="B2277" t="s">
        <v>5605</v>
      </c>
      <c r="C2277" t="str">
        <f t="shared" si="141"/>
        <v>51</v>
      </c>
      <c r="D2277" t="str">
        <f t="shared" si="142"/>
        <v>5111</v>
      </c>
      <c r="E2277" t="str">
        <f>VLOOKUP(C2277,省!A:B,2,0)</f>
        <v>四川省</v>
      </c>
      <c r="F2277" t="str">
        <f>VLOOKUP(D2277,市!A:C,3,0)</f>
        <v>乐山市</v>
      </c>
      <c r="G2277" t="str">
        <f t="shared" si="143"/>
        <v>511112000</v>
      </c>
      <c r="H2277" s="1" t="str">
        <f t="shared" si="140"/>
        <v>四川省乐山市五通桥区</v>
      </c>
    </row>
    <row r="2278" spans="1:8">
      <c r="A2278" t="s">
        <v>5606</v>
      </c>
      <c r="B2278" t="s">
        <v>5607</v>
      </c>
      <c r="C2278" t="str">
        <f t="shared" si="141"/>
        <v>51</v>
      </c>
      <c r="D2278" t="str">
        <f t="shared" si="142"/>
        <v>5111</v>
      </c>
      <c r="E2278" t="str">
        <f>VLOOKUP(C2278,省!A:B,2,0)</f>
        <v>四川省</v>
      </c>
      <c r="F2278" t="str">
        <f>VLOOKUP(D2278,市!A:C,3,0)</f>
        <v>乐山市</v>
      </c>
      <c r="G2278" t="str">
        <f t="shared" si="143"/>
        <v>511113000</v>
      </c>
      <c r="H2278" s="1" t="str">
        <f t="shared" si="140"/>
        <v>四川省乐山市金口河区</v>
      </c>
    </row>
    <row r="2279" spans="1:8">
      <c r="A2279" t="s">
        <v>5608</v>
      </c>
      <c r="B2279" t="s">
        <v>5609</v>
      </c>
      <c r="C2279" t="str">
        <f t="shared" si="141"/>
        <v>51</v>
      </c>
      <c r="D2279" t="str">
        <f t="shared" si="142"/>
        <v>5111</v>
      </c>
      <c r="E2279" t="str">
        <f>VLOOKUP(C2279,省!A:B,2,0)</f>
        <v>四川省</v>
      </c>
      <c r="F2279" t="str">
        <f>VLOOKUP(D2279,市!A:C,3,0)</f>
        <v>乐山市</v>
      </c>
      <c r="G2279" t="str">
        <f t="shared" si="143"/>
        <v>511123000</v>
      </c>
      <c r="H2279" s="1" t="str">
        <f t="shared" si="140"/>
        <v>四川省乐山市犍为县</v>
      </c>
    </row>
    <row r="2280" spans="1:8">
      <c r="A2280" t="s">
        <v>5610</v>
      </c>
      <c r="B2280" t="s">
        <v>5611</v>
      </c>
      <c r="C2280" t="str">
        <f t="shared" si="141"/>
        <v>51</v>
      </c>
      <c r="D2280" t="str">
        <f t="shared" si="142"/>
        <v>5111</v>
      </c>
      <c r="E2280" t="str">
        <f>VLOOKUP(C2280,省!A:B,2,0)</f>
        <v>四川省</v>
      </c>
      <c r="F2280" t="str">
        <f>VLOOKUP(D2280,市!A:C,3,0)</f>
        <v>乐山市</v>
      </c>
      <c r="G2280" t="str">
        <f t="shared" si="143"/>
        <v>511124000</v>
      </c>
      <c r="H2280" s="1" t="str">
        <f t="shared" si="140"/>
        <v>四川省乐山市井研县</v>
      </c>
    </row>
    <row r="2281" spans="1:8">
      <c r="A2281" t="s">
        <v>5612</v>
      </c>
      <c r="B2281" t="s">
        <v>5613</v>
      </c>
      <c r="C2281" t="str">
        <f t="shared" si="141"/>
        <v>51</v>
      </c>
      <c r="D2281" t="str">
        <f t="shared" si="142"/>
        <v>5111</v>
      </c>
      <c r="E2281" t="str">
        <f>VLOOKUP(C2281,省!A:B,2,0)</f>
        <v>四川省</v>
      </c>
      <c r="F2281" t="str">
        <f>VLOOKUP(D2281,市!A:C,3,0)</f>
        <v>乐山市</v>
      </c>
      <c r="G2281" t="str">
        <f t="shared" si="143"/>
        <v>511126000</v>
      </c>
      <c r="H2281" s="1" t="str">
        <f t="shared" si="140"/>
        <v>四川省乐山市夹江县</v>
      </c>
    </row>
    <row r="2282" spans="1:8">
      <c r="A2282" t="s">
        <v>5614</v>
      </c>
      <c r="B2282" t="s">
        <v>5615</v>
      </c>
      <c r="C2282" t="str">
        <f t="shared" si="141"/>
        <v>51</v>
      </c>
      <c r="D2282" t="str">
        <f t="shared" si="142"/>
        <v>5111</v>
      </c>
      <c r="E2282" t="str">
        <f>VLOOKUP(C2282,省!A:B,2,0)</f>
        <v>四川省</v>
      </c>
      <c r="F2282" t="str">
        <f>VLOOKUP(D2282,市!A:C,3,0)</f>
        <v>乐山市</v>
      </c>
      <c r="G2282" t="str">
        <f t="shared" si="143"/>
        <v>511129000</v>
      </c>
      <c r="H2282" s="1" t="str">
        <f t="shared" si="140"/>
        <v>四川省乐山市沐川县</v>
      </c>
    </row>
    <row r="2283" spans="1:8">
      <c r="A2283" t="s">
        <v>5616</v>
      </c>
      <c r="B2283" t="s">
        <v>5617</v>
      </c>
      <c r="C2283" t="str">
        <f t="shared" si="141"/>
        <v>51</v>
      </c>
      <c r="D2283" t="str">
        <f t="shared" si="142"/>
        <v>5111</v>
      </c>
      <c r="E2283" t="str">
        <f>VLOOKUP(C2283,省!A:B,2,0)</f>
        <v>四川省</v>
      </c>
      <c r="F2283" t="str">
        <f>VLOOKUP(D2283,市!A:C,3,0)</f>
        <v>乐山市</v>
      </c>
      <c r="G2283" t="str">
        <f t="shared" si="143"/>
        <v>511132000</v>
      </c>
      <c r="H2283" s="1" t="str">
        <f t="shared" si="140"/>
        <v>四川省乐山市峨边彝族自治县</v>
      </c>
    </row>
    <row r="2284" spans="1:8">
      <c r="A2284" t="s">
        <v>5618</v>
      </c>
      <c r="B2284" t="s">
        <v>5619</v>
      </c>
      <c r="C2284" t="str">
        <f t="shared" si="141"/>
        <v>51</v>
      </c>
      <c r="D2284" t="str">
        <f t="shared" si="142"/>
        <v>5111</v>
      </c>
      <c r="E2284" t="str">
        <f>VLOOKUP(C2284,省!A:B,2,0)</f>
        <v>四川省</v>
      </c>
      <c r="F2284" t="str">
        <f>VLOOKUP(D2284,市!A:C,3,0)</f>
        <v>乐山市</v>
      </c>
      <c r="G2284" t="str">
        <f t="shared" si="143"/>
        <v>511133000</v>
      </c>
      <c r="H2284" s="1" t="str">
        <f t="shared" si="140"/>
        <v>四川省乐山市马边彝族自治县</v>
      </c>
    </row>
    <row r="2285" spans="1:8">
      <c r="A2285" t="s">
        <v>5620</v>
      </c>
      <c r="B2285" t="s">
        <v>5621</v>
      </c>
      <c r="C2285" t="str">
        <f t="shared" si="141"/>
        <v>51</v>
      </c>
      <c r="D2285" t="str">
        <f t="shared" si="142"/>
        <v>5111</v>
      </c>
      <c r="E2285" t="str">
        <f>VLOOKUP(C2285,省!A:B,2,0)</f>
        <v>四川省</v>
      </c>
      <c r="F2285" t="str">
        <f>VLOOKUP(D2285,市!A:C,3,0)</f>
        <v>乐山市</v>
      </c>
      <c r="G2285" t="str">
        <f t="shared" si="143"/>
        <v>511181000</v>
      </c>
      <c r="H2285" s="1" t="str">
        <f t="shared" si="140"/>
        <v>四川省乐山市峨眉山市</v>
      </c>
    </row>
    <row r="2286" spans="1:8">
      <c r="A2286" t="s">
        <v>5622</v>
      </c>
      <c r="B2286" t="s">
        <v>5623</v>
      </c>
      <c r="C2286" t="str">
        <f t="shared" si="141"/>
        <v>51</v>
      </c>
      <c r="D2286" t="str">
        <f t="shared" si="142"/>
        <v>5113</v>
      </c>
      <c r="E2286" t="str">
        <f>VLOOKUP(C2286,省!A:B,2,0)</f>
        <v>四川省</v>
      </c>
      <c r="F2286" t="str">
        <f>VLOOKUP(D2286,市!A:C,3,0)</f>
        <v>南充市</v>
      </c>
      <c r="G2286" t="str">
        <f t="shared" si="143"/>
        <v>511302000</v>
      </c>
      <c r="H2286" s="1" t="str">
        <f t="shared" si="140"/>
        <v>四川省南充市顺庆区</v>
      </c>
    </row>
    <row r="2287" spans="1:8">
      <c r="A2287" t="s">
        <v>5624</v>
      </c>
      <c r="B2287" t="s">
        <v>5625</v>
      </c>
      <c r="C2287" t="str">
        <f t="shared" si="141"/>
        <v>51</v>
      </c>
      <c r="D2287" t="str">
        <f t="shared" si="142"/>
        <v>5113</v>
      </c>
      <c r="E2287" t="str">
        <f>VLOOKUP(C2287,省!A:B,2,0)</f>
        <v>四川省</v>
      </c>
      <c r="F2287" t="str">
        <f>VLOOKUP(D2287,市!A:C,3,0)</f>
        <v>南充市</v>
      </c>
      <c r="G2287" t="str">
        <f t="shared" si="143"/>
        <v>511303000</v>
      </c>
      <c r="H2287" s="1" t="str">
        <f t="shared" si="140"/>
        <v>四川省南充市高坪区</v>
      </c>
    </row>
    <row r="2288" spans="1:8">
      <c r="A2288" t="s">
        <v>5626</v>
      </c>
      <c r="B2288" t="s">
        <v>5627</v>
      </c>
      <c r="C2288" t="str">
        <f t="shared" si="141"/>
        <v>51</v>
      </c>
      <c r="D2288" t="str">
        <f t="shared" si="142"/>
        <v>5113</v>
      </c>
      <c r="E2288" t="str">
        <f>VLOOKUP(C2288,省!A:B,2,0)</f>
        <v>四川省</v>
      </c>
      <c r="F2288" t="str">
        <f>VLOOKUP(D2288,市!A:C,3,0)</f>
        <v>南充市</v>
      </c>
      <c r="G2288" t="str">
        <f t="shared" si="143"/>
        <v>511304000</v>
      </c>
      <c r="H2288" s="1" t="str">
        <f t="shared" si="140"/>
        <v>四川省南充市嘉陵区</v>
      </c>
    </row>
    <row r="2289" spans="1:8">
      <c r="A2289" t="s">
        <v>5628</v>
      </c>
      <c r="B2289" t="s">
        <v>5629</v>
      </c>
      <c r="C2289" t="str">
        <f t="shared" si="141"/>
        <v>51</v>
      </c>
      <c r="D2289" t="str">
        <f t="shared" si="142"/>
        <v>5113</v>
      </c>
      <c r="E2289" t="str">
        <f>VLOOKUP(C2289,省!A:B,2,0)</f>
        <v>四川省</v>
      </c>
      <c r="F2289" t="str">
        <f>VLOOKUP(D2289,市!A:C,3,0)</f>
        <v>南充市</v>
      </c>
      <c r="G2289" t="str">
        <f t="shared" si="143"/>
        <v>511321000</v>
      </c>
      <c r="H2289" s="1" t="str">
        <f t="shared" si="140"/>
        <v>四川省南充市南部县</v>
      </c>
    </row>
    <row r="2290" spans="1:8">
      <c r="A2290" t="s">
        <v>5630</v>
      </c>
      <c r="B2290" t="s">
        <v>5631</v>
      </c>
      <c r="C2290" t="str">
        <f t="shared" si="141"/>
        <v>51</v>
      </c>
      <c r="D2290" t="str">
        <f t="shared" si="142"/>
        <v>5113</v>
      </c>
      <c r="E2290" t="str">
        <f>VLOOKUP(C2290,省!A:B,2,0)</f>
        <v>四川省</v>
      </c>
      <c r="F2290" t="str">
        <f>VLOOKUP(D2290,市!A:C,3,0)</f>
        <v>南充市</v>
      </c>
      <c r="G2290" t="str">
        <f t="shared" si="143"/>
        <v>511322000</v>
      </c>
      <c r="H2290" s="1" t="str">
        <f t="shared" si="140"/>
        <v>四川省南充市营山县</v>
      </c>
    </row>
    <row r="2291" spans="1:8">
      <c r="A2291" t="s">
        <v>5632</v>
      </c>
      <c r="B2291" t="s">
        <v>5633</v>
      </c>
      <c r="C2291" t="str">
        <f t="shared" si="141"/>
        <v>51</v>
      </c>
      <c r="D2291" t="str">
        <f t="shared" si="142"/>
        <v>5113</v>
      </c>
      <c r="E2291" t="str">
        <f>VLOOKUP(C2291,省!A:B,2,0)</f>
        <v>四川省</v>
      </c>
      <c r="F2291" t="str">
        <f>VLOOKUP(D2291,市!A:C,3,0)</f>
        <v>南充市</v>
      </c>
      <c r="G2291" t="str">
        <f t="shared" si="143"/>
        <v>511323000</v>
      </c>
      <c r="H2291" s="1" t="str">
        <f t="shared" si="140"/>
        <v>四川省南充市蓬安县</v>
      </c>
    </row>
    <row r="2292" spans="1:8">
      <c r="A2292" t="s">
        <v>5634</v>
      </c>
      <c r="B2292" t="s">
        <v>5635</v>
      </c>
      <c r="C2292" t="str">
        <f t="shared" si="141"/>
        <v>51</v>
      </c>
      <c r="D2292" t="str">
        <f t="shared" si="142"/>
        <v>5113</v>
      </c>
      <c r="E2292" t="str">
        <f>VLOOKUP(C2292,省!A:B,2,0)</f>
        <v>四川省</v>
      </c>
      <c r="F2292" t="str">
        <f>VLOOKUP(D2292,市!A:C,3,0)</f>
        <v>南充市</v>
      </c>
      <c r="G2292" t="str">
        <f t="shared" si="143"/>
        <v>511324000</v>
      </c>
      <c r="H2292" s="1" t="str">
        <f t="shared" si="140"/>
        <v>四川省南充市仪陇县</v>
      </c>
    </row>
    <row r="2293" spans="1:8">
      <c r="A2293" t="s">
        <v>5636</v>
      </c>
      <c r="B2293" t="s">
        <v>5637</v>
      </c>
      <c r="C2293" t="str">
        <f t="shared" si="141"/>
        <v>51</v>
      </c>
      <c r="D2293" t="str">
        <f t="shared" si="142"/>
        <v>5113</v>
      </c>
      <c r="E2293" t="str">
        <f>VLOOKUP(C2293,省!A:B,2,0)</f>
        <v>四川省</v>
      </c>
      <c r="F2293" t="str">
        <f>VLOOKUP(D2293,市!A:C,3,0)</f>
        <v>南充市</v>
      </c>
      <c r="G2293" t="str">
        <f t="shared" si="143"/>
        <v>511325000</v>
      </c>
      <c r="H2293" s="1" t="str">
        <f t="shared" si="140"/>
        <v>四川省南充市西充县</v>
      </c>
    </row>
    <row r="2294" spans="1:8">
      <c r="A2294" t="s">
        <v>5638</v>
      </c>
      <c r="B2294" t="s">
        <v>5639</v>
      </c>
      <c r="C2294" t="str">
        <f t="shared" si="141"/>
        <v>51</v>
      </c>
      <c r="D2294" t="str">
        <f t="shared" si="142"/>
        <v>5113</v>
      </c>
      <c r="E2294" t="str">
        <f>VLOOKUP(C2294,省!A:B,2,0)</f>
        <v>四川省</v>
      </c>
      <c r="F2294" t="str">
        <f>VLOOKUP(D2294,市!A:C,3,0)</f>
        <v>南充市</v>
      </c>
      <c r="G2294" t="str">
        <f t="shared" si="143"/>
        <v>511381000</v>
      </c>
      <c r="H2294" s="1" t="str">
        <f t="shared" si="140"/>
        <v>四川省南充市阆中市</v>
      </c>
    </row>
    <row r="2295" spans="1:8">
      <c r="A2295" t="s">
        <v>5640</v>
      </c>
      <c r="B2295" t="s">
        <v>5641</v>
      </c>
      <c r="C2295" t="str">
        <f t="shared" si="141"/>
        <v>51</v>
      </c>
      <c r="D2295" t="str">
        <f t="shared" si="142"/>
        <v>5114</v>
      </c>
      <c r="E2295" t="str">
        <f>VLOOKUP(C2295,省!A:B,2,0)</f>
        <v>四川省</v>
      </c>
      <c r="F2295" t="str">
        <f>VLOOKUP(D2295,市!A:C,3,0)</f>
        <v>眉山市</v>
      </c>
      <c r="G2295" t="str">
        <f t="shared" si="143"/>
        <v>511402000</v>
      </c>
      <c r="H2295" s="1" t="str">
        <f t="shared" si="140"/>
        <v>四川省眉山市东坡区</v>
      </c>
    </row>
    <row r="2296" spans="1:8">
      <c r="A2296" t="s">
        <v>5642</v>
      </c>
      <c r="B2296" t="s">
        <v>5643</v>
      </c>
      <c r="C2296" t="str">
        <f t="shared" si="141"/>
        <v>51</v>
      </c>
      <c r="D2296" t="str">
        <f t="shared" si="142"/>
        <v>5114</v>
      </c>
      <c r="E2296" t="str">
        <f>VLOOKUP(C2296,省!A:B,2,0)</f>
        <v>四川省</v>
      </c>
      <c r="F2296" t="str">
        <f>VLOOKUP(D2296,市!A:C,3,0)</f>
        <v>眉山市</v>
      </c>
      <c r="G2296" t="str">
        <f t="shared" si="143"/>
        <v>511403000</v>
      </c>
      <c r="H2296" s="1" t="str">
        <f t="shared" si="140"/>
        <v>四川省眉山市彭山区</v>
      </c>
    </row>
    <row r="2297" spans="1:8">
      <c r="A2297" t="s">
        <v>5644</v>
      </c>
      <c r="B2297" t="s">
        <v>5645</v>
      </c>
      <c r="C2297" t="str">
        <f t="shared" si="141"/>
        <v>51</v>
      </c>
      <c r="D2297" t="str">
        <f t="shared" si="142"/>
        <v>5114</v>
      </c>
      <c r="E2297" t="str">
        <f>VLOOKUP(C2297,省!A:B,2,0)</f>
        <v>四川省</v>
      </c>
      <c r="F2297" t="str">
        <f>VLOOKUP(D2297,市!A:C,3,0)</f>
        <v>眉山市</v>
      </c>
      <c r="G2297" t="str">
        <f t="shared" si="143"/>
        <v>511421000</v>
      </c>
      <c r="H2297" s="1" t="str">
        <f t="shared" si="140"/>
        <v>四川省眉山市仁寿县</v>
      </c>
    </row>
    <row r="2298" spans="1:8">
      <c r="A2298" t="s">
        <v>5646</v>
      </c>
      <c r="B2298" t="s">
        <v>5647</v>
      </c>
      <c r="C2298" t="str">
        <f t="shared" si="141"/>
        <v>51</v>
      </c>
      <c r="D2298" t="str">
        <f t="shared" si="142"/>
        <v>5114</v>
      </c>
      <c r="E2298" t="str">
        <f>VLOOKUP(C2298,省!A:B,2,0)</f>
        <v>四川省</v>
      </c>
      <c r="F2298" t="str">
        <f>VLOOKUP(D2298,市!A:C,3,0)</f>
        <v>眉山市</v>
      </c>
      <c r="G2298" t="str">
        <f t="shared" si="143"/>
        <v>511423000</v>
      </c>
      <c r="H2298" s="1" t="str">
        <f t="shared" si="140"/>
        <v>四川省眉山市洪雅县</v>
      </c>
    </row>
    <row r="2299" spans="1:8">
      <c r="A2299" t="s">
        <v>5648</v>
      </c>
      <c r="B2299" t="s">
        <v>5649</v>
      </c>
      <c r="C2299" t="str">
        <f t="shared" si="141"/>
        <v>51</v>
      </c>
      <c r="D2299" t="str">
        <f t="shared" si="142"/>
        <v>5114</v>
      </c>
      <c r="E2299" t="str">
        <f>VLOOKUP(C2299,省!A:B,2,0)</f>
        <v>四川省</v>
      </c>
      <c r="F2299" t="str">
        <f>VLOOKUP(D2299,市!A:C,3,0)</f>
        <v>眉山市</v>
      </c>
      <c r="G2299" t="str">
        <f t="shared" si="143"/>
        <v>511424000</v>
      </c>
      <c r="H2299" s="1" t="str">
        <f t="shared" si="140"/>
        <v>四川省眉山市丹棱县</v>
      </c>
    </row>
    <row r="2300" spans="1:8">
      <c r="A2300" t="s">
        <v>5650</v>
      </c>
      <c r="B2300" t="s">
        <v>5651</v>
      </c>
      <c r="C2300" t="str">
        <f t="shared" si="141"/>
        <v>51</v>
      </c>
      <c r="D2300" t="str">
        <f t="shared" si="142"/>
        <v>5114</v>
      </c>
      <c r="E2300" t="str">
        <f>VLOOKUP(C2300,省!A:B,2,0)</f>
        <v>四川省</v>
      </c>
      <c r="F2300" t="str">
        <f>VLOOKUP(D2300,市!A:C,3,0)</f>
        <v>眉山市</v>
      </c>
      <c r="G2300" t="str">
        <f t="shared" si="143"/>
        <v>511425000</v>
      </c>
      <c r="H2300" s="1" t="str">
        <f t="shared" si="140"/>
        <v>四川省眉山市青神县</v>
      </c>
    </row>
    <row r="2301" spans="1:8">
      <c r="A2301" t="s">
        <v>5652</v>
      </c>
      <c r="B2301" t="s">
        <v>5653</v>
      </c>
      <c r="C2301" t="str">
        <f t="shared" si="141"/>
        <v>51</v>
      </c>
      <c r="D2301" t="str">
        <f t="shared" si="142"/>
        <v>5115</v>
      </c>
      <c r="E2301" t="str">
        <f>VLOOKUP(C2301,省!A:B,2,0)</f>
        <v>四川省</v>
      </c>
      <c r="F2301" t="str">
        <f>VLOOKUP(D2301,市!A:C,3,0)</f>
        <v>宜宾市</v>
      </c>
      <c r="G2301" t="str">
        <f t="shared" si="143"/>
        <v>511502000</v>
      </c>
      <c r="H2301" s="1" t="str">
        <f t="shared" si="140"/>
        <v>四川省宜宾市翠屏区</v>
      </c>
    </row>
    <row r="2302" spans="1:8">
      <c r="A2302" t="s">
        <v>5654</v>
      </c>
      <c r="B2302" t="s">
        <v>5655</v>
      </c>
      <c r="C2302" t="str">
        <f t="shared" si="141"/>
        <v>51</v>
      </c>
      <c r="D2302" t="str">
        <f t="shared" si="142"/>
        <v>5115</v>
      </c>
      <c r="E2302" t="str">
        <f>VLOOKUP(C2302,省!A:B,2,0)</f>
        <v>四川省</v>
      </c>
      <c r="F2302" t="str">
        <f>VLOOKUP(D2302,市!A:C,3,0)</f>
        <v>宜宾市</v>
      </c>
      <c r="G2302" t="str">
        <f t="shared" si="143"/>
        <v>511503000</v>
      </c>
      <c r="H2302" s="1" t="str">
        <f t="shared" si="140"/>
        <v>四川省宜宾市南溪区</v>
      </c>
    </row>
    <row r="2303" spans="1:8">
      <c r="A2303" t="s">
        <v>5656</v>
      </c>
      <c r="B2303" t="s">
        <v>5657</v>
      </c>
      <c r="C2303" t="str">
        <f t="shared" si="141"/>
        <v>51</v>
      </c>
      <c r="D2303" t="str">
        <f t="shared" si="142"/>
        <v>5115</v>
      </c>
      <c r="E2303" t="str">
        <f>VLOOKUP(C2303,省!A:B,2,0)</f>
        <v>四川省</v>
      </c>
      <c r="F2303" t="str">
        <f>VLOOKUP(D2303,市!A:C,3,0)</f>
        <v>宜宾市</v>
      </c>
      <c r="G2303" t="str">
        <f t="shared" si="143"/>
        <v>511504000</v>
      </c>
      <c r="H2303" s="1" t="str">
        <f t="shared" si="140"/>
        <v>四川省宜宾市叙州区</v>
      </c>
    </row>
    <row r="2304" spans="1:8">
      <c r="A2304" t="s">
        <v>5658</v>
      </c>
      <c r="B2304" t="s">
        <v>5659</v>
      </c>
      <c r="C2304" t="str">
        <f t="shared" si="141"/>
        <v>51</v>
      </c>
      <c r="D2304" t="str">
        <f t="shared" si="142"/>
        <v>5115</v>
      </c>
      <c r="E2304" t="str">
        <f>VLOOKUP(C2304,省!A:B,2,0)</f>
        <v>四川省</v>
      </c>
      <c r="F2304" t="str">
        <f>VLOOKUP(D2304,市!A:C,3,0)</f>
        <v>宜宾市</v>
      </c>
      <c r="G2304" t="str">
        <f t="shared" si="143"/>
        <v>511523000</v>
      </c>
      <c r="H2304" s="1" t="str">
        <f t="shared" si="140"/>
        <v>四川省宜宾市江安县</v>
      </c>
    </row>
    <row r="2305" spans="1:8">
      <c r="A2305" t="s">
        <v>5660</v>
      </c>
      <c r="B2305" t="s">
        <v>5661</v>
      </c>
      <c r="C2305" t="str">
        <f t="shared" si="141"/>
        <v>51</v>
      </c>
      <c r="D2305" t="str">
        <f t="shared" si="142"/>
        <v>5115</v>
      </c>
      <c r="E2305" t="str">
        <f>VLOOKUP(C2305,省!A:B,2,0)</f>
        <v>四川省</v>
      </c>
      <c r="F2305" t="str">
        <f>VLOOKUP(D2305,市!A:C,3,0)</f>
        <v>宜宾市</v>
      </c>
      <c r="G2305" t="str">
        <f t="shared" si="143"/>
        <v>511524000</v>
      </c>
      <c r="H2305" s="1" t="str">
        <f t="shared" si="140"/>
        <v>四川省宜宾市长宁县</v>
      </c>
    </row>
    <row r="2306" spans="1:8">
      <c r="A2306" t="s">
        <v>5662</v>
      </c>
      <c r="B2306" t="s">
        <v>5663</v>
      </c>
      <c r="C2306" t="str">
        <f t="shared" si="141"/>
        <v>51</v>
      </c>
      <c r="D2306" t="str">
        <f t="shared" si="142"/>
        <v>5115</v>
      </c>
      <c r="E2306" t="str">
        <f>VLOOKUP(C2306,省!A:B,2,0)</f>
        <v>四川省</v>
      </c>
      <c r="F2306" t="str">
        <f>VLOOKUP(D2306,市!A:C,3,0)</f>
        <v>宜宾市</v>
      </c>
      <c r="G2306" t="str">
        <f t="shared" si="143"/>
        <v>511525000</v>
      </c>
      <c r="H2306" s="1" t="str">
        <f t="shared" ref="H2306:H2369" si="144">E2306&amp;F2306&amp;B2306</f>
        <v>四川省宜宾市高县</v>
      </c>
    </row>
    <row r="2307" spans="1:8">
      <c r="A2307" t="s">
        <v>5664</v>
      </c>
      <c r="B2307" t="s">
        <v>5665</v>
      </c>
      <c r="C2307" t="str">
        <f t="shared" ref="C2307:C2370" si="145">LEFT(A2307,2)</f>
        <v>51</v>
      </c>
      <c r="D2307" t="str">
        <f t="shared" ref="D2307:D2370" si="146">LEFT(A2307,4)</f>
        <v>5115</v>
      </c>
      <c r="E2307" t="str">
        <f>VLOOKUP(C2307,省!A:B,2,0)</f>
        <v>四川省</v>
      </c>
      <c r="F2307" t="str">
        <f>VLOOKUP(D2307,市!A:C,3,0)</f>
        <v>宜宾市</v>
      </c>
      <c r="G2307" t="str">
        <f t="shared" ref="G2307:G2370" si="147">LEFT(A2307,LEN(A2307)-3)</f>
        <v>511526000</v>
      </c>
      <c r="H2307" s="1" t="str">
        <f t="shared" si="144"/>
        <v>四川省宜宾市珙县</v>
      </c>
    </row>
    <row r="2308" spans="1:8">
      <c r="A2308" t="s">
        <v>5666</v>
      </c>
      <c r="B2308" t="s">
        <v>5667</v>
      </c>
      <c r="C2308" t="str">
        <f t="shared" si="145"/>
        <v>51</v>
      </c>
      <c r="D2308" t="str">
        <f t="shared" si="146"/>
        <v>5115</v>
      </c>
      <c r="E2308" t="str">
        <f>VLOOKUP(C2308,省!A:B,2,0)</f>
        <v>四川省</v>
      </c>
      <c r="F2308" t="str">
        <f>VLOOKUP(D2308,市!A:C,3,0)</f>
        <v>宜宾市</v>
      </c>
      <c r="G2308" t="str">
        <f t="shared" si="147"/>
        <v>511527000</v>
      </c>
      <c r="H2308" s="1" t="str">
        <f t="shared" si="144"/>
        <v>四川省宜宾市筠连县</v>
      </c>
    </row>
    <row r="2309" spans="1:8">
      <c r="A2309" t="s">
        <v>5668</v>
      </c>
      <c r="B2309" t="s">
        <v>5669</v>
      </c>
      <c r="C2309" t="str">
        <f t="shared" si="145"/>
        <v>51</v>
      </c>
      <c r="D2309" t="str">
        <f t="shared" si="146"/>
        <v>5115</v>
      </c>
      <c r="E2309" t="str">
        <f>VLOOKUP(C2309,省!A:B,2,0)</f>
        <v>四川省</v>
      </c>
      <c r="F2309" t="str">
        <f>VLOOKUP(D2309,市!A:C,3,0)</f>
        <v>宜宾市</v>
      </c>
      <c r="G2309" t="str">
        <f t="shared" si="147"/>
        <v>511528000</v>
      </c>
      <c r="H2309" s="1" t="str">
        <f t="shared" si="144"/>
        <v>四川省宜宾市兴文县</v>
      </c>
    </row>
    <row r="2310" spans="1:8">
      <c r="A2310" t="s">
        <v>5670</v>
      </c>
      <c r="B2310" t="s">
        <v>5671</v>
      </c>
      <c r="C2310" t="str">
        <f t="shared" si="145"/>
        <v>51</v>
      </c>
      <c r="D2310" t="str">
        <f t="shared" si="146"/>
        <v>5115</v>
      </c>
      <c r="E2310" t="str">
        <f>VLOOKUP(C2310,省!A:B,2,0)</f>
        <v>四川省</v>
      </c>
      <c r="F2310" t="str">
        <f>VLOOKUP(D2310,市!A:C,3,0)</f>
        <v>宜宾市</v>
      </c>
      <c r="G2310" t="str">
        <f t="shared" si="147"/>
        <v>511529000</v>
      </c>
      <c r="H2310" s="1" t="str">
        <f t="shared" si="144"/>
        <v>四川省宜宾市屏山县</v>
      </c>
    </row>
    <row r="2311" spans="1:8">
      <c r="A2311" t="s">
        <v>5672</v>
      </c>
      <c r="B2311" t="s">
        <v>5673</v>
      </c>
      <c r="C2311" t="str">
        <f t="shared" si="145"/>
        <v>51</v>
      </c>
      <c r="D2311" t="str">
        <f t="shared" si="146"/>
        <v>5116</v>
      </c>
      <c r="E2311" t="str">
        <f>VLOOKUP(C2311,省!A:B,2,0)</f>
        <v>四川省</v>
      </c>
      <c r="F2311" t="str">
        <f>VLOOKUP(D2311,市!A:C,3,0)</f>
        <v>广安市</v>
      </c>
      <c r="G2311" t="str">
        <f t="shared" si="147"/>
        <v>511602000</v>
      </c>
      <c r="H2311" s="1" t="str">
        <f t="shared" si="144"/>
        <v>四川省广安市广安区</v>
      </c>
    </row>
    <row r="2312" spans="1:8">
      <c r="A2312" t="s">
        <v>5674</v>
      </c>
      <c r="B2312" t="s">
        <v>5675</v>
      </c>
      <c r="C2312" t="str">
        <f t="shared" si="145"/>
        <v>51</v>
      </c>
      <c r="D2312" t="str">
        <f t="shared" si="146"/>
        <v>5116</v>
      </c>
      <c r="E2312" t="str">
        <f>VLOOKUP(C2312,省!A:B,2,0)</f>
        <v>四川省</v>
      </c>
      <c r="F2312" t="str">
        <f>VLOOKUP(D2312,市!A:C,3,0)</f>
        <v>广安市</v>
      </c>
      <c r="G2312" t="str">
        <f t="shared" si="147"/>
        <v>511603000</v>
      </c>
      <c r="H2312" s="1" t="str">
        <f t="shared" si="144"/>
        <v>四川省广安市前锋区</v>
      </c>
    </row>
    <row r="2313" spans="1:8">
      <c r="A2313" t="s">
        <v>5676</v>
      </c>
      <c r="B2313" t="s">
        <v>5677</v>
      </c>
      <c r="C2313" t="str">
        <f t="shared" si="145"/>
        <v>51</v>
      </c>
      <c r="D2313" t="str">
        <f t="shared" si="146"/>
        <v>5116</v>
      </c>
      <c r="E2313" t="str">
        <f>VLOOKUP(C2313,省!A:B,2,0)</f>
        <v>四川省</v>
      </c>
      <c r="F2313" t="str">
        <f>VLOOKUP(D2313,市!A:C,3,0)</f>
        <v>广安市</v>
      </c>
      <c r="G2313" t="str">
        <f t="shared" si="147"/>
        <v>511621000</v>
      </c>
      <c r="H2313" s="1" t="str">
        <f t="shared" si="144"/>
        <v>四川省广安市岳池县</v>
      </c>
    </row>
    <row r="2314" spans="1:8">
      <c r="A2314" t="s">
        <v>5678</v>
      </c>
      <c r="B2314" t="s">
        <v>5679</v>
      </c>
      <c r="C2314" t="str">
        <f t="shared" si="145"/>
        <v>51</v>
      </c>
      <c r="D2314" t="str">
        <f t="shared" si="146"/>
        <v>5116</v>
      </c>
      <c r="E2314" t="str">
        <f>VLOOKUP(C2314,省!A:B,2,0)</f>
        <v>四川省</v>
      </c>
      <c r="F2314" t="str">
        <f>VLOOKUP(D2314,市!A:C,3,0)</f>
        <v>广安市</v>
      </c>
      <c r="G2314" t="str">
        <f t="shared" si="147"/>
        <v>511622000</v>
      </c>
      <c r="H2314" s="1" t="str">
        <f t="shared" si="144"/>
        <v>四川省广安市武胜县</v>
      </c>
    </row>
    <row r="2315" spans="1:8">
      <c r="A2315" t="s">
        <v>5680</v>
      </c>
      <c r="B2315" t="s">
        <v>5681</v>
      </c>
      <c r="C2315" t="str">
        <f t="shared" si="145"/>
        <v>51</v>
      </c>
      <c r="D2315" t="str">
        <f t="shared" si="146"/>
        <v>5116</v>
      </c>
      <c r="E2315" t="str">
        <f>VLOOKUP(C2315,省!A:B,2,0)</f>
        <v>四川省</v>
      </c>
      <c r="F2315" t="str">
        <f>VLOOKUP(D2315,市!A:C,3,0)</f>
        <v>广安市</v>
      </c>
      <c r="G2315" t="str">
        <f t="shared" si="147"/>
        <v>511623000</v>
      </c>
      <c r="H2315" s="1" t="str">
        <f t="shared" si="144"/>
        <v>四川省广安市邻水县</v>
      </c>
    </row>
    <row r="2316" spans="1:8">
      <c r="A2316" t="s">
        <v>5682</v>
      </c>
      <c r="B2316" t="s">
        <v>5683</v>
      </c>
      <c r="C2316" t="str">
        <f t="shared" si="145"/>
        <v>51</v>
      </c>
      <c r="D2316" t="str">
        <f t="shared" si="146"/>
        <v>5116</v>
      </c>
      <c r="E2316" t="str">
        <f>VLOOKUP(C2316,省!A:B,2,0)</f>
        <v>四川省</v>
      </c>
      <c r="F2316" t="str">
        <f>VLOOKUP(D2316,市!A:C,3,0)</f>
        <v>广安市</v>
      </c>
      <c r="G2316" t="str">
        <f t="shared" si="147"/>
        <v>511681000</v>
      </c>
      <c r="H2316" s="1" t="str">
        <f t="shared" si="144"/>
        <v>四川省广安市华蓥市</v>
      </c>
    </row>
    <row r="2317" spans="1:8">
      <c r="A2317" t="s">
        <v>5684</v>
      </c>
      <c r="B2317" t="s">
        <v>5685</v>
      </c>
      <c r="C2317" t="str">
        <f t="shared" si="145"/>
        <v>51</v>
      </c>
      <c r="D2317" t="str">
        <f t="shared" si="146"/>
        <v>5117</v>
      </c>
      <c r="E2317" t="str">
        <f>VLOOKUP(C2317,省!A:B,2,0)</f>
        <v>四川省</v>
      </c>
      <c r="F2317" t="str">
        <f>VLOOKUP(D2317,市!A:C,3,0)</f>
        <v>达州市</v>
      </c>
      <c r="G2317" t="str">
        <f t="shared" si="147"/>
        <v>511702000</v>
      </c>
      <c r="H2317" s="1" t="str">
        <f t="shared" si="144"/>
        <v>四川省达州市通川区</v>
      </c>
    </row>
    <row r="2318" spans="1:8">
      <c r="A2318" t="s">
        <v>5686</v>
      </c>
      <c r="B2318" t="s">
        <v>5687</v>
      </c>
      <c r="C2318" t="str">
        <f t="shared" si="145"/>
        <v>51</v>
      </c>
      <c r="D2318" t="str">
        <f t="shared" si="146"/>
        <v>5117</v>
      </c>
      <c r="E2318" t="str">
        <f>VLOOKUP(C2318,省!A:B,2,0)</f>
        <v>四川省</v>
      </c>
      <c r="F2318" t="str">
        <f>VLOOKUP(D2318,市!A:C,3,0)</f>
        <v>达州市</v>
      </c>
      <c r="G2318" t="str">
        <f t="shared" si="147"/>
        <v>511703000</v>
      </c>
      <c r="H2318" s="1" t="str">
        <f t="shared" si="144"/>
        <v>四川省达州市达川区</v>
      </c>
    </row>
    <row r="2319" spans="1:8">
      <c r="A2319" t="s">
        <v>5688</v>
      </c>
      <c r="B2319" t="s">
        <v>5689</v>
      </c>
      <c r="C2319" t="str">
        <f t="shared" si="145"/>
        <v>51</v>
      </c>
      <c r="D2319" t="str">
        <f t="shared" si="146"/>
        <v>5117</v>
      </c>
      <c r="E2319" t="str">
        <f>VLOOKUP(C2319,省!A:B,2,0)</f>
        <v>四川省</v>
      </c>
      <c r="F2319" t="str">
        <f>VLOOKUP(D2319,市!A:C,3,0)</f>
        <v>达州市</v>
      </c>
      <c r="G2319" t="str">
        <f t="shared" si="147"/>
        <v>511722000</v>
      </c>
      <c r="H2319" s="1" t="str">
        <f t="shared" si="144"/>
        <v>四川省达州市宣汉县</v>
      </c>
    </row>
    <row r="2320" spans="1:8">
      <c r="A2320" t="s">
        <v>5690</v>
      </c>
      <c r="B2320" t="s">
        <v>5691</v>
      </c>
      <c r="C2320" t="str">
        <f t="shared" si="145"/>
        <v>51</v>
      </c>
      <c r="D2320" t="str">
        <f t="shared" si="146"/>
        <v>5117</v>
      </c>
      <c r="E2320" t="str">
        <f>VLOOKUP(C2320,省!A:B,2,0)</f>
        <v>四川省</v>
      </c>
      <c r="F2320" t="str">
        <f>VLOOKUP(D2320,市!A:C,3,0)</f>
        <v>达州市</v>
      </c>
      <c r="G2320" t="str">
        <f t="shared" si="147"/>
        <v>511723000</v>
      </c>
      <c r="H2320" s="1" t="str">
        <f t="shared" si="144"/>
        <v>四川省达州市开江县</v>
      </c>
    </row>
    <row r="2321" spans="1:8">
      <c r="A2321" t="s">
        <v>5692</v>
      </c>
      <c r="B2321" t="s">
        <v>5693</v>
      </c>
      <c r="C2321" t="str">
        <f t="shared" si="145"/>
        <v>51</v>
      </c>
      <c r="D2321" t="str">
        <f t="shared" si="146"/>
        <v>5117</v>
      </c>
      <c r="E2321" t="str">
        <f>VLOOKUP(C2321,省!A:B,2,0)</f>
        <v>四川省</v>
      </c>
      <c r="F2321" t="str">
        <f>VLOOKUP(D2321,市!A:C,3,0)</f>
        <v>达州市</v>
      </c>
      <c r="G2321" t="str">
        <f t="shared" si="147"/>
        <v>511724000</v>
      </c>
      <c r="H2321" s="1" t="str">
        <f t="shared" si="144"/>
        <v>四川省达州市大竹县</v>
      </c>
    </row>
    <row r="2322" spans="1:8">
      <c r="A2322" t="s">
        <v>5694</v>
      </c>
      <c r="B2322" t="s">
        <v>5695</v>
      </c>
      <c r="C2322" t="str">
        <f t="shared" si="145"/>
        <v>51</v>
      </c>
      <c r="D2322" t="str">
        <f t="shared" si="146"/>
        <v>5117</v>
      </c>
      <c r="E2322" t="str">
        <f>VLOOKUP(C2322,省!A:B,2,0)</f>
        <v>四川省</v>
      </c>
      <c r="F2322" t="str">
        <f>VLOOKUP(D2322,市!A:C,3,0)</f>
        <v>达州市</v>
      </c>
      <c r="G2322" t="str">
        <f t="shared" si="147"/>
        <v>511725000</v>
      </c>
      <c r="H2322" s="1" t="str">
        <f t="shared" si="144"/>
        <v>四川省达州市渠县</v>
      </c>
    </row>
    <row r="2323" spans="1:8">
      <c r="A2323" t="s">
        <v>5696</v>
      </c>
      <c r="B2323" t="s">
        <v>5697</v>
      </c>
      <c r="C2323" t="str">
        <f t="shared" si="145"/>
        <v>51</v>
      </c>
      <c r="D2323" t="str">
        <f t="shared" si="146"/>
        <v>5117</v>
      </c>
      <c r="E2323" t="str">
        <f>VLOOKUP(C2323,省!A:B,2,0)</f>
        <v>四川省</v>
      </c>
      <c r="F2323" t="str">
        <f>VLOOKUP(D2323,市!A:C,3,0)</f>
        <v>达州市</v>
      </c>
      <c r="G2323" t="str">
        <f t="shared" si="147"/>
        <v>511781000</v>
      </c>
      <c r="H2323" s="1" t="str">
        <f t="shared" si="144"/>
        <v>四川省达州市万源市</v>
      </c>
    </row>
    <row r="2324" spans="1:8">
      <c r="A2324" t="s">
        <v>5698</v>
      </c>
      <c r="B2324" t="s">
        <v>5699</v>
      </c>
      <c r="C2324" t="str">
        <f t="shared" si="145"/>
        <v>51</v>
      </c>
      <c r="D2324" t="str">
        <f t="shared" si="146"/>
        <v>5118</v>
      </c>
      <c r="E2324" t="str">
        <f>VLOOKUP(C2324,省!A:B,2,0)</f>
        <v>四川省</v>
      </c>
      <c r="F2324" t="str">
        <f>VLOOKUP(D2324,市!A:C,3,0)</f>
        <v>雅安市</v>
      </c>
      <c r="G2324" t="str">
        <f t="shared" si="147"/>
        <v>511802000</v>
      </c>
      <c r="H2324" s="1" t="str">
        <f t="shared" si="144"/>
        <v>四川省雅安市雨城区</v>
      </c>
    </row>
    <row r="2325" spans="1:8">
      <c r="A2325" t="s">
        <v>5700</v>
      </c>
      <c r="B2325" t="s">
        <v>5701</v>
      </c>
      <c r="C2325" t="str">
        <f t="shared" si="145"/>
        <v>51</v>
      </c>
      <c r="D2325" t="str">
        <f t="shared" si="146"/>
        <v>5118</v>
      </c>
      <c r="E2325" t="str">
        <f>VLOOKUP(C2325,省!A:B,2,0)</f>
        <v>四川省</v>
      </c>
      <c r="F2325" t="str">
        <f>VLOOKUP(D2325,市!A:C,3,0)</f>
        <v>雅安市</v>
      </c>
      <c r="G2325" t="str">
        <f t="shared" si="147"/>
        <v>511803000</v>
      </c>
      <c r="H2325" s="1" t="str">
        <f t="shared" si="144"/>
        <v>四川省雅安市名山区</v>
      </c>
    </row>
    <row r="2326" spans="1:8">
      <c r="A2326" t="s">
        <v>5702</v>
      </c>
      <c r="B2326" t="s">
        <v>5703</v>
      </c>
      <c r="C2326" t="str">
        <f t="shared" si="145"/>
        <v>51</v>
      </c>
      <c r="D2326" t="str">
        <f t="shared" si="146"/>
        <v>5118</v>
      </c>
      <c r="E2326" t="str">
        <f>VLOOKUP(C2326,省!A:B,2,0)</f>
        <v>四川省</v>
      </c>
      <c r="F2326" t="str">
        <f>VLOOKUP(D2326,市!A:C,3,0)</f>
        <v>雅安市</v>
      </c>
      <c r="G2326" t="str">
        <f t="shared" si="147"/>
        <v>511822000</v>
      </c>
      <c r="H2326" s="1" t="str">
        <f t="shared" si="144"/>
        <v>四川省雅安市荥经县</v>
      </c>
    </row>
    <row r="2327" spans="1:8">
      <c r="A2327" t="s">
        <v>5704</v>
      </c>
      <c r="B2327" t="s">
        <v>5705</v>
      </c>
      <c r="C2327" t="str">
        <f t="shared" si="145"/>
        <v>51</v>
      </c>
      <c r="D2327" t="str">
        <f t="shared" si="146"/>
        <v>5118</v>
      </c>
      <c r="E2327" t="str">
        <f>VLOOKUP(C2327,省!A:B,2,0)</f>
        <v>四川省</v>
      </c>
      <c r="F2327" t="str">
        <f>VLOOKUP(D2327,市!A:C,3,0)</f>
        <v>雅安市</v>
      </c>
      <c r="G2327" t="str">
        <f t="shared" si="147"/>
        <v>511823000</v>
      </c>
      <c r="H2327" s="1" t="str">
        <f t="shared" si="144"/>
        <v>四川省雅安市汉源县</v>
      </c>
    </row>
    <row r="2328" spans="1:8">
      <c r="A2328" t="s">
        <v>5706</v>
      </c>
      <c r="B2328" t="s">
        <v>5707</v>
      </c>
      <c r="C2328" t="str">
        <f t="shared" si="145"/>
        <v>51</v>
      </c>
      <c r="D2328" t="str">
        <f t="shared" si="146"/>
        <v>5118</v>
      </c>
      <c r="E2328" t="str">
        <f>VLOOKUP(C2328,省!A:B,2,0)</f>
        <v>四川省</v>
      </c>
      <c r="F2328" t="str">
        <f>VLOOKUP(D2328,市!A:C,3,0)</f>
        <v>雅安市</v>
      </c>
      <c r="G2328" t="str">
        <f t="shared" si="147"/>
        <v>511824000</v>
      </c>
      <c r="H2328" s="1" t="str">
        <f t="shared" si="144"/>
        <v>四川省雅安市石棉县</v>
      </c>
    </row>
    <row r="2329" spans="1:8">
      <c r="A2329" t="s">
        <v>5708</v>
      </c>
      <c r="B2329" t="s">
        <v>5709</v>
      </c>
      <c r="C2329" t="str">
        <f t="shared" si="145"/>
        <v>51</v>
      </c>
      <c r="D2329" t="str">
        <f t="shared" si="146"/>
        <v>5118</v>
      </c>
      <c r="E2329" t="str">
        <f>VLOOKUP(C2329,省!A:B,2,0)</f>
        <v>四川省</v>
      </c>
      <c r="F2329" t="str">
        <f>VLOOKUP(D2329,市!A:C,3,0)</f>
        <v>雅安市</v>
      </c>
      <c r="G2329" t="str">
        <f t="shared" si="147"/>
        <v>511825000</v>
      </c>
      <c r="H2329" s="1" t="str">
        <f t="shared" si="144"/>
        <v>四川省雅安市天全县</v>
      </c>
    </row>
    <row r="2330" spans="1:8">
      <c r="A2330" t="s">
        <v>5710</v>
      </c>
      <c r="B2330" t="s">
        <v>5711</v>
      </c>
      <c r="C2330" t="str">
        <f t="shared" si="145"/>
        <v>51</v>
      </c>
      <c r="D2330" t="str">
        <f t="shared" si="146"/>
        <v>5118</v>
      </c>
      <c r="E2330" t="str">
        <f>VLOOKUP(C2330,省!A:B,2,0)</f>
        <v>四川省</v>
      </c>
      <c r="F2330" t="str">
        <f>VLOOKUP(D2330,市!A:C,3,0)</f>
        <v>雅安市</v>
      </c>
      <c r="G2330" t="str">
        <f t="shared" si="147"/>
        <v>511826000</v>
      </c>
      <c r="H2330" s="1" t="str">
        <f t="shared" si="144"/>
        <v>四川省雅安市芦山县</v>
      </c>
    </row>
    <row r="2331" spans="1:8">
      <c r="A2331" t="s">
        <v>5712</v>
      </c>
      <c r="B2331" t="s">
        <v>5713</v>
      </c>
      <c r="C2331" t="str">
        <f t="shared" si="145"/>
        <v>51</v>
      </c>
      <c r="D2331" t="str">
        <f t="shared" si="146"/>
        <v>5118</v>
      </c>
      <c r="E2331" t="str">
        <f>VLOOKUP(C2331,省!A:B,2,0)</f>
        <v>四川省</v>
      </c>
      <c r="F2331" t="str">
        <f>VLOOKUP(D2331,市!A:C,3,0)</f>
        <v>雅安市</v>
      </c>
      <c r="G2331" t="str">
        <f t="shared" si="147"/>
        <v>511827000</v>
      </c>
      <c r="H2331" s="1" t="str">
        <f t="shared" si="144"/>
        <v>四川省雅安市宝兴县</v>
      </c>
    </row>
    <row r="2332" spans="1:8">
      <c r="A2332" t="s">
        <v>5714</v>
      </c>
      <c r="B2332" t="s">
        <v>5715</v>
      </c>
      <c r="C2332" t="str">
        <f t="shared" si="145"/>
        <v>51</v>
      </c>
      <c r="D2332" t="str">
        <f t="shared" si="146"/>
        <v>5119</v>
      </c>
      <c r="E2332" t="str">
        <f>VLOOKUP(C2332,省!A:B,2,0)</f>
        <v>四川省</v>
      </c>
      <c r="F2332" t="str">
        <f>VLOOKUP(D2332,市!A:C,3,0)</f>
        <v>巴中市</v>
      </c>
      <c r="G2332" t="str">
        <f t="shared" si="147"/>
        <v>511902000</v>
      </c>
      <c r="H2332" s="1" t="str">
        <f t="shared" si="144"/>
        <v>四川省巴中市巴州区</v>
      </c>
    </row>
    <row r="2333" spans="1:8">
      <c r="A2333" t="s">
        <v>5716</v>
      </c>
      <c r="B2333" t="s">
        <v>5717</v>
      </c>
      <c r="C2333" t="str">
        <f t="shared" si="145"/>
        <v>51</v>
      </c>
      <c r="D2333" t="str">
        <f t="shared" si="146"/>
        <v>5119</v>
      </c>
      <c r="E2333" t="str">
        <f>VLOOKUP(C2333,省!A:B,2,0)</f>
        <v>四川省</v>
      </c>
      <c r="F2333" t="str">
        <f>VLOOKUP(D2333,市!A:C,3,0)</f>
        <v>巴中市</v>
      </c>
      <c r="G2333" t="str">
        <f t="shared" si="147"/>
        <v>511903000</v>
      </c>
      <c r="H2333" s="1" t="str">
        <f t="shared" si="144"/>
        <v>四川省巴中市恩阳区</v>
      </c>
    </row>
    <row r="2334" spans="1:8">
      <c r="A2334" t="s">
        <v>5718</v>
      </c>
      <c r="B2334" t="s">
        <v>5719</v>
      </c>
      <c r="C2334" t="str">
        <f t="shared" si="145"/>
        <v>51</v>
      </c>
      <c r="D2334" t="str">
        <f t="shared" si="146"/>
        <v>5119</v>
      </c>
      <c r="E2334" t="str">
        <f>VLOOKUP(C2334,省!A:B,2,0)</f>
        <v>四川省</v>
      </c>
      <c r="F2334" t="str">
        <f>VLOOKUP(D2334,市!A:C,3,0)</f>
        <v>巴中市</v>
      </c>
      <c r="G2334" t="str">
        <f t="shared" si="147"/>
        <v>511921000</v>
      </c>
      <c r="H2334" s="1" t="str">
        <f t="shared" si="144"/>
        <v>四川省巴中市通江县</v>
      </c>
    </row>
    <row r="2335" spans="1:8">
      <c r="A2335" t="s">
        <v>5720</v>
      </c>
      <c r="B2335" t="s">
        <v>5721</v>
      </c>
      <c r="C2335" t="str">
        <f t="shared" si="145"/>
        <v>51</v>
      </c>
      <c r="D2335" t="str">
        <f t="shared" si="146"/>
        <v>5119</v>
      </c>
      <c r="E2335" t="str">
        <f>VLOOKUP(C2335,省!A:B,2,0)</f>
        <v>四川省</v>
      </c>
      <c r="F2335" t="str">
        <f>VLOOKUP(D2335,市!A:C,3,0)</f>
        <v>巴中市</v>
      </c>
      <c r="G2335" t="str">
        <f t="shared" si="147"/>
        <v>511922000</v>
      </c>
      <c r="H2335" s="1" t="str">
        <f t="shared" si="144"/>
        <v>四川省巴中市南江县</v>
      </c>
    </row>
    <row r="2336" spans="1:8">
      <c r="A2336" t="s">
        <v>5722</v>
      </c>
      <c r="B2336" t="s">
        <v>5723</v>
      </c>
      <c r="C2336" t="str">
        <f t="shared" si="145"/>
        <v>51</v>
      </c>
      <c r="D2336" t="str">
        <f t="shared" si="146"/>
        <v>5119</v>
      </c>
      <c r="E2336" t="str">
        <f>VLOOKUP(C2336,省!A:B,2,0)</f>
        <v>四川省</v>
      </c>
      <c r="F2336" t="str">
        <f>VLOOKUP(D2336,市!A:C,3,0)</f>
        <v>巴中市</v>
      </c>
      <c r="G2336" t="str">
        <f t="shared" si="147"/>
        <v>511923000</v>
      </c>
      <c r="H2336" s="1" t="str">
        <f t="shared" si="144"/>
        <v>四川省巴中市平昌县</v>
      </c>
    </row>
    <row r="2337" spans="1:8">
      <c r="A2337" t="s">
        <v>5724</v>
      </c>
      <c r="B2337" t="s">
        <v>5725</v>
      </c>
      <c r="C2337" t="str">
        <f t="shared" si="145"/>
        <v>51</v>
      </c>
      <c r="D2337" t="str">
        <f t="shared" si="146"/>
        <v>5120</v>
      </c>
      <c r="E2337" t="str">
        <f>VLOOKUP(C2337,省!A:B,2,0)</f>
        <v>四川省</v>
      </c>
      <c r="F2337" t="str">
        <f>VLOOKUP(D2337,市!A:C,3,0)</f>
        <v>资阳市</v>
      </c>
      <c r="G2337" t="str">
        <f t="shared" si="147"/>
        <v>512002000</v>
      </c>
      <c r="H2337" s="1" t="str">
        <f t="shared" si="144"/>
        <v>四川省资阳市雁江区</v>
      </c>
    </row>
    <row r="2338" spans="1:8">
      <c r="A2338" t="s">
        <v>5726</v>
      </c>
      <c r="B2338" t="s">
        <v>5727</v>
      </c>
      <c r="C2338" t="str">
        <f t="shared" si="145"/>
        <v>51</v>
      </c>
      <c r="D2338" t="str">
        <f t="shared" si="146"/>
        <v>5120</v>
      </c>
      <c r="E2338" t="str">
        <f>VLOOKUP(C2338,省!A:B,2,0)</f>
        <v>四川省</v>
      </c>
      <c r="F2338" t="str">
        <f>VLOOKUP(D2338,市!A:C,3,0)</f>
        <v>资阳市</v>
      </c>
      <c r="G2338" t="str">
        <f t="shared" si="147"/>
        <v>512021000</v>
      </c>
      <c r="H2338" s="1" t="str">
        <f t="shared" si="144"/>
        <v>四川省资阳市安岳县</v>
      </c>
    </row>
    <row r="2339" spans="1:8">
      <c r="A2339" t="s">
        <v>5728</v>
      </c>
      <c r="B2339" t="s">
        <v>5729</v>
      </c>
      <c r="C2339" t="str">
        <f t="shared" si="145"/>
        <v>51</v>
      </c>
      <c r="D2339" t="str">
        <f t="shared" si="146"/>
        <v>5120</v>
      </c>
      <c r="E2339" t="str">
        <f>VLOOKUP(C2339,省!A:B,2,0)</f>
        <v>四川省</v>
      </c>
      <c r="F2339" t="str">
        <f>VLOOKUP(D2339,市!A:C,3,0)</f>
        <v>资阳市</v>
      </c>
      <c r="G2339" t="str">
        <f t="shared" si="147"/>
        <v>512022000</v>
      </c>
      <c r="H2339" s="1" t="str">
        <f t="shared" si="144"/>
        <v>四川省资阳市乐至县</v>
      </c>
    </row>
    <row r="2340" spans="1:8">
      <c r="A2340" t="s">
        <v>5730</v>
      </c>
      <c r="B2340" t="s">
        <v>5731</v>
      </c>
      <c r="C2340" t="str">
        <f t="shared" si="145"/>
        <v>51</v>
      </c>
      <c r="D2340" t="str">
        <f t="shared" si="146"/>
        <v>5132</v>
      </c>
      <c r="E2340" t="str">
        <f>VLOOKUP(C2340,省!A:B,2,0)</f>
        <v>四川省</v>
      </c>
      <c r="F2340" t="str">
        <f>VLOOKUP(D2340,市!A:C,3,0)</f>
        <v>阿坝藏族羌族自治州</v>
      </c>
      <c r="G2340" t="str">
        <f t="shared" si="147"/>
        <v>513201000</v>
      </c>
      <c r="H2340" s="1" t="str">
        <f t="shared" si="144"/>
        <v>四川省阿坝藏族羌族自治州马尔康市</v>
      </c>
    </row>
    <row r="2341" spans="1:8">
      <c r="A2341" t="s">
        <v>5732</v>
      </c>
      <c r="B2341" t="s">
        <v>5733</v>
      </c>
      <c r="C2341" t="str">
        <f t="shared" si="145"/>
        <v>51</v>
      </c>
      <c r="D2341" t="str">
        <f t="shared" si="146"/>
        <v>5132</v>
      </c>
      <c r="E2341" t="str">
        <f>VLOOKUP(C2341,省!A:B,2,0)</f>
        <v>四川省</v>
      </c>
      <c r="F2341" t="str">
        <f>VLOOKUP(D2341,市!A:C,3,0)</f>
        <v>阿坝藏族羌族自治州</v>
      </c>
      <c r="G2341" t="str">
        <f t="shared" si="147"/>
        <v>513221000</v>
      </c>
      <c r="H2341" s="1" t="str">
        <f t="shared" si="144"/>
        <v>四川省阿坝藏族羌族自治州汶川县</v>
      </c>
    </row>
    <row r="2342" spans="1:8">
      <c r="A2342" t="s">
        <v>5734</v>
      </c>
      <c r="B2342" t="s">
        <v>5735</v>
      </c>
      <c r="C2342" t="str">
        <f t="shared" si="145"/>
        <v>51</v>
      </c>
      <c r="D2342" t="str">
        <f t="shared" si="146"/>
        <v>5132</v>
      </c>
      <c r="E2342" t="str">
        <f>VLOOKUP(C2342,省!A:B,2,0)</f>
        <v>四川省</v>
      </c>
      <c r="F2342" t="str">
        <f>VLOOKUP(D2342,市!A:C,3,0)</f>
        <v>阿坝藏族羌族自治州</v>
      </c>
      <c r="G2342" t="str">
        <f t="shared" si="147"/>
        <v>513222000</v>
      </c>
      <c r="H2342" s="1" t="str">
        <f t="shared" si="144"/>
        <v>四川省阿坝藏族羌族自治州理县</v>
      </c>
    </row>
    <row r="2343" spans="1:8">
      <c r="A2343" t="s">
        <v>5736</v>
      </c>
      <c r="B2343" t="s">
        <v>5737</v>
      </c>
      <c r="C2343" t="str">
        <f t="shared" si="145"/>
        <v>51</v>
      </c>
      <c r="D2343" t="str">
        <f t="shared" si="146"/>
        <v>5132</v>
      </c>
      <c r="E2343" t="str">
        <f>VLOOKUP(C2343,省!A:B,2,0)</f>
        <v>四川省</v>
      </c>
      <c r="F2343" t="str">
        <f>VLOOKUP(D2343,市!A:C,3,0)</f>
        <v>阿坝藏族羌族自治州</v>
      </c>
      <c r="G2343" t="str">
        <f t="shared" si="147"/>
        <v>513223000</v>
      </c>
      <c r="H2343" s="1" t="str">
        <f t="shared" si="144"/>
        <v>四川省阿坝藏族羌族自治州茂县</v>
      </c>
    </row>
    <row r="2344" spans="1:8">
      <c r="A2344" t="s">
        <v>5738</v>
      </c>
      <c r="B2344" t="s">
        <v>5739</v>
      </c>
      <c r="C2344" t="str">
        <f t="shared" si="145"/>
        <v>51</v>
      </c>
      <c r="D2344" t="str">
        <f t="shared" si="146"/>
        <v>5132</v>
      </c>
      <c r="E2344" t="str">
        <f>VLOOKUP(C2344,省!A:B,2,0)</f>
        <v>四川省</v>
      </c>
      <c r="F2344" t="str">
        <f>VLOOKUP(D2344,市!A:C,3,0)</f>
        <v>阿坝藏族羌族自治州</v>
      </c>
      <c r="G2344" t="str">
        <f t="shared" si="147"/>
        <v>513224000</v>
      </c>
      <c r="H2344" s="1" t="str">
        <f t="shared" si="144"/>
        <v>四川省阿坝藏族羌族自治州松潘县</v>
      </c>
    </row>
    <row r="2345" spans="1:8">
      <c r="A2345" t="s">
        <v>5740</v>
      </c>
      <c r="B2345" t="s">
        <v>5741</v>
      </c>
      <c r="C2345" t="str">
        <f t="shared" si="145"/>
        <v>51</v>
      </c>
      <c r="D2345" t="str">
        <f t="shared" si="146"/>
        <v>5132</v>
      </c>
      <c r="E2345" t="str">
        <f>VLOOKUP(C2345,省!A:B,2,0)</f>
        <v>四川省</v>
      </c>
      <c r="F2345" t="str">
        <f>VLOOKUP(D2345,市!A:C,3,0)</f>
        <v>阿坝藏族羌族自治州</v>
      </c>
      <c r="G2345" t="str">
        <f t="shared" si="147"/>
        <v>513225000</v>
      </c>
      <c r="H2345" s="1" t="str">
        <f t="shared" si="144"/>
        <v>四川省阿坝藏族羌族自治州九寨沟县</v>
      </c>
    </row>
    <row r="2346" spans="1:8">
      <c r="A2346" t="s">
        <v>5742</v>
      </c>
      <c r="B2346" t="s">
        <v>5743</v>
      </c>
      <c r="C2346" t="str">
        <f t="shared" si="145"/>
        <v>51</v>
      </c>
      <c r="D2346" t="str">
        <f t="shared" si="146"/>
        <v>5132</v>
      </c>
      <c r="E2346" t="str">
        <f>VLOOKUP(C2346,省!A:B,2,0)</f>
        <v>四川省</v>
      </c>
      <c r="F2346" t="str">
        <f>VLOOKUP(D2346,市!A:C,3,0)</f>
        <v>阿坝藏族羌族自治州</v>
      </c>
      <c r="G2346" t="str">
        <f t="shared" si="147"/>
        <v>513226000</v>
      </c>
      <c r="H2346" s="1" t="str">
        <f t="shared" si="144"/>
        <v>四川省阿坝藏族羌族自治州金川县</v>
      </c>
    </row>
    <row r="2347" spans="1:8">
      <c r="A2347" t="s">
        <v>5744</v>
      </c>
      <c r="B2347" t="s">
        <v>5745</v>
      </c>
      <c r="C2347" t="str">
        <f t="shared" si="145"/>
        <v>51</v>
      </c>
      <c r="D2347" t="str">
        <f t="shared" si="146"/>
        <v>5132</v>
      </c>
      <c r="E2347" t="str">
        <f>VLOOKUP(C2347,省!A:B,2,0)</f>
        <v>四川省</v>
      </c>
      <c r="F2347" t="str">
        <f>VLOOKUP(D2347,市!A:C,3,0)</f>
        <v>阿坝藏族羌族自治州</v>
      </c>
      <c r="G2347" t="str">
        <f t="shared" si="147"/>
        <v>513227000</v>
      </c>
      <c r="H2347" s="1" t="str">
        <f t="shared" si="144"/>
        <v>四川省阿坝藏族羌族自治州小金县</v>
      </c>
    </row>
    <row r="2348" spans="1:8">
      <c r="A2348" t="s">
        <v>5746</v>
      </c>
      <c r="B2348" t="s">
        <v>5747</v>
      </c>
      <c r="C2348" t="str">
        <f t="shared" si="145"/>
        <v>51</v>
      </c>
      <c r="D2348" t="str">
        <f t="shared" si="146"/>
        <v>5132</v>
      </c>
      <c r="E2348" t="str">
        <f>VLOOKUP(C2348,省!A:B,2,0)</f>
        <v>四川省</v>
      </c>
      <c r="F2348" t="str">
        <f>VLOOKUP(D2348,市!A:C,3,0)</f>
        <v>阿坝藏族羌族自治州</v>
      </c>
      <c r="G2348" t="str">
        <f t="shared" si="147"/>
        <v>513228000</v>
      </c>
      <c r="H2348" s="1" t="str">
        <f t="shared" si="144"/>
        <v>四川省阿坝藏族羌族自治州黑水县</v>
      </c>
    </row>
    <row r="2349" spans="1:8">
      <c r="A2349" t="s">
        <v>5748</v>
      </c>
      <c r="B2349" t="s">
        <v>5749</v>
      </c>
      <c r="C2349" t="str">
        <f t="shared" si="145"/>
        <v>51</v>
      </c>
      <c r="D2349" t="str">
        <f t="shared" si="146"/>
        <v>5132</v>
      </c>
      <c r="E2349" t="str">
        <f>VLOOKUP(C2349,省!A:B,2,0)</f>
        <v>四川省</v>
      </c>
      <c r="F2349" t="str">
        <f>VLOOKUP(D2349,市!A:C,3,0)</f>
        <v>阿坝藏族羌族自治州</v>
      </c>
      <c r="G2349" t="str">
        <f t="shared" si="147"/>
        <v>513230000</v>
      </c>
      <c r="H2349" s="1" t="str">
        <f t="shared" si="144"/>
        <v>四川省阿坝藏族羌族自治州壤塘县</v>
      </c>
    </row>
    <row r="2350" spans="1:8">
      <c r="A2350" t="s">
        <v>5750</v>
      </c>
      <c r="B2350" t="s">
        <v>5751</v>
      </c>
      <c r="C2350" t="str">
        <f t="shared" si="145"/>
        <v>51</v>
      </c>
      <c r="D2350" t="str">
        <f t="shared" si="146"/>
        <v>5132</v>
      </c>
      <c r="E2350" t="str">
        <f>VLOOKUP(C2350,省!A:B,2,0)</f>
        <v>四川省</v>
      </c>
      <c r="F2350" t="str">
        <f>VLOOKUP(D2350,市!A:C,3,0)</f>
        <v>阿坝藏族羌族自治州</v>
      </c>
      <c r="G2350" t="str">
        <f t="shared" si="147"/>
        <v>513231000</v>
      </c>
      <c r="H2350" s="1" t="str">
        <f t="shared" si="144"/>
        <v>四川省阿坝藏族羌族自治州阿坝县</v>
      </c>
    </row>
    <row r="2351" spans="1:8">
      <c r="A2351" t="s">
        <v>5752</v>
      </c>
      <c r="B2351" t="s">
        <v>5753</v>
      </c>
      <c r="C2351" t="str">
        <f t="shared" si="145"/>
        <v>51</v>
      </c>
      <c r="D2351" t="str">
        <f t="shared" si="146"/>
        <v>5132</v>
      </c>
      <c r="E2351" t="str">
        <f>VLOOKUP(C2351,省!A:B,2,0)</f>
        <v>四川省</v>
      </c>
      <c r="F2351" t="str">
        <f>VLOOKUP(D2351,市!A:C,3,0)</f>
        <v>阿坝藏族羌族自治州</v>
      </c>
      <c r="G2351" t="str">
        <f t="shared" si="147"/>
        <v>513232000</v>
      </c>
      <c r="H2351" s="1" t="str">
        <f t="shared" si="144"/>
        <v>四川省阿坝藏族羌族自治州若尔盖县</v>
      </c>
    </row>
    <row r="2352" spans="1:8">
      <c r="A2352" t="s">
        <v>5754</v>
      </c>
      <c r="B2352" t="s">
        <v>5755</v>
      </c>
      <c r="C2352" t="str">
        <f t="shared" si="145"/>
        <v>51</v>
      </c>
      <c r="D2352" t="str">
        <f t="shared" si="146"/>
        <v>5132</v>
      </c>
      <c r="E2352" t="str">
        <f>VLOOKUP(C2352,省!A:B,2,0)</f>
        <v>四川省</v>
      </c>
      <c r="F2352" t="str">
        <f>VLOOKUP(D2352,市!A:C,3,0)</f>
        <v>阿坝藏族羌族自治州</v>
      </c>
      <c r="G2352" t="str">
        <f t="shared" si="147"/>
        <v>513233000</v>
      </c>
      <c r="H2352" s="1" t="str">
        <f t="shared" si="144"/>
        <v>四川省阿坝藏族羌族自治州红原县</v>
      </c>
    </row>
    <row r="2353" spans="1:8">
      <c r="A2353" t="s">
        <v>5756</v>
      </c>
      <c r="B2353" t="s">
        <v>5757</v>
      </c>
      <c r="C2353" t="str">
        <f t="shared" si="145"/>
        <v>51</v>
      </c>
      <c r="D2353" t="str">
        <f t="shared" si="146"/>
        <v>5133</v>
      </c>
      <c r="E2353" t="str">
        <f>VLOOKUP(C2353,省!A:B,2,0)</f>
        <v>四川省</v>
      </c>
      <c r="F2353" t="str">
        <f>VLOOKUP(D2353,市!A:C,3,0)</f>
        <v>甘孜藏族自治州</v>
      </c>
      <c r="G2353" t="str">
        <f t="shared" si="147"/>
        <v>513301000</v>
      </c>
      <c r="H2353" s="1" t="str">
        <f t="shared" si="144"/>
        <v>四川省甘孜藏族自治州康定市</v>
      </c>
    </row>
    <row r="2354" spans="1:8">
      <c r="A2354" t="s">
        <v>5758</v>
      </c>
      <c r="B2354" t="s">
        <v>5759</v>
      </c>
      <c r="C2354" t="str">
        <f t="shared" si="145"/>
        <v>51</v>
      </c>
      <c r="D2354" t="str">
        <f t="shared" si="146"/>
        <v>5133</v>
      </c>
      <c r="E2354" t="str">
        <f>VLOOKUP(C2354,省!A:B,2,0)</f>
        <v>四川省</v>
      </c>
      <c r="F2354" t="str">
        <f>VLOOKUP(D2354,市!A:C,3,0)</f>
        <v>甘孜藏族自治州</v>
      </c>
      <c r="G2354" t="str">
        <f t="shared" si="147"/>
        <v>513322000</v>
      </c>
      <c r="H2354" s="1" t="str">
        <f t="shared" si="144"/>
        <v>四川省甘孜藏族自治州泸定县</v>
      </c>
    </row>
    <row r="2355" spans="1:8">
      <c r="A2355" t="s">
        <v>5760</v>
      </c>
      <c r="B2355" t="s">
        <v>5761</v>
      </c>
      <c r="C2355" t="str">
        <f t="shared" si="145"/>
        <v>51</v>
      </c>
      <c r="D2355" t="str">
        <f t="shared" si="146"/>
        <v>5133</v>
      </c>
      <c r="E2355" t="str">
        <f>VLOOKUP(C2355,省!A:B,2,0)</f>
        <v>四川省</v>
      </c>
      <c r="F2355" t="str">
        <f>VLOOKUP(D2355,市!A:C,3,0)</f>
        <v>甘孜藏族自治州</v>
      </c>
      <c r="G2355" t="str">
        <f t="shared" si="147"/>
        <v>513323000</v>
      </c>
      <c r="H2355" s="1" t="str">
        <f t="shared" si="144"/>
        <v>四川省甘孜藏族自治州丹巴县</v>
      </c>
    </row>
    <row r="2356" spans="1:8">
      <c r="A2356" t="s">
        <v>5762</v>
      </c>
      <c r="B2356" t="s">
        <v>5763</v>
      </c>
      <c r="C2356" t="str">
        <f t="shared" si="145"/>
        <v>51</v>
      </c>
      <c r="D2356" t="str">
        <f t="shared" si="146"/>
        <v>5133</v>
      </c>
      <c r="E2356" t="str">
        <f>VLOOKUP(C2356,省!A:B,2,0)</f>
        <v>四川省</v>
      </c>
      <c r="F2356" t="str">
        <f>VLOOKUP(D2356,市!A:C,3,0)</f>
        <v>甘孜藏族自治州</v>
      </c>
      <c r="G2356" t="str">
        <f t="shared" si="147"/>
        <v>513324000</v>
      </c>
      <c r="H2356" s="1" t="str">
        <f t="shared" si="144"/>
        <v>四川省甘孜藏族自治州九龙县</v>
      </c>
    </row>
    <row r="2357" spans="1:8">
      <c r="A2357" t="s">
        <v>5764</v>
      </c>
      <c r="B2357" t="s">
        <v>5765</v>
      </c>
      <c r="C2357" t="str">
        <f t="shared" si="145"/>
        <v>51</v>
      </c>
      <c r="D2357" t="str">
        <f t="shared" si="146"/>
        <v>5133</v>
      </c>
      <c r="E2357" t="str">
        <f>VLOOKUP(C2357,省!A:B,2,0)</f>
        <v>四川省</v>
      </c>
      <c r="F2357" t="str">
        <f>VLOOKUP(D2357,市!A:C,3,0)</f>
        <v>甘孜藏族自治州</v>
      </c>
      <c r="G2357" t="str">
        <f t="shared" si="147"/>
        <v>513325000</v>
      </c>
      <c r="H2357" s="1" t="str">
        <f t="shared" si="144"/>
        <v>四川省甘孜藏族自治州雅江县</v>
      </c>
    </row>
    <row r="2358" spans="1:8">
      <c r="A2358" t="s">
        <v>5766</v>
      </c>
      <c r="B2358" t="s">
        <v>5767</v>
      </c>
      <c r="C2358" t="str">
        <f t="shared" si="145"/>
        <v>51</v>
      </c>
      <c r="D2358" t="str">
        <f t="shared" si="146"/>
        <v>5133</v>
      </c>
      <c r="E2358" t="str">
        <f>VLOOKUP(C2358,省!A:B,2,0)</f>
        <v>四川省</v>
      </c>
      <c r="F2358" t="str">
        <f>VLOOKUP(D2358,市!A:C,3,0)</f>
        <v>甘孜藏族自治州</v>
      </c>
      <c r="G2358" t="str">
        <f t="shared" si="147"/>
        <v>513326000</v>
      </c>
      <c r="H2358" s="1" t="str">
        <f t="shared" si="144"/>
        <v>四川省甘孜藏族自治州道孚县</v>
      </c>
    </row>
    <row r="2359" spans="1:8">
      <c r="A2359" t="s">
        <v>5768</v>
      </c>
      <c r="B2359" t="s">
        <v>5769</v>
      </c>
      <c r="C2359" t="str">
        <f t="shared" si="145"/>
        <v>51</v>
      </c>
      <c r="D2359" t="str">
        <f t="shared" si="146"/>
        <v>5133</v>
      </c>
      <c r="E2359" t="str">
        <f>VLOOKUP(C2359,省!A:B,2,0)</f>
        <v>四川省</v>
      </c>
      <c r="F2359" t="str">
        <f>VLOOKUP(D2359,市!A:C,3,0)</f>
        <v>甘孜藏族自治州</v>
      </c>
      <c r="G2359" t="str">
        <f t="shared" si="147"/>
        <v>513327000</v>
      </c>
      <c r="H2359" s="1" t="str">
        <f t="shared" si="144"/>
        <v>四川省甘孜藏族自治州炉霍县</v>
      </c>
    </row>
    <row r="2360" spans="1:8">
      <c r="A2360" t="s">
        <v>5770</v>
      </c>
      <c r="B2360" t="s">
        <v>5771</v>
      </c>
      <c r="C2360" t="str">
        <f t="shared" si="145"/>
        <v>51</v>
      </c>
      <c r="D2360" t="str">
        <f t="shared" si="146"/>
        <v>5133</v>
      </c>
      <c r="E2360" t="str">
        <f>VLOOKUP(C2360,省!A:B,2,0)</f>
        <v>四川省</v>
      </c>
      <c r="F2360" t="str">
        <f>VLOOKUP(D2360,市!A:C,3,0)</f>
        <v>甘孜藏族自治州</v>
      </c>
      <c r="G2360" t="str">
        <f t="shared" si="147"/>
        <v>513328000</v>
      </c>
      <c r="H2360" s="1" t="str">
        <f t="shared" si="144"/>
        <v>四川省甘孜藏族自治州甘孜县</v>
      </c>
    </row>
    <row r="2361" spans="1:8">
      <c r="A2361" t="s">
        <v>5772</v>
      </c>
      <c r="B2361" t="s">
        <v>5773</v>
      </c>
      <c r="C2361" t="str">
        <f t="shared" si="145"/>
        <v>51</v>
      </c>
      <c r="D2361" t="str">
        <f t="shared" si="146"/>
        <v>5133</v>
      </c>
      <c r="E2361" t="str">
        <f>VLOOKUP(C2361,省!A:B,2,0)</f>
        <v>四川省</v>
      </c>
      <c r="F2361" t="str">
        <f>VLOOKUP(D2361,市!A:C,3,0)</f>
        <v>甘孜藏族自治州</v>
      </c>
      <c r="G2361" t="str">
        <f t="shared" si="147"/>
        <v>513329000</v>
      </c>
      <c r="H2361" s="1" t="str">
        <f t="shared" si="144"/>
        <v>四川省甘孜藏族自治州新龙县</v>
      </c>
    </row>
    <row r="2362" spans="1:8">
      <c r="A2362" t="s">
        <v>5774</v>
      </c>
      <c r="B2362" t="s">
        <v>5775</v>
      </c>
      <c r="C2362" t="str">
        <f t="shared" si="145"/>
        <v>51</v>
      </c>
      <c r="D2362" t="str">
        <f t="shared" si="146"/>
        <v>5133</v>
      </c>
      <c r="E2362" t="str">
        <f>VLOOKUP(C2362,省!A:B,2,0)</f>
        <v>四川省</v>
      </c>
      <c r="F2362" t="str">
        <f>VLOOKUP(D2362,市!A:C,3,0)</f>
        <v>甘孜藏族自治州</v>
      </c>
      <c r="G2362" t="str">
        <f t="shared" si="147"/>
        <v>513330000</v>
      </c>
      <c r="H2362" s="1" t="str">
        <f t="shared" si="144"/>
        <v>四川省甘孜藏族自治州德格县</v>
      </c>
    </row>
    <row r="2363" spans="1:8">
      <c r="A2363" t="s">
        <v>5776</v>
      </c>
      <c r="B2363" t="s">
        <v>5777</v>
      </c>
      <c r="C2363" t="str">
        <f t="shared" si="145"/>
        <v>51</v>
      </c>
      <c r="D2363" t="str">
        <f t="shared" si="146"/>
        <v>5133</v>
      </c>
      <c r="E2363" t="str">
        <f>VLOOKUP(C2363,省!A:B,2,0)</f>
        <v>四川省</v>
      </c>
      <c r="F2363" t="str">
        <f>VLOOKUP(D2363,市!A:C,3,0)</f>
        <v>甘孜藏族自治州</v>
      </c>
      <c r="G2363" t="str">
        <f t="shared" si="147"/>
        <v>513331000</v>
      </c>
      <c r="H2363" s="1" t="str">
        <f t="shared" si="144"/>
        <v>四川省甘孜藏族自治州白玉县</v>
      </c>
    </row>
    <row r="2364" spans="1:8">
      <c r="A2364" t="s">
        <v>5778</v>
      </c>
      <c r="B2364" t="s">
        <v>5779</v>
      </c>
      <c r="C2364" t="str">
        <f t="shared" si="145"/>
        <v>51</v>
      </c>
      <c r="D2364" t="str">
        <f t="shared" si="146"/>
        <v>5133</v>
      </c>
      <c r="E2364" t="str">
        <f>VLOOKUP(C2364,省!A:B,2,0)</f>
        <v>四川省</v>
      </c>
      <c r="F2364" t="str">
        <f>VLOOKUP(D2364,市!A:C,3,0)</f>
        <v>甘孜藏族自治州</v>
      </c>
      <c r="G2364" t="str">
        <f t="shared" si="147"/>
        <v>513332000</v>
      </c>
      <c r="H2364" s="1" t="str">
        <f t="shared" si="144"/>
        <v>四川省甘孜藏族自治州石渠县</v>
      </c>
    </row>
    <row r="2365" spans="1:8">
      <c r="A2365" t="s">
        <v>5780</v>
      </c>
      <c r="B2365" t="s">
        <v>5781</v>
      </c>
      <c r="C2365" t="str">
        <f t="shared" si="145"/>
        <v>51</v>
      </c>
      <c r="D2365" t="str">
        <f t="shared" si="146"/>
        <v>5133</v>
      </c>
      <c r="E2365" t="str">
        <f>VLOOKUP(C2365,省!A:B,2,0)</f>
        <v>四川省</v>
      </c>
      <c r="F2365" t="str">
        <f>VLOOKUP(D2365,市!A:C,3,0)</f>
        <v>甘孜藏族自治州</v>
      </c>
      <c r="G2365" t="str">
        <f t="shared" si="147"/>
        <v>513333000</v>
      </c>
      <c r="H2365" s="1" t="str">
        <f t="shared" si="144"/>
        <v>四川省甘孜藏族自治州色达县</v>
      </c>
    </row>
    <row r="2366" spans="1:8">
      <c r="A2366" t="s">
        <v>5782</v>
      </c>
      <c r="B2366" t="s">
        <v>5783</v>
      </c>
      <c r="C2366" t="str">
        <f t="shared" si="145"/>
        <v>51</v>
      </c>
      <c r="D2366" t="str">
        <f t="shared" si="146"/>
        <v>5133</v>
      </c>
      <c r="E2366" t="str">
        <f>VLOOKUP(C2366,省!A:B,2,0)</f>
        <v>四川省</v>
      </c>
      <c r="F2366" t="str">
        <f>VLOOKUP(D2366,市!A:C,3,0)</f>
        <v>甘孜藏族自治州</v>
      </c>
      <c r="G2366" t="str">
        <f t="shared" si="147"/>
        <v>513334000</v>
      </c>
      <c r="H2366" s="1" t="str">
        <f t="shared" si="144"/>
        <v>四川省甘孜藏族自治州理塘县</v>
      </c>
    </row>
    <row r="2367" spans="1:8">
      <c r="A2367" t="s">
        <v>5784</v>
      </c>
      <c r="B2367" t="s">
        <v>5785</v>
      </c>
      <c r="C2367" t="str">
        <f t="shared" si="145"/>
        <v>51</v>
      </c>
      <c r="D2367" t="str">
        <f t="shared" si="146"/>
        <v>5133</v>
      </c>
      <c r="E2367" t="str">
        <f>VLOOKUP(C2367,省!A:B,2,0)</f>
        <v>四川省</v>
      </c>
      <c r="F2367" t="str">
        <f>VLOOKUP(D2367,市!A:C,3,0)</f>
        <v>甘孜藏族自治州</v>
      </c>
      <c r="G2367" t="str">
        <f t="shared" si="147"/>
        <v>513335000</v>
      </c>
      <c r="H2367" s="1" t="str">
        <f t="shared" si="144"/>
        <v>四川省甘孜藏族自治州巴塘县</v>
      </c>
    </row>
    <row r="2368" spans="1:8">
      <c r="A2368" t="s">
        <v>5786</v>
      </c>
      <c r="B2368" t="s">
        <v>5787</v>
      </c>
      <c r="C2368" t="str">
        <f t="shared" si="145"/>
        <v>51</v>
      </c>
      <c r="D2368" t="str">
        <f t="shared" si="146"/>
        <v>5133</v>
      </c>
      <c r="E2368" t="str">
        <f>VLOOKUP(C2368,省!A:B,2,0)</f>
        <v>四川省</v>
      </c>
      <c r="F2368" t="str">
        <f>VLOOKUP(D2368,市!A:C,3,0)</f>
        <v>甘孜藏族自治州</v>
      </c>
      <c r="G2368" t="str">
        <f t="shared" si="147"/>
        <v>513336000</v>
      </c>
      <c r="H2368" s="1" t="str">
        <f t="shared" si="144"/>
        <v>四川省甘孜藏族自治州乡城县</v>
      </c>
    </row>
    <row r="2369" spans="1:8">
      <c r="A2369" t="s">
        <v>5788</v>
      </c>
      <c r="B2369" t="s">
        <v>5789</v>
      </c>
      <c r="C2369" t="str">
        <f t="shared" si="145"/>
        <v>51</v>
      </c>
      <c r="D2369" t="str">
        <f t="shared" si="146"/>
        <v>5133</v>
      </c>
      <c r="E2369" t="str">
        <f>VLOOKUP(C2369,省!A:B,2,0)</f>
        <v>四川省</v>
      </c>
      <c r="F2369" t="str">
        <f>VLOOKUP(D2369,市!A:C,3,0)</f>
        <v>甘孜藏族自治州</v>
      </c>
      <c r="G2369" t="str">
        <f t="shared" si="147"/>
        <v>513337000</v>
      </c>
      <c r="H2369" s="1" t="str">
        <f t="shared" si="144"/>
        <v>四川省甘孜藏族自治州稻城县</v>
      </c>
    </row>
    <row r="2370" spans="1:8">
      <c r="A2370" t="s">
        <v>5790</v>
      </c>
      <c r="B2370" t="s">
        <v>5791</v>
      </c>
      <c r="C2370" t="str">
        <f t="shared" si="145"/>
        <v>51</v>
      </c>
      <c r="D2370" t="str">
        <f t="shared" si="146"/>
        <v>5133</v>
      </c>
      <c r="E2370" t="str">
        <f>VLOOKUP(C2370,省!A:B,2,0)</f>
        <v>四川省</v>
      </c>
      <c r="F2370" t="str">
        <f>VLOOKUP(D2370,市!A:C,3,0)</f>
        <v>甘孜藏族自治州</v>
      </c>
      <c r="G2370" t="str">
        <f t="shared" si="147"/>
        <v>513338000</v>
      </c>
      <c r="H2370" s="1" t="str">
        <f t="shared" ref="H2370:H2433" si="148">E2370&amp;F2370&amp;B2370</f>
        <v>四川省甘孜藏族自治州得荣县</v>
      </c>
    </row>
    <row r="2371" spans="1:8">
      <c r="A2371" t="s">
        <v>5792</v>
      </c>
      <c r="B2371" t="s">
        <v>5793</v>
      </c>
      <c r="C2371" t="str">
        <f t="shared" ref="C2371:C2434" si="149">LEFT(A2371,2)</f>
        <v>51</v>
      </c>
      <c r="D2371" t="str">
        <f t="shared" ref="D2371:D2434" si="150">LEFT(A2371,4)</f>
        <v>5134</v>
      </c>
      <c r="E2371" t="str">
        <f>VLOOKUP(C2371,省!A:B,2,0)</f>
        <v>四川省</v>
      </c>
      <c r="F2371" t="str">
        <f>VLOOKUP(D2371,市!A:C,3,0)</f>
        <v>凉山彝族自治州</v>
      </c>
      <c r="G2371" t="str">
        <f t="shared" ref="G2371:G2434" si="151">LEFT(A2371,LEN(A2371)-3)</f>
        <v>513401000</v>
      </c>
      <c r="H2371" s="1" t="str">
        <f t="shared" si="148"/>
        <v>四川省凉山彝族自治州西昌市</v>
      </c>
    </row>
    <row r="2372" spans="1:8">
      <c r="A2372" t="s">
        <v>5794</v>
      </c>
      <c r="B2372" t="s">
        <v>5795</v>
      </c>
      <c r="C2372" t="str">
        <f t="shared" si="149"/>
        <v>51</v>
      </c>
      <c r="D2372" t="str">
        <f t="shared" si="150"/>
        <v>5134</v>
      </c>
      <c r="E2372" t="str">
        <f>VLOOKUP(C2372,省!A:B,2,0)</f>
        <v>四川省</v>
      </c>
      <c r="F2372" t="str">
        <f>VLOOKUP(D2372,市!A:C,3,0)</f>
        <v>凉山彝族自治州</v>
      </c>
      <c r="G2372" t="str">
        <f t="shared" si="151"/>
        <v>513402000</v>
      </c>
      <c r="H2372" s="1" t="str">
        <f t="shared" si="148"/>
        <v>四川省凉山彝族自治州会理市</v>
      </c>
    </row>
    <row r="2373" spans="1:8">
      <c r="A2373" t="s">
        <v>5796</v>
      </c>
      <c r="B2373" t="s">
        <v>5797</v>
      </c>
      <c r="C2373" t="str">
        <f t="shared" si="149"/>
        <v>51</v>
      </c>
      <c r="D2373" t="str">
        <f t="shared" si="150"/>
        <v>5134</v>
      </c>
      <c r="E2373" t="str">
        <f>VLOOKUP(C2373,省!A:B,2,0)</f>
        <v>四川省</v>
      </c>
      <c r="F2373" t="str">
        <f>VLOOKUP(D2373,市!A:C,3,0)</f>
        <v>凉山彝族自治州</v>
      </c>
      <c r="G2373" t="str">
        <f t="shared" si="151"/>
        <v>513422000</v>
      </c>
      <c r="H2373" s="1" t="str">
        <f t="shared" si="148"/>
        <v>四川省凉山彝族自治州木里藏族自治县</v>
      </c>
    </row>
    <row r="2374" spans="1:8">
      <c r="A2374" t="s">
        <v>5798</v>
      </c>
      <c r="B2374" t="s">
        <v>5799</v>
      </c>
      <c r="C2374" t="str">
        <f t="shared" si="149"/>
        <v>51</v>
      </c>
      <c r="D2374" t="str">
        <f t="shared" si="150"/>
        <v>5134</v>
      </c>
      <c r="E2374" t="str">
        <f>VLOOKUP(C2374,省!A:B,2,0)</f>
        <v>四川省</v>
      </c>
      <c r="F2374" t="str">
        <f>VLOOKUP(D2374,市!A:C,3,0)</f>
        <v>凉山彝族自治州</v>
      </c>
      <c r="G2374" t="str">
        <f t="shared" si="151"/>
        <v>513423000</v>
      </c>
      <c r="H2374" s="1" t="str">
        <f t="shared" si="148"/>
        <v>四川省凉山彝族自治州盐源县</v>
      </c>
    </row>
    <row r="2375" spans="1:8">
      <c r="A2375" t="s">
        <v>5800</v>
      </c>
      <c r="B2375" t="s">
        <v>5801</v>
      </c>
      <c r="C2375" t="str">
        <f t="shared" si="149"/>
        <v>51</v>
      </c>
      <c r="D2375" t="str">
        <f t="shared" si="150"/>
        <v>5134</v>
      </c>
      <c r="E2375" t="str">
        <f>VLOOKUP(C2375,省!A:B,2,0)</f>
        <v>四川省</v>
      </c>
      <c r="F2375" t="str">
        <f>VLOOKUP(D2375,市!A:C,3,0)</f>
        <v>凉山彝族自治州</v>
      </c>
      <c r="G2375" t="str">
        <f t="shared" si="151"/>
        <v>513424000</v>
      </c>
      <c r="H2375" s="1" t="str">
        <f t="shared" si="148"/>
        <v>四川省凉山彝族自治州德昌县</v>
      </c>
    </row>
    <row r="2376" spans="1:8">
      <c r="A2376" t="s">
        <v>5802</v>
      </c>
      <c r="B2376" t="s">
        <v>5803</v>
      </c>
      <c r="C2376" t="str">
        <f t="shared" si="149"/>
        <v>51</v>
      </c>
      <c r="D2376" t="str">
        <f t="shared" si="150"/>
        <v>5134</v>
      </c>
      <c r="E2376" t="str">
        <f>VLOOKUP(C2376,省!A:B,2,0)</f>
        <v>四川省</v>
      </c>
      <c r="F2376" t="str">
        <f>VLOOKUP(D2376,市!A:C,3,0)</f>
        <v>凉山彝族自治州</v>
      </c>
      <c r="G2376" t="str">
        <f t="shared" si="151"/>
        <v>513426000</v>
      </c>
      <c r="H2376" s="1" t="str">
        <f t="shared" si="148"/>
        <v>四川省凉山彝族自治州会东县</v>
      </c>
    </row>
    <row r="2377" spans="1:8">
      <c r="A2377" t="s">
        <v>5804</v>
      </c>
      <c r="B2377" t="s">
        <v>5805</v>
      </c>
      <c r="C2377" t="str">
        <f t="shared" si="149"/>
        <v>51</v>
      </c>
      <c r="D2377" t="str">
        <f t="shared" si="150"/>
        <v>5134</v>
      </c>
      <c r="E2377" t="str">
        <f>VLOOKUP(C2377,省!A:B,2,0)</f>
        <v>四川省</v>
      </c>
      <c r="F2377" t="str">
        <f>VLOOKUP(D2377,市!A:C,3,0)</f>
        <v>凉山彝族自治州</v>
      </c>
      <c r="G2377" t="str">
        <f t="shared" si="151"/>
        <v>513427000</v>
      </c>
      <c r="H2377" s="1" t="str">
        <f t="shared" si="148"/>
        <v>四川省凉山彝族自治州宁南县</v>
      </c>
    </row>
    <row r="2378" spans="1:8">
      <c r="A2378" t="s">
        <v>5806</v>
      </c>
      <c r="B2378" t="s">
        <v>5807</v>
      </c>
      <c r="C2378" t="str">
        <f t="shared" si="149"/>
        <v>51</v>
      </c>
      <c r="D2378" t="str">
        <f t="shared" si="150"/>
        <v>5134</v>
      </c>
      <c r="E2378" t="str">
        <f>VLOOKUP(C2378,省!A:B,2,0)</f>
        <v>四川省</v>
      </c>
      <c r="F2378" t="str">
        <f>VLOOKUP(D2378,市!A:C,3,0)</f>
        <v>凉山彝族自治州</v>
      </c>
      <c r="G2378" t="str">
        <f t="shared" si="151"/>
        <v>513428000</v>
      </c>
      <c r="H2378" s="1" t="str">
        <f t="shared" si="148"/>
        <v>四川省凉山彝族自治州普格县</v>
      </c>
    </row>
    <row r="2379" spans="1:8">
      <c r="A2379" t="s">
        <v>5808</v>
      </c>
      <c r="B2379" t="s">
        <v>5809</v>
      </c>
      <c r="C2379" t="str">
        <f t="shared" si="149"/>
        <v>51</v>
      </c>
      <c r="D2379" t="str">
        <f t="shared" si="150"/>
        <v>5134</v>
      </c>
      <c r="E2379" t="str">
        <f>VLOOKUP(C2379,省!A:B,2,0)</f>
        <v>四川省</v>
      </c>
      <c r="F2379" t="str">
        <f>VLOOKUP(D2379,市!A:C,3,0)</f>
        <v>凉山彝族自治州</v>
      </c>
      <c r="G2379" t="str">
        <f t="shared" si="151"/>
        <v>513429000</v>
      </c>
      <c r="H2379" s="1" t="str">
        <f t="shared" si="148"/>
        <v>四川省凉山彝族自治州布拖县</v>
      </c>
    </row>
    <row r="2380" spans="1:8">
      <c r="A2380" t="s">
        <v>5810</v>
      </c>
      <c r="B2380" t="s">
        <v>5811</v>
      </c>
      <c r="C2380" t="str">
        <f t="shared" si="149"/>
        <v>51</v>
      </c>
      <c r="D2380" t="str">
        <f t="shared" si="150"/>
        <v>5134</v>
      </c>
      <c r="E2380" t="str">
        <f>VLOOKUP(C2380,省!A:B,2,0)</f>
        <v>四川省</v>
      </c>
      <c r="F2380" t="str">
        <f>VLOOKUP(D2380,市!A:C,3,0)</f>
        <v>凉山彝族自治州</v>
      </c>
      <c r="G2380" t="str">
        <f t="shared" si="151"/>
        <v>513430000</v>
      </c>
      <c r="H2380" s="1" t="str">
        <f t="shared" si="148"/>
        <v>四川省凉山彝族自治州金阳县</v>
      </c>
    </row>
    <row r="2381" spans="1:8">
      <c r="A2381" t="s">
        <v>5812</v>
      </c>
      <c r="B2381" t="s">
        <v>5813</v>
      </c>
      <c r="C2381" t="str">
        <f t="shared" si="149"/>
        <v>51</v>
      </c>
      <c r="D2381" t="str">
        <f t="shared" si="150"/>
        <v>5134</v>
      </c>
      <c r="E2381" t="str">
        <f>VLOOKUP(C2381,省!A:B,2,0)</f>
        <v>四川省</v>
      </c>
      <c r="F2381" t="str">
        <f>VLOOKUP(D2381,市!A:C,3,0)</f>
        <v>凉山彝族自治州</v>
      </c>
      <c r="G2381" t="str">
        <f t="shared" si="151"/>
        <v>513431000</v>
      </c>
      <c r="H2381" s="1" t="str">
        <f t="shared" si="148"/>
        <v>四川省凉山彝族自治州昭觉县</v>
      </c>
    </row>
    <row r="2382" spans="1:8">
      <c r="A2382" t="s">
        <v>5814</v>
      </c>
      <c r="B2382" t="s">
        <v>5815</v>
      </c>
      <c r="C2382" t="str">
        <f t="shared" si="149"/>
        <v>51</v>
      </c>
      <c r="D2382" t="str">
        <f t="shared" si="150"/>
        <v>5134</v>
      </c>
      <c r="E2382" t="str">
        <f>VLOOKUP(C2382,省!A:B,2,0)</f>
        <v>四川省</v>
      </c>
      <c r="F2382" t="str">
        <f>VLOOKUP(D2382,市!A:C,3,0)</f>
        <v>凉山彝族自治州</v>
      </c>
      <c r="G2382" t="str">
        <f t="shared" si="151"/>
        <v>513432000</v>
      </c>
      <c r="H2382" s="1" t="str">
        <f t="shared" si="148"/>
        <v>四川省凉山彝族自治州喜德县</v>
      </c>
    </row>
    <row r="2383" spans="1:8">
      <c r="A2383" t="s">
        <v>5816</v>
      </c>
      <c r="B2383" t="s">
        <v>5817</v>
      </c>
      <c r="C2383" t="str">
        <f t="shared" si="149"/>
        <v>51</v>
      </c>
      <c r="D2383" t="str">
        <f t="shared" si="150"/>
        <v>5134</v>
      </c>
      <c r="E2383" t="str">
        <f>VLOOKUP(C2383,省!A:B,2,0)</f>
        <v>四川省</v>
      </c>
      <c r="F2383" t="str">
        <f>VLOOKUP(D2383,市!A:C,3,0)</f>
        <v>凉山彝族自治州</v>
      </c>
      <c r="G2383" t="str">
        <f t="shared" si="151"/>
        <v>513433000</v>
      </c>
      <c r="H2383" s="1" t="str">
        <f t="shared" si="148"/>
        <v>四川省凉山彝族自治州冕宁县</v>
      </c>
    </row>
    <row r="2384" spans="1:8">
      <c r="A2384" t="s">
        <v>5818</v>
      </c>
      <c r="B2384" t="s">
        <v>5819</v>
      </c>
      <c r="C2384" t="str">
        <f t="shared" si="149"/>
        <v>51</v>
      </c>
      <c r="D2384" t="str">
        <f t="shared" si="150"/>
        <v>5134</v>
      </c>
      <c r="E2384" t="str">
        <f>VLOOKUP(C2384,省!A:B,2,0)</f>
        <v>四川省</v>
      </c>
      <c r="F2384" t="str">
        <f>VLOOKUP(D2384,市!A:C,3,0)</f>
        <v>凉山彝族自治州</v>
      </c>
      <c r="G2384" t="str">
        <f t="shared" si="151"/>
        <v>513434000</v>
      </c>
      <c r="H2384" s="1" t="str">
        <f t="shared" si="148"/>
        <v>四川省凉山彝族自治州越西县</v>
      </c>
    </row>
    <row r="2385" spans="1:8">
      <c r="A2385" t="s">
        <v>5820</v>
      </c>
      <c r="B2385" t="s">
        <v>5821</v>
      </c>
      <c r="C2385" t="str">
        <f t="shared" si="149"/>
        <v>51</v>
      </c>
      <c r="D2385" t="str">
        <f t="shared" si="150"/>
        <v>5134</v>
      </c>
      <c r="E2385" t="str">
        <f>VLOOKUP(C2385,省!A:B,2,0)</f>
        <v>四川省</v>
      </c>
      <c r="F2385" t="str">
        <f>VLOOKUP(D2385,市!A:C,3,0)</f>
        <v>凉山彝族自治州</v>
      </c>
      <c r="G2385" t="str">
        <f t="shared" si="151"/>
        <v>513435000</v>
      </c>
      <c r="H2385" s="1" t="str">
        <f t="shared" si="148"/>
        <v>四川省凉山彝族自治州甘洛县</v>
      </c>
    </row>
    <row r="2386" spans="1:8">
      <c r="A2386" t="s">
        <v>5822</v>
      </c>
      <c r="B2386" t="s">
        <v>5823</v>
      </c>
      <c r="C2386" t="str">
        <f t="shared" si="149"/>
        <v>51</v>
      </c>
      <c r="D2386" t="str">
        <f t="shared" si="150"/>
        <v>5134</v>
      </c>
      <c r="E2386" t="str">
        <f>VLOOKUP(C2386,省!A:B,2,0)</f>
        <v>四川省</v>
      </c>
      <c r="F2386" t="str">
        <f>VLOOKUP(D2386,市!A:C,3,0)</f>
        <v>凉山彝族自治州</v>
      </c>
      <c r="G2386" t="str">
        <f t="shared" si="151"/>
        <v>513436000</v>
      </c>
      <c r="H2386" s="1" t="str">
        <f t="shared" si="148"/>
        <v>四川省凉山彝族自治州美姑县</v>
      </c>
    </row>
    <row r="2387" spans="1:8">
      <c r="A2387" t="s">
        <v>5824</v>
      </c>
      <c r="B2387" t="s">
        <v>5825</v>
      </c>
      <c r="C2387" t="str">
        <f t="shared" si="149"/>
        <v>51</v>
      </c>
      <c r="D2387" t="str">
        <f t="shared" si="150"/>
        <v>5134</v>
      </c>
      <c r="E2387" t="str">
        <f>VLOOKUP(C2387,省!A:B,2,0)</f>
        <v>四川省</v>
      </c>
      <c r="F2387" t="str">
        <f>VLOOKUP(D2387,市!A:C,3,0)</f>
        <v>凉山彝族自治州</v>
      </c>
      <c r="G2387" t="str">
        <f t="shared" si="151"/>
        <v>513437000</v>
      </c>
      <c r="H2387" s="1" t="str">
        <f t="shared" si="148"/>
        <v>四川省凉山彝族自治州雷波县</v>
      </c>
    </row>
    <row r="2388" spans="1:8">
      <c r="A2388" t="s">
        <v>5826</v>
      </c>
      <c r="B2388" t="s">
        <v>5827</v>
      </c>
      <c r="C2388" t="str">
        <f t="shared" si="149"/>
        <v>52</v>
      </c>
      <c r="D2388" t="str">
        <f t="shared" si="150"/>
        <v>5201</v>
      </c>
      <c r="E2388" t="str">
        <f>VLOOKUP(C2388,省!A:B,2,0)</f>
        <v>贵州省</v>
      </c>
      <c r="F2388" t="str">
        <f>VLOOKUP(D2388,市!A:C,3,0)</f>
        <v>贵阳市</v>
      </c>
      <c r="G2388" t="str">
        <f t="shared" si="151"/>
        <v>520102000</v>
      </c>
      <c r="H2388" s="1" t="str">
        <f t="shared" si="148"/>
        <v>贵州省贵阳市南明区</v>
      </c>
    </row>
    <row r="2389" spans="1:8">
      <c r="A2389" t="s">
        <v>5828</v>
      </c>
      <c r="B2389" t="s">
        <v>5829</v>
      </c>
      <c r="C2389" t="str">
        <f t="shared" si="149"/>
        <v>52</v>
      </c>
      <c r="D2389" t="str">
        <f t="shared" si="150"/>
        <v>5201</v>
      </c>
      <c r="E2389" t="str">
        <f>VLOOKUP(C2389,省!A:B,2,0)</f>
        <v>贵州省</v>
      </c>
      <c r="F2389" t="str">
        <f>VLOOKUP(D2389,市!A:C,3,0)</f>
        <v>贵阳市</v>
      </c>
      <c r="G2389" t="str">
        <f t="shared" si="151"/>
        <v>520103000</v>
      </c>
      <c r="H2389" s="1" t="str">
        <f t="shared" si="148"/>
        <v>贵州省贵阳市云岩区</v>
      </c>
    </row>
    <row r="2390" spans="1:8">
      <c r="A2390" t="s">
        <v>5830</v>
      </c>
      <c r="B2390" t="s">
        <v>5831</v>
      </c>
      <c r="C2390" t="str">
        <f t="shared" si="149"/>
        <v>52</v>
      </c>
      <c r="D2390" t="str">
        <f t="shared" si="150"/>
        <v>5201</v>
      </c>
      <c r="E2390" t="str">
        <f>VLOOKUP(C2390,省!A:B,2,0)</f>
        <v>贵州省</v>
      </c>
      <c r="F2390" t="str">
        <f>VLOOKUP(D2390,市!A:C,3,0)</f>
        <v>贵阳市</v>
      </c>
      <c r="G2390" t="str">
        <f t="shared" si="151"/>
        <v>520111000</v>
      </c>
      <c r="H2390" s="1" t="str">
        <f t="shared" si="148"/>
        <v>贵州省贵阳市花溪区</v>
      </c>
    </row>
    <row r="2391" spans="1:8">
      <c r="A2391" t="s">
        <v>5832</v>
      </c>
      <c r="B2391" t="s">
        <v>5833</v>
      </c>
      <c r="C2391" t="str">
        <f t="shared" si="149"/>
        <v>52</v>
      </c>
      <c r="D2391" t="str">
        <f t="shared" si="150"/>
        <v>5201</v>
      </c>
      <c r="E2391" t="str">
        <f>VLOOKUP(C2391,省!A:B,2,0)</f>
        <v>贵州省</v>
      </c>
      <c r="F2391" t="str">
        <f>VLOOKUP(D2391,市!A:C,3,0)</f>
        <v>贵阳市</v>
      </c>
      <c r="G2391" t="str">
        <f t="shared" si="151"/>
        <v>520112000</v>
      </c>
      <c r="H2391" s="1" t="str">
        <f t="shared" si="148"/>
        <v>贵州省贵阳市乌当区</v>
      </c>
    </row>
    <row r="2392" spans="1:8">
      <c r="A2392" t="s">
        <v>5834</v>
      </c>
      <c r="B2392" t="s">
        <v>4727</v>
      </c>
      <c r="C2392" t="str">
        <f t="shared" si="149"/>
        <v>52</v>
      </c>
      <c r="D2392" t="str">
        <f t="shared" si="150"/>
        <v>5201</v>
      </c>
      <c r="E2392" t="str">
        <f>VLOOKUP(C2392,省!A:B,2,0)</f>
        <v>贵州省</v>
      </c>
      <c r="F2392" t="str">
        <f>VLOOKUP(D2392,市!A:C,3,0)</f>
        <v>贵阳市</v>
      </c>
      <c r="G2392" t="str">
        <f t="shared" si="151"/>
        <v>520113000</v>
      </c>
      <c r="H2392" s="1" t="str">
        <f t="shared" si="148"/>
        <v>贵州省贵阳市白云区</v>
      </c>
    </row>
    <row r="2393" spans="1:8">
      <c r="A2393" t="s">
        <v>5835</v>
      </c>
      <c r="B2393" t="s">
        <v>5836</v>
      </c>
      <c r="C2393" t="str">
        <f t="shared" si="149"/>
        <v>52</v>
      </c>
      <c r="D2393" t="str">
        <f t="shared" si="150"/>
        <v>5201</v>
      </c>
      <c r="E2393" t="str">
        <f>VLOOKUP(C2393,省!A:B,2,0)</f>
        <v>贵州省</v>
      </c>
      <c r="F2393" t="str">
        <f>VLOOKUP(D2393,市!A:C,3,0)</f>
        <v>贵阳市</v>
      </c>
      <c r="G2393" t="str">
        <f t="shared" si="151"/>
        <v>520115000</v>
      </c>
      <c r="H2393" s="1" t="str">
        <f t="shared" si="148"/>
        <v>贵州省贵阳市观山湖区</v>
      </c>
    </row>
    <row r="2394" spans="1:8">
      <c r="A2394" t="s">
        <v>5837</v>
      </c>
      <c r="B2394" t="s">
        <v>5838</v>
      </c>
      <c r="C2394" t="str">
        <f t="shared" si="149"/>
        <v>52</v>
      </c>
      <c r="D2394" t="str">
        <f t="shared" si="150"/>
        <v>5201</v>
      </c>
      <c r="E2394" t="str">
        <f>VLOOKUP(C2394,省!A:B,2,0)</f>
        <v>贵州省</v>
      </c>
      <c r="F2394" t="str">
        <f>VLOOKUP(D2394,市!A:C,3,0)</f>
        <v>贵阳市</v>
      </c>
      <c r="G2394" t="str">
        <f t="shared" si="151"/>
        <v>520121000</v>
      </c>
      <c r="H2394" s="1" t="str">
        <f t="shared" si="148"/>
        <v>贵州省贵阳市开阳县</v>
      </c>
    </row>
    <row r="2395" spans="1:8">
      <c r="A2395" t="s">
        <v>5839</v>
      </c>
      <c r="B2395" t="s">
        <v>5840</v>
      </c>
      <c r="C2395" t="str">
        <f t="shared" si="149"/>
        <v>52</v>
      </c>
      <c r="D2395" t="str">
        <f t="shared" si="150"/>
        <v>5201</v>
      </c>
      <c r="E2395" t="str">
        <f>VLOOKUP(C2395,省!A:B,2,0)</f>
        <v>贵州省</v>
      </c>
      <c r="F2395" t="str">
        <f>VLOOKUP(D2395,市!A:C,3,0)</f>
        <v>贵阳市</v>
      </c>
      <c r="G2395" t="str">
        <f t="shared" si="151"/>
        <v>520122000</v>
      </c>
      <c r="H2395" s="1" t="str">
        <f t="shared" si="148"/>
        <v>贵州省贵阳市息烽县</v>
      </c>
    </row>
    <row r="2396" spans="1:8">
      <c r="A2396" t="s">
        <v>5841</v>
      </c>
      <c r="B2396" t="s">
        <v>5842</v>
      </c>
      <c r="C2396" t="str">
        <f t="shared" si="149"/>
        <v>52</v>
      </c>
      <c r="D2396" t="str">
        <f t="shared" si="150"/>
        <v>5201</v>
      </c>
      <c r="E2396" t="str">
        <f>VLOOKUP(C2396,省!A:B,2,0)</f>
        <v>贵州省</v>
      </c>
      <c r="F2396" t="str">
        <f>VLOOKUP(D2396,市!A:C,3,0)</f>
        <v>贵阳市</v>
      </c>
      <c r="G2396" t="str">
        <f t="shared" si="151"/>
        <v>520123000</v>
      </c>
      <c r="H2396" s="1" t="str">
        <f t="shared" si="148"/>
        <v>贵州省贵阳市修文县</v>
      </c>
    </row>
    <row r="2397" spans="1:8">
      <c r="A2397" t="s">
        <v>5843</v>
      </c>
      <c r="B2397" t="s">
        <v>5844</v>
      </c>
      <c r="C2397" t="str">
        <f t="shared" si="149"/>
        <v>52</v>
      </c>
      <c r="D2397" t="str">
        <f t="shared" si="150"/>
        <v>5201</v>
      </c>
      <c r="E2397" t="str">
        <f>VLOOKUP(C2397,省!A:B,2,0)</f>
        <v>贵州省</v>
      </c>
      <c r="F2397" t="str">
        <f>VLOOKUP(D2397,市!A:C,3,0)</f>
        <v>贵阳市</v>
      </c>
      <c r="G2397" t="str">
        <f t="shared" si="151"/>
        <v>520181000</v>
      </c>
      <c r="H2397" s="1" t="str">
        <f t="shared" si="148"/>
        <v>贵州省贵阳市清镇市</v>
      </c>
    </row>
    <row r="2398" spans="1:8">
      <c r="A2398" t="s">
        <v>5845</v>
      </c>
      <c r="B2398" t="s">
        <v>5846</v>
      </c>
      <c r="C2398" t="str">
        <f t="shared" si="149"/>
        <v>52</v>
      </c>
      <c r="D2398" t="str">
        <f t="shared" si="150"/>
        <v>5202</v>
      </c>
      <c r="E2398" t="str">
        <f>VLOOKUP(C2398,省!A:B,2,0)</f>
        <v>贵州省</v>
      </c>
      <c r="F2398" t="str">
        <f>VLOOKUP(D2398,市!A:C,3,0)</f>
        <v>六盘水市</v>
      </c>
      <c r="G2398" t="str">
        <f t="shared" si="151"/>
        <v>520201000</v>
      </c>
      <c r="H2398" s="1" t="str">
        <f t="shared" si="148"/>
        <v>贵州省六盘水市钟山区</v>
      </c>
    </row>
    <row r="2399" spans="1:8">
      <c r="A2399" t="s">
        <v>5847</v>
      </c>
      <c r="B2399" t="s">
        <v>5848</v>
      </c>
      <c r="C2399" t="str">
        <f t="shared" si="149"/>
        <v>52</v>
      </c>
      <c r="D2399" t="str">
        <f t="shared" si="150"/>
        <v>5202</v>
      </c>
      <c r="E2399" t="str">
        <f>VLOOKUP(C2399,省!A:B,2,0)</f>
        <v>贵州省</v>
      </c>
      <c r="F2399" t="str">
        <f>VLOOKUP(D2399,市!A:C,3,0)</f>
        <v>六盘水市</v>
      </c>
      <c r="G2399" t="str">
        <f t="shared" si="151"/>
        <v>520203000</v>
      </c>
      <c r="H2399" s="1" t="str">
        <f t="shared" si="148"/>
        <v>贵州省六盘水市六枝特区</v>
      </c>
    </row>
    <row r="2400" spans="1:8">
      <c r="A2400" t="s">
        <v>5849</v>
      </c>
      <c r="B2400" t="s">
        <v>5850</v>
      </c>
      <c r="C2400" t="str">
        <f t="shared" si="149"/>
        <v>52</v>
      </c>
      <c r="D2400" t="str">
        <f t="shared" si="150"/>
        <v>5202</v>
      </c>
      <c r="E2400" t="str">
        <f>VLOOKUP(C2400,省!A:B,2,0)</f>
        <v>贵州省</v>
      </c>
      <c r="F2400" t="str">
        <f>VLOOKUP(D2400,市!A:C,3,0)</f>
        <v>六盘水市</v>
      </c>
      <c r="G2400" t="str">
        <f t="shared" si="151"/>
        <v>520204000</v>
      </c>
      <c r="H2400" s="1" t="str">
        <f t="shared" si="148"/>
        <v>贵州省六盘水市水城区</v>
      </c>
    </row>
    <row r="2401" spans="1:8">
      <c r="A2401" t="s">
        <v>5851</v>
      </c>
      <c r="B2401" t="s">
        <v>5852</v>
      </c>
      <c r="C2401" t="str">
        <f t="shared" si="149"/>
        <v>52</v>
      </c>
      <c r="D2401" t="str">
        <f t="shared" si="150"/>
        <v>5202</v>
      </c>
      <c r="E2401" t="str">
        <f>VLOOKUP(C2401,省!A:B,2,0)</f>
        <v>贵州省</v>
      </c>
      <c r="F2401" t="str">
        <f>VLOOKUP(D2401,市!A:C,3,0)</f>
        <v>六盘水市</v>
      </c>
      <c r="G2401" t="str">
        <f t="shared" si="151"/>
        <v>520281000</v>
      </c>
      <c r="H2401" s="1" t="str">
        <f t="shared" si="148"/>
        <v>贵州省六盘水市盘州市</v>
      </c>
    </row>
    <row r="2402" spans="1:8">
      <c r="A2402" t="s">
        <v>5853</v>
      </c>
      <c r="B2402" t="s">
        <v>5854</v>
      </c>
      <c r="C2402" t="str">
        <f t="shared" si="149"/>
        <v>52</v>
      </c>
      <c r="D2402" t="str">
        <f t="shared" si="150"/>
        <v>5203</v>
      </c>
      <c r="E2402" t="str">
        <f>VLOOKUP(C2402,省!A:B,2,0)</f>
        <v>贵州省</v>
      </c>
      <c r="F2402" t="str">
        <f>VLOOKUP(D2402,市!A:C,3,0)</f>
        <v>遵义市</v>
      </c>
      <c r="G2402" t="str">
        <f t="shared" si="151"/>
        <v>520302000</v>
      </c>
      <c r="H2402" s="1" t="str">
        <f t="shared" si="148"/>
        <v>贵州省遵义市红花岗区</v>
      </c>
    </row>
    <row r="2403" spans="1:8">
      <c r="A2403" t="s">
        <v>5855</v>
      </c>
      <c r="B2403" t="s">
        <v>5856</v>
      </c>
      <c r="C2403" t="str">
        <f t="shared" si="149"/>
        <v>52</v>
      </c>
      <c r="D2403" t="str">
        <f t="shared" si="150"/>
        <v>5203</v>
      </c>
      <c r="E2403" t="str">
        <f>VLOOKUP(C2403,省!A:B,2,0)</f>
        <v>贵州省</v>
      </c>
      <c r="F2403" t="str">
        <f>VLOOKUP(D2403,市!A:C,3,0)</f>
        <v>遵义市</v>
      </c>
      <c r="G2403" t="str">
        <f t="shared" si="151"/>
        <v>520303000</v>
      </c>
      <c r="H2403" s="1" t="str">
        <f t="shared" si="148"/>
        <v>贵州省遵义市汇川区</v>
      </c>
    </row>
    <row r="2404" spans="1:8">
      <c r="A2404" t="s">
        <v>5857</v>
      </c>
      <c r="B2404" t="s">
        <v>5858</v>
      </c>
      <c r="C2404" t="str">
        <f t="shared" si="149"/>
        <v>52</v>
      </c>
      <c r="D2404" t="str">
        <f t="shared" si="150"/>
        <v>5203</v>
      </c>
      <c r="E2404" t="str">
        <f>VLOOKUP(C2404,省!A:B,2,0)</f>
        <v>贵州省</v>
      </c>
      <c r="F2404" t="str">
        <f>VLOOKUP(D2404,市!A:C,3,0)</f>
        <v>遵义市</v>
      </c>
      <c r="G2404" t="str">
        <f t="shared" si="151"/>
        <v>520304000</v>
      </c>
      <c r="H2404" s="1" t="str">
        <f t="shared" si="148"/>
        <v>贵州省遵义市播州区</v>
      </c>
    </row>
    <row r="2405" spans="1:8">
      <c r="A2405" t="s">
        <v>5859</v>
      </c>
      <c r="B2405" t="s">
        <v>5860</v>
      </c>
      <c r="C2405" t="str">
        <f t="shared" si="149"/>
        <v>52</v>
      </c>
      <c r="D2405" t="str">
        <f t="shared" si="150"/>
        <v>5203</v>
      </c>
      <c r="E2405" t="str">
        <f>VLOOKUP(C2405,省!A:B,2,0)</f>
        <v>贵州省</v>
      </c>
      <c r="F2405" t="str">
        <f>VLOOKUP(D2405,市!A:C,3,0)</f>
        <v>遵义市</v>
      </c>
      <c r="G2405" t="str">
        <f t="shared" si="151"/>
        <v>520322000</v>
      </c>
      <c r="H2405" s="1" t="str">
        <f t="shared" si="148"/>
        <v>贵州省遵义市桐梓县</v>
      </c>
    </row>
    <row r="2406" spans="1:8">
      <c r="A2406" t="s">
        <v>5861</v>
      </c>
      <c r="B2406" t="s">
        <v>5862</v>
      </c>
      <c r="C2406" t="str">
        <f t="shared" si="149"/>
        <v>52</v>
      </c>
      <c r="D2406" t="str">
        <f t="shared" si="150"/>
        <v>5203</v>
      </c>
      <c r="E2406" t="str">
        <f>VLOOKUP(C2406,省!A:B,2,0)</f>
        <v>贵州省</v>
      </c>
      <c r="F2406" t="str">
        <f>VLOOKUP(D2406,市!A:C,3,0)</f>
        <v>遵义市</v>
      </c>
      <c r="G2406" t="str">
        <f t="shared" si="151"/>
        <v>520323000</v>
      </c>
      <c r="H2406" s="1" t="str">
        <f t="shared" si="148"/>
        <v>贵州省遵义市绥阳县</v>
      </c>
    </row>
    <row r="2407" spans="1:8">
      <c r="A2407" t="s">
        <v>5863</v>
      </c>
      <c r="B2407" t="s">
        <v>5864</v>
      </c>
      <c r="C2407" t="str">
        <f t="shared" si="149"/>
        <v>52</v>
      </c>
      <c r="D2407" t="str">
        <f t="shared" si="150"/>
        <v>5203</v>
      </c>
      <c r="E2407" t="str">
        <f>VLOOKUP(C2407,省!A:B,2,0)</f>
        <v>贵州省</v>
      </c>
      <c r="F2407" t="str">
        <f>VLOOKUP(D2407,市!A:C,3,0)</f>
        <v>遵义市</v>
      </c>
      <c r="G2407" t="str">
        <f t="shared" si="151"/>
        <v>520324000</v>
      </c>
      <c r="H2407" s="1" t="str">
        <f t="shared" si="148"/>
        <v>贵州省遵义市正安县</v>
      </c>
    </row>
    <row r="2408" spans="1:8">
      <c r="A2408" t="s">
        <v>5865</v>
      </c>
      <c r="B2408" t="s">
        <v>5866</v>
      </c>
      <c r="C2408" t="str">
        <f t="shared" si="149"/>
        <v>52</v>
      </c>
      <c r="D2408" t="str">
        <f t="shared" si="150"/>
        <v>5203</v>
      </c>
      <c r="E2408" t="str">
        <f>VLOOKUP(C2408,省!A:B,2,0)</f>
        <v>贵州省</v>
      </c>
      <c r="F2408" t="str">
        <f>VLOOKUP(D2408,市!A:C,3,0)</f>
        <v>遵义市</v>
      </c>
      <c r="G2408" t="str">
        <f t="shared" si="151"/>
        <v>520325000</v>
      </c>
      <c r="H2408" s="1" t="str">
        <f t="shared" si="148"/>
        <v>贵州省遵义市道真仡佬族苗族自治县</v>
      </c>
    </row>
    <row r="2409" spans="1:8">
      <c r="A2409" t="s">
        <v>5867</v>
      </c>
      <c r="B2409" t="s">
        <v>5868</v>
      </c>
      <c r="C2409" t="str">
        <f t="shared" si="149"/>
        <v>52</v>
      </c>
      <c r="D2409" t="str">
        <f t="shared" si="150"/>
        <v>5203</v>
      </c>
      <c r="E2409" t="str">
        <f>VLOOKUP(C2409,省!A:B,2,0)</f>
        <v>贵州省</v>
      </c>
      <c r="F2409" t="str">
        <f>VLOOKUP(D2409,市!A:C,3,0)</f>
        <v>遵义市</v>
      </c>
      <c r="G2409" t="str">
        <f t="shared" si="151"/>
        <v>520326000</v>
      </c>
      <c r="H2409" s="1" t="str">
        <f t="shared" si="148"/>
        <v>贵州省遵义市务川仡佬族苗族自治县</v>
      </c>
    </row>
    <row r="2410" spans="1:8">
      <c r="A2410" t="s">
        <v>5869</v>
      </c>
      <c r="B2410" t="s">
        <v>5870</v>
      </c>
      <c r="C2410" t="str">
        <f t="shared" si="149"/>
        <v>52</v>
      </c>
      <c r="D2410" t="str">
        <f t="shared" si="150"/>
        <v>5203</v>
      </c>
      <c r="E2410" t="str">
        <f>VLOOKUP(C2410,省!A:B,2,0)</f>
        <v>贵州省</v>
      </c>
      <c r="F2410" t="str">
        <f>VLOOKUP(D2410,市!A:C,3,0)</f>
        <v>遵义市</v>
      </c>
      <c r="G2410" t="str">
        <f t="shared" si="151"/>
        <v>520327000</v>
      </c>
      <c r="H2410" s="1" t="str">
        <f t="shared" si="148"/>
        <v>贵州省遵义市凤冈县</v>
      </c>
    </row>
    <row r="2411" spans="1:8">
      <c r="A2411" t="s">
        <v>5871</v>
      </c>
      <c r="B2411" t="s">
        <v>5872</v>
      </c>
      <c r="C2411" t="str">
        <f t="shared" si="149"/>
        <v>52</v>
      </c>
      <c r="D2411" t="str">
        <f t="shared" si="150"/>
        <v>5203</v>
      </c>
      <c r="E2411" t="str">
        <f>VLOOKUP(C2411,省!A:B,2,0)</f>
        <v>贵州省</v>
      </c>
      <c r="F2411" t="str">
        <f>VLOOKUP(D2411,市!A:C,3,0)</f>
        <v>遵义市</v>
      </c>
      <c r="G2411" t="str">
        <f t="shared" si="151"/>
        <v>520328000</v>
      </c>
      <c r="H2411" s="1" t="str">
        <f t="shared" si="148"/>
        <v>贵州省遵义市湄潭县</v>
      </c>
    </row>
    <row r="2412" spans="1:8">
      <c r="A2412" t="s">
        <v>5873</v>
      </c>
      <c r="B2412" t="s">
        <v>5874</v>
      </c>
      <c r="C2412" t="str">
        <f t="shared" si="149"/>
        <v>52</v>
      </c>
      <c r="D2412" t="str">
        <f t="shared" si="150"/>
        <v>5203</v>
      </c>
      <c r="E2412" t="str">
        <f>VLOOKUP(C2412,省!A:B,2,0)</f>
        <v>贵州省</v>
      </c>
      <c r="F2412" t="str">
        <f>VLOOKUP(D2412,市!A:C,3,0)</f>
        <v>遵义市</v>
      </c>
      <c r="G2412" t="str">
        <f t="shared" si="151"/>
        <v>520329000</v>
      </c>
      <c r="H2412" s="1" t="str">
        <f t="shared" si="148"/>
        <v>贵州省遵义市余庆县</v>
      </c>
    </row>
    <row r="2413" spans="1:8">
      <c r="A2413" t="s">
        <v>5875</v>
      </c>
      <c r="B2413" t="s">
        <v>5876</v>
      </c>
      <c r="C2413" t="str">
        <f t="shared" si="149"/>
        <v>52</v>
      </c>
      <c r="D2413" t="str">
        <f t="shared" si="150"/>
        <v>5203</v>
      </c>
      <c r="E2413" t="str">
        <f>VLOOKUP(C2413,省!A:B,2,0)</f>
        <v>贵州省</v>
      </c>
      <c r="F2413" t="str">
        <f>VLOOKUP(D2413,市!A:C,3,0)</f>
        <v>遵义市</v>
      </c>
      <c r="G2413" t="str">
        <f t="shared" si="151"/>
        <v>520330000</v>
      </c>
      <c r="H2413" s="1" t="str">
        <f t="shared" si="148"/>
        <v>贵州省遵义市习水县</v>
      </c>
    </row>
    <row r="2414" spans="1:8">
      <c r="A2414" t="s">
        <v>5877</v>
      </c>
      <c r="B2414" t="s">
        <v>5878</v>
      </c>
      <c r="C2414" t="str">
        <f t="shared" si="149"/>
        <v>52</v>
      </c>
      <c r="D2414" t="str">
        <f t="shared" si="150"/>
        <v>5203</v>
      </c>
      <c r="E2414" t="str">
        <f>VLOOKUP(C2414,省!A:B,2,0)</f>
        <v>贵州省</v>
      </c>
      <c r="F2414" t="str">
        <f>VLOOKUP(D2414,市!A:C,3,0)</f>
        <v>遵义市</v>
      </c>
      <c r="G2414" t="str">
        <f t="shared" si="151"/>
        <v>520381000</v>
      </c>
      <c r="H2414" s="1" t="str">
        <f t="shared" si="148"/>
        <v>贵州省遵义市赤水市</v>
      </c>
    </row>
    <row r="2415" spans="1:8">
      <c r="A2415" t="s">
        <v>5879</v>
      </c>
      <c r="B2415" t="s">
        <v>5880</v>
      </c>
      <c r="C2415" t="str">
        <f t="shared" si="149"/>
        <v>52</v>
      </c>
      <c r="D2415" t="str">
        <f t="shared" si="150"/>
        <v>5203</v>
      </c>
      <c r="E2415" t="str">
        <f>VLOOKUP(C2415,省!A:B,2,0)</f>
        <v>贵州省</v>
      </c>
      <c r="F2415" t="str">
        <f>VLOOKUP(D2415,市!A:C,3,0)</f>
        <v>遵义市</v>
      </c>
      <c r="G2415" t="str">
        <f t="shared" si="151"/>
        <v>520382000</v>
      </c>
      <c r="H2415" s="1" t="str">
        <f t="shared" si="148"/>
        <v>贵州省遵义市仁怀市</v>
      </c>
    </row>
    <row r="2416" spans="1:8">
      <c r="A2416" t="s">
        <v>5881</v>
      </c>
      <c r="B2416" t="s">
        <v>5882</v>
      </c>
      <c r="C2416" t="str">
        <f t="shared" si="149"/>
        <v>52</v>
      </c>
      <c r="D2416" t="str">
        <f t="shared" si="150"/>
        <v>5204</v>
      </c>
      <c r="E2416" t="str">
        <f>VLOOKUP(C2416,省!A:B,2,0)</f>
        <v>贵州省</v>
      </c>
      <c r="F2416" t="str">
        <f>VLOOKUP(D2416,市!A:C,3,0)</f>
        <v>安顺市</v>
      </c>
      <c r="G2416" t="str">
        <f t="shared" si="151"/>
        <v>520402000</v>
      </c>
      <c r="H2416" s="1" t="str">
        <f t="shared" si="148"/>
        <v>贵州省安顺市西秀区</v>
      </c>
    </row>
    <row r="2417" spans="1:8">
      <c r="A2417" t="s">
        <v>5883</v>
      </c>
      <c r="B2417" t="s">
        <v>5884</v>
      </c>
      <c r="C2417" t="str">
        <f t="shared" si="149"/>
        <v>52</v>
      </c>
      <c r="D2417" t="str">
        <f t="shared" si="150"/>
        <v>5204</v>
      </c>
      <c r="E2417" t="str">
        <f>VLOOKUP(C2417,省!A:B,2,0)</f>
        <v>贵州省</v>
      </c>
      <c r="F2417" t="str">
        <f>VLOOKUP(D2417,市!A:C,3,0)</f>
        <v>安顺市</v>
      </c>
      <c r="G2417" t="str">
        <f t="shared" si="151"/>
        <v>520403000</v>
      </c>
      <c r="H2417" s="1" t="str">
        <f t="shared" si="148"/>
        <v>贵州省安顺市平坝区</v>
      </c>
    </row>
    <row r="2418" spans="1:8">
      <c r="A2418" t="s">
        <v>5885</v>
      </c>
      <c r="B2418" t="s">
        <v>5886</v>
      </c>
      <c r="C2418" t="str">
        <f t="shared" si="149"/>
        <v>52</v>
      </c>
      <c r="D2418" t="str">
        <f t="shared" si="150"/>
        <v>5204</v>
      </c>
      <c r="E2418" t="str">
        <f>VLOOKUP(C2418,省!A:B,2,0)</f>
        <v>贵州省</v>
      </c>
      <c r="F2418" t="str">
        <f>VLOOKUP(D2418,市!A:C,3,0)</f>
        <v>安顺市</v>
      </c>
      <c r="G2418" t="str">
        <f t="shared" si="151"/>
        <v>520422000</v>
      </c>
      <c r="H2418" s="1" t="str">
        <f t="shared" si="148"/>
        <v>贵州省安顺市普定县</v>
      </c>
    </row>
    <row r="2419" spans="1:8">
      <c r="A2419" t="s">
        <v>5887</v>
      </c>
      <c r="B2419" t="s">
        <v>5888</v>
      </c>
      <c r="C2419" t="str">
        <f t="shared" si="149"/>
        <v>52</v>
      </c>
      <c r="D2419" t="str">
        <f t="shared" si="150"/>
        <v>5204</v>
      </c>
      <c r="E2419" t="str">
        <f>VLOOKUP(C2419,省!A:B,2,0)</f>
        <v>贵州省</v>
      </c>
      <c r="F2419" t="str">
        <f>VLOOKUP(D2419,市!A:C,3,0)</f>
        <v>安顺市</v>
      </c>
      <c r="G2419" t="str">
        <f t="shared" si="151"/>
        <v>520423000</v>
      </c>
      <c r="H2419" s="1" t="str">
        <f t="shared" si="148"/>
        <v>贵州省安顺市镇宁布依族苗族自治县</v>
      </c>
    </row>
    <row r="2420" spans="1:8">
      <c r="A2420" t="s">
        <v>5889</v>
      </c>
      <c r="B2420" t="s">
        <v>5890</v>
      </c>
      <c r="C2420" t="str">
        <f t="shared" si="149"/>
        <v>52</v>
      </c>
      <c r="D2420" t="str">
        <f t="shared" si="150"/>
        <v>5204</v>
      </c>
      <c r="E2420" t="str">
        <f>VLOOKUP(C2420,省!A:B,2,0)</f>
        <v>贵州省</v>
      </c>
      <c r="F2420" t="str">
        <f>VLOOKUP(D2420,市!A:C,3,0)</f>
        <v>安顺市</v>
      </c>
      <c r="G2420" t="str">
        <f t="shared" si="151"/>
        <v>520424000</v>
      </c>
      <c r="H2420" s="1" t="str">
        <f t="shared" si="148"/>
        <v>贵州省安顺市关岭布依族苗族自治县</v>
      </c>
    </row>
    <row r="2421" spans="1:8">
      <c r="A2421" t="s">
        <v>5891</v>
      </c>
      <c r="B2421" t="s">
        <v>5892</v>
      </c>
      <c r="C2421" t="str">
        <f t="shared" si="149"/>
        <v>52</v>
      </c>
      <c r="D2421" t="str">
        <f t="shared" si="150"/>
        <v>5204</v>
      </c>
      <c r="E2421" t="str">
        <f>VLOOKUP(C2421,省!A:B,2,0)</f>
        <v>贵州省</v>
      </c>
      <c r="F2421" t="str">
        <f>VLOOKUP(D2421,市!A:C,3,0)</f>
        <v>安顺市</v>
      </c>
      <c r="G2421" t="str">
        <f t="shared" si="151"/>
        <v>520425000</v>
      </c>
      <c r="H2421" s="1" t="str">
        <f t="shared" si="148"/>
        <v>贵州省安顺市紫云苗族布依族自治县</v>
      </c>
    </row>
    <row r="2422" spans="1:8">
      <c r="A2422" t="s">
        <v>5893</v>
      </c>
      <c r="B2422" t="s">
        <v>5894</v>
      </c>
      <c r="C2422" t="str">
        <f t="shared" si="149"/>
        <v>52</v>
      </c>
      <c r="D2422" t="str">
        <f t="shared" si="150"/>
        <v>5205</v>
      </c>
      <c r="E2422" t="str">
        <f>VLOOKUP(C2422,省!A:B,2,0)</f>
        <v>贵州省</v>
      </c>
      <c r="F2422" t="str">
        <f>VLOOKUP(D2422,市!A:C,3,0)</f>
        <v>毕节市</v>
      </c>
      <c r="G2422" t="str">
        <f t="shared" si="151"/>
        <v>520502000</v>
      </c>
      <c r="H2422" s="1" t="str">
        <f t="shared" si="148"/>
        <v>贵州省毕节市七星关区</v>
      </c>
    </row>
    <row r="2423" spans="1:8">
      <c r="A2423" t="s">
        <v>5895</v>
      </c>
      <c r="B2423" t="s">
        <v>5896</v>
      </c>
      <c r="C2423" t="str">
        <f t="shared" si="149"/>
        <v>52</v>
      </c>
      <c r="D2423" t="str">
        <f t="shared" si="150"/>
        <v>5205</v>
      </c>
      <c r="E2423" t="str">
        <f>VLOOKUP(C2423,省!A:B,2,0)</f>
        <v>贵州省</v>
      </c>
      <c r="F2423" t="str">
        <f>VLOOKUP(D2423,市!A:C,3,0)</f>
        <v>毕节市</v>
      </c>
      <c r="G2423" t="str">
        <f t="shared" si="151"/>
        <v>520521000</v>
      </c>
      <c r="H2423" s="1" t="str">
        <f t="shared" si="148"/>
        <v>贵州省毕节市大方县</v>
      </c>
    </row>
    <row r="2424" spans="1:8">
      <c r="A2424" t="s">
        <v>5897</v>
      </c>
      <c r="B2424" t="s">
        <v>5898</v>
      </c>
      <c r="C2424" t="str">
        <f t="shared" si="149"/>
        <v>52</v>
      </c>
      <c r="D2424" t="str">
        <f t="shared" si="150"/>
        <v>5205</v>
      </c>
      <c r="E2424" t="str">
        <f>VLOOKUP(C2424,省!A:B,2,0)</f>
        <v>贵州省</v>
      </c>
      <c r="F2424" t="str">
        <f>VLOOKUP(D2424,市!A:C,3,0)</f>
        <v>毕节市</v>
      </c>
      <c r="G2424" t="str">
        <f t="shared" si="151"/>
        <v>520523000</v>
      </c>
      <c r="H2424" s="1" t="str">
        <f t="shared" si="148"/>
        <v>贵州省毕节市金沙县</v>
      </c>
    </row>
    <row r="2425" spans="1:8">
      <c r="A2425" t="s">
        <v>5899</v>
      </c>
      <c r="B2425" t="s">
        <v>5900</v>
      </c>
      <c r="C2425" t="str">
        <f t="shared" si="149"/>
        <v>52</v>
      </c>
      <c r="D2425" t="str">
        <f t="shared" si="150"/>
        <v>5205</v>
      </c>
      <c r="E2425" t="str">
        <f>VLOOKUP(C2425,省!A:B,2,0)</f>
        <v>贵州省</v>
      </c>
      <c r="F2425" t="str">
        <f>VLOOKUP(D2425,市!A:C,3,0)</f>
        <v>毕节市</v>
      </c>
      <c r="G2425" t="str">
        <f t="shared" si="151"/>
        <v>520524000</v>
      </c>
      <c r="H2425" s="1" t="str">
        <f t="shared" si="148"/>
        <v>贵州省毕节市织金县</v>
      </c>
    </row>
    <row r="2426" spans="1:8">
      <c r="A2426" t="s">
        <v>5901</v>
      </c>
      <c r="B2426" t="s">
        <v>5902</v>
      </c>
      <c r="C2426" t="str">
        <f t="shared" si="149"/>
        <v>52</v>
      </c>
      <c r="D2426" t="str">
        <f t="shared" si="150"/>
        <v>5205</v>
      </c>
      <c r="E2426" t="str">
        <f>VLOOKUP(C2426,省!A:B,2,0)</f>
        <v>贵州省</v>
      </c>
      <c r="F2426" t="str">
        <f>VLOOKUP(D2426,市!A:C,3,0)</f>
        <v>毕节市</v>
      </c>
      <c r="G2426" t="str">
        <f t="shared" si="151"/>
        <v>520525000</v>
      </c>
      <c r="H2426" s="1" t="str">
        <f t="shared" si="148"/>
        <v>贵州省毕节市纳雍县</v>
      </c>
    </row>
    <row r="2427" spans="1:8">
      <c r="A2427" t="s">
        <v>5903</v>
      </c>
      <c r="B2427" t="s">
        <v>5904</v>
      </c>
      <c r="C2427" t="str">
        <f t="shared" si="149"/>
        <v>52</v>
      </c>
      <c r="D2427" t="str">
        <f t="shared" si="150"/>
        <v>5205</v>
      </c>
      <c r="E2427" t="str">
        <f>VLOOKUP(C2427,省!A:B,2,0)</f>
        <v>贵州省</v>
      </c>
      <c r="F2427" t="str">
        <f>VLOOKUP(D2427,市!A:C,3,0)</f>
        <v>毕节市</v>
      </c>
      <c r="G2427" t="str">
        <f t="shared" si="151"/>
        <v>520526000</v>
      </c>
      <c r="H2427" s="1" t="str">
        <f t="shared" si="148"/>
        <v>贵州省毕节市威宁彝族回族苗族自治县</v>
      </c>
    </row>
    <row r="2428" spans="1:8">
      <c r="A2428" t="s">
        <v>5905</v>
      </c>
      <c r="B2428" t="s">
        <v>5906</v>
      </c>
      <c r="C2428" t="str">
        <f t="shared" si="149"/>
        <v>52</v>
      </c>
      <c r="D2428" t="str">
        <f t="shared" si="150"/>
        <v>5205</v>
      </c>
      <c r="E2428" t="str">
        <f>VLOOKUP(C2428,省!A:B,2,0)</f>
        <v>贵州省</v>
      </c>
      <c r="F2428" t="str">
        <f>VLOOKUP(D2428,市!A:C,3,0)</f>
        <v>毕节市</v>
      </c>
      <c r="G2428" t="str">
        <f t="shared" si="151"/>
        <v>520527000</v>
      </c>
      <c r="H2428" s="1" t="str">
        <f t="shared" si="148"/>
        <v>贵州省毕节市赫章县</v>
      </c>
    </row>
    <row r="2429" spans="1:8">
      <c r="A2429" t="s">
        <v>5907</v>
      </c>
      <c r="B2429" t="s">
        <v>5908</v>
      </c>
      <c r="C2429" t="str">
        <f t="shared" si="149"/>
        <v>52</v>
      </c>
      <c r="D2429" t="str">
        <f t="shared" si="150"/>
        <v>5205</v>
      </c>
      <c r="E2429" t="str">
        <f>VLOOKUP(C2429,省!A:B,2,0)</f>
        <v>贵州省</v>
      </c>
      <c r="F2429" t="str">
        <f>VLOOKUP(D2429,市!A:C,3,0)</f>
        <v>毕节市</v>
      </c>
      <c r="G2429" t="str">
        <f t="shared" si="151"/>
        <v>520581000</v>
      </c>
      <c r="H2429" s="1" t="str">
        <f t="shared" si="148"/>
        <v>贵州省毕节市黔西市</v>
      </c>
    </row>
    <row r="2430" spans="1:8">
      <c r="A2430" t="s">
        <v>5909</v>
      </c>
      <c r="B2430" t="s">
        <v>5910</v>
      </c>
      <c r="C2430" t="str">
        <f t="shared" si="149"/>
        <v>52</v>
      </c>
      <c r="D2430" t="str">
        <f t="shared" si="150"/>
        <v>5206</v>
      </c>
      <c r="E2430" t="str">
        <f>VLOOKUP(C2430,省!A:B,2,0)</f>
        <v>贵州省</v>
      </c>
      <c r="F2430" t="str">
        <f>VLOOKUP(D2430,市!A:C,3,0)</f>
        <v>铜仁市</v>
      </c>
      <c r="G2430" t="str">
        <f t="shared" si="151"/>
        <v>520602000</v>
      </c>
      <c r="H2430" s="1" t="str">
        <f t="shared" si="148"/>
        <v>贵州省铜仁市碧江区</v>
      </c>
    </row>
    <row r="2431" spans="1:8">
      <c r="A2431" t="s">
        <v>5911</v>
      </c>
      <c r="B2431" t="s">
        <v>5912</v>
      </c>
      <c r="C2431" t="str">
        <f t="shared" si="149"/>
        <v>52</v>
      </c>
      <c r="D2431" t="str">
        <f t="shared" si="150"/>
        <v>5206</v>
      </c>
      <c r="E2431" t="str">
        <f>VLOOKUP(C2431,省!A:B,2,0)</f>
        <v>贵州省</v>
      </c>
      <c r="F2431" t="str">
        <f>VLOOKUP(D2431,市!A:C,3,0)</f>
        <v>铜仁市</v>
      </c>
      <c r="G2431" t="str">
        <f t="shared" si="151"/>
        <v>520603000</v>
      </c>
      <c r="H2431" s="1" t="str">
        <f t="shared" si="148"/>
        <v>贵州省铜仁市万山区</v>
      </c>
    </row>
    <row r="2432" spans="1:8">
      <c r="A2432" t="s">
        <v>5913</v>
      </c>
      <c r="B2432" t="s">
        <v>5914</v>
      </c>
      <c r="C2432" t="str">
        <f t="shared" si="149"/>
        <v>52</v>
      </c>
      <c r="D2432" t="str">
        <f t="shared" si="150"/>
        <v>5206</v>
      </c>
      <c r="E2432" t="str">
        <f>VLOOKUP(C2432,省!A:B,2,0)</f>
        <v>贵州省</v>
      </c>
      <c r="F2432" t="str">
        <f>VLOOKUP(D2432,市!A:C,3,0)</f>
        <v>铜仁市</v>
      </c>
      <c r="G2432" t="str">
        <f t="shared" si="151"/>
        <v>520621000</v>
      </c>
      <c r="H2432" s="1" t="str">
        <f t="shared" si="148"/>
        <v>贵州省铜仁市江口县</v>
      </c>
    </row>
    <row r="2433" spans="1:8">
      <c r="A2433" t="s">
        <v>5915</v>
      </c>
      <c r="B2433" t="s">
        <v>5916</v>
      </c>
      <c r="C2433" t="str">
        <f t="shared" si="149"/>
        <v>52</v>
      </c>
      <c r="D2433" t="str">
        <f t="shared" si="150"/>
        <v>5206</v>
      </c>
      <c r="E2433" t="str">
        <f>VLOOKUP(C2433,省!A:B,2,0)</f>
        <v>贵州省</v>
      </c>
      <c r="F2433" t="str">
        <f>VLOOKUP(D2433,市!A:C,3,0)</f>
        <v>铜仁市</v>
      </c>
      <c r="G2433" t="str">
        <f t="shared" si="151"/>
        <v>520622000</v>
      </c>
      <c r="H2433" s="1" t="str">
        <f t="shared" si="148"/>
        <v>贵州省铜仁市玉屏侗族自治县</v>
      </c>
    </row>
    <row r="2434" spans="1:8">
      <c r="A2434" t="s">
        <v>5917</v>
      </c>
      <c r="B2434" t="s">
        <v>5918</v>
      </c>
      <c r="C2434" t="str">
        <f t="shared" si="149"/>
        <v>52</v>
      </c>
      <c r="D2434" t="str">
        <f t="shared" si="150"/>
        <v>5206</v>
      </c>
      <c r="E2434" t="str">
        <f>VLOOKUP(C2434,省!A:B,2,0)</f>
        <v>贵州省</v>
      </c>
      <c r="F2434" t="str">
        <f>VLOOKUP(D2434,市!A:C,3,0)</f>
        <v>铜仁市</v>
      </c>
      <c r="G2434" t="str">
        <f t="shared" si="151"/>
        <v>520623000</v>
      </c>
      <c r="H2434" s="1" t="str">
        <f t="shared" ref="H2434:H2497" si="152">E2434&amp;F2434&amp;B2434</f>
        <v>贵州省铜仁市石阡县</v>
      </c>
    </row>
    <row r="2435" spans="1:8">
      <c r="A2435" t="s">
        <v>5919</v>
      </c>
      <c r="B2435" t="s">
        <v>5920</v>
      </c>
      <c r="C2435" t="str">
        <f t="shared" ref="C2435:C2498" si="153">LEFT(A2435,2)</f>
        <v>52</v>
      </c>
      <c r="D2435" t="str">
        <f t="shared" ref="D2435:D2498" si="154">LEFT(A2435,4)</f>
        <v>5206</v>
      </c>
      <c r="E2435" t="str">
        <f>VLOOKUP(C2435,省!A:B,2,0)</f>
        <v>贵州省</v>
      </c>
      <c r="F2435" t="str">
        <f>VLOOKUP(D2435,市!A:C,3,0)</f>
        <v>铜仁市</v>
      </c>
      <c r="G2435" t="str">
        <f t="shared" ref="G2435:G2498" si="155">LEFT(A2435,LEN(A2435)-3)</f>
        <v>520624000</v>
      </c>
      <c r="H2435" s="1" t="str">
        <f t="shared" si="152"/>
        <v>贵州省铜仁市思南县</v>
      </c>
    </row>
    <row r="2436" spans="1:8">
      <c r="A2436" t="s">
        <v>5921</v>
      </c>
      <c r="B2436" t="s">
        <v>5922</v>
      </c>
      <c r="C2436" t="str">
        <f t="shared" si="153"/>
        <v>52</v>
      </c>
      <c r="D2436" t="str">
        <f t="shared" si="154"/>
        <v>5206</v>
      </c>
      <c r="E2436" t="str">
        <f>VLOOKUP(C2436,省!A:B,2,0)</f>
        <v>贵州省</v>
      </c>
      <c r="F2436" t="str">
        <f>VLOOKUP(D2436,市!A:C,3,0)</f>
        <v>铜仁市</v>
      </c>
      <c r="G2436" t="str">
        <f t="shared" si="155"/>
        <v>520625000</v>
      </c>
      <c r="H2436" s="1" t="str">
        <f t="shared" si="152"/>
        <v>贵州省铜仁市印江土家族苗族自治县</v>
      </c>
    </row>
    <row r="2437" spans="1:8">
      <c r="A2437" t="s">
        <v>5923</v>
      </c>
      <c r="B2437" t="s">
        <v>5924</v>
      </c>
      <c r="C2437" t="str">
        <f t="shared" si="153"/>
        <v>52</v>
      </c>
      <c r="D2437" t="str">
        <f t="shared" si="154"/>
        <v>5206</v>
      </c>
      <c r="E2437" t="str">
        <f>VLOOKUP(C2437,省!A:B,2,0)</f>
        <v>贵州省</v>
      </c>
      <c r="F2437" t="str">
        <f>VLOOKUP(D2437,市!A:C,3,0)</f>
        <v>铜仁市</v>
      </c>
      <c r="G2437" t="str">
        <f t="shared" si="155"/>
        <v>520626000</v>
      </c>
      <c r="H2437" s="1" t="str">
        <f t="shared" si="152"/>
        <v>贵州省铜仁市德江县</v>
      </c>
    </row>
    <row r="2438" spans="1:8">
      <c r="A2438" t="s">
        <v>5925</v>
      </c>
      <c r="B2438" t="s">
        <v>5926</v>
      </c>
      <c r="C2438" t="str">
        <f t="shared" si="153"/>
        <v>52</v>
      </c>
      <c r="D2438" t="str">
        <f t="shared" si="154"/>
        <v>5206</v>
      </c>
      <c r="E2438" t="str">
        <f>VLOOKUP(C2438,省!A:B,2,0)</f>
        <v>贵州省</v>
      </c>
      <c r="F2438" t="str">
        <f>VLOOKUP(D2438,市!A:C,3,0)</f>
        <v>铜仁市</v>
      </c>
      <c r="G2438" t="str">
        <f t="shared" si="155"/>
        <v>520627000</v>
      </c>
      <c r="H2438" s="1" t="str">
        <f t="shared" si="152"/>
        <v>贵州省铜仁市沿河土家族自治县</v>
      </c>
    </row>
    <row r="2439" spans="1:8">
      <c r="A2439" t="s">
        <v>5927</v>
      </c>
      <c r="B2439" t="s">
        <v>5928</v>
      </c>
      <c r="C2439" t="str">
        <f t="shared" si="153"/>
        <v>52</v>
      </c>
      <c r="D2439" t="str">
        <f t="shared" si="154"/>
        <v>5206</v>
      </c>
      <c r="E2439" t="str">
        <f>VLOOKUP(C2439,省!A:B,2,0)</f>
        <v>贵州省</v>
      </c>
      <c r="F2439" t="str">
        <f>VLOOKUP(D2439,市!A:C,3,0)</f>
        <v>铜仁市</v>
      </c>
      <c r="G2439" t="str">
        <f t="shared" si="155"/>
        <v>520628000</v>
      </c>
      <c r="H2439" s="1" t="str">
        <f t="shared" si="152"/>
        <v>贵州省铜仁市松桃苗族自治县</v>
      </c>
    </row>
    <row r="2440" spans="1:8">
      <c r="A2440" t="s">
        <v>5929</v>
      </c>
      <c r="B2440" t="s">
        <v>5930</v>
      </c>
      <c r="C2440" t="str">
        <f t="shared" si="153"/>
        <v>52</v>
      </c>
      <c r="D2440" t="str">
        <f t="shared" si="154"/>
        <v>5223</v>
      </c>
      <c r="E2440" t="str">
        <f>VLOOKUP(C2440,省!A:B,2,0)</f>
        <v>贵州省</v>
      </c>
      <c r="F2440" t="str">
        <f>VLOOKUP(D2440,市!A:C,3,0)</f>
        <v>黔西南布依族苗族自治州</v>
      </c>
      <c r="G2440" t="str">
        <f t="shared" si="155"/>
        <v>522301000</v>
      </c>
      <c r="H2440" s="1" t="str">
        <f t="shared" si="152"/>
        <v>贵州省黔西南布依族苗族自治州兴义市</v>
      </c>
    </row>
    <row r="2441" spans="1:8">
      <c r="A2441" t="s">
        <v>5931</v>
      </c>
      <c r="B2441" t="s">
        <v>5932</v>
      </c>
      <c r="C2441" t="str">
        <f t="shared" si="153"/>
        <v>52</v>
      </c>
      <c r="D2441" t="str">
        <f t="shared" si="154"/>
        <v>5223</v>
      </c>
      <c r="E2441" t="str">
        <f>VLOOKUP(C2441,省!A:B,2,0)</f>
        <v>贵州省</v>
      </c>
      <c r="F2441" t="str">
        <f>VLOOKUP(D2441,市!A:C,3,0)</f>
        <v>黔西南布依族苗族自治州</v>
      </c>
      <c r="G2441" t="str">
        <f t="shared" si="155"/>
        <v>522302000</v>
      </c>
      <c r="H2441" s="1" t="str">
        <f t="shared" si="152"/>
        <v>贵州省黔西南布依族苗族自治州兴仁市</v>
      </c>
    </row>
    <row r="2442" spans="1:8">
      <c r="A2442" t="s">
        <v>5933</v>
      </c>
      <c r="B2442" t="s">
        <v>5934</v>
      </c>
      <c r="C2442" t="str">
        <f t="shared" si="153"/>
        <v>52</v>
      </c>
      <c r="D2442" t="str">
        <f t="shared" si="154"/>
        <v>5223</v>
      </c>
      <c r="E2442" t="str">
        <f>VLOOKUP(C2442,省!A:B,2,0)</f>
        <v>贵州省</v>
      </c>
      <c r="F2442" t="str">
        <f>VLOOKUP(D2442,市!A:C,3,0)</f>
        <v>黔西南布依族苗族自治州</v>
      </c>
      <c r="G2442" t="str">
        <f t="shared" si="155"/>
        <v>522323000</v>
      </c>
      <c r="H2442" s="1" t="str">
        <f t="shared" si="152"/>
        <v>贵州省黔西南布依族苗族自治州普安县</v>
      </c>
    </row>
    <row r="2443" spans="1:8">
      <c r="A2443" t="s">
        <v>5935</v>
      </c>
      <c r="B2443" t="s">
        <v>5936</v>
      </c>
      <c r="C2443" t="str">
        <f t="shared" si="153"/>
        <v>52</v>
      </c>
      <c r="D2443" t="str">
        <f t="shared" si="154"/>
        <v>5223</v>
      </c>
      <c r="E2443" t="str">
        <f>VLOOKUP(C2443,省!A:B,2,0)</f>
        <v>贵州省</v>
      </c>
      <c r="F2443" t="str">
        <f>VLOOKUP(D2443,市!A:C,3,0)</f>
        <v>黔西南布依族苗族自治州</v>
      </c>
      <c r="G2443" t="str">
        <f t="shared" si="155"/>
        <v>522324000</v>
      </c>
      <c r="H2443" s="1" t="str">
        <f t="shared" si="152"/>
        <v>贵州省黔西南布依族苗族自治州晴隆县</v>
      </c>
    </row>
    <row r="2444" spans="1:8">
      <c r="A2444" t="s">
        <v>5937</v>
      </c>
      <c r="B2444" t="s">
        <v>5938</v>
      </c>
      <c r="C2444" t="str">
        <f t="shared" si="153"/>
        <v>52</v>
      </c>
      <c r="D2444" t="str">
        <f t="shared" si="154"/>
        <v>5223</v>
      </c>
      <c r="E2444" t="str">
        <f>VLOOKUP(C2444,省!A:B,2,0)</f>
        <v>贵州省</v>
      </c>
      <c r="F2444" t="str">
        <f>VLOOKUP(D2444,市!A:C,3,0)</f>
        <v>黔西南布依族苗族自治州</v>
      </c>
      <c r="G2444" t="str">
        <f t="shared" si="155"/>
        <v>522325000</v>
      </c>
      <c r="H2444" s="1" t="str">
        <f t="shared" si="152"/>
        <v>贵州省黔西南布依族苗族自治州贞丰县</v>
      </c>
    </row>
    <row r="2445" spans="1:8">
      <c r="A2445" t="s">
        <v>5939</v>
      </c>
      <c r="B2445" t="s">
        <v>5940</v>
      </c>
      <c r="C2445" t="str">
        <f t="shared" si="153"/>
        <v>52</v>
      </c>
      <c r="D2445" t="str">
        <f t="shared" si="154"/>
        <v>5223</v>
      </c>
      <c r="E2445" t="str">
        <f>VLOOKUP(C2445,省!A:B,2,0)</f>
        <v>贵州省</v>
      </c>
      <c r="F2445" t="str">
        <f>VLOOKUP(D2445,市!A:C,3,0)</f>
        <v>黔西南布依族苗族自治州</v>
      </c>
      <c r="G2445" t="str">
        <f t="shared" si="155"/>
        <v>522326000</v>
      </c>
      <c r="H2445" s="1" t="str">
        <f t="shared" si="152"/>
        <v>贵州省黔西南布依族苗族自治州望谟县</v>
      </c>
    </row>
    <row r="2446" spans="1:8">
      <c r="A2446" t="s">
        <v>5941</v>
      </c>
      <c r="B2446" t="s">
        <v>5942</v>
      </c>
      <c r="C2446" t="str">
        <f t="shared" si="153"/>
        <v>52</v>
      </c>
      <c r="D2446" t="str">
        <f t="shared" si="154"/>
        <v>5223</v>
      </c>
      <c r="E2446" t="str">
        <f>VLOOKUP(C2446,省!A:B,2,0)</f>
        <v>贵州省</v>
      </c>
      <c r="F2446" t="str">
        <f>VLOOKUP(D2446,市!A:C,3,0)</f>
        <v>黔西南布依族苗族自治州</v>
      </c>
      <c r="G2446" t="str">
        <f t="shared" si="155"/>
        <v>522327000</v>
      </c>
      <c r="H2446" s="1" t="str">
        <f t="shared" si="152"/>
        <v>贵州省黔西南布依族苗族自治州册亨县</v>
      </c>
    </row>
    <row r="2447" spans="1:8">
      <c r="A2447" t="s">
        <v>5943</v>
      </c>
      <c r="B2447" t="s">
        <v>5944</v>
      </c>
      <c r="C2447" t="str">
        <f t="shared" si="153"/>
        <v>52</v>
      </c>
      <c r="D2447" t="str">
        <f t="shared" si="154"/>
        <v>5223</v>
      </c>
      <c r="E2447" t="str">
        <f>VLOOKUP(C2447,省!A:B,2,0)</f>
        <v>贵州省</v>
      </c>
      <c r="F2447" t="str">
        <f>VLOOKUP(D2447,市!A:C,3,0)</f>
        <v>黔西南布依族苗族自治州</v>
      </c>
      <c r="G2447" t="str">
        <f t="shared" si="155"/>
        <v>522328000</v>
      </c>
      <c r="H2447" s="1" t="str">
        <f t="shared" si="152"/>
        <v>贵州省黔西南布依族苗族自治州安龙县</v>
      </c>
    </row>
    <row r="2448" spans="1:8">
      <c r="A2448" t="s">
        <v>5945</v>
      </c>
      <c r="B2448" t="s">
        <v>5946</v>
      </c>
      <c r="C2448" t="str">
        <f t="shared" si="153"/>
        <v>52</v>
      </c>
      <c r="D2448" t="str">
        <f t="shared" si="154"/>
        <v>5226</v>
      </c>
      <c r="E2448" t="str">
        <f>VLOOKUP(C2448,省!A:B,2,0)</f>
        <v>贵州省</v>
      </c>
      <c r="F2448" t="str">
        <f>VLOOKUP(D2448,市!A:C,3,0)</f>
        <v>黔东南苗族侗族自治州</v>
      </c>
      <c r="G2448" t="str">
        <f t="shared" si="155"/>
        <v>522601000</v>
      </c>
      <c r="H2448" s="1" t="str">
        <f t="shared" si="152"/>
        <v>贵州省黔东南苗族侗族自治州凯里市</v>
      </c>
    </row>
    <row r="2449" spans="1:8">
      <c r="A2449" t="s">
        <v>5947</v>
      </c>
      <c r="B2449" t="s">
        <v>5948</v>
      </c>
      <c r="C2449" t="str">
        <f t="shared" si="153"/>
        <v>52</v>
      </c>
      <c r="D2449" t="str">
        <f t="shared" si="154"/>
        <v>5226</v>
      </c>
      <c r="E2449" t="str">
        <f>VLOOKUP(C2449,省!A:B,2,0)</f>
        <v>贵州省</v>
      </c>
      <c r="F2449" t="str">
        <f>VLOOKUP(D2449,市!A:C,3,0)</f>
        <v>黔东南苗族侗族自治州</v>
      </c>
      <c r="G2449" t="str">
        <f t="shared" si="155"/>
        <v>522622000</v>
      </c>
      <c r="H2449" s="1" t="str">
        <f t="shared" si="152"/>
        <v>贵州省黔东南苗族侗族自治州黄平县</v>
      </c>
    </row>
    <row r="2450" spans="1:8">
      <c r="A2450" t="s">
        <v>5949</v>
      </c>
      <c r="B2450" t="s">
        <v>5950</v>
      </c>
      <c r="C2450" t="str">
        <f t="shared" si="153"/>
        <v>52</v>
      </c>
      <c r="D2450" t="str">
        <f t="shared" si="154"/>
        <v>5226</v>
      </c>
      <c r="E2450" t="str">
        <f>VLOOKUP(C2450,省!A:B,2,0)</f>
        <v>贵州省</v>
      </c>
      <c r="F2450" t="str">
        <f>VLOOKUP(D2450,市!A:C,3,0)</f>
        <v>黔东南苗族侗族自治州</v>
      </c>
      <c r="G2450" t="str">
        <f t="shared" si="155"/>
        <v>522623000</v>
      </c>
      <c r="H2450" s="1" t="str">
        <f t="shared" si="152"/>
        <v>贵州省黔东南苗族侗族自治州施秉县</v>
      </c>
    </row>
    <row r="2451" spans="1:8">
      <c r="A2451" t="s">
        <v>5951</v>
      </c>
      <c r="B2451" t="s">
        <v>5952</v>
      </c>
      <c r="C2451" t="str">
        <f t="shared" si="153"/>
        <v>52</v>
      </c>
      <c r="D2451" t="str">
        <f t="shared" si="154"/>
        <v>5226</v>
      </c>
      <c r="E2451" t="str">
        <f>VLOOKUP(C2451,省!A:B,2,0)</f>
        <v>贵州省</v>
      </c>
      <c r="F2451" t="str">
        <f>VLOOKUP(D2451,市!A:C,3,0)</f>
        <v>黔东南苗族侗族自治州</v>
      </c>
      <c r="G2451" t="str">
        <f t="shared" si="155"/>
        <v>522624000</v>
      </c>
      <c r="H2451" s="1" t="str">
        <f t="shared" si="152"/>
        <v>贵州省黔东南苗族侗族自治州三穗县</v>
      </c>
    </row>
    <row r="2452" spans="1:8">
      <c r="A2452" t="s">
        <v>5953</v>
      </c>
      <c r="B2452" t="s">
        <v>5954</v>
      </c>
      <c r="C2452" t="str">
        <f t="shared" si="153"/>
        <v>52</v>
      </c>
      <c r="D2452" t="str">
        <f t="shared" si="154"/>
        <v>5226</v>
      </c>
      <c r="E2452" t="str">
        <f>VLOOKUP(C2452,省!A:B,2,0)</f>
        <v>贵州省</v>
      </c>
      <c r="F2452" t="str">
        <f>VLOOKUP(D2452,市!A:C,3,0)</f>
        <v>黔东南苗族侗族自治州</v>
      </c>
      <c r="G2452" t="str">
        <f t="shared" si="155"/>
        <v>522625000</v>
      </c>
      <c r="H2452" s="1" t="str">
        <f t="shared" si="152"/>
        <v>贵州省黔东南苗族侗族自治州镇远县</v>
      </c>
    </row>
    <row r="2453" spans="1:8">
      <c r="A2453" t="s">
        <v>5955</v>
      </c>
      <c r="B2453" t="s">
        <v>5956</v>
      </c>
      <c r="C2453" t="str">
        <f t="shared" si="153"/>
        <v>52</v>
      </c>
      <c r="D2453" t="str">
        <f t="shared" si="154"/>
        <v>5226</v>
      </c>
      <c r="E2453" t="str">
        <f>VLOOKUP(C2453,省!A:B,2,0)</f>
        <v>贵州省</v>
      </c>
      <c r="F2453" t="str">
        <f>VLOOKUP(D2453,市!A:C,3,0)</f>
        <v>黔东南苗族侗族自治州</v>
      </c>
      <c r="G2453" t="str">
        <f t="shared" si="155"/>
        <v>522626000</v>
      </c>
      <c r="H2453" s="1" t="str">
        <f t="shared" si="152"/>
        <v>贵州省黔东南苗族侗族自治州岑巩县</v>
      </c>
    </row>
    <row r="2454" spans="1:8">
      <c r="A2454" t="s">
        <v>5957</v>
      </c>
      <c r="B2454" t="s">
        <v>5958</v>
      </c>
      <c r="C2454" t="str">
        <f t="shared" si="153"/>
        <v>52</v>
      </c>
      <c r="D2454" t="str">
        <f t="shared" si="154"/>
        <v>5226</v>
      </c>
      <c r="E2454" t="str">
        <f>VLOOKUP(C2454,省!A:B,2,0)</f>
        <v>贵州省</v>
      </c>
      <c r="F2454" t="str">
        <f>VLOOKUP(D2454,市!A:C,3,0)</f>
        <v>黔东南苗族侗族自治州</v>
      </c>
      <c r="G2454" t="str">
        <f t="shared" si="155"/>
        <v>522627000</v>
      </c>
      <c r="H2454" s="1" t="str">
        <f t="shared" si="152"/>
        <v>贵州省黔东南苗族侗族自治州天柱县</v>
      </c>
    </row>
    <row r="2455" spans="1:8">
      <c r="A2455" t="s">
        <v>5959</v>
      </c>
      <c r="B2455" t="s">
        <v>5960</v>
      </c>
      <c r="C2455" t="str">
        <f t="shared" si="153"/>
        <v>52</v>
      </c>
      <c r="D2455" t="str">
        <f t="shared" si="154"/>
        <v>5226</v>
      </c>
      <c r="E2455" t="str">
        <f>VLOOKUP(C2455,省!A:B,2,0)</f>
        <v>贵州省</v>
      </c>
      <c r="F2455" t="str">
        <f>VLOOKUP(D2455,市!A:C,3,0)</f>
        <v>黔东南苗族侗族自治州</v>
      </c>
      <c r="G2455" t="str">
        <f t="shared" si="155"/>
        <v>522628000</v>
      </c>
      <c r="H2455" s="1" t="str">
        <f t="shared" si="152"/>
        <v>贵州省黔东南苗族侗族自治州锦屏县</v>
      </c>
    </row>
    <row r="2456" spans="1:8">
      <c r="A2456" t="s">
        <v>5961</v>
      </c>
      <c r="B2456" t="s">
        <v>5962</v>
      </c>
      <c r="C2456" t="str">
        <f t="shared" si="153"/>
        <v>52</v>
      </c>
      <c r="D2456" t="str">
        <f t="shared" si="154"/>
        <v>5226</v>
      </c>
      <c r="E2456" t="str">
        <f>VLOOKUP(C2456,省!A:B,2,0)</f>
        <v>贵州省</v>
      </c>
      <c r="F2456" t="str">
        <f>VLOOKUP(D2456,市!A:C,3,0)</f>
        <v>黔东南苗族侗族自治州</v>
      </c>
      <c r="G2456" t="str">
        <f t="shared" si="155"/>
        <v>522629000</v>
      </c>
      <c r="H2456" s="1" t="str">
        <f t="shared" si="152"/>
        <v>贵州省黔东南苗族侗族自治州剑河县</v>
      </c>
    </row>
    <row r="2457" spans="1:8">
      <c r="A2457" t="s">
        <v>5963</v>
      </c>
      <c r="B2457" t="s">
        <v>5964</v>
      </c>
      <c r="C2457" t="str">
        <f t="shared" si="153"/>
        <v>52</v>
      </c>
      <c r="D2457" t="str">
        <f t="shared" si="154"/>
        <v>5226</v>
      </c>
      <c r="E2457" t="str">
        <f>VLOOKUP(C2457,省!A:B,2,0)</f>
        <v>贵州省</v>
      </c>
      <c r="F2457" t="str">
        <f>VLOOKUP(D2457,市!A:C,3,0)</f>
        <v>黔东南苗族侗族自治州</v>
      </c>
      <c r="G2457" t="str">
        <f t="shared" si="155"/>
        <v>522630000</v>
      </c>
      <c r="H2457" s="1" t="str">
        <f t="shared" si="152"/>
        <v>贵州省黔东南苗族侗族自治州台江县</v>
      </c>
    </row>
    <row r="2458" spans="1:8">
      <c r="A2458" t="s">
        <v>5965</v>
      </c>
      <c r="B2458" t="s">
        <v>5966</v>
      </c>
      <c r="C2458" t="str">
        <f t="shared" si="153"/>
        <v>52</v>
      </c>
      <c r="D2458" t="str">
        <f t="shared" si="154"/>
        <v>5226</v>
      </c>
      <c r="E2458" t="str">
        <f>VLOOKUP(C2458,省!A:B,2,0)</f>
        <v>贵州省</v>
      </c>
      <c r="F2458" t="str">
        <f>VLOOKUP(D2458,市!A:C,3,0)</f>
        <v>黔东南苗族侗族自治州</v>
      </c>
      <c r="G2458" t="str">
        <f t="shared" si="155"/>
        <v>522631000</v>
      </c>
      <c r="H2458" s="1" t="str">
        <f t="shared" si="152"/>
        <v>贵州省黔东南苗族侗族自治州黎平县</v>
      </c>
    </row>
    <row r="2459" spans="1:8">
      <c r="A2459" t="s">
        <v>5967</v>
      </c>
      <c r="B2459" t="s">
        <v>5968</v>
      </c>
      <c r="C2459" t="str">
        <f t="shared" si="153"/>
        <v>52</v>
      </c>
      <c r="D2459" t="str">
        <f t="shared" si="154"/>
        <v>5226</v>
      </c>
      <c r="E2459" t="str">
        <f>VLOOKUP(C2459,省!A:B,2,0)</f>
        <v>贵州省</v>
      </c>
      <c r="F2459" t="str">
        <f>VLOOKUP(D2459,市!A:C,3,0)</f>
        <v>黔东南苗族侗族自治州</v>
      </c>
      <c r="G2459" t="str">
        <f t="shared" si="155"/>
        <v>522632000</v>
      </c>
      <c r="H2459" s="1" t="str">
        <f t="shared" si="152"/>
        <v>贵州省黔东南苗族侗族自治州榕江县</v>
      </c>
    </row>
    <row r="2460" spans="1:8">
      <c r="A2460" t="s">
        <v>5969</v>
      </c>
      <c r="B2460" t="s">
        <v>5970</v>
      </c>
      <c r="C2460" t="str">
        <f t="shared" si="153"/>
        <v>52</v>
      </c>
      <c r="D2460" t="str">
        <f t="shared" si="154"/>
        <v>5226</v>
      </c>
      <c r="E2460" t="str">
        <f>VLOOKUP(C2460,省!A:B,2,0)</f>
        <v>贵州省</v>
      </c>
      <c r="F2460" t="str">
        <f>VLOOKUP(D2460,市!A:C,3,0)</f>
        <v>黔东南苗族侗族自治州</v>
      </c>
      <c r="G2460" t="str">
        <f t="shared" si="155"/>
        <v>522633000</v>
      </c>
      <c r="H2460" s="1" t="str">
        <f t="shared" si="152"/>
        <v>贵州省黔东南苗族侗族自治州从江县</v>
      </c>
    </row>
    <row r="2461" spans="1:8">
      <c r="A2461" t="s">
        <v>5971</v>
      </c>
      <c r="B2461" t="s">
        <v>5972</v>
      </c>
      <c r="C2461" t="str">
        <f t="shared" si="153"/>
        <v>52</v>
      </c>
      <c r="D2461" t="str">
        <f t="shared" si="154"/>
        <v>5226</v>
      </c>
      <c r="E2461" t="str">
        <f>VLOOKUP(C2461,省!A:B,2,0)</f>
        <v>贵州省</v>
      </c>
      <c r="F2461" t="str">
        <f>VLOOKUP(D2461,市!A:C,3,0)</f>
        <v>黔东南苗族侗族自治州</v>
      </c>
      <c r="G2461" t="str">
        <f t="shared" si="155"/>
        <v>522634000</v>
      </c>
      <c r="H2461" s="1" t="str">
        <f t="shared" si="152"/>
        <v>贵州省黔东南苗族侗族自治州雷山县</v>
      </c>
    </row>
    <row r="2462" spans="1:8">
      <c r="A2462" t="s">
        <v>5973</v>
      </c>
      <c r="B2462" t="s">
        <v>5974</v>
      </c>
      <c r="C2462" t="str">
        <f t="shared" si="153"/>
        <v>52</v>
      </c>
      <c r="D2462" t="str">
        <f t="shared" si="154"/>
        <v>5226</v>
      </c>
      <c r="E2462" t="str">
        <f>VLOOKUP(C2462,省!A:B,2,0)</f>
        <v>贵州省</v>
      </c>
      <c r="F2462" t="str">
        <f>VLOOKUP(D2462,市!A:C,3,0)</f>
        <v>黔东南苗族侗族自治州</v>
      </c>
      <c r="G2462" t="str">
        <f t="shared" si="155"/>
        <v>522635000</v>
      </c>
      <c r="H2462" s="1" t="str">
        <f t="shared" si="152"/>
        <v>贵州省黔东南苗族侗族自治州麻江县</v>
      </c>
    </row>
    <row r="2463" spans="1:8">
      <c r="A2463" t="s">
        <v>5975</v>
      </c>
      <c r="B2463" t="s">
        <v>5976</v>
      </c>
      <c r="C2463" t="str">
        <f t="shared" si="153"/>
        <v>52</v>
      </c>
      <c r="D2463" t="str">
        <f t="shared" si="154"/>
        <v>5226</v>
      </c>
      <c r="E2463" t="str">
        <f>VLOOKUP(C2463,省!A:B,2,0)</f>
        <v>贵州省</v>
      </c>
      <c r="F2463" t="str">
        <f>VLOOKUP(D2463,市!A:C,3,0)</f>
        <v>黔东南苗族侗族自治州</v>
      </c>
      <c r="G2463" t="str">
        <f t="shared" si="155"/>
        <v>522636000</v>
      </c>
      <c r="H2463" s="1" t="str">
        <f t="shared" si="152"/>
        <v>贵州省黔东南苗族侗族自治州丹寨县</v>
      </c>
    </row>
    <row r="2464" spans="1:8">
      <c r="A2464" t="s">
        <v>5977</v>
      </c>
      <c r="B2464" t="s">
        <v>5978</v>
      </c>
      <c r="C2464" t="str">
        <f t="shared" si="153"/>
        <v>52</v>
      </c>
      <c r="D2464" t="str">
        <f t="shared" si="154"/>
        <v>5227</v>
      </c>
      <c r="E2464" t="str">
        <f>VLOOKUP(C2464,省!A:B,2,0)</f>
        <v>贵州省</v>
      </c>
      <c r="F2464" t="str">
        <f>VLOOKUP(D2464,市!A:C,3,0)</f>
        <v>黔南布依族苗族自治州</v>
      </c>
      <c r="G2464" t="str">
        <f t="shared" si="155"/>
        <v>522701000</v>
      </c>
      <c r="H2464" s="1" t="str">
        <f t="shared" si="152"/>
        <v>贵州省黔南布依族苗族自治州都匀市</v>
      </c>
    </row>
    <row r="2465" spans="1:8">
      <c r="A2465" t="s">
        <v>5979</v>
      </c>
      <c r="B2465" t="s">
        <v>5980</v>
      </c>
      <c r="C2465" t="str">
        <f t="shared" si="153"/>
        <v>52</v>
      </c>
      <c r="D2465" t="str">
        <f t="shared" si="154"/>
        <v>5227</v>
      </c>
      <c r="E2465" t="str">
        <f>VLOOKUP(C2465,省!A:B,2,0)</f>
        <v>贵州省</v>
      </c>
      <c r="F2465" t="str">
        <f>VLOOKUP(D2465,市!A:C,3,0)</f>
        <v>黔南布依族苗族自治州</v>
      </c>
      <c r="G2465" t="str">
        <f t="shared" si="155"/>
        <v>522702000</v>
      </c>
      <c r="H2465" s="1" t="str">
        <f t="shared" si="152"/>
        <v>贵州省黔南布依族苗族自治州福泉市</v>
      </c>
    </row>
    <row r="2466" spans="1:8">
      <c r="A2466" t="s">
        <v>5981</v>
      </c>
      <c r="B2466" t="s">
        <v>5982</v>
      </c>
      <c r="C2466" t="str">
        <f t="shared" si="153"/>
        <v>52</v>
      </c>
      <c r="D2466" t="str">
        <f t="shared" si="154"/>
        <v>5227</v>
      </c>
      <c r="E2466" t="str">
        <f>VLOOKUP(C2466,省!A:B,2,0)</f>
        <v>贵州省</v>
      </c>
      <c r="F2466" t="str">
        <f>VLOOKUP(D2466,市!A:C,3,0)</f>
        <v>黔南布依族苗族自治州</v>
      </c>
      <c r="G2466" t="str">
        <f t="shared" si="155"/>
        <v>522722000</v>
      </c>
      <c r="H2466" s="1" t="str">
        <f t="shared" si="152"/>
        <v>贵州省黔南布依族苗族自治州荔波县</v>
      </c>
    </row>
    <row r="2467" spans="1:8">
      <c r="A2467" t="s">
        <v>5983</v>
      </c>
      <c r="B2467" t="s">
        <v>5984</v>
      </c>
      <c r="C2467" t="str">
        <f t="shared" si="153"/>
        <v>52</v>
      </c>
      <c r="D2467" t="str">
        <f t="shared" si="154"/>
        <v>5227</v>
      </c>
      <c r="E2467" t="str">
        <f>VLOOKUP(C2467,省!A:B,2,0)</f>
        <v>贵州省</v>
      </c>
      <c r="F2467" t="str">
        <f>VLOOKUP(D2467,市!A:C,3,0)</f>
        <v>黔南布依族苗族自治州</v>
      </c>
      <c r="G2467" t="str">
        <f t="shared" si="155"/>
        <v>522723000</v>
      </c>
      <c r="H2467" s="1" t="str">
        <f t="shared" si="152"/>
        <v>贵州省黔南布依族苗族自治州贵定县</v>
      </c>
    </row>
    <row r="2468" spans="1:8">
      <c r="A2468" t="s">
        <v>5985</v>
      </c>
      <c r="B2468" t="s">
        <v>5986</v>
      </c>
      <c r="C2468" t="str">
        <f t="shared" si="153"/>
        <v>52</v>
      </c>
      <c r="D2468" t="str">
        <f t="shared" si="154"/>
        <v>5227</v>
      </c>
      <c r="E2468" t="str">
        <f>VLOOKUP(C2468,省!A:B,2,0)</f>
        <v>贵州省</v>
      </c>
      <c r="F2468" t="str">
        <f>VLOOKUP(D2468,市!A:C,3,0)</f>
        <v>黔南布依族苗族自治州</v>
      </c>
      <c r="G2468" t="str">
        <f t="shared" si="155"/>
        <v>522725000</v>
      </c>
      <c r="H2468" s="1" t="str">
        <f t="shared" si="152"/>
        <v>贵州省黔南布依族苗族自治州瓮安县</v>
      </c>
    </row>
    <row r="2469" spans="1:8">
      <c r="A2469" t="s">
        <v>5987</v>
      </c>
      <c r="B2469" t="s">
        <v>5988</v>
      </c>
      <c r="C2469" t="str">
        <f t="shared" si="153"/>
        <v>52</v>
      </c>
      <c r="D2469" t="str">
        <f t="shared" si="154"/>
        <v>5227</v>
      </c>
      <c r="E2469" t="str">
        <f>VLOOKUP(C2469,省!A:B,2,0)</f>
        <v>贵州省</v>
      </c>
      <c r="F2469" t="str">
        <f>VLOOKUP(D2469,市!A:C,3,0)</f>
        <v>黔南布依族苗族自治州</v>
      </c>
      <c r="G2469" t="str">
        <f t="shared" si="155"/>
        <v>522726000</v>
      </c>
      <c r="H2469" s="1" t="str">
        <f t="shared" si="152"/>
        <v>贵州省黔南布依族苗族自治州独山县</v>
      </c>
    </row>
    <row r="2470" spans="1:8">
      <c r="A2470" t="s">
        <v>5989</v>
      </c>
      <c r="B2470" t="s">
        <v>5990</v>
      </c>
      <c r="C2470" t="str">
        <f t="shared" si="153"/>
        <v>52</v>
      </c>
      <c r="D2470" t="str">
        <f t="shared" si="154"/>
        <v>5227</v>
      </c>
      <c r="E2470" t="str">
        <f>VLOOKUP(C2470,省!A:B,2,0)</f>
        <v>贵州省</v>
      </c>
      <c r="F2470" t="str">
        <f>VLOOKUP(D2470,市!A:C,3,0)</f>
        <v>黔南布依族苗族自治州</v>
      </c>
      <c r="G2470" t="str">
        <f t="shared" si="155"/>
        <v>522727000</v>
      </c>
      <c r="H2470" s="1" t="str">
        <f t="shared" si="152"/>
        <v>贵州省黔南布依族苗族自治州平塘县</v>
      </c>
    </row>
    <row r="2471" spans="1:8">
      <c r="A2471" t="s">
        <v>5991</v>
      </c>
      <c r="B2471" t="s">
        <v>5992</v>
      </c>
      <c r="C2471" t="str">
        <f t="shared" si="153"/>
        <v>52</v>
      </c>
      <c r="D2471" t="str">
        <f t="shared" si="154"/>
        <v>5227</v>
      </c>
      <c r="E2471" t="str">
        <f>VLOOKUP(C2471,省!A:B,2,0)</f>
        <v>贵州省</v>
      </c>
      <c r="F2471" t="str">
        <f>VLOOKUP(D2471,市!A:C,3,0)</f>
        <v>黔南布依族苗族自治州</v>
      </c>
      <c r="G2471" t="str">
        <f t="shared" si="155"/>
        <v>522728000</v>
      </c>
      <c r="H2471" s="1" t="str">
        <f t="shared" si="152"/>
        <v>贵州省黔南布依族苗族自治州罗甸县</v>
      </c>
    </row>
    <row r="2472" spans="1:8">
      <c r="A2472" t="s">
        <v>5993</v>
      </c>
      <c r="B2472" t="s">
        <v>5994</v>
      </c>
      <c r="C2472" t="str">
        <f t="shared" si="153"/>
        <v>52</v>
      </c>
      <c r="D2472" t="str">
        <f t="shared" si="154"/>
        <v>5227</v>
      </c>
      <c r="E2472" t="str">
        <f>VLOOKUP(C2472,省!A:B,2,0)</f>
        <v>贵州省</v>
      </c>
      <c r="F2472" t="str">
        <f>VLOOKUP(D2472,市!A:C,3,0)</f>
        <v>黔南布依族苗族自治州</v>
      </c>
      <c r="G2472" t="str">
        <f t="shared" si="155"/>
        <v>522729000</v>
      </c>
      <c r="H2472" s="1" t="str">
        <f t="shared" si="152"/>
        <v>贵州省黔南布依族苗族自治州长顺县</v>
      </c>
    </row>
    <row r="2473" spans="1:8">
      <c r="A2473" t="s">
        <v>5995</v>
      </c>
      <c r="B2473" t="s">
        <v>5996</v>
      </c>
      <c r="C2473" t="str">
        <f t="shared" si="153"/>
        <v>52</v>
      </c>
      <c r="D2473" t="str">
        <f t="shared" si="154"/>
        <v>5227</v>
      </c>
      <c r="E2473" t="str">
        <f>VLOOKUP(C2473,省!A:B,2,0)</f>
        <v>贵州省</v>
      </c>
      <c r="F2473" t="str">
        <f>VLOOKUP(D2473,市!A:C,3,0)</f>
        <v>黔南布依族苗族自治州</v>
      </c>
      <c r="G2473" t="str">
        <f t="shared" si="155"/>
        <v>522730000</v>
      </c>
      <c r="H2473" s="1" t="str">
        <f t="shared" si="152"/>
        <v>贵州省黔南布依族苗族自治州龙里县</v>
      </c>
    </row>
    <row r="2474" spans="1:8">
      <c r="A2474" t="s">
        <v>5997</v>
      </c>
      <c r="B2474" t="s">
        <v>5998</v>
      </c>
      <c r="C2474" t="str">
        <f t="shared" si="153"/>
        <v>52</v>
      </c>
      <c r="D2474" t="str">
        <f t="shared" si="154"/>
        <v>5227</v>
      </c>
      <c r="E2474" t="str">
        <f>VLOOKUP(C2474,省!A:B,2,0)</f>
        <v>贵州省</v>
      </c>
      <c r="F2474" t="str">
        <f>VLOOKUP(D2474,市!A:C,3,0)</f>
        <v>黔南布依族苗族自治州</v>
      </c>
      <c r="G2474" t="str">
        <f t="shared" si="155"/>
        <v>522731000</v>
      </c>
      <c r="H2474" s="1" t="str">
        <f t="shared" si="152"/>
        <v>贵州省黔南布依族苗族自治州惠水县</v>
      </c>
    </row>
    <row r="2475" spans="1:8">
      <c r="A2475" t="s">
        <v>5999</v>
      </c>
      <c r="B2475" t="s">
        <v>6000</v>
      </c>
      <c r="C2475" t="str">
        <f t="shared" si="153"/>
        <v>52</v>
      </c>
      <c r="D2475" t="str">
        <f t="shared" si="154"/>
        <v>5227</v>
      </c>
      <c r="E2475" t="str">
        <f>VLOOKUP(C2475,省!A:B,2,0)</f>
        <v>贵州省</v>
      </c>
      <c r="F2475" t="str">
        <f>VLOOKUP(D2475,市!A:C,3,0)</f>
        <v>黔南布依族苗族自治州</v>
      </c>
      <c r="G2475" t="str">
        <f t="shared" si="155"/>
        <v>522732000</v>
      </c>
      <c r="H2475" s="1" t="str">
        <f t="shared" si="152"/>
        <v>贵州省黔南布依族苗族自治州三都水族自治县</v>
      </c>
    </row>
    <row r="2476" spans="1:8">
      <c r="A2476" t="s">
        <v>6001</v>
      </c>
      <c r="B2476" t="s">
        <v>6002</v>
      </c>
      <c r="C2476" t="str">
        <f t="shared" si="153"/>
        <v>53</v>
      </c>
      <c r="D2476" t="str">
        <f t="shared" si="154"/>
        <v>5301</v>
      </c>
      <c r="E2476" t="str">
        <f>VLOOKUP(C2476,省!A:B,2,0)</f>
        <v>云南省</v>
      </c>
      <c r="F2476" t="str">
        <f>VLOOKUP(D2476,市!A:C,3,0)</f>
        <v>昆明市</v>
      </c>
      <c r="G2476" t="str">
        <f t="shared" si="155"/>
        <v>530102000</v>
      </c>
      <c r="H2476" s="1" t="str">
        <f t="shared" si="152"/>
        <v>云南省昆明市五华区</v>
      </c>
    </row>
    <row r="2477" spans="1:8">
      <c r="A2477" t="s">
        <v>6003</v>
      </c>
      <c r="B2477" t="s">
        <v>6004</v>
      </c>
      <c r="C2477" t="str">
        <f t="shared" si="153"/>
        <v>53</v>
      </c>
      <c r="D2477" t="str">
        <f t="shared" si="154"/>
        <v>5301</v>
      </c>
      <c r="E2477" t="str">
        <f>VLOOKUP(C2477,省!A:B,2,0)</f>
        <v>云南省</v>
      </c>
      <c r="F2477" t="str">
        <f>VLOOKUP(D2477,市!A:C,3,0)</f>
        <v>昆明市</v>
      </c>
      <c r="G2477" t="str">
        <f t="shared" si="155"/>
        <v>530103000</v>
      </c>
      <c r="H2477" s="1" t="str">
        <f t="shared" si="152"/>
        <v>云南省昆明市盘龙区</v>
      </c>
    </row>
    <row r="2478" spans="1:8">
      <c r="A2478" t="s">
        <v>6005</v>
      </c>
      <c r="B2478" t="s">
        <v>6006</v>
      </c>
      <c r="C2478" t="str">
        <f t="shared" si="153"/>
        <v>53</v>
      </c>
      <c r="D2478" t="str">
        <f t="shared" si="154"/>
        <v>5301</v>
      </c>
      <c r="E2478" t="str">
        <f>VLOOKUP(C2478,省!A:B,2,0)</f>
        <v>云南省</v>
      </c>
      <c r="F2478" t="str">
        <f>VLOOKUP(D2478,市!A:C,3,0)</f>
        <v>昆明市</v>
      </c>
      <c r="G2478" t="str">
        <f t="shared" si="155"/>
        <v>530111000</v>
      </c>
      <c r="H2478" s="1" t="str">
        <f t="shared" si="152"/>
        <v>云南省昆明市官渡区</v>
      </c>
    </row>
    <row r="2479" spans="1:8">
      <c r="A2479" t="s">
        <v>6007</v>
      </c>
      <c r="B2479" t="s">
        <v>6008</v>
      </c>
      <c r="C2479" t="str">
        <f t="shared" si="153"/>
        <v>53</v>
      </c>
      <c r="D2479" t="str">
        <f t="shared" si="154"/>
        <v>5301</v>
      </c>
      <c r="E2479" t="str">
        <f>VLOOKUP(C2479,省!A:B,2,0)</f>
        <v>云南省</v>
      </c>
      <c r="F2479" t="str">
        <f>VLOOKUP(D2479,市!A:C,3,0)</f>
        <v>昆明市</v>
      </c>
      <c r="G2479" t="str">
        <f t="shared" si="155"/>
        <v>530112000</v>
      </c>
      <c r="H2479" s="1" t="str">
        <f t="shared" si="152"/>
        <v>云南省昆明市西山区</v>
      </c>
    </row>
    <row r="2480" spans="1:8">
      <c r="A2480" t="s">
        <v>6009</v>
      </c>
      <c r="B2480" t="s">
        <v>6010</v>
      </c>
      <c r="C2480" t="str">
        <f t="shared" si="153"/>
        <v>53</v>
      </c>
      <c r="D2480" t="str">
        <f t="shared" si="154"/>
        <v>5301</v>
      </c>
      <c r="E2480" t="str">
        <f>VLOOKUP(C2480,省!A:B,2,0)</f>
        <v>云南省</v>
      </c>
      <c r="F2480" t="str">
        <f>VLOOKUP(D2480,市!A:C,3,0)</f>
        <v>昆明市</v>
      </c>
      <c r="G2480" t="str">
        <f t="shared" si="155"/>
        <v>530113000</v>
      </c>
      <c r="H2480" s="1" t="str">
        <f t="shared" si="152"/>
        <v>云南省昆明市东川区</v>
      </c>
    </row>
    <row r="2481" spans="1:8">
      <c r="A2481" t="s">
        <v>6011</v>
      </c>
      <c r="B2481" t="s">
        <v>6012</v>
      </c>
      <c r="C2481" t="str">
        <f t="shared" si="153"/>
        <v>53</v>
      </c>
      <c r="D2481" t="str">
        <f t="shared" si="154"/>
        <v>5301</v>
      </c>
      <c r="E2481" t="str">
        <f>VLOOKUP(C2481,省!A:B,2,0)</f>
        <v>云南省</v>
      </c>
      <c r="F2481" t="str">
        <f>VLOOKUP(D2481,市!A:C,3,0)</f>
        <v>昆明市</v>
      </c>
      <c r="G2481" t="str">
        <f t="shared" si="155"/>
        <v>530114000</v>
      </c>
      <c r="H2481" s="1" t="str">
        <f t="shared" si="152"/>
        <v>云南省昆明市呈贡区</v>
      </c>
    </row>
    <row r="2482" spans="1:8">
      <c r="A2482" t="s">
        <v>6013</v>
      </c>
      <c r="B2482" t="s">
        <v>6014</v>
      </c>
      <c r="C2482" t="str">
        <f t="shared" si="153"/>
        <v>53</v>
      </c>
      <c r="D2482" t="str">
        <f t="shared" si="154"/>
        <v>5301</v>
      </c>
      <c r="E2482" t="str">
        <f>VLOOKUP(C2482,省!A:B,2,0)</f>
        <v>云南省</v>
      </c>
      <c r="F2482" t="str">
        <f>VLOOKUP(D2482,市!A:C,3,0)</f>
        <v>昆明市</v>
      </c>
      <c r="G2482" t="str">
        <f t="shared" si="155"/>
        <v>530115000</v>
      </c>
      <c r="H2482" s="1" t="str">
        <f t="shared" si="152"/>
        <v>云南省昆明市晋宁区</v>
      </c>
    </row>
    <row r="2483" spans="1:8">
      <c r="A2483" t="s">
        <v>6015</v>
      </c>
      <c r="B2483" t="s">
        <v>6016</v>
      </c>
      <c r="C2483" t="str">
        <f t="shared" si="153"/>
        <v>53</v>
      </c>
      <c r="D2483" t="str">
        <f t="shared" si="154"/>
        <v>5301</v>
      </c>
      <c r="E2483" t="str">
        <f>VLOOKUP(C2483,省!A:B,2,0)</f>
        <v>云南省</v>
      </c>
      <c r="F2483" t="str">
        <f>VLOOKUP(D2483,市!A:C,3,0)</f>
        <v>昆明市</v>
      </c>
      <c r="G2483" t="str">
        <f t="shared" si="155"/>
        <v>530124000</v>
      </c>
      <c r="H2483" s="1" t="str">
        <f t="shared" si="152"/>
        <v>云南省昆明市富民县</v>
      </c>
    </row>
    <row r="2484" spans="1:8">
      <c r="A2484" t="s">
        <v>6017</v>
      </c>
      <c r="B2484" t="s">
        <v>6018</v>
      </c>
      <c r="C2484" t="str">
        <f t="shared" si="153"/>
        <v>53</v>
      </c>
      <c r="D2484" t="str">
        <f t="shared" si="154"/>
        <v>5301</v>
      </c>
      <c r="E2484" t="str">
        <f>VLOOKUP(C2484,省!A:B,2,0)</f>
        <v>云南省</v>
      </c>
      <c r="F2484" t="str">
        <f>VLOOKUP(D2484,市!A:C,3,0)</f>
        <v>昆明市</v>
      </c>
      <c r="G2484" t="str">
        <f t="shared" si="155"/>
        <v>530125000</v>
      </c>
      <c r="H2484" s="1" t="str">
        <f t="shared" si="152"/>
        <v>云南省昆明市宜良县</v>
      </c>
    </row>
    <row r="2485" spans="1:8">
      <c r="A2485" t="s">
        <v>6019</v>
      </c>
      <c r="B2485" t="s">
        <v>6020</v>
      </c>
      <c r="C2485" t="str">
        <f t="shared" si="153"/>
        <v>53</v>
      </c>
      <c r="D2485" t="str">
        <f t="shared" si="154"/>
        <v>5301</v>
      </c>
      <c r="E2485" t="str">
        <f>VLOOKUP(C2485,省!A:B,2,0)</f>
        <v>云南省</v>
      </c>
      <c r="F2485" t="str">
        <f>VLOOKUP(D2485,市!A:C,3,0)</f>
        <v>昆明市</v>
      </c>
      <c r="G2485" t="str">
        <f t="shared" si="155"/>
        <v>530126000</v>
      </c>
      <c r="H2485" s="1" t="str">
        <f t="shared" si="152"/>
        <v>云南省昆明市石林彝族自治县</v>
      </c>
    </row>
    <row r="2486" spans="1:8">
      <c r="A2486" t="s">
        <v>6021</v>
      </c>
      <c r="B2486" t="s">
        <v>6022</v>
      </c>
      <c r="C2486" t="str">
        <f t="shared" si="153"/>
        <v>53</v>
      </c>
      <c r="D2486" t="str">
        <f t="shared" si="154"/>
        <v>5301</v>
      </c>
      <c r="E2486" t="str">
        <f>VLOOKUP(C2486,省!A:B,2,0)</f>
        <v>云南省</v>
      </c>
      <c r="F2486" t="str">
        <f>VLOOKUP(D2486,市!A:C,3,0)</f>
        <v>昆明市</v>
      </c>
      <c r="G2486" t="str">
        <f t="shared" si="155"/>
        <v>530127000</v>
      </c>
      <c r="H2486" s="1" t="str">
        <f t="shared" si="152"/>
        <v>云南省昆明市嵩明县</v>
      </c>
    </row>
    <row r="2487" spans="1:8">
      <c r="A2487" t="s">
        <v>6023</v>
      </c>
      <c r="B2487" t="s">
        <v>6024</v>
      </c>
      <c r="C2487" t="str">
        <f t="shared" si="153"/>
        <v>53</v>
      </c>
      <c r="D2487" t="str">
        <f t="shared" si="154"/>
        <v>5301</v>
      </c>
      <c r="E2487" t="str">
        <f>VLOOKUP(C2487,省!A:B,2,0)</f>
        <v>云南省</v>
      </c>
      <c r="F2487" t="str">
        <f>VLOOKUP(D2487,市!A:C,3,0)</f>
        <v>昆明市</v>
      </c>
      <c r="G2487" t="str">
        <f t="shared" si="155"/>
        <v>530128000</v>
      </c>
      <c r="H2487" s="1" t="str">
        <f t="shared" si="152"/>
        <v>云南省昆明市禄劝彝族苗族自治县</v>
      </c>
    </row>
    <row r="2488" spans="1:8">
      <c r="A2488" t="s">
        <v>6025</v>
      </c>
      <c r="B2488" t="s">
        <v>6026</v>
      </c>
      <c r="C2488" t="str">
        <f t="shared" si="153"/>
        <v>53</v>
      </c>
      <c r="D2488" t="str">
        <f t="shared" si="154"/>
        <v>5301</v>
      </c>
      <c r="E2488" t="str">
        <f>VLOOKUP(C2488,省!A:B,2,0)</f>
        <v>云南省</v>
      </c>
      <c r="F2488" t="str">
        <f>VLOOKUP(D2488,市!A:C,3,0)</f>
        <v>昆明市</v>
      </c>
      <c r="G2488" t="str">
        <f t="shared" si="155"/>
        <v>530129000</v>
      </c>
      <c r="H2488" s="1" t="str">
        <f t="shared" si="152"/>
        <v>云南省昆明市寻甸回族彝族自治县</v>
      </c>
    </row>
    <row r="2489" spans="1:8">
      <c r="A2489" t="s">
        <v>6027</v>
      </c>
      <c r="B2489" t="s">
        <v>6028</v>
      </c>
      <c r="C2489" t="str">
        <f t="shared" si="153"/>
        <v>53</v>
      </c>
      <c r="D2489" t="str">
        <f t="shared" si="154"/>
        <v>5301</v>
      </c>
      <c r="E2489" t="str">
        <f>VLOOKUP(C2489,省!A:B,2,0)</f>
        <v>云南省</v>
      </c>
      <c r="F2489" t="str">
        <f>VLOOKUP(D2489,市!A:C,3,0)</f>
        <v>昆明市</v>
      </c>
      <c r="G2489" t="str">
        <f t="shared" si="155"/>
        <v>530181000</v>
      </c>
      <c r="H2489" s="1" t="str">
        <f t="shared" si="152"/>
        <v>云南省昆明市安宁市</v>
      </c>
    </row>
    <row r="2490" spans="1:8">
      <c r="A2490" t="s">
        <v>6029</v>
      </c>
      <c r="B2490" t="s">
        <v>6030</v>
      </c>
      <c r="C2490" t="str">
        <f t="shared" si="153"/>
        <v>53</v>
      </c>
      <c r="D2490" t="str">
        <f t="shared" si="154"/>
        <v>5303</v>
      </c>
      <c r="E2490" t="str">
        <f>VLOOKUP(C2490,省!A:B,2,0)</f>
        <v>云南省</v>
      </c>
      <c r="F2490" t="str">
        <f>VLOOKUP(D2490,市!A:C,3,0)</f>
        <v>曲靖市</v>
      </c>
      <c r="G2490" t="str">
        <f t="shared" si="155"/>
        <v>530302000</v>
      </c>
      <c r="H2490" s="1" t="str">
        <f t="shared" si="152"/>
        <v>云南省曲靖市麒麟区</v>
      </c>
    </row>
    <row r="2491" spans="1:8">
      <c r="A2491" t="s">
        <v>6031</v>
      </c>
      <c r="B2491" t="s">
        <v>6032</v>
      </c>
      <c r="C2491" t="str">
        <f t="shared" si="153"/>
        <v>53</v>
      </c>
      <c r="D2491" t="str">
        <f t="shared" si="154"/>
        <v>5303</v>
      </c>
      <c r="E2491" t="str">
        <f>VLOOKUP(C2491,省!A:B,2,0)</f>
        <v>云南省</v>
      </c>
      <c r="F2491" t="str">
        <f>VLOOKUP(D2491,市!A:C,3,0)</f>
        <v>曲靖市</v>
      </c>
      <c r="G2491" t="str">
        <f t="shared" si="155"/>
        <v>530303000</v>
      </c>
      <c r="H2491" s="1" t="str">
        <f t="shared" si="152"/>
        <v>云南省曲靖市沾益区</v>
      </c>
    </row>
    <row r="2492" spans="1:8">
      <c r="A2492" t="s">
        <v>6033</v>
      </c>
      <c r="B2492" t="s">
        <v>6034</v>
      </c>
      <c r="C2492" t="str">
        <f t="shared" si="153"/>
        <v>53</v>
      </c>
      <c r="D2492" t="str">
        <f t="shared" si="154"/>
        <v>5303</v>
      </c>
      <c r="E2492" t="str">
        <f>VLOOKUP(C2492,省!A:B,2,0)</f>
        <v>云南省</v>
      </c>
      <c r="F2492" t="str">
        <f>VLOOKUP(D2492,市!A:C,3,0)</f>
        <v>曲靖市</v>
      </c>
      <c r="G2492" t="str">
        <f t="shared" si="155"/>
        <v>530304000</v>
      </c>
      <c r="H2492" s="1" t="str">
        <f t="shared" si="152"/>
        <v>云南省曲靖市马龙区</v>
      </c>
    </row>
    <row r="2493" spans="1:8">
      <c r="A2493" t="s">
        <v>6035</v>
      </c>
      <c r="B2493" t="s">
        <v>6036</v>
      </c>
      <c r="C2493" t="str">
        <f t="shared" si="153"/>
        <v>53</v>
      </c>
      <c r="D2493" t="str">
        <f t="shared" si="154"/>
        <v>5303</v>
      </c>
      <c r="E2493" t="str">
        <f>VLOOKUP(C2493,省!A:B,2,0)</f>
        <v>云南省</v>
      </c>
      <c r="F2493" t="str">
        <f>VLOOKUP(D2493,市!A:C,3,0)</f>
        <v>曲靖市</v>
      </c>
      <c r="G2493" t="str">
        <f t="shared" si="155"/>
        <v>530322000</v>
      </c>
      <c r="H2493" s="1" t="str">
        <f t="shared" si="152"/>
        <v>云南省曲靖市陆良县</v>
      </c>
    </row>
    <row r="2494" spans="1:8">
      <c r="A2494" t="s">
        <v>6037</v>
      </c>
      <c r="B2494" t="s">
        <v>6038</v>
      </c>
      <c r="C2494" t="str">
        <f t="shared" si="153"/>
        <v>53</v>
      </c>
      <c r="D2494" t="str">
        <f t="shared" si="154"/>
        <v>5303</v>
      </c>
      <c r="E2494" t="str">
        <f>VLOOKUP(C2494,省!A:B,2,0)</f>
        <v>云南省</v>
      </c>
      <c r="F2494" t="str">
        <f>VLOOKUP(D2494,市!A:C,3,0)</f>
        <v>曲靖市</v>
      </c>
      <c r="G2494" t="str">
        <f t="shared" si="155"/>
        <v>530323000</v>
      </c>
      <c r="H2494" s="1" t="str">
        <f t="shared" si="152"/>
        <v>云南省曲靖市师宗县</v>
      </c>
    </row>
    <row r="2495" spans="1:8">
      <c r="A2495" t="s">
        <v>6039</v>
      </c>
      <c r="B2495" t="s">
        <v>6040</v>
      </c>
      <c r="C2495" t="str">
        <f t="shared" si="153"/>
        <v>53</v>
      </c>
      <c r="D2495" t="str">
        <f t="shared" si="154"/>
        <v>5303</v>
      </c>
      <c r="E2495" t="str">
        <f>VLOOKUP(C2495,省!A:B,2,0)</f>
        <v>云南省</v>
      </c>
      <c r="F2495" t="str">
        <f>VLOOKUP(D2495,市!A:C,3,0)</f>
        <v>曲靖市</v>
      </c>
      <c r="G2495" t="str">
        <f t="shared" si="155"/>
        <v>530324000</v>
      </c>
      <c r="H2495" s="1" t="str">
        <f t="shared" si="152"/>
        <v>云南省曲靖市罗平县</v>
      </c>
    </row>
    <row r="2496" spans="1:8">
      <c r="A2496" t="s">
        <v>6041</v>
      </c>
      <c r="B2496" t="s">
        <v>6042</v>
      </c>
      <c r="C2496" t="str">
        <f t="shared" si="153"/>
        <v>53</v>
      </c>
      <c r="D2496" t="str">
        <f t="shared" si="154"/>
        <v>5303</v>
      </c>
      <c r="E2496" t="str">
        <f>VLOOKUP(C2496,省!A:B,2,0)</f>
        <v>云南省</v>
      </c>
      <c r="F2496" t="str">
        <f>VLOOKUP(D2496,市!A:C,3,0)</f>
        <v>曲靖市</v>
      </c>
      <c r="G2496" t="str">
        <f t="shared" si="155"/>
        <v>530325000</v>
      </c>
      <c r="H2496" s="1" t="str">
        <f t="shared" si="152"/>
        <v>云南省曲靖市富源县</v>
      </c>
    </row>
    <row r="2497" spans="1:8">
      <c r="A2497" t="s">
        <v>6043</v>
      </c>
      <c r="B2497" t="s">
        <v>6044</v>
      </c>
      <c r="C2497" t="str">
        <f t="shared" si="153"/>
        <v>53</v>
      </c>
      <c r="D2497" t="str">
        <f t="shared" si="154"/>
        <v>5303</v>
      </c>
      <c r="E2497" t="str">
        <f>VLOOKUP(C2497,省!A:B,2,0)</f>
        <v>云南省</v>
      </c>
      <c r="F2497" t="str">
        <f>VLOOKUP(D2497,市!A:C,3,0)</f>
        <v>曲靖市</v>
      </c>
      <c r="G2497" t="str">
        <f t="shared" si="155"/>
        <v>530326000</v>
      </c>
      <c r="H2497" s="1" t="str">
        <f t="shared" si="152"/>
        <v>云南省曲靖市会泽县</v>
      </c>
    </row>
    <row r="2498" spans="1:8">
      <c r="A2498" t="s">
        <v>6045</v>
      </c>
      <c r="B2498" t="s">
        <v>6046</v>
      </c>
      <c r="C2498" t="str">
        <f t="shared" si="153"/>
        <v>53</v>
      </c>
      <c r="D2498" t="str">
        <f t="shared" si="154"/>
        <v>5303</v>
      </c>
      <c r="E2498" t="str">
        <f>VLOOKUP(C2498,省!A:B,2,0)</f>
        <v>云南省</v>
      </c>
      <c r="F2498" t="str">
        <f>VLOOKUP(D2498,市!A:C,3,0)</f>
        <v>曲靖市</v>
      </c>
      <c r="G2498" t="str">
        <f t="shared" si="155"/>
        <v>530381000</v>
      </c>
      <c r="H2498" s="1" t="str">
        <f t="shared" ref="H2498:H2561" si="156">E2498&amp;F2498&amp;B2498</f>
        <v>云南省曲靖市宣威市</v>
      </c>
    </row>
    <row r="2499" spans="1:8">
      <c r="A2499" t="s">
        <v>6047</v>
      </c>
      <c r="B2499" t="s">
        <v>6048</v>
      </c>
      <c r="C2499" t="str">
        <f t="shared" ref="C2499:C2562" si="157">LEFT(A2499,2)</f>
        <v>53</v>
      </c>
      <c r="D2499" t="str">
        <f t="shared" ref="D2499:D2562" si="158">LEFT(A2499,4)</f>
        <v>5304</v>
      </c>
      <c r="E2499" t="str">
        <f>VLOOKUP(C2499,省!A:B,2,0)</f>
        <v>云南省</v>
      </c>
      <c r="F2499" t="str">
        <f>VLOOKUP(D2499,市!A:C,3,0)</f>
        <v>玉溪市</v>
      </c>
      <c r="G2499" t="str">
        <f t="shared" ref="G2499:G2562" si="159">LEFT(A2499,LEN(A2499)-3)</f>
        <v>530402000</v>
      </c>
      <c r="H2499" s="1" t="str">
        <f t="shared" si="156"/>
        <v>云南省玉溪市红塔区</v>
      </c>
    </row>
    <row r="2500" spans="1:8">
      <c r="A2500" t="s">
        <v>6049</v>
      </c>
      <c r="B2500" t="s">
        <v>6050</v>
      </c>
      <c r="C2500" t="str">
        <f t="shared" si="157"/>
        <v>53</v>
      </c>
      <c r="D2500" t="str">
        <f t="shared" si="158"/>
        <v>5304</v>
      </c>
      <c r="E2500" t="str">
        <f>VLOOKUP(C2500,省!A:B,2,0)</f>
        <v>云南省</v>
      </c>
      <c r="F2500" t="str">
        <f>VLOOKUP(D2500,市!A:C,3,0)</f>
        <v>玉溪市</v>
      </c>
      <c r="G2500" t="str">
        <f t="shared" si="159"/>
        <v>530403000</v>
      </c>
      <c r="H2500" s="1" t="str">
        <f t="shared" si="156"/>
        <v>云南省玉溪市江川区</v>
      </c>
    </row>
    <row r="2501" spans="1:8">
      <c r="A2501" t="s">
        <v>6051</v>
      </c>
      <c r="B2501" t="s">
        <v>6052</v>
      </c>
      <c r="C2501" t="str">
        <f t="shared" si="157"/>
        <v>53</v>
      </c>
      <c r="D2501" t="str">
        <f t="shared" si="158"/>
        <v>5304</v>
      </c>
      <c r="E2501" t="str">
        <f>VLOOKUP(C2501,省!A:B,2,0)</f>
        <v>云南省</v>
      </c>
      <c r="F2501" t="str">
        <f>VLOOKUP(D2501,市!A:C,3,0)</f>
        <v>玉溪市</v>
      </c>
      <c r="G2501" t="str">
        <f t="shared" si="159"/>
        <v>530423000</v>
      </c>
      <c r="H2501" s="1" t="str">
        <f t="shared" si="156"/>
        <v>云南省玉溪市通海县</v>
      </c>
    </row>
    <row r="2502" spans="1:8">
      <c r="A2502" t="s">
        <v>6053</v>
      </c>
      <c r="B2502" t="s">
        <v>6054</v>
      </c>
      <c r="C2502" t="str">
        <f t="shared" si="157"/>
        <v>53</v>
      </c>
      <c r="D2502" t="str">
        <f t="shared" si="158"/>
        <v>5304</v>
      </c>
      <c r="E2502" t="str">
        <f>VLOOKUP(C2502,省!A:B,2,0)</f>
        <v>云南省</v>
      </c>
      <c r="F2502" t="str">
        <f>VLOOKUP(D2502,市!A:C,3,0)</f>
        <v>玉溪市</v>
      </c>
      <c r="G2502" t="str">
        <f t="shared" si="159"/>
        <v>530424000</v>
      </c>
      <c r="H2502" s="1" t="str">
        <f t="shared" si="156"/>
        <v>云南省玉溪市华宁县</v>
      </c>
    </row>
    <row r="2503" spans="1:8">
      <c r="A2503" t="s">
        <v>6055</v>
      </c>
      <c r="B2503" t="s">
        <v>6056</v>
      </c>
      <c r="C2503" t="str">
        <f t="shared" si="157"/>
        <v>53</v>
      </c>
      <c r="D2503" t="str">
        <f t="shared" si="158"/>
        <v>5304</v>
      </c>
      <c r="E2503" t="str">
        <f>VLOOKUP(C2503,省!A:B,2,0)</f>
        <v>云南省</v>
      </c>
      <c r="F2503" t="str">
        <f>VLOOKUP(D2503,市!A:C,3,0)</f>
        <v>玉溪市</v>
      </c>
      <c r="G2503" t="str">
        <f t="shared" si="159"/>
        <v>530425000</v>
      </c>
      <c r="H2503" s="1" t="str">
        <f t="shared" si="156"/>
        <v>云南省玉溪市易门县</v>
      </c>
    </row>
    <row r="2504" spans="1:8">
      <c r="A2504" t="s">
        <v>6057</v>
      </c>
      <c r="B2504" t="s">
        <v>6058</v>
      </c>
      <c r="C2504" t="str">
        <f t="shared" si="157"/>
        <v>53</v>
      </c>
      <c r="D2504" t="str">
        <f t="shared" si="158"/>
        <v>5304</v>
      </c>
      <c r="E2504" t="str">
        <f>VLOOKUP(C2504,省!A:B,2,0)</f>
        <v>云南省</v>
      </c>
      <c r="F2504" t="str">
        <f>VLOOKUP(D2504,市!A:C,3,0)</f>
        <v>玉溪市</v>
      </c>
      <c r="G2504" t="str">
        <f t="shared" si="159"/>
        <v>530426000</v>
      </c>
      <c r="H2504" s="1" t="str">
        <f t="shared" si="156"/>
        <v>云南省玉溪市峨山彝族自治县</v>
      </c>
    </row>
    <row r="2505" spans="1:8">
      <c r="A2505" t="s">
        <v>6059</v>
      </c>
      <c r="B2505" t="s">
        <v>6060</v>
      </c>
      <c r="C2505" t="str">
        <f t="shared" si="157"/>
        <v>53</v>
      </c>
      <c r="D2505" t="str">
        <f t="shared" si="158"/>
        <v>5304</v>
      </c>
      <c r="E2505" t="str">
        <f>VLOOKUP(C2505,省!A:B,2,0)</f>
        <v>云南省</v>
      </c>
      <c r="F2505" t="str">
        <f>VLOOKUP(D2505,市!A:C,3,0)</f>
        <v>玉溪市</v>
      </c>
      <c r="G2505" t="str">
        <f t="shared" si="159"/>
        <v>530427000</v>
      </c>
      <c r="H2505" s="1" t="str">
        <f t="shared" si="156"/>
        <v>云南省玉溪市新平彝族傣族自治县</v>
      </c>
    </row>
    <row r="2506" spans="1:8">
      <c r="A2506" t="s">
        <v>6061</v>
      </c>
      <c r="B2506" t="s">
        <v>6062</v>
      </c>
      <c r="C2506" t="str">
        <f t="shared" si="157"/>
        <v>53</v>
      </c>
      <c r="D2506" t="str">
        <f t="shared" si="158"/>
        <v>5304</v>
      </c>
      <c r="E2506" t="str">
        <f>VLOOKUP(C2506,省!A:B,2,0)</f>
        <v>云南省</v>
      </c>
      <c r="F2506" t="str">
        <f>VLOOKUP(D2506,市!A:C,3,0)</f>
        <v>玉溪市</v>
      </c>
      <c r="G2506" t="str">
        <f t="shared" si="159"/>
        <v>530428000</v>
      </c>
      <c r="H2506" s="1" t="str">
        <f t="shared" si="156"/>
        <v>云南省玉溪市元江哈尼族彝族傣族自治县</v>
      </c>
    </row>
    <row r="2507" spans="1:8">
      <c r="A2507" t="s">
        <v>6063</v>
      </c>
      <c r="B2507" t="s">
        <v>6064</v>
      </c>
      <c r="C2507" t="str">
        <f t="shared" si="157"/>
        <v>53</v>
      </c>
      <c r="D2507" t="str">
        <f t="shared" si="158"/>
        <v>5304</v>
      </c>
      <c r="E2507" t="str">
        <f>VLOOKUP(C2507,省!A:B,2,0)</f>
        <v>云南省</v>
      </c>
      <c r="F2507" t="str">
        <f>VLOOKUP(D2507,市!A:C,3,0)</f>
        <v>玉溪市</v>
      </c>
      <c r="G2507" t="str">
        <f t="shared" si="159"/>
        <v>530481000</v>
      </c>
      <c r="H2507" s="1" t="str">
        <f t="shared" si="156"/>
        <v>云南省玉溪市澄江市</v>
      </c>
    </row>
    <row r="2508" spans="1:8">
      <c r="A2508" t="s">
        <v>6065</v>
      </c>
      <c r="B2508" t="s">
        <v>6066</v>
      </c>
      <c r="C2508" t="str">
        <f t="shared" si="157"/>
        <v>53</v>
      </c>
      <c r="D2508" t="str">
        <f t="shared" si="158"/>
        <v>5305</v>
      </c>
      <c r="E2508" t="str">
        <f>VLOOKUP(C2508,省!A:B,2,0)</f>
        <v>云南省</v>
      </c>
      <c r="F2508" t="str">
        <f>VLOOKUP(D2508,市!A:C,3,0)</f>
        <v>保山市</v>
      </c>
      <c r="G2508" t="str">
        <f t="shared" si="159"/>
        <v>530502000</v>
      </c>
      <c r="H2508" s="1" t="str">
        <f t="shared" si="156"/>
        <v>云南省保山市隆阳区</v>
      </c>
    </row>
    <row r="2509" spans="1:8">
      <c r="A2509" t="s">
        <v>6067</v>
      </c>
      <c r="B2509" t="s">
        <v>6068</v>
      </c>
      <c r="C2509" t="str">
        <f t="shared" si="157"/>
        <v>53</v>
      </c>
      <c r="D2509" t="str">
        <f t="shared" si="158"/>
        <v>5305</v>
      </c>
      <c r="E2509" t="str">
        <f>VLOOKUP(C2509,省!A:B,2,0)</f>
        <v>云南省</v>
      </c>
      <c r="F2509" t="str">
        <f>VLOOKUP(D2509,市!A:C,3,0)</f>
        <v>保山市</v>
      </c>
      <c r="G2509" t="str">
        <f t="shared" si="159"/>
        <v>530521000</v>
      </c>
      <c r="H2509" s="1" t="str">
        <f t="shared" si="156"/>
        <v>云南省保山市施甸县</v>
      </c>
    </row>
    <row r="2510" spans="1:8">
      <c r="A2510" t="s">
        <v>6069</v>
      </c>
      <c r="B2510" t="s">
        <v>6070</v>
      </c>
      <c r="C2510" t="str">
        <f t="shared" si="157"/>
        <v>53</v>
      </c>
      <c r="D2510" t="str">
        <f t="shared" si="158"/>
        <v>5305</v>
      </c>
      <c r="E2510" t="str">
        <f>VLOOKUP(C2510,省!A:B,2,0)</f>
        <v>云南省</v>
      </c>
      <c r="F2510" t="str">
        <f>VLOOKUP(D2510,市!A:C,3,0)</f>
        <v>保山市</v>
      </c>
      <c r="G2510" t="str">
        <f t="shared" si="159"/>
        <v>530523000</v>
      </c>
      <c r="H2510" s="1" t="str">
        <f t="shared" si="156"/>
        <v>云南省保山市龙陵县</v>
      </c>
    </row>
    <row r="2511" spans="1:8">
      <c r="A2511" t="s">
        <v>6071</v>
      </c>
      <c r="B2511" t="s">
        <v>6072</v>
      </c>
      <c r="C2511" t="str">
        <f t="shared" si="157"/>
        <v>53</v>
      </c>
      <c r="D2511" t="str">
        <f t="shared" si="158"/>
        <v>5305</v>
      </c>
      <c r="E2511" t="str">
        <f>VLOOKUP(C2511,省!A:B,2,0)</f>
        <v>云南省</v>
      </c>
      <c r="F2511" t="str">
        <f>VLOOKUP(D2511,市!A:C,3,0)</f>
        <v>保山市</v>
      </c>
      <c r="G2511" t="str">
        <f t="shared" si="159"/>
        <v>530524000</v>
      </c>
      <c r="H2511" s="1" t="str">
        <f t="shared" si="156"/>
        <v>云南省保山市昌宁县</v>
      </c>
    </row>
    <row r="2512" spans="1:8">
      <c r="A2512" t="s">
        <v>6073</v>
      </c>
      <c r="B2512" t="s">
        <v>6074</v>
      </c>
      <c r="C2512" t="str">
        <f t="shared" si="157"/>
        <v>53</v>
      </c>
      <c r="D2512" t="str">
        <f t="shared" si="158"/>
        <v>5305</v>
      </c>
      <c r="E2512" t="str">
        <f>VLOOKUP(C2512,省!A:B,2,0)</f>
        <v>云南省</v>
      </c>
      <c r="F2512" t="str">
        <f>VLOOKUP(D2512,市!A:C,3,0)</f>
        <v>保山市</v>
      </c>
      <c r="G2512" t="str">
        <f t="shared" si="159"/>
        <v>530581000</v>
      </c>
      <c r="H2512" s="1" t="str">
        <f t="shared" si="156"/>
        <v>云南省保山市腾冲市</v>
      </c>
    </row>
    <row r="2513" spans="1:8">
      <c r="A2513" t="s">
        <v>6075</v>
      </c>
      <c r="B2513" t="s">
        <v>6076</v>
      </c>
      <c r="C2513" t="str">
        <f t="shared" si="157"/>
        <v>53</v>
      </c>
      <c r="D2513" t="str">
        <f t="shared" si="158"/>
        <v>5306</v>
      </c>
      <c r="E2513" t="str">
        <f>VLOOKUP(C2513,省!A:B,2,0)</f>
        <v>云南省</v>
      </c>
      <c r="F2513" t="str">
        <f>VLOOKUP(D2513,市!A:C,3,0)</f>
        <v>昭通市</v>
      </c>
      <c r="G2513" t="str">
        <f t="shared" si="159"/>
        <v>530602000</v>
      </c>
      <c r="H2513" s="1" t="str">
        <f t="shared" si="156"/>
        <v>云南省昭通市昭阳区</v>
      </c>
    </row>
    <row r="2514" spans="1:8">
      <c r="A2514" t="s">
        <v>6077</v>
      </c>
      <c r="B2514" t="s">
        <v>6078</v>
      </c>
      <c r="C2514" t="str">
        <f t="shared" si="157"/>
        <v>53</v>
      </c>
      <c r="D2514" t="str">
        <f t="shared" si="158"/>
        <v>5306</v>
      </c>
      <c r="E2514" t="str">
        <f>VLOOKUP(C2514,省!A:B,2,0)</f>
        <v>云南省</v>
      </c>
      <c r="F2514" t="str">
        <f>VLOOKUP(D2514,市!A:C,3,0)</f>
        <v>昭通市</v>
      </c>
      <c r="G2514" t="str">
        <f t="shared" si="159"/>
        <v>530621000</v>
      </c>
      <c r="H2514" s="1" t="str">
        <f t="shared" si="156"/>
        <v>云南省昭通市鲁甸县</v>
      </c>
    </row>
    <row r="2515" spans="1:8">
      <c r="A2515" t="s">
        <v>6079</v>
      </c>
      <c r="B2515" t="s">
        <v>6080</v>
      </c>
      <c r="C2515" t="str">
        <f t="shared" si="157"/>
        <v>53</v>
      </c>
      <c r="D2515" t="str">
        <f t="shared" si="158"/>
        <v>5306</v>
      </c>
      <c r="E2515" t="str">
        <f>VLOOKUP(C2515,省!A:B,2,0)</f>
        <v>云南省</v>
      </c>
      <c r="F2515" t="str">
        <f>VLOOKUP(D2515,市!A:C,3,0)</f>
        <v>昭通市</v>
      </c>
      <c r="G2515" t="str">
        <f t="shared" si="159"/>
        <v>530622000</v>
      </c>
      <c r="H2515" s="1" t="str">
        <f t="shared" si="156"/>
        <v>云南省昭通市巧家县</v>
      </c>
    </row>
    <row r="2516" spans="1:8">
      <c r="A2516" t="s">
        <v>6081</v>
      </c>
      <c r="B2516" t="s">
        <v>6082</v>
      </c>
      <c r="C2516" t="str">
        <f t="shared" si="157"/>
        <v>53</v>
      </c>
      <c r="D2516" t="str">
        <f t="shared" si="158"/>
        <v>5306</v>
      </c>
      <c r="E2516" t="str">
        <f>VLOOKUP(C2516,省!A:B,2,0)</f>
        <v>云南省</v>
      </c>
      <c r="F2516" t="str">
        <f>VLOOKUP(D2516,市!A:C,3,0)</f>
        <v>昭通市</v>
      </c>
      <c r="G2516" t="str">
        <f t="shared" si="159"/>
        <v>530623000</v>
      </c>
      <c r="H2516" s="1" t="str">
        <f t="shared" si="156"/>
        <v>云南省昭通市盐津县</v>
      </c>
    </row>
    <row r="2517" spans="1:8">
      <c r="A2517" t="s">
        <v>6083</v>
      </c>
      <c r="B2517" t="s">
        <v>6084</v>
      </c>
      <c r="C2517" t="str">
        <f t="shared" si="157"/>
        <v>53</v>
      </c>
      <c r="D2517" t="str">
        <f t="shared" si="158"/>
        <v>5306</v>
      </c>
      <c r="E2517" t="str">
        <f>VLOOKUP(C2517,省!A:B,2,0)</f>
        <v>云南省</v>
      </c>
      <c r="F2517" t="str">
        <f>VLOOKUP(D2517,市!A:C,3,0)</f>
        <v>昭通市</v>
      </c>
      <c r="G2517" t="str">
        <f t="shared" si="159"/>
        <v>530624000</v>
      </c>
      <c r="H2517" s="1" t="str">
        <f t="shared" si="156"/>
        <v>云南省昭通市大关县</v>
      </c>
    </row>
    <row r="2518" spans="1:8">
      <c r="A2518" t="s">
        <v>6085</v>
      </c>
      <c r="B2518" t="s">
        <v>6086</v>
      </c>
      <c r="C2518" t="str">
        <f t="shared" si="157"/>
        <v>53</v>
      </c>
      <c r="D2518" t="str">
        <f t="shared" si="158"/>
        <v>5306</v>
      </c>
      <c r="E2518" t="str">
        <f>VLOOKUP(C2518,省!A:B,2,0)</f>
        <v>云南省</v>
      </c>
      <c r="F2518" t="str">
        <f>VLOOKUP(D2518,市!A:C,3,0)</f>
        <v>昭通市</v>
      </c>
      <c r="G2518" t="str">
        <f t="shared" si="159"/>
        <v>530625000</v>
      </c>
      <c r="H2518" s="1" t="str">
        <f t="shared" si="156"/>
        <v>云南省昭通市永善县</v>
      </c>
    </row>
    <row r="2519" spans="1:8">
      <c r="A2519" t="s">
        <v>6087</v>
      </c>
      <c r="B2519" t="s">
        <v>6088</v>
      </c>
      <c r="C2519" t="str">
        <f t="shared" si="157"/>
        <v>53</v>
      </c>
      <c r="D2519" t="str">
        <f t="shared" si="158"/>
        <v>5306</v>
      </c>
      <c r="E2519" t="str">
        <f>VLOOKUP(C2519,省!A:B,2,0)</f>
        <v>云南省</v>
      </c>
      <c r="F2519" t="str">
        <f>VLOOKUP(D2519,市!A:C,3,0)</f>
        <v>昭通市</v>
      </c>
      <c r="G2519" t="str">
        <f t="shared" si="159"/>
        <v>530626000</v>
      </c>
      <c r="H2519" s="1" t="str">
        <f t="shared" si="156"/>
        <v>云南省昭通市绥江县</v>
      </c>
    </row>
    <row r="2520" spans="1:8">
      <c r="A2520" t="s">
        <v>6089</v>
      </c>
      <c r="B2520" t="s">
        <v>6090</v>
      </c>
      <c r="C2520" t="str">
        <f t="shared" si="157"/>
        <v>53</v>
      </c>
      <c r="D2520" t="str">
        <f t="shared" si="158"/>
        <v>5306</v>
      </c>
      <c r="E2520" t="str">
        <f>VLOOKUP(C2520,省!A:B,2,0)</f>
        <v>云南省</v>
      </c>
      <c r="F2520" t="str">
        <f>VLOOKUP(D2520,市!A:C,3,0)</f>
        <v>昭通市</v>
      </c>
      <c r="G2520" t="str">
        <f t="shared" si="159"/>
        <v>530627000</v>
      </c>
      <c r="H2520" s="1" t="str">
        <f t="shared" si="156"/>
        <v>云南省昭通市镇雄县</v>
      </c>
    </row>
    <row r="2521" spans="1:8">
      <c r="A2521" t="s">
        <v>6091</v>
      </c>
      <c r="B2521" t="s">
        <v>6092</v>
      </c>
      <c r="C2521" t="str">
        <f t="shared" si="157"/>
        <v>53</v>
      </c>
      <c r="D2521" t="str">
        <f t="shared" si="158"/>
        <v>5306</v>
      </c>
      <c r="E2521" t="str">
        <f>VLOOKUP(C2521,省!A:B,2,0)</f>
        <v>云南省</v>
      </c>
      <c r="F2521" t="str">
        <f>VLOOKUP(D2521,市!A:C,3,0)</f>
        <v>昭通市</v>
      </c>
      <c r="G2521" t="str">
        <f t="shared" si="159"/>
        <v>530628000</v>
      </c>
      <c r="H2521" s="1" t="str">
        <f t="shared" si="156"/>
        <v>云南省昭通市彝良县</v>
      </c>
    </row>
    <row r="2522" spans="1:8">
      <c r="A2522" t="s">
        <v>6093</v>
      </c>
      <c r="B2522" t="s">
        <v>6094</v>
      </c>
      <c r="C2522" t="str">
        <f t="shared" si="157"/>
        <v>53</v>
      </c>
      <c r="D2522" t="str">
        <f t="shared" si="158"/>
        <v>5306</v>
      </c>
      <c r="E2522" t="str">
        <f>VLOOKUP(C2522,省!A:B,2,0)</f>
        <v>云南省</v>
      </c>
      <c r="F2522" t="str">
        <f>VLOOKUP(D2522,市!A:C,3,0)</f>
        <v>昭通市</v>
      </c>
      <c r="G2522" t="str">
        <f t="shared" si="159"/>
        <v>530629000</v>
      </c>
      <c r="H2522" s="1" t="str">
        <f t="shared" si="156"/>
        <v>云南省昭通市威信县</v>
      </c>
    </row>
    <row r="2523" spans="1:8">
      <c r="A2523" t="s">
        <v>6095</v>
      </c>
      <c r="B2523" t="s">
        <v>6096</v>
      </c>
      <c r="C2523" t="str">
        <f t="shared" si="157"/>
        <v>53</v>
      </c>
      <c r="D2523" t="str">
        <f t="shared" si="158"/>
        <v>5306</v>
      </c>
      <c r="E2523" t="str">
        <f>VLOOKUP(C2523,省!A:B,2,0)</f>
        <v>云南省</v>
      </c>
      <c r="F2523" t="str">
        <f>VLOOKUP(D2523,市!A:C,3,0)</f>
        <v>昭通市</v>
      </c>
      <c r="G2523" t="str">
        <f t="shared" si="159"/>
        <v>530681000</v>
      </c>
      <c r="H2523" s="1" t="str">
        <f t="shared" si="156"/>
        <v>云南省昭通市水富市</v>
      </c>
    </row>
    <row r="2524" spans="1:8">
      <c r="A2524" t="s">
        <v>6097</v>
      </c>
      <c r="B2524" t="s">
        <v>6098</v>
      </c>
      <c r="C2524" t="str">
        <f t="shared" si="157"/>
        <v>53</v>
      </c>
      <c r="D2524" t="str">
        <f t="shared" si="158"/>
        <v>5307</v>
      </c>
      <c r="E2524" t="str">
        <f>VLOOKUP(C2524,省!A:B,2,0)</f>
        <v>云南省</v>
      </c>
      <c r="F2524" t="str">
        <f>VLOOKUP(D2524,市!A:C,3,0)</f>
        <v>丽江市</v>
      </c>
      <c r="G2524" t="str">
        <f t="shared" si="159"/>
        <v>530702000</v>
      </c>
      <c r="H2524" s="1" t="str">
        <f t="shared" si="156"/>
        <v>云南省丽江市古城区</v>
      </c>
    </row>
    <row r="2525" spans="1:8">
      <c r="A2525" t="s">
        <v>6099</v>
      </c>
      <c r="B2525" t="s">
        <v>6100</v>
      </c>
      <c r="C2525" t="str">
        <f t="shared" si="157"/>
        <v>53</v>
      </c>
      <c r="D2525" t="str">
        <f t="shared" si="158"/>
        <v>5307</v>
      </c>
      <c r="E2525" t="str">
        <f>VLOOKUP(C2525,省!A:B,2,0)</f>
        <v>云南省</v>
      </c>
      <c r="F2525" t="str">
        <f>VLOOKUP(D2525,市!A:C,3,0)</f>
        <v>丽江市</v>
      </c>
      <c r="G2525" t="str">
        <f t="shared" si="159"/>
        <v>530721000</v>
      </c>
      <c r="H2525" s="1" t="str">
        <f t="shared" si="156"/>
        <v>云南省丽江市玉龙纳西族自治县</v>
      </c>
    </row>
    <row r="2526" spans="1:8">
      <c r="A2526" t="s">
        <v>6101</v>
      </c>
      <c r="B2526" t="s">
        <v>6102</v>
      </c>
      <c r="C2526" t="str">
        <f t="shared" si="157"/>
        <v>53</v>
      </c>
      <c r="D2526" t="str">
        <f t="shared" si="158"/>
        <v>5307</v>
      </c>
      <c r="E2526" t="str">
        <f>VLOOKUP(C2526,省!A:B,2,0)</f>
        <v>云南省</v>
      </c>
      <c r="F2526" t="str">
        <f>VLOOKUP(D2526,市!A:C,3,0)</f>
        <v>丽江市</v>
      </c>
      <c r="G2526" t="str">
        <f t="shared" si="159"/>
        <v>530722000</v>
      </c>
      <c r="H2526" s="1" t="str">
        <f t="shared" si="156"/>
        <v>云南省丽江市永胜县</v>
      </c>
    </row>
    <row r="2527" spans="1:8">
      <c r="A2527" t="s">
        <v>6103</v>
      </c>
      <c r="B2527" t="s">
        <v>6104</v>
      </c>
      <c r="C2527" t="str">
        <f t="shared" si="157"/>
        <v>53</v>
      </c>
      <c r="D2527" t="str">
        <f t="shared" si="158"/>
        <v>5307</v>
      </c>
      <c r="E2527" t="str">
        <f>VLOOKUP(C2527,省!A:B,2,0)</f>
        <v>云南省</v>
      </c>
      <c r="F2527" t="str">
        <f>VLOOKUP(D2527,市!A:C,3,0)</f>
        <v>丽江市</v>
      </c>
      <c r="G2527" t="str">
        <f t="shared" si="159"/>
        <v>530723000</v>
      </c>
      <c r="H2527" s="1" t="str">
        <f t="shared" si="156"/>
        <v>云南省丽江市华坪县</v>
      </c>
    </row>
    <row r="2528" spans="1:8">
      <c r="A2528" t="s">
        <v>6105</v>
      </c>
      <c r="B2528" t="s">
        <v>6106</v>
      </c>
      <c r="C2528" t="str">
        <f t="shared" si="157"/>
        <v>53</v>
      </c>
      <c r="D2528" t="str">
        <f t="shared" si="158"/>
        <v>5307</v>
      </c>
      <c r="E2528" t="str">
        <f>VLOOKUP(C2528,省!A:B,2,0)</f>
        <v>云南省</v>
      </c>
      <c r="F2528" t="str">
        <f>VLOOKUP(D2528,市!A:C,3,0)</f>
        <v>丽江市</v>
      </c>
      <c r="G2528" t="str">
        <f t="shared" si="159"/>
        <v>530724000</v>
      </c>
      <c r="H2528" s="1" t="str">
        <f t="shared" si="156"/>
        <v>云南省丽江市宁蒗彝族自治县</v>
      </c>
    </row>
    <row r="2529" spans="1:8">
      <c r="A2529" t="s">
        <v>6107</v>
      </c>
      <c r="B2529" t="s">
        <v>6108</v>
      </c>
      <c r="C2529" t="str">
        <f t="shared" si="157"/>
        <v>53</v>
      </c>
      <c r="D2529" t="str">
        <f t="shared" si="158"/>
        <v>5308</v>
      </c>
      <c r="E2529" t="str">
        <f>VLOOKUP(C2529,省!A:B,2,0)</f>
        <v>云南省</v>
      </c>
      <c r="F2529" t="str">
        <f>VLOOKUP(D2529,市!A:C,3,0)</f>
        <v>普洱市</v>
      </c>
      <c r="G2529" t="str">
        <f t="shared" si="159"/>
        <v>530802000</v>
      </c>
      <c r="H2529" s="1" t="str">
        <f t="shared" si="156"/>
        <v>云南省普洱市思茅区</v>
      </c>
    </row>
    <row r="2530" spans="1:8">
      <c r="A2530" t="s">
        <v>6109</v>
      </c>
      <c r="B2530" t="s">
        <v>6110</v>
      </c>
      <c r="C2530" t="str">
        <f t="shared" si="157"/>
        <v>53</v>
      </c>
      <c r="D2530" t="str">
        <f t="shared" si="158"/>
        <v>5308</v>
      </c>
      <c r="E2530" t="str">
        <f>VLOOKUP(C2530,省!A:B,2,0)</f>
        <v>云南省</v>
      </c>
      <c r="F2530" t="str">
        <f>VLOOKUP(D2530,市!A:C,3,0)</f>
        <v>普洱市</v>
      </c>
      <c r="G2530" t="str">
        <f t="shared" si="159"/>
        <v>530821000</v>
      </c>
      <c r="H2530" s="1" t="str">
        <f t="shared" si="156"/>
        <v>云南省普洱市宁洱哈尼族彝族自治县</v>
      </c>
    </row>
    <row r="2531" spans="1:8">
      <c r="A2531" t="s">
        <v>6111</v>
      </c>
      <c r="B2531" t="s">
        <v>6112</v>
      </c>
      <c r="C2531" t="str">
        <f t="shared" si="157"/>
        <v>53</v>
      </c>
      <c r="D2531" t="str">
        <f t="shared" si="158"/>
        <v>5308</v>
      </c>
      <c r="E2531" t="str">
        <f>VLOOKUP(C2531,省!A:B,2,0)</f>
        <v>云南省</v>
      </c>
      <c r="F2531" t="str">
        <f>VLOOKUP(D2531,市!A:C,3,0)</f>
        <v>普洱市</v>
      </c>
      <c r="G2531" t="str">
        <f t="shared" si="159"/>
        <v>530822000</v>
      </c>
      <c r="H2531" s="1" t="str">
        <f t="shared" si="156"/>
        <v>云南省普洱市墨江哈尼族自治县</v>
      </c>
    </row>
    <row r="2532" spans="1:8">
      <c r="A2532" t="s">
        <v>6113</v>
      </c>
      <c r="B2532" t="s">
        <v>6114</v>
      </c>
      <c r="C2532" t="str">
        <f t="shared" si="157"/>
        <v>53</v>
      </c>
      <c r="D2532" t="str">
        <f t="shared" si="158"/>
        <v>5308</v>
      </c>
      <c r="E2532" t="str">
        <f>VLOOKUP(C2532,省!A:B,2,0)</f>
        <v>云南省</v>
      </c>
      <c r="F2532" t="str">
        <f>VLOOKUP(D2532,市!A:C,3,0)</f>
        <v>普洱市</v>
      </c>
      <c r="G2532" t="str">
        <f t="shared" si="159"/>
        <v>530823000</v>
      </c>
      <c r="H2532" s="1" t="str">
        <f t="shared" si="156"/>
        <v>云南省普洱市景东彝族自治县</v>
      </c>
    </row>
    <row r="2533" spans="1:8">
      <c r="A2533" t="s">
        <v>6115</v>
      </c>
      <c r="B2533" t="s">
        <v>6116</v>
      </c>
      <c r="C2533" t="str">
        <f t="shared" si="157"/>
        <v>53</v>
      </c>
      <c r="D2533" t="str">
        <f t="shared" si="158"/>
        <v>5308</v>
      </c>
      <c r="E2533" t="str">
        <f>VLOOKUP(C2533,省!A:B,2,0)</f>
        <v>云南省</v>
      </c>
      <c r="F2533" t="str">
        <f>VLOOKUP(D2533,市!A:C,3,0)</f>
        <v>普洱市</v>
      </c>
      <c r="G2533" t="str">
        <f t="shared" si="159"/>
        <v>530824000</v>
      </c>
      <c r="H2533" s="1" t="str">
        <f t="shared" si="156"/>
        <v>云南省普洱市景谷傣族彝族自治县</v>
      </c>
    </row>
    <row r="2534" spans="1:8">
      <c r="A2534" t="s">
        <v>6117</v>
      </c>
      <c r="B2534" t="s">
        <v>6118</v>
      </c>
      <c r="C2534" t="str">
        <f t="shared" si="157"/>
        <v>53</v>
      </c>
      <c r="D2534" t="str">
        <f t="shared" si="158"/>
        <v>5308</v>
      </c>
      <c r="E2534" t="str">
        <f>VLOOKUP(C2534,省!A:B,2,0)</f>
        <v>云南省</v>
      </c>
      <c r="F2534" t="str">
        <f>VLOOKUP(D2534,市!A:C,3,0)</f>
        <v>普洱市</v>
      </c>
      <c r="G2534" t="str">
        <f t="shared" si="159"/>
        <v>530825000</v>
      </c>
      <c r="H2534" s="1" t="str">
        <f t="shared" si="156"/>
        <v>云南省普洱市镇沅彝族哈尼族拉祜族自治县</v>
      </c>
    </row>
    <row r="2535" spans="1:8">
      <c r="A2535" t="s">
        <v>6119</v>
      </c>
      <c r="B2535" t="s">
        <v>6120</v>
      </c>
      <c r="C2535" t="str">
        <f t="shared" si="157"/>
        <v>53</v>
      </c>
      <c r="D2535" t="str">
        <f t="shared" si="158"/>
        <v>5308</v>
      </c>
      <c r="E2535" t="str">
        <f>VLOOKUP(C2535,省!A:B,2,0)</f>
        <v>云南省</v>
      </c>
      <c r="F2535" t="str">
        <f>VLOOKUP(D2535,市!A:C,3,0)</f>
        <v>普洱市</v>
      </c>
      <c r="G2535" t="str">
        <f t="shared" si="159"/>
        <v>530826000</v>
      </c>
      <c r="H2535" s="1" t="str">
        <f t="shared" si="156"/>
        <v>云南省普洱市江城哈尼族彝族自治县</v>
      </c>
    </row>
    <row r="2536" spans="1:8">
      <c r="A2536" t="s">
        <v>6121</v>
      </c>
      <c r="B2536" t="s">
        <v>6122</v>
      </c>
      <c r="C2536" t="str">
        <f t="shared" si="157"/>
        <v>53</v>
      </c>
      <c r="D2536" t="str">
        <f t="shared" si="158"/>
        <v>5308</v>
      </c>
      <c r="E2536" t="str">
        <f>VLOOKUP(C2536,省!A:B,2,0)</f>
        <v>云南省</v>
      </c>
      <c r="F2536" t="str">
        <f>VLOOKUP(D2536,市!A:C,3,0)</f>
        <v>普洱市</v>
      </c>
      <c r="G2536" t="str">
        <f t="shared" si="159"/>
        <v>530827000</v>
      </c>
      <c r="H2536" s="1" t="str">
        <f t="shared" si="156"/>
        <v>云南省普洱市孟连傣族拉祜族佤族自治县</v>
      </c>
    </row>
    <row r="2537" spans="1:8">
      <c r="A2537" t="s">
        <v>6123</v>
      </c>
      <c r="B2537" t="s">
        <v>6124</v>
      </c>
      <c r="C2537" t="str">
        <f t="shared" si="157"/>
        <v>53</v>
      </c>
      <c r="D2537" t="str">
        <f t="shared" si="158"/>
        <v>5308</v>
      </c>
      <c r="E2537" t="str">
        <f>VLOOKUP(C2537,省!A:B,2,0)</f>
        <v>云南省</v>
      </c>
      <c r="F2537" t="str">
        <f>VLOOKUP(D2537,市!A:C,3,0)</f>
        <v>普洱市</v>
      </c>
      <c r="G2537" t="str">
        <f t="shared" si="159"/>
        <v>530828000</v>
      </c>
      <c r="H2537" s="1" t="str">
        <f t="shared" si="156"/>
        <v>云南省普洱市澜沧拉祜族自治县</v>
      </c>
    </row>
    <row r="2538" spans="1:8">
      <c r="A2538" t="s">
        <v>6125</v>
      </c>
      <c r="B2538" t="s">
        <v>6126</v>
      </c>
      <c r="C2538" t="str">
        <f t="shared" si="157"/>
        <v>53</v>
      </c>
      <c r="D2538" t="str">
        <f t="shared" si="158"/>
        <v>5308</v>
      </c>
      <c r="E2538" t="str">
        <f>VLOOKUP(C2538,省!A:B,2,0)</f>
        <v>云南省</v>
      </c>
      <c r="F2538" t="str">
        <f>VLOOKUP(D2538,市!A:C,3,0)</f>
        <v>普洱市</v>
      </c>
      <c r="G2538" t="str">
        <f t="shared" si="159"/>
        <v>530829000</v>
      </c>
      <c r="H2538" s="1" t="str">
        <f t="shared" si="156"/>
        <v>云南省普洱市西盟佤族自治县</v>
      </c>
    </row>
    <row r="2539" spans="1:8">
      <c r="A2539" t="s">
        <v>6127</v>
      </c>
      <c r="B2539" t="s">
        <v>6128</v>
      </c>
      <c r="C2539" t="str">
        <f t="shared" si="157"/>
        <v>53</v>
      </c>
      <c r="D2539" t="str">
        <f t="shared" si="158"/>
        <v>5309</v>
      </c>
      <c r="E2539" t="str">
        <f>VLOOKUP(C2539,省!A:B,2,0)</f>
        <v>云南省</v>
      </c>
      <c r="F2539" t="str">
        <f>VLOOKUP(D2539,市!A:C,3,0)</f>
        <v>临沧市</v>
      </c>
      <c r="G2539" t="str">
        <f t="shared" si="159"/>
        <v>530902000</v>
      </c>
      <c r="H2539" s="1" t="str">
        <f t="shared" si="156"/>
        <v>云南省临沧市临翔区</v>
      </c>
    </row>
    <row r="2540" spans="1:8">
      <c r="A2540" t="s">
        <v>6129</v>
      </c>
      <c r="B2540" t="s">
        <v>6130</v>
      </c>
      <c r="C2540" t="str">
        <f t="shared" si="157"/>
        <v>53</v>
      </c>
      <c r="D2540" t="str">
        <f t="shared" si="158"/>
        <v>5309</v>
      </c>
      <c r="E2540" t="str">
        <f>VLOOKUP(C2540,省!A:B,2,0)</f>
        <v>云南省</v>
      </c>
      <c r="F2540" t="str">
        <f>VLOOKUP(D2540,市!A:C,3,0)</f>
        <v>临沧市</v>
      </c>
      <c r="G2540" t="str">
        <f t="shared" si="159"/>
        <v>530921000</v>
      </c>
      <c r="H2540" s="1" t="str">
        <f t="shared" si="156"/>
        <v>云南省临沧市凤庆县</v>
      </c>
    </row>
    <row r="2541" spans="1:8">
      <c r="A2541" t="s">
        <v>6131</v>
      </c>
      <c r="B2541" t="s">
        <v>6132</v>
      </c>
      <c r="C2541" t="str">
        <f t="shared" si="157"/>
        <v>53</v>
      </c>
      <c r="D2541" t="str">
        <f t="shared" si="158"/>
        <v>5309</v>
      </c>
      <c r="E2541" t="str">
        <f>VLOOKUP(C2541,省!A:B,2,0)</f>
        <v>云南省</v>
      </c>
      <c r="F2541" t="str">
        <f>VLOOKUP(D2541,市!A:C,3,0)</f>
        <v>临沧市</v>
      </c>
      <c r="G2541" t="str">
        <f t="shared" si="159"/>
        <v>530922000</v>
      </c>
      <c r="H2541" s="1" t="str">
        <f t="shared" si="156"/>
        <v>云南省临沧市云县</v>
      </c>
    </row>
    <row r="2542" spans="1:8">
      <c r="A2542" t="s">
        <v>6133</v>
      </c>
      <c r="B2542" t="s">
        <v>6134</v>
      </c>
      <c r="C2542" t="str">
        <f t="shared" si="157"/>
        <v>53</v>
      </c>
      <c r="D2542" t="str">
        <f t="shared" si="158"/>
        <v>5309</v>
      </c>
      <c r="E2542" t="str">
        <f>VLOOKUP(C2542,省!A:B,2,0)</f>
        <v>云南省</v>
      </c>
      <c r="F2542" t="str">
        <f>VLOOKUP(D2542,市!A:C,3,0)</f>
        <v>临沧市</v>
      </c>
      <c r="G2542" t="str">
        <f t="shared" si="159"/>
        <v>530923000</v>
      </c>
      <c r="H2542" s="1" t="str">
        <f t="shared" si="156"/>
        <v>云南省临沧市永德县</v>
      </c>
    </row>
    <row r="2543" spans="1:8">
      <c r="A2543" t="s">
        <v>6135</v>
      </c>
      <c r="B2543" t="s">
        <v>6136</v>
      </c>
      <c r="C2543" t="str">
        <f t="shared" si="157"/>
        <v>53</v>
      </c>
      <c r="D2543" t="str">
        <f t="shared" si="158"/>
        <v>5309</v>
      </c>
      <c r="E2543" t="str">
        <f>VLOOKUP(C2543,省!A:B,2,0)</f>
        <v>云南省</v>
      </c>
      <c r="F2543" t="str">
        <f>VLOOKUP(D2543,市!A:C,3,0)</f>
        <v>临沧市</v>
      </c>
      <c r="G2543" t="str">
        <f t="shared" si="159"/>
        <v>530924000</v>
      </c>
      <c r="H2543" s="1" t="str">
        <f t="shared" si="156"/>
        <v>云南省临沧市镇康县</v>
      </c>
    </row>
    <row r="2544" spans="1:8">
      <c r="A2544" t="s">
        <v>6137</v>
      </c>
      <c r="B2544" t="s">
        <v>6138</v>
      </c>
      <c r="C2544" t="str">
        <f t="shared" si="157"/>
        <v>53</v>
      </c>
      <c r="D2544" t="str">
        <f t="shared" si="158"/>
        <v>5309</v>
      </c>
      <c r="E2544" t="str">
        <f>VLOOKUP(C2544,省!A:B,2,0)</f>
        <v>云南省</v>
      </c>
      <c r="F2544" t="str">
        <f>VLOOKUP(D2544,市!A:C,3,0)</f>
        <v>临沧市</v>
      </c>
      <c r="G2544" t="str">
        <f t="shared" si="159"/>
        <v>530925000</v>
      </c>
      <c r="H2544" s="1" t="str">
        <f t="shared" si="156"/>
        <v>云南省临沧市双江拉祜族佤族布朗族傣族自治县</v>
      </c>
    </row>
    <row r="2545" spans="1:8">
      <c r="A2545" t="s">
        <v>6139</v>
      </c>
      <c r="B2545" t="s">
        <v>6140</v>
      </c>
      <c r="C2545" t="str">
        <f t="shared" si="157"/>
        <v>53</v>
      </c>
      <c r="D2545" t="str">
        <f t="shared" si="158"/>
        <v>5309</v>
      </c>
      <c r="E2545" t="str">
        <f>VLOOKUP(C2545,省!A:B,2,0)</f>
        <v>云南省</v>
      </c>
      <c r="F2545" t="str">
        <f>VLOOKUP(D2545,市!A:C,3,0)</f>
        <v>临沧市</v>
      </c>
      <c r="G2545" t="str">
        <f t="shared" si="159"/>
        <v>530926000</v>
      </c>
      <c r="H2545" s="1" t="str">
        <f t="shared" si="156"/>
        <v>云南省临沧市耿马傣族佤族自治县</v>
      </c>
    </row>
    <row r="2546" spans="1:8">
      <c r="A2546" t="s">
        <v>6141</v>
      </c>
      <c r="B2546" t="s">
        <v>6142</v>
      </c>
      <c r="C2546" t="str">
        <f t="shared" si="157"/>
        <v>53</v>
      </c>
      <c r="D2546" t="str">
        <f t="shared" si="158"/>
        <v>5309</v>
      </c>
      <c r="E2546" t="str">
        <f>VLOOKUP(C2546,省!A:B,2,0)</f>
        <v>云南省</v>
      </c>
      <c r="F2546" t="str">
        <f>VLOOKUP(D2546,市!A:C,3,0)</f>
        <v>临沧市</v>
      </c>
      <c r="G2546" t="str">
        <f t="shared" si="159"/>
        <v>530927000</v>
      </c>
      <c r="H2546" s="1" t="str">
        <f t="shared" si="156"/>
        <v>云南省临沧市沧源佤族自治县</v>
      </c>
    </row>
    <row r="2547" spans="1:8">
      <c r="A2547" t="s">
        <v>6143</v>
      </c>
      <c r="B2547" t="s">
        <v>6144</v>
      </c>
      <c r="C2547" t="str">
        <f t="shared" si="157"/>
        <v>53</v>
      </c>
      <c r="D2547" t="str">
        <f t="shared" si="158"/>
        <v>5323</v>
      </c>
      <c r="E2547" t="str">
        <f>VLOOKUP(C2547,省!A:B,2,0)</f>
        <v>云南省</v>
      </c>
      <c r="F2547" t="str">
        <f>VLOOKUP(D2547,市!A:C,3,0)</f>
        <v>楚雄彝族自治州</v>
      </c>
      <c r="G2547" t="str">
        <f t="shared" si="159"/>
        <v>532301000</v>
      </c>
      <c r="H2547" s="1" t="str">
        <f t="shared" si="156"/>
        <v>云南省楚雄彝族自治州楚雄市</v>
      </c>
    </row>
    <row r="2548" spans="1:8">
      <c r="A2548" t="s">
        <v>6145</v>
      </c>
      <c r="B2548" t="s">
        <v>6146</v>
      </c>
      <c r="C2548" t="str">
        <f t="shared" si="157"/>
        <v>53</v>
      </c>
      <c r="D2548" t="str">
        <f t="shared" si="158"/>
        <v>5323</v>
      </c>
      <c r="E2548" t="str">
        <f>VLOOKUP(C2548,省!A:B,2,0)</f>
        <v>云南省</v>
      </c>
      <c r="F2548" t="str">
        <f>VLOOKUP(D2548,市!A:C,3,0)</f>
        <v>楚雄彝族自治州</v>
      </c>
      <c r="G2548" t="str">
        <f t="shared" si="159"/>
        <v>532302000</v>
      </c>
      <c r="H2548" s="1" t="str">
        <f t="shared" si="156"/>
        <v>云南省楚雄彝族自治州禄丰市</v>
      </c>
    </row>
    <row r="2549" spans="1:8">
      <c r="A2549" t="s">
        <v>6147</v>
      </c>
      <c r="B2549" t="s">
        <v>6148</v>
      </c>
      <c r="C2549" t="str">
        <f t="shared" si="157"/>
        <v>53</v>
      </c>
      <c r="D2549" t="str">
        <f t="shared" si="158"/>
        <v>5323</v>
      </c>
      <c r="E2549" t="str">
        <f>VLOOKUP(C2549,省!A:B,2,0)</f>
        <v>云南省</v>
      </c>
      <c r="F2549" t="str">
        <f>VLOOKUP(D2549,市!A:C,3,0)</f>
        <v>楚雄彝族自治州</v>
      </c>
      <c r="G2549" t="str">
        <f t="shared" si="159"/>
        <v>532322000</v>
      </c>
      <c r="H2549" s="1" t="str">
        <f t="shared" si="156"/>
        <v>云南省楚雄彝族自治州双柏县</v>
      </c>
    </row>
    <row r="2550" spans="1:8">
      <c r="A2550" t="s">
        <v>6149</v>
      </c>
      <c r="B2550" t="s">
        <v>6150</v>
      </c>
      <c r="C2550" t="str">
        <f t="shared" si="157"/>
        <v>53</v>
      </c>
      <c r="D2550" t="str">
        <f t="shared" si="158"/>
        <v>5323</v>
      </c>
      <c r="E2550" t="str">
        <f>VLOOKUP(C2550,省!A:B,2,0)</f>
        <v>云南省</v>
      </c>
      <c r="F2550" t="str">
        <f>VLOOKUP(D2550,市!A:C,3,0)</f>
        <v>楚雄彝族自治州</v>
      </c>
      <c r="G2550" t="str">
        <f t="shared" si="159"/>
        <v>532323000</v>
      </c>
      <c r="H2550" s="1" t="str">
        <f t="shared" si="156"/>
        <v>云南省楚雄彝族自治州牟定县</v>
      </c>
    </row>
    <row r="2551" spans="1:8">
      <c r="A2551" t="s">
        <v>6151</v>
      </c>
      <c r="B2551" t="s">
        <v>6152</v>
      </c>
      <c r="C2551" t="str">
        <f t="shared" si="157"/>
        <v>53</v>
      </c>
      <c r="D2551" t="str">
        <f t="shared" si="158"/>
        <v>5323</v>
      </c>
      <c r="E2551" t="str">
        <f>VLOOKUP(C2551,省!A:B,2,0)</f>
        <v>云南省</v>
      </c>
      <c r="F2551" t="str">
        <f>VLOOKUP(D2551,市!A:C,3,0)</f>
        <v>楚雄彝族自治州</v>
      </c>
      <c r="G2551" t="str">
        <f t="shared" si="159"/>
        <v>532324000</v>
      </c>
      <c r="H2551" s="1" t="str">
        <f t="shared" si="156"/>
        <v>云南省楚雄彝族自治州南华县</v>
      </c>
    </row>
    <row r="2552" spans="1:8">
      <c r="A2552" t="s">
        <v>6153</v>
      </c>
      <c r="B2552" t="s">
        <v>6154</v>
      </c>
      <c r="C2552" t="str">
        <f t="shared" si="157"/>
        <v>53</v>
      </c>
      <c r="D2552" t="str">
        <f t="shared" si="158"/>
        <v>5323</v>
      </c>
      <c r="E2552" t="str">
        <f>VLOOKUP(C2552,省!A:B,2,0)</f>
        <v>云南省</v>
      </c>
      <c r="F2552" t="str">
        <f>VLOOKUP(D2552,市!A:C,3,0)</f>
        <v>楚雄彝族自治州</v>
      </c>
      <c r="G2552" t="str">
        <f t="shared" si="159"/>
        <v>532325000</v>
      </c>
      <c r="H2552" s="1" t="str">
        <f t="shared" si="156"/>
        <v>云南省楚雄彝族自治州姚安县</v>
      </c>
    </row>
    <row r="2553" spans="1:8">
      <c r="A2553" t="s">
        <v>6155</v>
      </c>
      <c r="B2553" t="s">
        <v>6156</v>
      </c>
      <c r="C2553" t="str">
        <f t="shared" si="157"/>
        <v>53</v>
      </c>
      <c r="D2553" t="str">
        <f t="shared" si="158"/>
        <v>5323</v>
      </c>
      <c r="E2553" t="str">
        <f>VLOOKUP(C2553,省!A:B,2,0)</f>
        <v>云南省</v>
      </c>
      <c r="F2553" t="str">
        <f>VLOOKUP(D2553,市!A:C,3,0)</f>
        <v>楚雄彝族自治州</v>
      </c>
      <c r="G2553" t="str">
        <f t="shared" si="159"/>
        <v>532326000</v>
      </c>
      <c r="H2553" s="1" t="str">
        <f t="shared" si="156"/>
        <v>云南省楚雄彝族自治州大姚县</v>
      </c>
    </row>
    <row r="2554" spans="1:8">
      <c r="A2554" t="s">
        <v>6157</v>
      </c>
      <c r="B2554" t="s">
        <v>6158</v>
      </c>
      <c r="C2554" t="str">
        <f t="shared" si="157"/>
        <v>53</v>
      </c>
      <c r="D2554" t="str">
        <f t="shared" si="158"/>
        <v>5323</v>
      </c>
      <c r="E2554" t="str">
        <f>VLOOKUP(C2554,省!A:B,2,0)</f>
        <v>云南省</v>
      </c>
      <c r="F2554" t="str">
        <f>VLOOKUP(D2554,市!A:C,3,0)</f>
        <v>楚雄彝族自治州</v>
      </c>
      <c r="G2554" t="str">
        <f t="shared" si="159"/>
        <v>532327000</v>
      </c>
      <c r="H2554" s="1" t="str">
        <f t="shared" si="156"/>
        <v>云南省楚雄彝族自治州永仁县</v>
      </c>
    </row>
    <row r="2555" spans="1:8">
      <c r="A2555" t="s">
        <v>6159</v>
      </c>
      <c r="B2555" t="s">
        <v>6160</v>
      </c>
      <c r="C2555" t="str">
        <f t="shared" si="157"/>
        <v>53</v>
      </c>
      <c r="D2555" t="str">
        <f t="shared" si="158"/>
        <v>5323</v>
      </c>
      <c r="E2555" t="str">
        <f>VLOOKUP(C2555,省!A:B,2,0)</f>
        <v>云南省</v>
      </c>
      <c r="F2555" t="str">
        <f>VLOOKUP(D2555,市!A:C,3,0)</f>
        <v>楚雄彝族自治州</v>
      </c>
      <c r="G2555" t="str">
        <f t="shared" si="159"/>
        <v>532328000</v>
      </c>
      <c r="H2555" s="1" t="str">
        <f t="shared" si="156"/>
        <v>云南省楚雄彝族自治州元谋县</v>
      </c>
    </row>
    <row r="2556" spans="1:8">
      <c r="A2556" t="s">
        <v>6161</v>
      </c>
      <c r="B2556" t="s">
        <v>6162</v>
      </c>
      <c r="C2556" t="str">
        <f t="shared" si="157"/>
        <v>53</v>
      </c>
      <c r="D2556" t="str">
        <f t="shared" si="158"/>
        <v>5323</v>
      </c>
      <c r="E2556" t="str">
        <f>VLOOKUP(C2556,省!A:B,2,0)</f>
        <v>云南省</v>
      </c>
      <c r="F2556" t="str">
        <f>VLOOKUP(D2556,市!A:C,3,0)</f>
        <v>楚雄彝族自治州</v>
      </c>
      <c r="G2556" t="str">
        <f t="shared" si="159"/>
        <v>532329000</v>
      </c>
      <c r="H2556" s="1" t="str">
        <f t="shared" si="156"/>
        <v>云南省楚雄彝族自治州武定县</v>
      </c>
    </row>
    <row r="2557" spans="1:8">
      <c r="A2557" t="s">
        <v>6163</v>
      </c>
      <c r="B2557" t="s">
        <v>6164</v>
      </c>
      <c r="C2557" t="str">
        <f t="shared" si="157"/>
        <v>53</v>
      </c>
      <c r="D2557" t="str">
        <f t="shared" si="158"/>
        <v>5325</v>
      </c>
      <c r="E2557" t="str">
        <f>VLOOKUP(C2557,省!A:B,2,0)</f>
        <v>云南省</v>
      </c>
      <c r="F2557" t="str">
        <f>VLOOKUP(D2557,市!A:C,3,0)</f>
        <v>红河哈尼族彝族自治州</v>
      </c>
      <c r="G2557" t="str">
        <f t="shared" si="159"/>
        <v>532501000</v>
      </c>
      <c r="H2557" s="1" t="str">
        <f t="shared" si="156"/>
        <v>云南省红河哈尼族彝族自治州个旧市</v>
      </c>
    </row>
    <row r="2558" spans="1:8">
      <c r="A2558" t="s">
        <v>6165</v>
      </c>
      <c r="B2558" t="s">
        <v>6166</v>
      </c>
      <c r="C2558" t="str">
        <f t="shared" si="157"/>
        <v>53</v>
      </c>
      <c r="D2558" t="str">
        <f t="shared" si="158"/>
        <v>5325</v>
      </c>
      <c r="E2558" t="str">
        <f>VLOOKUP(C2558,省!A:B,2,0)</f>
        <v>云南省</v>
      </c>
      <c r="F2558" t="str">
        <f>VLOOKUP(D2558,市!A:C,3,0)</f>
        <v>红河哈尼族彝族自治州</v>
      </c>
      <c r="G2558" t="str">
        <f t="shared" si="159"/>
        <v>532502000</v>
      </c>
      <c r="H2558" s="1" t="str">
        <f t="shared" si="156"/>
        <v>云南省红河哈尼族彝族自治州开远市</v>
      </c>
    </row>
    <row r="2559" spans="1:8">
      <c r="A2559" t="s">
        <v>6167</v>
      </c>
      <c r="B2559" t="s">
        <v>6168</v>
      </c>
      <c r="C2559" t="str">
        <f t="shared" si="157"/>
        <v>53</v>
      </c>
      <c r="D2559" t="str">
        <f t="shared" si="158"/>
        <v>5325</v>
      </c>
      <c r="E2559" t="str">
        <f>VLOOKUP(C2559,省!A:B,2,0)</f>
        <v>云南省</v>
      </c>
      <c r="F2559" t="str">
        <f>VLOOKUP(D2559,市!A:C,3,0)</f>
        <v>红河哈尼族彝族自治州</v>
      </c>
      <c r="G2559" t="str">
        <f t="shared" si="159"/>
        <v>532503000</v>
      </c>
      <c r="H2559" s="1" t="str">
        <f t="shared" si="156"/>
        <v>云南省红河哈尼族彝族自治州蒙自市</v>
      </c>
    </row>
    <row r="2560" spans="1:8">
      <c r="A2560" t="s">
        <v>6169</v>
      </c>
      <c r="B2560" t="s">
        <v>6170</v>
      </c>
      <c r="C2560" t="str">
        <f t="shared" si="157"/>
        <v>53</v>
      </c>
      <c r="D2560" t="str">
        <f t="shared" si="158"/>
        <v>5325</v>
      </c>
      <c r="E2560" t="str">
        <f>VLOOKUP(C2560,省!A:B,2,0)</f>
        <v>云南省</v>
      </c>
      <c r="F2560" t="str">
        <f>VLOOKUP(D2560,市!A:C,3,0)</f>
        <v>红河哈尼族彝族自治州</v>
      </c>
      <c r="G2560" t="str">
        <f t="shared" si="159"/>
        <v>532504000</v>
      </c>
      <c r="H2560" s="1" t="str">
        <f t="shared" si="156"/>
        <v>云南省红河哈尼族彝族自治州弥勒市</v>
      </c>
    </row>
    <row r="2561" spans="1:8">
      <c r="A2561" t="s">
        <v>6171</v>
      </c>
      <c r="B2561" t="s">
        <v>6172</v>
      </c>
      <c r="C2561" t="str">
        <f t="shared" si="157"/>
        <v>53</v>
      </c>
      <c r="D2561" t="str">
        <f t="shared" si="158"/>
        <v>5325</v>
      </c>
      <c r="E2561" t="str">
        <f>VLOOKUP(C2561,省!A:B,2,0)</f>
        <v>云南省</v>
      </c>
      <c r="F2561" t="str">
        <f>VLOOKUP(D2561,市!A:C,3,0)</f>
        <v>红河哈尼族彝族自治州</v>
      </c>
      <c r="G2561" t="str">
        <f t="shared" si="159"/>
        <v>532523000</v>
      </c>
      <c r="H2561" s="1" t="str">
        <f t="shared" si="156"/>
        <v>云南省红河哈尼族彝族自治州屏边苗族自治县</v>
      </c>
    </row>
    <row r="2562" spans="1:8">
      <c r="A2562" t="s">
        <v>6173</v>
      </c>
      <c r="B2562" t="s">
        <v>6174</v>
      </c>
      <c r="C2562" t="str">
        <f t="shared" si="157"/>
        <v>53</v>
      </c>
      <c r="D2562" t="str">
        <f t="shared" si="158"/>
        <v>5325</v>
      </c>
      <c r="E2562" t="str">
        <f>VLOOKUP(C2562,省!A:B,2,0)</f>
        <v>云南省</v>
      </c>
      <c r="F2562" t="str">
        <f>VLOOKUP(D2562,市!A:C,3,0)</f>
        <v>红河哈尼族彝族自治州</v>
      </c>
      <c r="G2562" t="str">
        <f t="shared" si="159"/>
        <v>532524000</v>
      </c>
      <c r="H2562" s="1" t="str">
        <f t="shared" ref="H2562:H2625" si="160">E2562&amp;F2562&amp;B2562</f>
        <v>云南省红河哈尼族彝族自治州建水县</v>
      </c>
    </row>
    <row r="2563" spans="1:8">
      <c r="A2563" t="s">
        <v>6175</v>
      </c>
      <c r="B2563" t="s">
        <v>6176</v>
      </c>
      <c r="C2563" t="str">
        <f t="shared" ref="C2563:C2626" si="161">LEFT(A2563,2)</f>
        <v>53</v>
      </c>
      <c r="D2563" t="str">
        <f t="shared" ref="D2563:D2626" si="162">LEFT(A2563,4)</f>
        <v>5325</v>
      </c>
      <c r="E2563" t="str">
        <f>VLOOKUP(C2563,省!A:B,2,0)</f>
        <v>云南省</v>
      </c>
      <c r="F2563" t="str">
        <f>VLOOKUP(D2563,市!A:C,3,0)</f>
        <v>红河哈尼族彝族自治州</v>
      </c>
      <c r="G2563" t="str">
        <f t="shared" ref="G2563:G2626" si="163">LEFT(A2563,LEN(A2563)-3)</f>
        <v>532525000</v>
      </c>
      <c r="H2563" s="1" t="str">
        <f t="shared" si="160"/>
        <v>云南省红河哈尼族彝族自治州石屏县</v>
      </c>
    </row>
    <row r="2564" spans="1:8">
      <c r="A2564" t="s">
        <v>6177</v>
      </c>
      <c r="B2564" t="s">
        <v>6178</v>
      </c>
      <c r="C2564" t="str">
        <f t="shared" si="161"/>
        <v>53</v>
      </c>
      <c r="D2564" t="str">
        <f t="shared" si="162"/>
        <v>5325</v>
      </c>
      <c r="E2564" t="str">
        <f>VLOOKUP(C2564,省!A:B,2,0)</f>
        <v>云南省</v>
      </c>
      <c r="F2564" t="str">
        <f>VLOOKUP(D2564,市!A:C,3,0)</f>
        <v>红河哈尼族彝族自治州</v>
      </c>
      <c r="G2564" t="str">
        <f t="shared" si="163"/>
        <v>532527000</v>
      </c>
      <c r="H2564" s="1" t="str">
        <f t="shared" si="160"/>
        <v>云南省红河哈尼族彝族自治州泸西县</v>
      </c>
    </row>
    <row r="2565" spans="1:8">
      <c r="A2565" t="s">
        <v>6179</v>
      </c>
      <c r="B2565" t="s">
        <v>6180</v>
      </c>
      <c r="C2565" t="str">
        <f t="shared" si="161"/>
        <v>53</v>
      </c>
      <c r="D2565" t="str">
        <f t="shared" si="162"/>
        <v>5325</v>
      </c>
      <c r="E2565" t="str">
        <f>VLOOKUP(C2565,省!A:B,2,0)</f>
        <v>云南省</v>
      </c>
      <c r="F2565" t="str">
        <f>VLOOKUP(D2565,市!A:C,3,0)</f>
        <v>红河哈尼族彝族自治州</v>
      </c>
      <c r="G2565" t="str">
        <f t="shared" si="163"/>
        <v>532528000</v>
      </c>
      <c r="H2565" s="1" t="str">
        <f t="shared" si="160"/>
        <v>云南省红河哈尼族彝族自治州元阳县</v>
      </c>
    </row>
    <row r="2566" spans="1:8">
      <c r="A2566" t="s">
        <v>6181</v>
      </c>
      <c r="B2566" t="s">
        <v>6182</v>
      </c>
      <c r="C2566" t="str">
        <f t="shared" si="161"/>
        <v>53</v>
      </c>
      <c r="D2566" t="str">
        <f t="shared" si="162"/>
        <v>5325</v>
      </c>
      <c r="E2566" t="str">
        <f>VLOOKUP(C2566,省!A:B,2,0)</f>
        <v>云南省</v>
      </c>
      <c r="F2566" t="str">
        <f>VLOOKUP(D2566,市!A:C,3,0)</f>
        <v>红河哈尼族彝族自治州</v>
      </c>
      <c r="G2566" t="str">
        <f t="shared" si="163"/>
        <v>532529000</v>
      </c>
      <c r="H2566" s="1" t="str">
        <f t="shared" si="160"/>
        <v>云南省红河哈尼族彝族自治州红河县</v>
      </c>
    </row>
    <row r="2567" spans="1:8">
      <c r="A2567" t="s">
        <v>6183</v>
      </c>
      <c r="B2567" t="s">
        <v>6184</v>
      </c>
      <c r="C2567" t="str">
        <f t="shared" si="161"/>
        <v>53</v>
      </c>
      <c r="D2567" t="str">
        <f t="shared" si="162"/>
        <v>5325</v>
      </c>
      <c r="E2567" t="str">
        <f>VLOOKUP(C2567,省!A:B,2,0)</f>
        <v>云南省</v>
      </c>
      <c r="F2567" t="str">
        <f>VLOOKUP(D2567,市!A:C,3,0)</f>
        <v>红河哈尼族彝族自治州</v>
      </c>
      <c r="G2567" t="str">
        <f t="shared" si="163"/>
        <v>532530000</v>
      </c>
      <c r="H2567" s="1" t="str">
        <f t="shared" si="160"/>
        <v>云南省红河哈尼族彝族自治州金平苗族瑶族傣族自治县</v>
      </c>
    </row>
    <row r="2568" spans="1:8">
      <c r="A2568" t="s">
        <v>6185</v>
      </c>
      <c r="B2568" t="s">
        <v>6186</v>
      </c>
      <c r="C2568" t="str">
        <f t="shared" si="161"/>
        <v>53</v>
      </c>
      <c r="D2568" t="str">
        <f t="shared" si="162"/>
        <v>5325</v>
      </c>
      <c r="E2568" t="str">
        <f>VLOOKUP(C2568,省!A:B,2,0)</f>
        <v>云南省</v>
      </c>
      <c r="F2568" t="str">
        <f>VLOOKUP(D2568,市!A:C,3,0)</f>
        <v>红河哈尼族彝族自治州</v>
      </c>
      <c r="G2568" t="str">
        <f t="shared" si="163"/>
        <v>532531000</v>
      </c>
      <c r="H2568" s="1" t="str">
        <f t="shared" si="160"/>
        <v>云南省红河哈尼族彝族自治州绿春县</v>
      </c>
    </row>
    <row r="2569" spans="1:8">
      <c r="A2569" t="s">
        <v>6187</v>
      </c>
      <c r="B2569" t="s">
        <v>6188</v>
      </c>
      <c r="C2569" t="str">
        <f t="shared" si="161"/>
        <v>53</v>
      </c>
      <c r="D2569" t="str">
        <f t="shared" si="162"/>
        <v>5325</v>
      </c>
      <c r="E2569" t="str">
        <f>VLOOKUP(C2569,省!A:B,2,0)</f>
        <v>云南省</v>
      </c>
      <c r="F2569" t="str">
        <f>VLOOKUP(D2569,市!A:C,3,0)</f>
        <v>红河哈尼族彝族自治州</v>
      </c>
      <c r="G2569" t="str">
        <f t="shared" si="163"/>
        <v>532532000</v>
      </c>
      <c r="H2569" s="1" t="str">
        <f t="shared" si="160"/>
        <v>云南省红河哈尼族彝族自治州河口瑶族自治县</v>
      </c>
    </row>
    <row r="2570" spans="1:8">
      <c r="A2570" t="s">
        <v>6189</v>
      </c>
      <c r="B2570" t="s">
        <v>6190</v>
      </c>
      <c r="C2570" t="str">
        <f t="shared" si="161"/>
        <v>53</v>
      </c>
      <c r="D2570" t="str">
        <f t="shared" si="162"/>
        <v>5326</v>
      </c>
      <c r="E2570" t="str">
        <f>VLOOKUP(C2570,省!A:B,2,0)</f>
        <v>云南省</v>
      </c>
      <c r="F2570" t="str">
        <f>VLOOKUP(D2570,市!A:C,3,0)</f>
        <v>文山壮族苗族自治州</v>
      </c>
      <c r="G2570" t="str">
        <f t="shared" si="163"/>
        <v>532601000</v>
      </c>
      <c r="H2570" s="1" t="str">
        <f t="shared" si="160"/>
        <v>云南省文山壮族苗族自治州文山市</v>
      </c>
    </row>
    <row r="2571" spans="1:8">
      <c r="A2571" t="s">
        <v>6191</v>
      </c>
      <c r="B2571" t="s">
        <v>6192</v>
      </c>
      <c r="C2571" t="str">
        <f t="shared" si="161"/>
        <v>53</v>
      </c>
      <c r="D2571" t="str">
        <f t="shared" si="162"/>
        <v>5326</v>
      </c>
      <c r="E2571" t="str">
        <f>VLOOKUP(C2571,省!A:B,2,0)</f>
        <v>云南省</v>
      </c>
      <c r="F2571" t="str">
        <f>VLOOKUP(D2571,市!A:C,3,0)</f>
        <v>文山壮族苗族自治州</v>
      </c>
      <c r="G2571" t="str">
        <f t="shared" si="163"/>
        <v>532622000</v>
      </c>
      <c r="H2571" s="1" t="str">
        <f t="shared" si="160"/>
        <v>云南省文山壮族苗族自治州砚山县</v>
      </c>
    </row>
    <row r="2572" spans="1:8">
      <c r="A2572" t="s">
        <v>6193</v>
      </c>
      <c r="B2572" t="s">
        <v>6194</v>
      </c>
      <c r="C2572" t="str">
        <f t="shared" si="161"/>
        <v>53</v>
      </c>
      <c r="D2572" t="str">
        <f t="shared" si="162"/>
        <v>5326</v>
      </c>
      <c r="E2572" t="str">
        <f>VLOOKUP(C2572,省!A:B,2,0)</f>
        <v>云南省</v>
      </c>
      <c r="F2572" t="str">
        <f>VLOOKUP(D2572,市!A:C,3,0)</f>
        <v>文山壮族苗族自治州</v>
      </c>
      <c r="G2572" t="str">
        <f t="shared" si="163"/>
        <v>532623000</v>
      </c>
      <c r="H2572" s="1" t="str">
        <f t="shared" si="160"/>
        <v>云南省文山壮族苗族自治州西畴县</v>
      </c>
    </row>
    <row r="2573" spans="1:8">
      <c r="A2573" t="s">
        <v>6195</v>
      </c>
      <c r="B2573" t="s">
        <v>6196</v>
      </c>
      <c r="C2573" t="str">
        <f t="shared" si="161"/>
        <v>53</v>
      </c>
      <c r="D2573" t="str">
        <f t="shared" si="162"/>
        <v>5326</v>
      </c>
      <c r="E2573" t="str">
        <f>VLOOKUP(C2573,省!A:B,2,0)</f>
        <v>云南省</v>
      </c>
      <c r="F2573" t="str">
        <f>VLOOKUP(D2573,市!A:C,3,0)</f>
        <v>文山壮族苗族自治州</v>
      </c>
      <c r="G2573" t="str">
        <f t="shared" si="163"/>
        <v>532624000</v>
      </c>
      <c r="H2573" s="1" t="str">
        <f t="shared" si="160"/>
        <v>云南省文山壮族苗族自治州麻栗坡县</v>
      </c>
    </row>
    <row r="2574" spans="1:8">
      <c r="A2574" t="s">
        <v>6197</v>
      </c>
      <c r="B2574" t="s">
        <v>6198</v>
      </c>
      <c r="C2574" t="str">
        <f t="shared" si="161"/>
        <v>53</v>
      </c>
      <c r="D2574" t="str">
        <f t="shared" si="162"/>
        <v>5326</v>
      </c>
      <c r="E2574" t="str">
        <f>VLOOKUP(C2574,省!A:B,2,0)</f>
        <v>云南省</v>
      </c>
      <c r="F2574" t="str">
        <f>VLOOKUP(D2574,市!A:C,3,0)</f>
        <v>文山壮族苗族自治州</v>
      </c>
      <c r="G2574" t="str">
        <f t="shared" si="163"/>
        <v>532625000</v>
      </c>
      <c r="H2574" s="1" t="str">
        <f t="shared" si="160"/>
        <v>云南省文山壮族苗族自治州马关县</v>
      </c>
    </row>
    <row r="2575" spans="1:8">
      <c r="A2575" t="s">
        <v>6199</v>
      </c>
      <c r="B2575" t="s">
        <v>6200</v>
      </c>
      <c r="C2575" t="str">
        <f t="shared" si="161"/>
        <v>53</v>
      </c>
      <c r="D2575" t="str">
        <f t="shared" si="162"/>
        <v>5326</v>
      </c>
      <c r="E2575" t="str">
        <f>VLOOKUP(C2575,省!A:B,2,0)</f>
        <v>云南省</v>
      </c>
      <c r="F2575" t="str">
        <f>VLOOKUP(D2575,市!A:C,3,0)</f>
        <v>文山壮族苗族自治州</v>
      </c>
      <c r="G2575" t="str">
        <f t="shared" si="163"/>
        <v>532626000</v>
      </c>
      <c r="H2575" s="1" t="str">
        <f t="shared" si="160"/>
        <v>云南省文山壮族苗族自治州丘北县</v>
      </c>
    </row>
    <row r="2576" spans="1:8">
      <c r="A2576" t="s">
        <v>6201</v>
      </c>
      <c r="B2576" t="s">
        <v>6202</v>
      </c>
      <c r="C2576" t="str">
        <f t="shared" si="161"/>
        <v>53</v>
      </c>
      <c r="D2576" t="str">
        <f t="shared" si="162"/>
        <v>5326</v>
      </c>
      <c r="E2576" t="str">
        <f>VLOOKUP(C2576,省!A:B,2,0)</f>
        <v>云南省</v>
      </c>
      <c r="F2576" t="str">
        <f>VLOOKUP(D2576,市!A:C,3,0)</f>
        <v>文山壮族苗族自治州</v>
      </c>
      <c r="G2576" t="str">
        <f t="shared" si="163"/>
        <v>532627000</v>
      </c>
      <c r="H2576" s="1" t="str">
        <f t="shared" si="160"/>
        <v>云南省文山壮族苗族自治州广南县</v>
      </c>
    </row>
    <row r="2577" spans="1:8">
      <c r="A2577" t="s">
        <v>6203</v>
      </c>
      <c r="B2577" t="s">
        <v>6204</v>
      </c>
      <c r="C2577" t="str">
        <f t="shared" si="161"/>
        <v>53</v>
      </c>
      <c r="D2577" t="str">
        <f t="shared" si="162"/>
        <v>5326</v>
      </c>
      <c r="E2577" t="str">
        <f>VLOOKUP(C2577,省!A:B,2,0)</f>
        <v>云南省</v>
      </c>
      <c r="F2577" t="str">
        <f>VLOOKUP(D2577,市!A:C,3,0)</f>
        <v>文山壮族苗族自治州</v>
      </c>
      <c r="G2577" t="str">
        <f t="shared" si="163"/>
        <v>532628000</v>
      </c>
      <c r="H2577" s="1" t="str">
        <f t="shared" si="160"/>
        <v>云南省文山壮族苗族自治州富宁县</v>
      </c>
    </row>
    <row r="2578" spans="1:8">
      <c r="A2578" t="s">
        <v>6205</v>
      </c>
      <c r="B2578" t="s">
        <v>6206</v>
      </c>
      <c r="C2578" t="str">
        <f t="shared" si="161"/>
        <v>53</v>
      </c>
      <c r="D2578" t="str">
        <f t="shared" si="162"/>
        <v>5328</v>
      </c>
      <c r="E2578" t="str">
        <f>VLOOKUP(C2578,省!A:B,2,0)</f>
        <v>云南省</v>
      </c>
      <c r="F2578" t="str">
        <f>VLOOKUP(D2578,市!A:C,3,0)</f>
        <v>西双版纳傣族自治州</v>
      </c>
      <c r="G2578" t="str">
        <f t="shared" si="163"/>
        <v>532801000</v>
      </c>
      <c r="H2578" s="1" t="str">
        <f t="shared" si="160"/>
        <v>云南省西双版纳傣族自治州景洪市</v>
      </c>
    </row>
    <row r="2579" spans="1:8">
      <c r="A2579" t="s">
        <v>6207</v>
      </c>
      <c r="B2579" t="s">
        <v>6208</v>
      </c>
      <c r="C2579" t="str">
        <f t="shared" si="161"/>
        <v>53</v>
      </c>
      <c r="D2579" t="str">
        <f t="shared" si="162"/>
        <v>5328</v>
      </c>
      <c r="E2579" t="str">
        <f>VLOOKUP(C2579,省!A:B,2,0)</f>
        <v>云南省</v>
      </c>
      <c r="F2579" t="str">
        <f>VLOOKUP(D2579,市!A:C,3,0)</f>
        <v>西双版纳傣族自治州</v>
      </c>
      <c r="G2579" t="str">
        <f t="shared" si="163"/>
        <v>532822000</v>
      </c>
      <c r="H2579" s="1" t="str">
        <f t="shared" si="160"/>
        <v>云南省西双版纳傣族自治州勐海县</v>
      </c>
    </row>
    <row r="2580" spans="1:8">
      <c r="A2580" t="s">
        <v>6209</v>
      </c>
      <c r="B2580" t="s">
        <v>6210</v>
      </c>
      <c r="C2580" t="str">
        <f t="shared" si="161"/>
        <v>53</v>
      </c>
      <c r="D2580" t="str">
        <f t="shared" si="162"/>
        <v>5328</v>
      </c>
      <c r="E2580" t="str">
        <f>VLOOKUP(C2580,省!A:B,2,0)</f>
        <v>云南省</v>
      </c>
      <c r="F2580" t="str">
        <f>VLOOKUP(D2580,市!A:C,3,0)</f>
        <v>西双版纳傣族自治州</v>
      </c>
      <c r="G2580" t="str">
        <f t="shared" si="163"/>
        <v>532823000</v>
      </c>
      <c r="H2580" s="1" t="str">
        <f t="shared" si="160"/>
        <v>云南省西双版纳傣族自治州勐腊县</v>
      </c>
    </row>
    <row r="2581" spans="1:8">
      <c r="A2581" t="s">
        <v>6211</v>
      </c>
      <c r="B2581" t="s">
        <v>6212</v>
      </c>
      <c r="C2581" t="str">
        <f t="shared" si="161"/>
        <v>53</v>
      </c>
      <c r="D2581" t="str">
        <f t="shared" si="162"/>
        <v>5329</v>
      </c>
      <c r="E2581" t="str">
        <f>VLOOKUP(C2581,省!A:B,2,0)</f>
        <v>云南省</v>
      </c>
      <c r="F2581" t="str">
        <f>VLOOKUP(D2581,市!A:C,3,0)</f>
        <v>大理白族自治州</v>
      </c>
      <c r="G2581" t="str">
        <f t="shared" si="163"/>
        <v>532901000</v>
      </c>
      <c r="H2581" s="1" t="str">
        <f t="shared" si="160"/>
        <v>云南省大理白族自治州大理市</v>
      </c>
    </row>
    <row r="2582" spans="1:8">
      <c r="A2582" t="s">
        <v>6213</v>
      </c>
      <c r="B2582" t="s">
        <v>6214</v>
      </c>
      <c r="C2582" t="str">
        <f t="shared" si="161"/>
        <v>53</v>
      </c>
      <c r="D2582" t="str">
        <f t="shared" si="162"/>
        <v>5329</v>
      </c>
      <c r="E2582" t="str">
        <f>VLOOKUP(C2582,省!A:B,2,0)</f>
        <v>云南省</v>
      </c>
      <c r="F2582" t="str">
        <f>VLOOKUP(D2582,市!A:C,3,0)</f>
        <v>大理白族自治州</v>
      </c>
      <c r="G2582" t="str">
        <f t="shared" si="163"/>
        <v>532922000</v>
      </c>
      <c r="H2582" s="1" t="str">
        <f t="shared" si="160"/>
        <v>云南省大理白族自治州漾濞彝族自治县</v>
      </c>
    </row>
    <row r="2583" spans="1:8">
      <c r="A2583" t="s">
        <v>6215</v>
      </c>
      <c r="B2583" t="s">
        <v>6216</v>
      </c>
      <c r="C2583" t="str">
        <f t="shared" si="161"/>
        <v>53</v>
      </c>
      <c r="D2583" t="str">
        <f t="shared" si="162"/>
        <v>5329</v>
      </c>
      <c r="E2583" t="str">
        <f>VLOOKUP(C2583,省!A:B,2,0)</f>
        <v>云南省</v>
      </c>
      <c r="F2583" t="str">
        <f>VLOOKUP(D2583,市!A:C,3,0)</f>
        <v>大理白族自治州</v>
      </c>
      <c r="G2583" t="str">
        <f t="shared" si="163"/>
        <v>532923000</v>
      </c>
      <c r="H2583" s="1" t="str">
        <f t="shared" si="160"/>
        <v>云南省大理白族自治州祥云县</v>
      </c>
    </row>
    <row r="2584" spans="1:8">
      <c r="A2584" t="s">
        <v>6217</v>
      </c>
      <c r="B2584" t="s">
        <v>6218</v>
      </c>
      <c r="C2584" t="str">
        <f t="shared" si="161"/>
        <v>53</v>
      </c>
      <c r="D2584" t="str">
        <f t="shared" si="162"/>
        <v>5329</v>
      </c>
      <c r="E2584" t="str">
        <f>VLOOKUP(C2584,省!A:B,2,0)</f>
        <v>云南省</v>
      </c>
      <c r="F2584" t="str">
        <f>VLOOKUP(D2584,市!A:C,3,0)</f>
        <v>大理白族自治州</v>
      </c>
      <c r="G2584" t="str">
        <f t="shared" si="163"/>
        <v>532924000</v>
      </c>
      <c r="H2584" s="1" t="str">
        <f t="shared" si="160"/>
        <v>云南省大理白族自治州宾川县</v>
      </c>
    </row>
    <row r="2585" spans="1:8">
      <c r="A2585" t="s">
        <v>6219</v>
      </c>
      <c r="B2585" t="s">
        <v>6220</v>
      </c>
      <c r="C2585" t="str">
        <f t="shared" si="161"/>
        <v>53</v>
      </c>
      <c r="D2585" t="str">
        <f t="shared" si="162"/>
        <v>5329</v>
      </c>
      <c r="E2585" t="str">
        <f>VLOOKUP(C2585,省!A:B,2,0)</f>
        <v>云南省</v>
      </c>
      <c r="F2585" t="str">
        <f>VLOOKUP(D2585,市!A:C,3,0)</f>
        <v>大理白族自治州</v>
      </c>
      <c r="G2585" t="str">
        <f t="shared" si="163"/>
        <v>532925000</v>
      </c>
      <c r="H2585" s="1" t="str">
        <f t="shared" si="160"/>
        <v>云南省大理白族自治州弥渡县</v>
      </c>
    </row>
    <row r="2586" spans="1:8">
      <c r="A2586" t="s">
        <v>6221</v>
      </c>
      <c r="B2586" t="s">
        <v>6222</v>
      </c>
      <c r="C2586" t="str">
        <f t="shared" si="161"/>
        <v>53</v>
      </c>
      <c r="D2586" t="str">
        <f t="shared" si="162"/>
        <v>5329</v>
      </c>
      <c r="E2586" t="str">
        <f>VLOOKUP(C2586,省!A:B,2,0)</f>
        <v>云南省</v>
      </c>
      <c r="F2586" t="str">
        <f>VLOOKUP(D2586,市!A:C,3,0)</f>
        <v>大理白族自治州</v>
      </c>
      <c r="G2586" t="str">
        <f t="shared" si="163"/>
        <v>532926000</v>
      </c>
      <c r="H2586" s="1" t="str">
        <f t="shared" si="160"/>
        <v>云南省大理白族自治州南涧彝族自治县</v>
      </c>
    </row>
    <row r="2587" spans="1:8">
      <c r="A2587" t="s">
        <v>6223</v>
      </c>
      <c r="B2587" t="s">
        <v>6224</v>
      </c>
      <c r="C2587" t="str">
        <f t="shared" si="161"/>
        <v>53</v>
      </c>
      <c r="D2587" t="str">
        <f t="shared" si="162"/>
        <v>5329</v>
      </c>
      <c r="E2587" t="str">
        <f>VLOOKUP(C2587,省!A:B,2,0)</f>
        <v>云南省</v>
      </c>
      <c r="F2587" t="str">
        <f>VLOOKUP(D2587,市!A:C,3,0)</f>
        <v>大理白族自治州</v>
      </c>
      <c r="G2587" t="str">
        <f t="shared" si="163"/>
        <v>532927000</v>
      </c>
      <c r="H2587" s="1" t="str">
        <f t="shared" si="160"/>
        <v>云南省大理白族自治州巍山彝族回族自治县</v>
      </c>
    </row>
    <row r="2588" spans="1:8">
      <c r="A2588" t="s">
        <v>6225</v>
      </c>
      <c r="B2588" t="s">
        <v>6226</v>
      </c>
      <c r="C2588" t="str">
        <f t="shared" si="161"/>
        <v>53</v>
      </c>
      <c r="D2588" t="str">
        <f t="shared" si="162"/>
        <v>5329</v>
      </c>
      <c r="E2588" t="str">
        <f>VLOOKUP(C2588,省!A:B,2,0)</f>
        <v>云南省</v>
      </c>
      <c r="F2588" t="str">
        <f>VLOOKUP(D2588,市!A:C,3,0)</f>
        <v>大理白族自治州</v>
      </c>
      <c r="G2588" t="str">
        <f t="shared" si="163"/>
        <v>532928000</v>
      </c>
      <c r="H2588" s="1" t="str">
        <f t="shared" si="160"/>
        <v>云南省大理白族自治州永平县</v>
      </c>
    </row>
    <row r="2589" spans="1:8">
      <c r="A2589" t="s">
        <v>6227</v>
      </c>
      <c r="B2589" t="s">
        <v>6228</v>
      </c>
      <c r="C2589" t="str">
        <f t="shared" si="161"/>
        <v>53</v>
      </c>
      <c r="D2589" t="str">
        <f t="shared" si="162"/>
        <v>5329</v>
      </c>
      <c r="E2589" t="str">
        <f>VLOOKUP(C2589,省!A:B,2,0)</f>
        <v>云南省</v>
      </c>
      <c r="F2589" t="str">
        <f>VLOOKUP(D2589,市!A:C,3,0)</f>
        <v>大理白族自治州</v>
      </c>
      <c r="G2589" t="str">
        <f t="shared" si="163"/>
        <v>532929000</v>
      </c>
      <c r="H2589" s="1" t="str">
        <f t="shared" si="160"/>
        <v>云南省大理白族自治州云龙县</v>
      </c>
    </row>
    <row r="2590" spans="1:8">
      <c r="A2590" t="s">
        <v>6229</v>
      </c>
      <c r="B2590" t="s">
        <v>6230</v>
      </c>
      <c r="C2590" t="str">
        <f t="shared" si="161"/>
        <v>53</v>
      </c>
      <c r="D2590" t="str">
        <f t="shared" si="162"/>
        <v>5329</v>
      </c>
      <c r="E2590" t="str">
        <f>VLOOKUP(C2590,省!A:B,2,0)</f>
        <v>云南省</v>
      </c>
      <c r="F2590" t="str">
        <f>VLOOKUP(D2590,市!A:C,3,0)</f>
        <v>大理白族自治州</v>
      </c>
      <c r="G2590" t="str">
        <f t="shared" si="163"/>
        <v>532930000</v>
      </c>
      <c r="H2590" s="1" t="str">
        <f t="shared" si="160"/>
        <v>云南省大理白族自治州洱源县</v>
      </c>
    </row>
    <row r="2591" spans="1:8">
      <c r="A2591" t="s">
        <v>6231</v>
      </c>
      <c r="B2591" t="s">
        <v>6232</v>
      </c>
      <c r="C2591" t="str">
        <f t="shared" si="161"/>
        <v>53</v>
      </c>
      <c r="D2591" t="str">
        <f t="shared" si="162"/>
        <v>5329</v>
      </c>
      <c r="E2591" t="str">
        <f>VLOOKUP(C2591,省!A:B,2,0)</f>
        <v>云南省</v>
      </c>
      <c r="F2591" t="str">
        <f>VLOOKUP(D2591,市!A:C,3,0)</f>
        <v>大理白族自治州</v>
      </c>
      <c r="G2591" t="str">
        <f t="shared" si="163"/>
        <v>532931000</v>
      </c>
      <c r="H2591" s="1" t="str">
        <f t="shared" si="160"/>
        <v>云南省大理白族自治州剑川县</v>
      </c>
    </row>
    <row r="2592" spans="1:8">
      <c r="A2592" t="s">
        <v>6233</v>
      </c>
      <c r="B2592" t="s">
        <v>6234</v>
      </c>
      <c r="C2592" t="str">
        <f t="shared" si="161"/>
        <v>53</v>
      </c>
      <c r="D2592" t="str">
        <f t="shared" si="162"/>
        <v>5329</v>
      </c>
      <c r="E2592" t="str">
        <f>VLOOKUP(C2592,省!A:B,2,0)</f>
        <v>云南省</v>
      </c>
      <c r="F2592" t="str">
        <f>VLOOKUP(D2592,市!A:C,3,0)</f>
        <v>大理白族自治州</v>
      </c>
      <c r="G2592" t="str">
        <f t="shared" si="163"/>
        <v>532932000</v>
      </c>
      <c r="H2592" s="1" t="str">
        <f t="shared" si="160"/>
        <v>云南省大理白族自治州鹤庆县</v>
      </c>
    </row>
    <row r="2593" spans="1:8">
      <c r="A2593" t="s">
        <v>6235</v>
      </c>
      <c r="B2593" t="s">
        <v>6236</v>
      </c>
      <c r="C2593" t="str">
        <f t="shared" si="161"/>
        <v>53</v>
      </c>
      <c r="D2593" t="str">
        <f t="shared" si="162"/>
        <v>5331</v>
      </c>
      <c r="E2593" t="str">
        <f>VLOOKUP(C2593,省!A:B,2,0)</f>
        <v>云南省</v>
      </c>
      <c r="F2593" t="str">
        <f>VLOOKUP(D2593,市!A:C,3,0)</f>
        <v>德宏傣族景颇族自治州</v>
      </c>
      <c r="G2593" t="str">
        <f t="shared" si="163"/>
        <v>533102000</v>
      </c>
      <c r="H2593" s="1" t="str">
        <f t="shared" si="160"/>
        <v>云南省德宏傣族景颇族自治州瑞丽市</v>
      </c>
    </row>
    <row r="2594" spans="1:8">
      <c r="A2594" t="s">
        <v>6237</v>
      </c>
      <c r="B2594" t="s">
        <v>6238</v>
      </c>
      <c r="C2594" t="str">
        <f t="shared" si="161"/>
        <v>53</v>
      </c>
      <c r="D2594" t="str">
        <f t="shared" si="162"/>
        <v>5331</v>
      </c>
      <c r="E2594" t="str">
        <f>VLOOKUP(C2594,省!A:B,2,0)</f>
        <v>云南省</v>
      </c>
      <c r="F2594" t="str">
        <f>VLOOKUP(D2594,市!A:C,3,0)</f>
        <v>德宏傣族景颇族自治州</v>
      </c>
      <c r="G2594" t="str">
        <f t="shared" si="163"/>
        <v>533103000</v>
      </c>
      <c r="H2594" s="1" t="str">
        <f t="shared" si="160"/>
        <v>云南省德宏傣族景颇族自治州芒市</v>
      </c>
    </row>
    <row r="2595" spans="1:8">
      <c r="A2595" t="s">
        <v>6239</v>
      </c>
      <c r="B2595" t="s">
        <v>6240</v>
      </c>
      <c r="C2595" t="str">
        <f t="shared" si="161"/>
        <v>53</v>
      </c>
      <c r="D2595" t="str">
        <f t="shared" si="162"/>
        <v>5331</v>
      </c>
      <c r="E2595" t="str">
        <f>VLOOKUP(C2595,省!A:B,2,0)</f>
        <v>云南省</v>
      </c>
      <c r="F2595" t="str">
        <f>VLOOKUP(D2595,市!A:C,3,0)</f>
        <v>德宏傣族景颇族自治州</v>
      </c>
      <c r="G2595" t="str">
        <f t="shared" si="163"/>
        <v>533122000</v>
      </c>
      <c r="H2595" s="1" t="str">
        <f t="shared" si="160"/>
        <v>云南省德宏傣族景颇族自治州梁河县</v>
      </c>
    </row>
    <row r="2596" spans="1:8">
      <c r="A2596" t="s">
        <v>6241</v>
      </c>
      <c r="B2596" t="s">
        <v>6242</v>
      </c>
      <c r="C2596" t="str">
        <f t="shared" si="161"/>
        <v>53</v>
      </c>
      <c r="D2596" t="str">
        <f t="shared" si="162"/>
        <v>5331</v>
      </c>
      <c r="E2596" t="str">
        <f>VLOOKUP(C2596,省!A:B,2,0)</f>
        <v>云南省</v>
      </c>
      <c r="F2596" t="str">
        <f>VLOOKUP(D2596,市!A:C,3,0)</f>
        <v>德宏傣族景颇族自治州</v>
      </c>
      <c r="G2596" t="str">
        <f t="shared" si="163"/>
        <v>533123000</v>
      </c>
      <c r="H2596" s="1" t="str">
        <f t="shared" si="160"/>
        <v>云南省德宏傣族景颇族自治州盈江县</v>
      </c>
    </row>
    <row r="2597" spans="1:8">
      <c r="A2597" t="s">
        <v>6243</v>
      </c>
      <c r="B2597" t="s">
        <v>6244</v>
      </c>
      <c r="C2597" t="str">
        <f t="shared" si="161"/>
        <v>53</v>
      </c>
      <c r="D2597" t="str">
        <f t="shared" si="162"/>
        <v>5331</v>
      </c>
      <c r="E2597" t="str">
        <f>VLOOKUP(C2597,省!A:B,2,0)</f>
        <v>云南省</v>
      </c>
      <c r="F2597" t="str">
        <f>VLOOKUP(D2597,市!A:C,3,0)</f>
        <v>德宏傣族景颇族自治州</v>
      </c>
      <c r="G2597" t="str">
        <f t="shared" si="163"/>
        <v>533124000</v>
      </c>
      <c r="H2597" s="1" t="str">
        <f t="shared" si="160"/>
        <v>云南省德宏傣族景颇族自治州陇川县</v>
      </c>
    </row>
    <row r="2598" spans="1:8">
      <c r="A2598" t="s">
        <v>6245</v>
      </c>
      <c r="B2598" t="s">
        <v>6246</v>
      </c>
      <c r="C2598" t="str">
        <f t="shared" si="161"/>
        <v>53</v>
      </c>
      <c r="D2598" t="str">
        <f t="shared" si="162"/>
        <v>5333</v>
      </c>
      <c r="E2598" t="str">
        <f>VLOOKUP(C2598,省!A:B,2,0)</f>
        <v>云南省</v>
      </c>
      <c r="F2598" t="str">
        <f>VLOOKUP(D2598,市!A:C,3,0)</f>
        <v>怒江傈僳族自治州</v>
      </c>
      <c r="G2598" t="str">
        <f t="shared" si="163"/>
        <v>533301000</v>
      </c>
      <c r="H2598" s="1" t="str">
        <f t="shared" si="160"/>
        <v>云南省怒江傈僳族自治州泸水市</v>
      </c>
    </row>
    <row r="2599" spans="1:8">
      <c r="A2599" t="s">
        <v>6247</v>
      </c>
      <c r="B2599" t="s">
        <v>6248</v>
      </c>
      <c r="C2599" t="str">
        <f t="shared" si="161"/>
        <v>53</v>
      </c>
      <c r="D2599" t="str">
        <f t="shared" si="162"/>
        <v>5333</v>
      </c>
      <c r="E2599" t="str">
        <f>VLOOKUP(C2599,省!A:B,2,0)</f>
        <v>云南省</v>
      </c>
      <c r="F2599" t="str">
        <f>VLOOKUP(D2599,市!A:C,3,0)</f>
        <v>怒江傈僳族自治州</v>
      </c>
      <c r="G2599" t="str">
        <f t="shared" si="163"/>
        <v>533323000</v>
      </c>
      <c r="H2599" s="1" t="str">
        <f t="shared" si="160"/>
        <v>云南省怒江傈僳族自治州福贡县</v>
      </c>
    </row>
    <row r="2600" spans="1:8">
      <c r="A2600" t="s">
        <v>6249</v>
      </c>
      <c r="B2600" t="s">
        <v>6250</v>
      </c>
      <c r="C2600" t="str">
        <f t="shared" si="161"/>
        <v>53</v>
      </c>
      <c r="D2600" t="str">
        <f t="shared" si="162"/>
        <v>5333</v>
      </c>
      <c r="E2600" t="str">
        <f>VLOOKUP(C2600,省!A:B,2,0)</f>
        <v>云南省</v>
      </c>
      <c r="F2600" t="str">
        <f>VLOOKUP(D2600,市!A:C,3,0)</f>
        <v>怒江傈僳族自治州</v>
      </c>
      <c r="G2600" t="str">
        <f t="shared" si="163"/>
        <v>533324000</v>
      </c>
      <c r="H2600" s="1" t="str">
        <f t="shared" si="160"/>
        <v>云南省怒江傈僳族自治州贡山独龙族怒族自治县</v>
      </c>
    </row>
    <row r="2601" spans="1:8">
      <c r="A2601" t="s">
        <v>6251</v>
      </c>
      <c r="B2601" t="s">
        <v>6252</v>
      </c>
      <c r="C2601" t="str">
        <f t="shared" si="161"/>
        <v>53</v>
      </c>
      <c r="D2601" t="str">
        <f t="shared" si="162"/>
        <v>5333</v>
      </c>
      <c r="E2601" t="str">
        <f>VLOOKUP(C2601,省!A:B,2,0)</f>
        <v>云南省</v>
      </c>
      <c r="F2601" t="str">
        <f>VLOOKUP(D2601,市!A:C,3,0)</f>
        <v>怒江傈僳族自治州</v>
      </c>
      <c r="G2601" t="str">
        <f t="shared" si="163"/>
        <v>533325000</v>
      </c>
      <c r="H2601" s="1" t="str">
        <f t="shared" si="160"/>
        <v>云南省怒江傈僳族自治州兰坪白族普米族自治县</v>
      </c>
    </row>
    <row r="2602" spans="1:8">
      <c r="A2602" t="s">
        <v>6253</v>
      </c>
      <c r="B2602" t="s">
        <v>6254</v>
      </c>
      <c r="C2602" t="str">
        <f t="shared" si="161"/>
        <v>53</v>
      </c>
      <c r="D2602" t="str">
        <f t="shared" si="162"/>
        <v>5334</v>
      </c>
      <c r="E2602" t="str">
        <f>VLOOKUP(C2602,省!A:B,2,0)</f>
        <v>云南省</v>
      </c>
      <c r="F2602" t="str">
        <f>VLOOKUP(D2602,市!A:C,3,0)</f>
        <v>迪庆藏族自治州</v>
      </c>
      <c r="G2602" t="str">
        <f t="shared" si="163"/>
        <v>533401000</v>
      </c>
      <c r="H2602" s="1" t="str">
        <f t="shared" si="160"/>
        <v>云南省迪庆藏族自治州香格里拉市</v>
      </c>
    </row>
    <row r="2603" spans="1:8">
      <c r="A2603" t="s">
        <v>6255</v>
      </c>
      <c r="B2603" t="s">
        <v>6256</v>
      </c>
      <c r="C2603" t="str">
        <f t="shared" si="161"/>
        <v>53</v>
      </c>
      <c r="D2603" t="str">
        <f t="shared" si="162"/>
        <v>5334</v>
      </c>
      <c r="E2603" t="str">
        <f>VLOOKUP(C2603,省!A:B,2,0)</f>
        <v>云南省</v>
      </c>
      <c r="F2603" t="str">
        <f>VLOOKUP(D2603,市!A:C,3,0)</f>
        <v>迪庆藏族自治州</v>
      </c>
      <c r="G2603" t="str">
        <f t="shared" si="163"/>
        <v>533422000</v>
      </c>
      <c r="H2603" s="1" t="str">
        <f t="shared" si="160"/>
        <v>云南省迪庆藏族自治州德钦县</v>
      </c>
    </row>
    <row r="2604" spans="1:8">
      <c r="A2604" t="s">
        <v>6257</v>
      </c>
      <c r="B2604" t="s">
        <v>6258</v>
      </c>
      <c r="C2604" t="str">
        <f t="shared" si="161"/>
        <v>53</v>
      </c>
      <c r="D2604" t="str">
        <f t="shared" si="162"/>
        <v>5334</v>
      </c>
      <c r="E2604" t="str">
        <f>VLOOKUP(C2604,省!A:B,2,0)</f>
        <v>云南省</v>
      </c>
      <c r="F2604" t="str">
        <f>VLOOKUP(D2604,市!A:C,3,0)</f>
        <v>迪庆藏族自治州</v>
      </c>
      <c r="G2604" t="str">
        <f t="shared" si="163"/>
        <v>533423000</v>
      </c>
      <c r="H2604" s="1" t="str">
        <f t="shared" si="160"/>
        <v>云南省迪庆藏族自治州维西傈僳族自治县</v>
      </c>
    </row>
    <row r="2605" spans="1:8">
      <c r="A2605" t="s">
        <v>6259</v>
      </c>
      <c r="B2605" t="s">
        <v>6260</v>
      </c>
      <c r="C2605" t="str">
        <f t="shared" si="161"/>
        <v>54</v>
      </c>
      <c r="D2605" t="str">
        <f t="shared" si="162"/>
        <v>5401</v>
      </c>
      <c r="E2605" t="str">
        <f>VLOOKUP(C2605,省!A:B,2,0)</f>
        <v>西藏自治区</v>
      </c>
      <c r="F2605" t="str">
        <f>VLOOKUP(D2605,市!A:C,3,0)</f>
        <v>拉萨市</v>
      </c>
      <c r="G2605" t="str">
        <f t="shared" si="163"/>
        <v>540102000</v>
      </c>
      <c r="H2605" s="1" t="str">
        <f t="shared" si="160"/>
        <v>西藏自治区拉萨市城关区</v>
      </c>
    </row>
    <row r="2606" spans="1:8">
      <c r="A2606" t="s">
        <v>6261</v>
      </c>
      <c r="B2606" t="s">
        <v>6262</v>
      </c>
      <c r="C2606" t="str">
        <f t="shared" si="161"/>
        <v>54</v>
      </c>
      <c r="D2606" t="str">
        <f t="shared" si="162"/>
        <v>5401</v>
      </c>
      <c r="E2606" t="str">
        <f>VLOOKUP(C2606,省!A:B,2,0)</f>
        <v>西藏自治区</v>
      </c>
      <c r="F2606" t="str">
        <f>VLOOKUP(D2606,市!A:C,3,0)</f>
        <v>拉萨市</v>
      </c>
      <c r="G2606" t="str">
        <f t="shared" si="163"/>
        <v>540103000</v>
      </c>
      <c r="H2606" s="1" t="str">
        <f t="shared" si="160"/>
        <v>西藏自治区拉萨市堆龙德庆区</v>
      </c>
    </row>
    <row r="2607" spans="1:8">
      <c r="A2607" t="s">
        <v>6263</v>
      </c>
      <c r="B2607" t="s">
        <v>6264</v>
      </c>
      <c r="C2607" t="str">
        <f t="shared" si="161"/>
        <v>54</v>
      </c>
      <c r="D2607" t="str">
        <f t="shared" si="162"/>
        <v>5401</v>
      </c>
      <c r="E2607" t="str">
        <f>VLOOKUP(C2607,省!A:B,2,0)</f>
        <v>西藏自治区</v>
      </c>
      <c r="F2607" t="str">
        <f>VLOOKUP(D2607,市!A:C,3,0)</f>
        <v>拉萨市</v>
      </c>
      <c r="G2607" t="str">
        <f t="shared" si="163"/>
        <v>540104000</v>
      </c>
      <c r="H2607" s="1" t="str">
        <f t="shared" si="160"/>
        <v>西藏自治区拉萨市达孜区</v>
      </c>
    </row>
    <row r="2608" spans="1:8">
      <c r="A2608" t="s">
        <v>6265</v>
      </c>
      <c r="B2608" t="s">
        <v>6266</v>
      </c>
      <c r="C2608" t="str">
        <f t="shared" si="161"/>
        <v>54</v>
      </c>
      <c r="D2608" t="str">
        <f t="shared" si="162"/>
        <v>5401</v>
      </c>
      <c r="E2608" t="str">
        <f>VLOOKUP(C2608,省!A:B,2,0)</f>
        <v>西藏自治区</v>
      </c>
      <c r="F2608" t="str">
        <f>VLOOKUP(D2608,市!A:C,3,0)</f>
        <v>拉萨市</v>
      </c>
      <c r="G2608" t="str">
        <f t="shared" si="163"/>
        <v>540121000</v>
      </c>
      <c r="H2608" s="1" t="str">
        <f t="shared" si="160"/>
        <v>西藏自治区拉萨市林周县</v>
      </c>
    </row>
    <row r="2609" spans="1:8">
      <c r="A2609" t="s">
        <v>6267</v>
      </c>
      <c r="B2609" t="s">
        <v>6268</v>
      </c>
      <c r="C2609" t="str">
        <f t="shared" si="161"/>
        <v>54</v>
      </c>
      <c r="D2609" t="str">
        <f t="shared" si="162"/>
        <v>5401</v>
      </c>
      <c r="E2609" t="str">
        <f>VLOOKUP(C2609,省!A:B,2,0)</f>
        <v>西藏自治区</v>
      </c>
      <c r="F2609" t="str">
        <f>VLOOKUP(D2609,市!A:C,3,0)</f>
        <v>拉萨市</v>
      </c>
      <c r="G2609" t="str">
        <f t="shared" si="163"/>
        <v>540122000</v>
      </c>
      <c r="H2609" s="1" t="str">
        <f t="shared" si="160"/>
        <v>西藏自治区拉萨市当雄县</v>
      </c>
    </row>
    <row r="2610" spans="1:8">
      <c r="A2610" t="s">
        <v>6269</v>
      </c>
      <c r="B2610" t="s">
        <v>6270</v>
      </c>
      <c r="C2610" t="str">
        <f t="shared" si="161"/>
        <v>54</v>
      </c>
      <c r="D2610" t="str">
        <f t="shared" si="162"/>
        <v>5401</v>
      </c>
      <c r="E2610" t="str">
        <f>VLOOKUP(C2610,省!A:B,2,0)</f>
        <v>西藏自治区</v>
      </c>
      <c r="F2610" t="str">
        <f>VLOOKUP(D2610,市!A:C,3,0)</f>
        <v>拉萨市</v>
      </c>
      <c r="G2610" t="str">
        <f t="shared" si="163"/>
        <v>540123000</v>
      </c>
      <c r="H2610" s="1" t="str">
        <f t="shared" si="160"/>
        <v>西藏自治区拉萨市尼木县</v>
      </c>
    </row>
    <row r="2611" spans="1:8">
      <c r="A2611" t="s">
        <v>6271</v>
      </c>
      <c r="B2611" t="s">
        <v>6272</v>
      </c>
      <c r="C2611" t="str">
        <f t="shared" si="161"/>
        <v>54</v>
      </c>
      <c r="D2611" t="str">
        <f t="shared" si="162"/>
        <v>5401</v>
      </c>
      <c r="E2611" t="str">
        <f>VLOOKUP(C2611,省!A:B,2,0)</f>
        <v>西藏自治区</v>
      </c>
      <c r="F2611" t="str">
        <f>VLOOKUP(D2611,市!A:C,3,0)</f>
        <v>拉萨市</v>
      </c>
      <c r="G2611" t="str">
        <f t="shared" si="163"/>
        <v>540124000</v>
      </c>
      <c r="H2611" s="1" t="str">
        <f t="shared" si="160"/>
        <v>西藏自治区拉萨市曲水县</v>
      </c>
    </row>
    <row r="2612" spans="1:8">
      <c r="A2612" t="s">
        <v>6273</v>
      </c>
      <c r="B2612" t="s">
        <v>6274</v>
      </c>
      <c r="C2612" t="str">
        <f t="shared" si="161"/>
        <v>54</v>
      </c>
      <c r="D2612" t="str">
        <f t="shared" si="162"/>
        <v>5401</v>
      </c>
      <c r="E2612" t="str">
        <f>VLOOKUP(C2612,省!A:B,2,0)</f>
        <v>西藏自治区</v>
      </c>
      <c r="F2612" t="str">
        <f>VLOOKUP(D2612,市!A:C,3,0)</f>
        <v>拉萨市</v>
      </c>
      <c r="G2612" t="str">
        <f t="shared" si="163"/>
        <v>540127000</v>
      </c>
      <c r="H2612" s="1" t="str">
        <f t="shared" si="160"/>
        <v>西藏自治区拉萨市墨竹工卡县</v>
      </c>
    </row>
    <row r="2613" spans="1:8">
      <c r="A2613" t="s">
        <v>6275</v>
      </c>
      <c r="B2613" t="s">
        <v>6276</v>
      </c>
      <c r="C2613" t="str">
        <f t="shared" si="161"/>
        <v>54</v>
      </c>
      <c r="D2613" t="str">
        <f t="shared" si="162"/>
        <v>5401</v>
      </c>
      <c r="E2613" t="str">
        <f>VLOOKUP(C2613,省!A:B,2,0)</f>
        <v>西藏自治区</v>
      </c>
      <c r="F2613" t="str">
        <f>VLOOKUP(D2613,市!A:C,3,0)</f>
        <v>拉萨市</v>
      </c>
      <c r="G2613" t="str">
        <f t="shared" si="163"/>
        <v>540171000</v>
      </c>
      <c r="H2613" s="1" t="str">
        <f t="shared" si="160"/>
        <v>西藏自治区拉萨市格尔木藏青工业园区</v>
      </c>
    </row>
    <row r="2614" spans="1:8">
      <c r="A2614" t="s">
        <v>6277</v>
      </c>
      <c r="B2614" t="s">
        <v>6278</v>
      </c>
      <c r="C2614" t="str">
        <f t="shared" si="161"/>
        <v>54</v>
      </c>
      <c r="D2614" t="str">
        <f t="shared" si="162"/>
        <v>5401</v>
      </c>
      <c r="E2614" t="str">
        <f>VLOOKUP(C2614,省!A:B,2,0)</f>
        <v>西藏自治区</v>
      </c>
      <c r="F2614" t="str">
        <f>VLOOKUP(D2614,市!A:C,3,0)</f>
        <v>拉萨市</v>
      </c>
      <c r="G2614" t="str">
        <f t="shared" si="163"/>
        <v>540172000</v>
      </c>
      <c r="H2614" s="1" t="str">
        <f t="shared" si="160"/>
        <v>西藏自治区拉萨市拉萨经济技术开发区</v>
      </c>
    </row>
    <row r="2615" spans="1:8">
      <c r="A2615" t="s">
        <v>6279</v>
      </c>
      <c r="B2615" t="s">
        <v>6280</v>
      </c>
      <c r="C2615" t="str">
        <f t="shared" si="161"/>
        <v>54</v>
      </c>
      <c r="D2615" t="str">
        <f t="shared" si="162"/>
        <v>5401</v>
      </c>
      <c r="E2615" t="str">
        <f>VLOOKUP(C2615,省!A:B,2,0)</f>
        <v>西藏自治区</v>
      </c>
      <c r="F2615" t="str">
        <f>VLOOKUP(D2615,市!A:C,3,0)</f>
        <v>拉萨市</v>
      </c>
      <c r="G2615" t="str">
        <f t="shared" si="163"/>
        <v>540173000</v>
      </c>
      <c r="H2615" s="1" t="str">
        <f t="shared" si="160"/>
        <v>西藏自治区拉萨市西藏文化旅游创意园区</v>
      </c>
    </row>
    <row r="2616" spans="1:8">
      <c r="A2616" t="s">
        <v>6281</v>
      </c>
      <c r="B2616" t="s">
        <v>6282</v>
      </c>
      <c r="C2616" t="str">
        <f t="shared" si="161"/>
        <v>54</v>
      </c>
      <c r="D2616" t="str">
        <f t="shared" si="162"/>
        <v>5401</v>
      </c>
      <c r="E2616" t="str">
        <f>VLOOKUP(C2616,省!A:B,2,0)</f>
        <v>西藏自治区</v>
      </c>
      <c r="F2616" t="str">
        <f>VLOOKUP(D2616,市!A:C,3,0)</f>
        <v>拉萨市</v>
      </c>
      <c r="G2616" t="str">
        <f t="shared" si="163"/>
        <v>540174000</v>
      </c>
      <c r="H2616" s="1" t="str">
        <f t="shared" si="160"/>
        <v>西藏自治区拉萨市达孜工业园区</v>
      </c>
    </row>
    <row r="2617" spans="1:8">
      <c r="A2617" t="s">
        <v>6283</v>
      </c>
      <c r="B2617" t="s">
        <v>6284</v>
      </c>
      <c r="C2617" t="str">
        <f t="shared" si="161"/>
        <v>54</v>
      </c>
      <c r="D2617" t="str">
        <f t="shared" si="162"/>
        <v>5402</v>
      </c>
      <c r="E2617" t="str">
        <f>VLOOKUP(C2617,省!A:B,2,0)</f>
        <v>西藏自治区</v>
      </c>
      <c r="F2617" t="str">
        <f>VLOOKUP(D2617,市!A:C,3,0)</f>
        <v>日喀则市</v>
      </c>
      <c r="G2617" t="str">
        <f t="shared" si="163"/>
        <v>540202000</v>
      </c>
      <c r="H2617" s="1" t="str">
        <f t="shared" si="160"/>
        <v>西藏自治区日喀则市桑珠孜区</v>
      </c>
    </row>
    <row r="2618" spans="1:8">
      <c r="A2618" t="s">
        <v>6285</v>
      </c>
      <c r="B2618" t="s">
        <v>6286</v>
      </c>
      <c r="C2618" t="str">
        <f t="shared" si="161"/>
        <v>54</v>
      </c>
      <c r="D2618" t="str">
        <f t="shared" si="162"/>
        <v>5402</v>
      </c>
      <c r="E2618" t="str">
        <f>VLOOKUP(C2618,省!A:B,2,0)</f>
        <v>西藏自治区</v>
      </c>
      <c r="F2618" t="str">
        <f>VLOOKUP(D2618,市!A:C,3,0)</f>
        <v>日喀则市</v>
      </c>
      <c r="G2618" t="str">
        <f t="shared" si="163"/>
        <v>540221000</v>
      </c>
      <c r="H2618" s="1" t="str">
        <f t="shared" si="160"/>
        <v>西藏自治区日喀则市南木林县</v>
      </c>
    </row>
    <row r="2619" spans="1:8">
      <c r="A2619" t="s">
        <v>6287</v>
      </c>
      <c r="B2619" t="s">
        <v>6288</v>
      </c>
      <c r="C2619" t="str">
        <f t="shared" si="161"/>
        <v>54</v>
      </c>
      <c r="D2619" t="str">
        <f t="shared" si="162"/>
        <v>5402</v>
      </c>
      <c r="E2619" t="str">
        <f>VLOOKUP(C2619,省!A:B,2,0)</f>
        <v>西藏自治区</v>
      </c>
      <c r="F2619" t="str">
        <f>VLOOKUP(D2619,市!A:C,3,0)</f>
        <v>日喀则市</v>
      </c>
      <c r="G2619" t="str">
        <f t="shared" si="163"/>
        <v>540222000</v>
      </c>
      <c r="H2619" s="1" t="str">
        <f t="shared" si="160"/>
        <v>西藏自治区日喀则市江孜县</v>
      </c>
    </row>
    <row r="2620" spans="1:8">
      <c r="A2620" t="s">
        <v>6289</v>
      </c>
      <c r="B2620" t="s">
        <v>6290</v>
      </c>
      <c r="C2620" t="str">
        <f t="shared" si="161"/>
        <v>54</v>
      </c>
      <c r="D2620" t="str">
        <f t="shared" si="162"/>
        <v>5402</v>
      </c>
      <c r="E2620" t="str">
        <f>VLOOKUP(C2620,省!A:B,2,0)</f>
        <v>西藏自治区</v>
      </c>
      <c r="F2620" t="str">
        <f>VLOOKUP(D2620,市!A:C,3,0)</f>
        <v>日喀则市</v>
      </c>
      <c r="G2620" t="str">
        <f t="shared" si="163"/>
        <v>540223000</v>
      </c>
      <c r="H2620" s="1" t="str">
        <f t="shared" si="160"/>
        <v>西藏自治区日喀则市定日县</v>
      </c>
    </row>
    <row r="2621" spans="1:8">
      <c r="A2621" t="s">
        <v>6291</v>
      </c>
      <c r="B2621" t="s">
        <v>6292</v>
      </c>
      <c r="C2621" t="str">
        <f t="shared" si="161"/>
        <v>54</v>
      </c>
      <c r="D2621" t="str">
        <f t="shared" si="162"/>
        <v>5402</v>
      </c>
      <c r="E2621" t="str">
        <f>VLOOKUP(C2621,省!A:B,2,0)</f>
        <v>西藏自治区</v>
      </c>
      <c r="F2621" t="str">
        <f>VLOOKUP(D2621,市!A:C,3,0)</f>
        <v>日喀则市</v>
      </c>
      <c r="G2621" t="str">
        <f t="shared" si="163"/>
        <v>540224000</v>
      </c>
      <c r="H2621" s="1" t="str">
        <f t="shared" si="160"/>
        <v>西藏自治区日喀则市萨迦县</v>
      </c>
    </row>
    <row r="2622" spans="1:8">
      <c r="A2622" t="s">
        <v>6293</v>
      </c>
      <c r="B2622" t="s">
        <v>6294</v>
      </c>
      <c r="C2622" t="str">
        <f t="shared" si="161"/>
        <v>54</v>
      </c>
      <c r="D2622" t="str">
        <f t="shared" si="162"/>
        <v>5402</v>
      </c>
      <c r="E2622" t="str">
        <f>VLOOKUP(C2622,省!A:B,2,0)</f>
        <v>西藏自治区</v>
      </c>
      <c r="F2622" t="str">
        <f>VLOOKUP(D2622,市!A:C,3,0)</f>
        <v>日喀则市</v>
      </c>
      <c r="G2622" t="str">
        <f t="shared" si="163"/>
        <v>540225000</v>
      </c>
      <c r="H2622" s="1" t="str">
        <f t="shared" si="160"/>
        <v>西藏自治区日喀则市拉孜县</v>
      </c>
    </row>
    <row r="2623" spans="1:8">
      <c r="A2623" t="s">
        <v>6295</v>
      </c>
      <c r="B2623" t="s">
        <v>6296</v>
      </c>
      <c r="C2623" t="str">
        <f t="shared" si="161"/>
        <v>54</v>
      </c>
      <c r="D2623" t="str">
        <f t="shared" si="162"/>
        <v>5402</v>
      </c>
      <c r="E2623" t="str">
        <f>VLOOKUP(C2623,省!A:B,2,0)</f>
        <v>西藏自治区</v>
      </c>
      <c r="F2623" t="str">
        <f>VLOOKUP(D2623,市!A:C,3,0)</f>
        <v>日喀则市</v>
      </c>
      <c r="G2623" t="str">
        <f t="shared" si="163"/>
        <v>540226000</v>
      </c>
      <c r="H2623" s="1" t="str">
        <f t="shared" si="160"/>
        <v>西藏自治区日喀则市昂仁县</v>
      </c>
    </row>
    <row r="2624" spans="1:8">
      <c r="A2624" t="s">
        <v>6297</v>
      </c>
      <c r="B2624" t="s">
        <v>6298</v>
      </c>
      <c r="C2624" t="str">
        <f t="shared" si="161"/>
        <v>54</v>
      </c>
      <c r="D2624" t="str">
        <f t="shared" si="162"/>
        <v>5402</v>
      </c>
      <c r="E2624" t="str">
        <f>VLOOKUP(C2624,省!A:B,2,0)</f>
        <v>西藏自治区</v>
      </c>
      <c r="F2624" t="str">
        <f>VLOOKUP(D2624,市!A:C,3,0)</f>
        <v>日喀则市</v>
      </c>
      <c r="G2624" t="str">
        <f t="shared" si="163"/>
        <v>540227000</v>
      </c>
      <c r="H2624" s="1" t="str">
        <f t="shared" si="160"/>
        <v>西藏自治区日喀则市谢通门县</v>
      </c>
    </row>
    <row r="2625" spans="1:8">
      <c r="A2625" t="s">
        <v>6299</v>
      </c>
      <c r="B2625" t="s">
        <v>6300</v>
      </c>
      <c r="C2625" t="str">
        <f t="shared" si="161"/>
        <v>54</v>
      </c>
      <c r="D2625" t="str">
        <f t="shared" si="162"/>
        <v>5402</v>
      </c>
      <c r="E2625" t="str">
        <f>VLOOKUP(C2625,省!A:B,2,0)</f>
        <v>西藏自治区</v>
      </c>
      <c r="F2625" t="str">
        <f>VLOOKUP(D2625,市!A:C,3,0)</f>
        <v>日喀则市</v>
      </c>
      <c r="G2625" t="str">
        <f t="shared" si="163"/>
        <v>540228000</v>
      </c>
      <c r="H2625" s="1" t="str">
        <f t="shared" si="160"/>
        <v>西藏自治区日喀则市白朗县</v>
      </c>
    </row>
    <row r="2626" spans="1:8">
      <c r="A2626" t="s">
        <v>6301</v>
      </c>
      <c r="B2626" t="s">
        <v>6302</v>
      </c>
      <c r="C2626" t="str">
        <f t="shared" si="161"/>
        <v>54</v>
      </c>
      <c r="D2626" t="str">
        <f t="shared" si="162"/>
        <v>5402</v>
      </c>
      <c r="E2626" t="str">
        <f>VLOOKUP(C2626,省!A:B,2,0)</f>
        <v>西藏自治区</v>
      </c>
      <c r="F2626" t="str">
        <f>VLOOKUP(D2626,市!A:C,3,0)</f>
        <v>日喀则市</v>
      </c>
      <c r="G2626" t="str">
        <f t="shared" si="163"/>
        <v>540229000</v>
      </c>
      <c r="H2626" s="1" t="str">
        <f t="shared" ref="H2626:H2689" si="164">E2626&amp;F2626&amp;B2626</f>
        <v>西藏自治区日喀则市仁布县</v>
      </c>
    </row>
    <row r="2627" spans="1:8">
      <c r="A2627" t="s">
        <v>6303</v>
      </c>
      <c r="B2627" t="s">
        <v>6304</v>
      </c>
      <c r="C2627" t="str">
        <f t="shared" ref="C2627:C2690" si="165">LEFT(A2627,2)</f>
        <v>54</v>
      </c>
      <c r="D2627" t="str">
        <f t="shared" ref="D2627:D2690" si="166">LEFT(A2627,4)</f>
        <v>5402</v>
      </c>
      <c r="E2627" t="str">
        <f>VLOOKUP(C2627,省!A:B,2,0)</f>
        <v>西藏自治区</v>
      </c>
      <c r="F2627" t="str">
        <f>VLOOKUP(D2627,市!A:C,3,0)</f>
        <v>日喀则市</v>
      </c>
      <c r="G2627" t="str">
        <f t="shared" ref="G2627:G2690" si="167">LEFT(A2627,LEN(A2627)-3)</f>
        <v>540230000</v>
      </c>
      <c r="H2627" s="1" t="str">
        <f t="shared" si="164"/>
        <v>西藏自治区日喀则市康马县</v>
      </c>
    </row>
    <row r="2628" spans="1:8">
      <c r="A2628" t="s">
        <v>6305</v>
      </c>
      <c r="B2628" t="s">
        <v>6306</v>
      </c>
      <c r="C2628" t="str">
        <f t="shared" si="165"/>
        <v>54</v>
      </c>
      <c r="D2628" t="str">
        <f t="shared" si="166"/>
        <v>5402</v>
      </c>
      <c r="E2628" t="str">
        <f>VLOOKUP(C2628,省!A:B,2,0)</f>
        <v>西藏自治区</v>
      </c>
      <c r="F2628" t="str">
        <f>VLOOKUP(D2628,市!A:C,3,0)</f>
        <v>日喀则市</v>
      </c>
      <c r="G2628" t="str">
        <f t="shared" si="167"/>
        <v>540231000</v>
      </c>
      <c r="H2628" s="1" t="str">
        <f t="shared" si="164"/>
        <v>西藏自治区日喀则市定结县</v>
      </c>
    </row>
    <row r="2629" spans="1:8">
      <c r="A2629" t="s">
        <v>6307</v>
      </c>
      <c r="B2629" t="s">
        <v>6308</v>
      </c>
      <c r="C2629" t="str">
        <f t="shared" si="165"/>
        <v>54</v>
      </c>
      <c r="D2629" t="str">
        <f t="shared" si="166"/>
        <v>5402</v>
      </c>
      <c r="E2629" t="str">
        <f>VLOOKUP(C2629,省!A:B,2,0)</f>
        <v>西藏自治区</v>
      </c>
      <c r="F2629" t="str">
        <f>VLOOKUP(D2629,市!A:C,3,0)</f>
        <v>日喀则市</v>
      </c>
      <c r="G2629" t="str">
        <f t="shared" si="167"/>
        <v>540232000</v>
      </c>
      <c r="H2629" s="1" t="str">
        <f t="shared" si="164"/>
        <v>西藏自治区日喀则市仲巴县</v>
      </c>
    </row>
    <row r="2630" spans="1:8">
      <c r="A2630" t="s">
        <v>6309</v>
      </c>
      <c r="B2630" t="s">
        <v>6310</v>
      </c>
      <c r="C2630" t="str">
        <f t="shared" si="165"/>
        <v>54</v>
      </c>
      <c r="D2630" t="str">
        <f t="shared" si="166"/>
        <v>5402</v>
      </c>
      <c r="E2630" t="str">
        <f>VLOOKUP(C2630,省!A:B,2,0)</f>
        <v>西藏自治区</v>
      </c>
      <c r="F2630" t="str">
        <f>VLOOKUP(D2630,市!A:C,3,0)</f>
        <v>日喀则市</v>
      </c>
      <c r="G2630" t="str">
        <f t="shared" si="167"/>
        <v>540233000</v>
      </c>
      <c r="H2630" s="1" t="str">
        <f t="shared" si="164"/>
        <v>西藏自治区日喀则市亚东县</v>
      </c>
    </row>
    <row r="2631" spans="1:8">
      <c r="A2631" t="s">
        <v>6311</v>
      </c>
      <c r="B2631" t="s">
        <v>6312</v>
      </c>
      <c r="C2631" t="str">
        <f t="shared" si="165"/>
        <v>54</v>
      </c>
      <c r="D2631" t="str">
        <f t="shared" si="166"/>
        <v>5402</v>
      </c>
      <c r="E2631" t="str">
        <f>VLOOKUP(C2631,省!A:B,2,0)</f>
        <v>西藏自治区</v>
      </c>
      <c r="F2631" t="str">
        <f>VLOOKUP(D2631,市!A:C,3,0)</f>
        <v>日喀则市</v>
      </c>
      <c r="G2631" t="str">
        <f t="shared" si="167"/>
        <v>540234000</v>
      </c>
      <c r="H2631" s="1" t="str">
        <f t="shared" si="164"/>
        <v>西藏自治区日喀则市吉隆县</v>
      </c>
    </row>
    <row r="2632" spans="1:8">
      <c r="A2632" t="s">
        <v>6313</v>
      </c>
      <c r="B2632" t="s">
        <v>6314</v>
      </c>
      <c r="C2632" t="str">
        <f t="shared" si="165"/>
        <v>54</v>
      </c>
      <c r="D2632" t="str">
        <f t="shared" si="166"/>
        <v>5402</v>
      </c>
      <c r="E2632" t="str">
        <f>VLOOKUP(C2632,省!A:B,2,0)</f>
        <v>西藏自治区</v>
      </c>
      <c r="F2632" t="str">
        <f>VLOOKUP(D2632,市!A:C,3,0)</f>
        <v>日喀则市</v>
      </c>
      <c r="G2632" t="str">
        <f t="shared" si="167"/>
        <v>540235000</v>
      </c>
      <c r="H2632" s="1" t="str">
        <f t="shared" si="164"/>
        <v>西藏自治区日喀则市聂拉木县</v>
      </c>
    </row>
    <row r="2633" spans="1:8">
      <c r="A2633" t="s">
        <v>6315</v>
      </c>
      <c r="B2633" t="s">
        <v>6316</v>
      </c>
      <c r="C2633" t="str">
        <f t="shared" si="165"/>
        <v>54</v>
      </c>
      <c r="D2633" t="str">
        <f t="shared" si="166"/>
        <v>5402</v>
      </c>
      <c r="E2633" t="str">
        <f>VLOOKUP(C2633,省!A:B,2,0)</f>
        <v>西藏自治区</v>
      </c>
      <c r="F2633" t="str">
        <f>VLOOKUP(D2633,市!A:C,3,0)</f>
        <v>日喀则市</v>
      </c>
      <c r="G2633" t="str">
        <f t="shared" si="167"/>
        <v>540236000</v>
      </c>
      <c r="H2633" s="1" t="str">
        <f t="shared" si="164"/>
        <v>西藏自治区日喀则市萨嘎县</v>
      </c>
    </row>
    <row r="2634" spans="1:8">
      <c r="A2634" t="s">
        <v>6317</v>
      </c>
      <c r="B2634" t="s">
        <v>6318</v>
      </c>
      <c r="C2634" t="str">
        <f t="shared" si="165"/>
        <v>54</v>
      </c>
      <c r="D2634" t="str">
        <f t="shared" si="166"/>
        <v>5402</v>
      </c>
      <c r="E2634" t="str">
        <f>VLOOKUP(C2634,省!A:B,2,0)</f>
        <v>西藏自治区</v>
      </c>
      <c r="F2634" t="str">
        <f>VLOOKUP(D2634,市!A:C,3,0)</f>
        <v>日喀则市</v>
      </c>
      <c r="G2634" t="str">
        <f t="shared" si="167"/>
        <v>540237000</v>
      </c>
      <c r="H2634" s="1" t="str">
        <f t="shared" si="164"/>
        <v>西藏自治区日喀则市岗巴县</v>
      </c>
    </row>
    <row r="2635" spans="1:8">
      <c r="A2635" t="s">
        <v>6319</v>
      </c>
      <c r="B2635" t="s">
        <v>6320</v>
      </c>
      <c r="C2635" t="str">
        <f t="shared" si="165"/>
        <v>54</v>
      </c>
      <c r="D2635" t="str">
        <f t="shared" si="166"/>
        <v>5403</v>
      </c>
      <c r="E2635" t="str">
        <f>VLOOKUP(C2635,省!A:B,2,0)</f>
        <v>西藏自治区</v>
      </c>
      <c r="F2635" t="str">
        <f>VLOOKUP(D2635,市!A:C,3,0)</f>
        <v>昌都市</v>
      </c>
      <c r="G2635" t="str">
        <f t="shared" si="167"/>
        <v>540302000</v>
      </c>
      <c r="H2635" s="1" t="str">
        <f t="shared" si="164"/>
        <v>西藏自治区昌都市卡若区</v>
      </c>
    </row>
    <row r="2636" spans="1:8">
      <c r="A2636" t="s">
        <v>6321</v>
      </c>
      <c r="B2636" t="s">
        <v>6322</v>
      </c>
      <c r="C2636" t="str">
        <f t="shared" si="165"/>
        <v>54</v>
      </c>
      <c r="D2636" t="str">
        <f t="shared" si="166"/>
        <v>5403</v>
      </c>
      <c r="E2636" t="str">
        <f>VLOOKUP(C2636,省!A:B,2,0)</f>
        <v>西藏自治区</v>
      </c>
      <c r="F2636" t="str">
        <f>VLOOKUP(D2636,市!A:C,3,0)</f>
        <v>昌都市</v>
      </c>
      <c r="G2636" t="str">
        <f t="shared" si="167"/>
        <v>540321000</v>
      </c>
      <c r="H2636" s="1" t="str">
        <f t="shared" si="164"/>
        <v>西藏自治区昌都市江达县</v>
      </c>
    </row>
    <row r="2637" spans="1:8">
      <c r="A2637" t="s">
        <v>6323</v>
      </c>
      <c r="B2637" t="s">
        <v>6324</v>
      </c>
      <c r="C2637" t="str">
        <f t="shared" si="165"/>
        <v>54</v>
      </c>
      <c r="D2637" t="str">
        <f t="shared" si="166"/>
        <v>5403</v>
      </c>
      <c r="E2637" t="str">
        <f>VLOOKUP(C2637,省!A:B,2,0)</f>
        <v>西藏自治区</v>
      </c>
      <c r="F2637" t="str">
        <f>VLOOKUP(D2637,市!A:C,3,0)</f>
        <v>昌都市</v>
      </c>
      <c r="G2637" t="str">
        <f t="shared" si="167"/>
        <v>540322000</v>
      </c>
      <c r="H2637" s="1" t="str">
        <f t="shared" si="164"/>
        <v>西藏自治区昌都市贡觉县</v>
      </c>
    </row>
    <row r="2638" spans="1:8">
      <c r="A2638" t="s">
        <v>6325</v>
      </c>
      <c r="B2638" t="s">
        <v>6326</v>
      </c>
      <c r="C2638" t="str">
        <f t="shared" si="165"/>
        <v>54</v>
      </c>
      <c r="D2638" t="str">
        <f t="shared" si="166"/>
        <v>5403</v>
      </c>
      <c r="E2638" t="str">
        <f>VLOOKUP(C2638,省!A:B,2,0)</f>
        <v>西藏自治区</v>
      </c>
      <c r="F2638" t="str">
        <f>VLOOKUP(D2638,市!A:C,3,0)</f>
        <v>昌都市</v>
      </c>
      <c r="G2638" t="str">
        <f t="shared" si="167"/>
        <v>540323000</v>
      </c>
      <c r="H2638" s="1" t="str">
        <f t="shared" si="164"/>
        <v>西藏自治区昌都市类乌齐县</v>
      </c>
    </row>
    <row r="2639" spans="1:8">
      <c r="A2639" t="s">
        <v>6327</v>
      </c>
      <c r="B2639" t="s">
        <v>6328</v>
      </c>
      <c r="C2639" t="str">
        <f t="shared" si="165"/>
        <v>54</v>
      </c>
      <c r="D2639" t="str">
        <f t="shared" si="166"/>
        <v>5403</v>
      </c>
      <c r="E2639" t="str">
        <f>VLOOKUP(C2639,省!A:B,2,0)</f>
        <v>西藏自治区</v>
      </c>
      <c r="F2639" t="str">
        <f>VLOOKUP(D2639,市!A:C,3,0)</f>
        <v>昌都市</v>
      </c>
      <c r="G2639" t="str">
        <f t="shared" si="167"/>
        <v>540324000</v>
      </c>
      <c r="H2639" s="1" t="str">
        <f t="shared" si="164"/>
        <v>西藏自治区昌都市丁青县</v>
      </c>
    </row>
    <row r="2640" spans="1:8">
      <c r="A2640" t="s">
        <v>6329</v>
      </c>
      <c r="B2640" t="s">
        <v>6330</v>
      </c>
      <c r="C2640" t="str">
        <f t="shared" si="165"/>
        <v>54</v>
      </c>
      <c r="D2640" t="str">
        <f t="shared" si="166"/>
        <v>5403</v>
      </c>
      <c r="E2640" t="str">
        <f>VLOOKUP(C2640,省!A:B,2,0)</f>
        <v>西藏自治区</v>
      </c>
      <c r="F2640" t="str">
        <f>VLOOKUP(D2640,市!A:C,3,0)</f>
        <v>昌都市</v>
      </c>
      <c r="G2640" t="str">
        <f t="shared" si="167"/>
        <v>540325000</v>
      </c>
      <c r="H2640" s="1" t="str">
        <f t="shared" si="164"/>
        <v>西藏自治区昌都市察雅县</v>
      </c>
    </row>
    <row r="2641" spans="1:8">
      <c r="A2641" t="s">
        <v>6331</v>
      </c>
      <c r="B2641" t="s">
        <v>6332</v>
      </c>
      <c r="C2641" t="str">
        <f t="shared" si="165"/>
        <v>54</v>
      </c>
      <c r="D2641" t="str">
        <f t="shared" si="166"/>
        <v>5403</v>
      </c>
      <c r="E2641" t="str">
        <f>VLOOKUP(C2641,省!A:B,2,0)</f>
        <v>西藏自治区</v>
      </c>
      <c r="F2641" t="str">
        <f>VLOOKUP(D2641,市!A:C,3,0)</f>
        <v>昌都市</v>
      </c>
      <c r="G2641" t="str">
        <f t="shared" si="167"/>
        <v>540326000</v>
      </c>
      <c r="H2641" s="1" t="str">
        <f t="shared" si="164"/>
        <v>西藏自治区昌都市八宿县</v>
      </c>
    </row>
    <row r="2642" spans="1:8">
      <c r="A2642" t="s">
        <v>6333</v>
      </c>
      <c r="B2642" t="s">
        <v>6334</v>
      </c>
      <c r="C2642" t="str">
        <f t="shared" si="165"/>
        <v>54</v>
      </c>
      <c r="D2642" t="str">
        <f t="shared" si="166"/>
        <v>5403</v>
      </c>
      <c r="E2642" t="str">
        <f>VLOOKUP(C2642,省!A:B,2,0)</f>
        <v>西藏自治区</v>
      </c>
      <c r="F2642" t="str">
        <f>VLOOKUP(D2642,市!A:C,3,0)</f>
        <v>昌都市</v>
      </c>
      <c r="G2642" t="str">
        <f t="shared" si="167"/>
        <v>540327000</v>
      </c>
      <c r="H2642" s="1" t="str">
        <f t="shared" si="164"/>
        <v>西藏自治区昌都市左贡县</v>
      </c>
    </row>
    <row r="2643" spans="1:8">
      <c r="A2643" t="s">
        <v>6335</v>
      </c>
      <c r="B2643" t="s">
        <v>6336</v>
      </c>
      <c r="C2643" t="str">
        <f t="shared" si="165"/>
        <v>54</v>
      </c>
      <c r="D2643" t="str">
        <f t="shared" si="166"/>
        <v>5403</v>
      </c>
      <c r="E2643" t="str">
        <f>VLOOKUP(C2643,省!A:B,2,0)</f>
        <v>西藏自治区</v>
      </c>
      <c r="F2643" t="str">
        <f>VLOOKUP(D2643,市!A:C,3,0)</f>
        <v>昌都市</v>
      </c>
      <c r="G2643" t="str">
        <f t="shared" si="167"/>
        <v>540328000</v>
      </c>
      <c r="H2643" s="1" t="str">
        <f t="shared" si="164"/>
        <v>西藏自治区昌都市芒康县</v>
      </c>
    </row>
    <row r="2644" spans="1:8">
      <c r="A2644" t="s">
        <v>6337</v>
      </c>
      <c r="B2644" t="s">
        <v>6338</v>
      </c>
      <c r="C2644" t="str">
        <f t="shared" si="165"/>
        <v>54</v>
      </c>
      <c r="D2644" t="str">
        <f t="shared" si="166"/>
        <v>5403</v>
      </c>
      <c r="E2644" t="str">
        <f>VLOOKUP(C2644,省!A:B,2,0)</f>
        <v>西藏自治区</v>
      </c>
      <c r="F2644" t="str">
        <f>VLOOKUP(D2644,市!A:C,3,0)</f>
        <v>昌都市</v>
      </c>
      <c r="G2644" t="str">
        <f t="shared" si="167"/>
        <v>540329000</v>
      </c>
      <c r="H2644" s="1" t="str">
        <f t="shared" si="164"/>
        <v>西藏自治区昌都市洛隆县</v>
      </c>
    </row>
    <row r="2645" spans="1:8">
      <c r="A2645" t="s">
        <v>6339</v>
      </c>
      <c r="B2645" t="s">
        <v>6340</v>
      </c>
      <c r="C2645" t="str">
        <f t="shared" si="165"/>
        <v>54</v>
      </c>
      <c r="D2645" t="str">
        <f t="shared" si="166"/>
        <v>5403</v>
      </c>
      <c r="E2645" t="str">
        <f>VLOOKUP(C2645,省!A:B,2,0)</f>
        <v>西藏自治区</v>
      </c>
      <c r="F2645" t="str">
        <f>VLOOKUP(D2645,市!A:C,3,0)</f>
        <v>昌都市</v>
      </c>
      <c r="G2645" t="str">
        <f t="shared" si="167"/>
        <v>540330000</v>
      </c>
      <c r="H2645" s="1" t="str">
        <f t="shared" si="164"/>
        <v>西藏自治区昌都市边坝县</v>
      </c>
    </row>
    <row r="2646" spans="1:8">
      <c r="A2646" t="s">
        <v>6341</v>
      </c>
      <c r="B2646" t="s">
        <v>6342</v>
      </c>
      <c r="C2646" t="str">
        <f t="shared" si="165"/>
        <v>54</v>
      </c>
      <c r="D2646" t="str">
        <f t="shared" si="166"/>
        <v>5404</v>
      </c>
      <c r="E2646" t="str">
        <f>VLOOKUP(C2646,省!A:B,2,0)</f>
        <v>西藏自治区</v>
      </c>
      <c r="F2646" t="str">
        <f>VLOOKUP(D2646,市!A:C,3,0)</f>
        <v>林芝市</v>
      </c>
      <c r="G2646" t="str">
        <f t="shared" si="167"/>
        <v>540402000</v>
      </c>
      <c r="H2646" s="1" t="str">
        <f t="shared" si="164"/>
        <v>西藏自治区林芝市巴宜区</v>
      </c>
    </row>
    <row r="2647" spans="1:8">
      <c r="A2647" t="s">
        <v>6343</v>
      </c>
      <c r="B2647" t="s">
        <v>6344</v>
      </c>
      <c r="C2647" t="str">
        <f t="shared" si="165"/>
        <v>54</v>
      </c>
      <c r="D2647" t="str">
        <f t="shared" si="166"/>
        <v>5404</v>
      </c>
      <c r="E2647" t="str">
        <f>VLOOKUP(C2647,省!A:B,2,0)</f>
        <v>西藏自治区</v>
      </c>
      <c r="F2647" t="str">
        <f>VLOOKUP(D2647,市!A:C,3,0)</f>
        <v>林芝市</v>
      </c>
      <c r="G2647" t="str">
        <f t="shared" si="167"/>
        <v>540421000</v>
      </c>
      <c r="H2647" s="1" t="str">
        <f t="shared" si="164"/>
        <v>西藏自治区林芝市工布江达县</v>
      </c>
    </row>
    <row r="2648" spans="1:8">
      <c r="A2648" t="s">
        <v>6345</v>
      </c>
      <c r="B2648" t="s">
        <v>6346</v>
      </c>
      <c r="C2648" t="str">
        <f t="shared" si="165"/>
        <v>54</v>
      </c>
      <c r="D2648" t="str">
        <f t="shared" si="166"/>
        <v>5404</v>
      </c>
      <c r="E2648" t="str">
        <f>VLOOKUP(C2648,省!A:B,2,0)</f>
        <v>西藏自治区</v>
      </c>
      <c r="F2648" t="str">
        <f>VLOOKUP(D2648,市!A:C,3,0)</f>
        <v>林芝市</v>
      </c>
      <c r="G2648" t="str">
        <f t="shared" si="167"/>
        <v>540423000</v>
      </c>
      <c r="H2648" s="1" t="str">
        <f t="shared" si="164"/>
        <v>西藏自治区林芝市墨脱县</v>
      </c>
    </row>
    <row r="2649" spans="1:8">
      <c r="A2649" t="s">
        <v>6347</v>
      </c>
      <c r="B2649" t="s">
        <v>6348</v>
      </c>
      <c r="C2649" t="str">
        <f t="shared" si="165"/>
        <v>54</v>
      </c>
      <c r="D2649" t="str">
        <f t="shared" si="166"/>
        <v>5404</v>
      </c>
      <c r="E2649" t="str">
        <f>VLOOKUP(C2649,省!A:B,2,0)</f>
        <v>西藏自治区</v>
      </c>
      <c r="F2649" t="str">
        <f>VLOOKUP(D2649,市!A:C,3,0)</f>
        <v>林芝市</v>
      </c>
      <c r="G2649" t="str">
        <f t="shared" si="167"/>
        <v>540424000</v>
      </c>
      <c r="H2649" s="1" t="str">
        <f t="shared" si="164"/>
        <v>西藏自治区林芝市波密县</v>
      </c>
    </row>
    <row r="2650" spans="1:8">
      <c r="A2650" t="s">
        <v>6349</v>
      </c>
      <c r="B2650" t="s">
        <v>6350</v>
      </c>
      <c r="C2650" t="str">
        <f t="shared" si="165"/>
        <v>54</v>
      </c>
      <c r="D2650" t="str">
        <f t="shared" si="166"/>
        <v>5404</v>
      </c>
      <c r="E2650" t="str">
        <f>VLOOKUP(C2650,省!A:B,2,0)</f>
        <v>西藏自治区</v>
      </c>
      <c r="F2650" t="str">
        <f>VLOOKUP(D2650,市!A:C,3,0)</f>
        <v>林芝市</v>
      </c>
      <c r="G2650" t="str">
        <f t="shared" si="167"/>
        <v>540425000</v>
      </c>
      <c r="H2650" s="1" t="str">
        <f t="shared" si="164"/>
        <v>西藏自治区林芝市察隅县</v>
      </c>
    </row>
    <row r="2651" spans="1:8">
      <c r="A2651" t="s">
        <v>6351</v>
      </c>
      <c r="B2651" t="s">
        <v>6352</v>
      </c>
      <c r="C2651" t="str">
        <f t="shared" si="165"/>
        <v>54</v>
      </c>
      <c r="D2651" t="str">
        <f t="shared" si="166"/>
        <v>5404</v>
      </c>
      <c r="E2651" t="str">
        <f>VLOOKUP(C2651,省!A:B,2,0)</f>
        <v>西藏自治区</v>
      </c>
      <c r="F2651" t="str">
        <f>VLOOKUP(D2651,市!A:C,3,0)</f>
        <v>林芝市</v>
      </c>
      <c r="G2651" t="str">
        <f t="shared" si="167"/>
        <v>540426000</v>
      </c>
      <c r="H2651" s="1" t="str">
        <f t="shared" si="164"/>
        <v>西藏自治区林芝市朗县</v>
      </c>
    </row>
    <row r="2652" spans="1:8">
      <c r="A2652" t="s">
        <v>6353</v>
      </c>
      <c r="B2652" t="s">
        <v>6354</v>
      </c>
      <c r="C2652" t="str">
        <f t="shared" si="165"/>
        <v>54</v>
      </c>
      <c r="D2652" t="str">
        <f t="shared" si="166"/>
        <v>5404</v>
      </c>
      <c r="E2652" t="str">
        <f>VLOOKUP(C2652,省!A:B,2,0)</f>
        <v>西藏自治区</v>
      </c>
      <c r="F2652" t="str">
        <f>VLOOKUP(D2652,市!A:C,3,0)</f>
        <v>林芝市</v>
      </c>
      <c r="G2652" t="str">
        <f t="shared" si="167"/>
        <v>540481000</v>
      </c>
      <c r="H2652" s="1" t="str">
        <f t="shared" si="164"/>
        <v>西藏自治区林芝市米林市</v>
      </c>
    </row>
    <row r="2653" spans="1:8">
      <c r="A2653" t="s">
        <v>6355</v>
      </c>
      <c r="B2653" t="s">
        <v>6356</v>
      </c>
      <c r="C2653" t="str">
        <f t="shared" si="165"/>
        <v>54</v>
      </c>
      <c r="D2653" t="str">
        <f t="shared" si="166"/>
        <v>5405</v>
      </c>
      <c r="E2653" t="str">
        <f>VLOOKUP(C2653,省!A:B,2,0)</f>
        <v>西藏自治区</v>
      </c>
      <c r="F2653" t="str">
        <f>VLOOKUP(D2653,市!A:C,3,0)</f>
        <v>山南市</v>
      </c>
      <c r="G2653" t="str">
        <f t="shared" si="167"/>
        <v>540502000</v>
      </c>
      <c r="H2653" s="1" t="str">
        <f t="shared" si="164"/>
        <v>西藏自治区山南市乃东区</v>
      </c>
    </row>
    <row r="2654" spans="1:8">
      <c r="A2654" t="s">
        <v>6357</v>
      </c>
      <c r="B2654" t="s">
        <v>6358</v>
      </c>
      <c r="C2654" t="str">
        <f t="shared" si="165"/>
        <v>54</v>
      </c>
      <c r="D2654" t="str">
        <f t="shared" si="166"/>
        <v>5405</v>
      </c>
      <c r="E2654" t="str">
        <f>VLOOKUP(C2654,省!A:B,2,0)</f>
        <v>西藏自治区</v>
      </c>
      <c r="F2654" t="str">
        <f>VLOOKUP(D2654,市!A:C,3,0)</f>
        <v>山南市</v>
      </c>
      <c r="G2654" t="str">
        <f t="shared" si="167"/>
        <v>540521000</v>
      </c>
      <c r="H2654" s="1" t="str">
        <f t="shared" si="164"/>
        <v>西藏自治区山南市扎囊县</v>
      </c>
    </row>
    <row r="2655" spans="1:8">
      <c r="A2655" t="s">
        <v>6359</v>
      </c>
      <c r="B2655" t="s">
        <v>6360</v>
      </c>
      <c r="C2655" t="str">
        <f t="shared" si="165"/>
        <v>54</v>
      </c>
      <c r="D2655" t="str">
        <f t="shared" si="166"/>
        <v>5405</v>
      </c>
      <c r="E2655" t="str">
        <f>VLOOKUP(C2655,省!A:B,2,0)</f>
        <v>西藏自治区</v>
      </c>
      <c r="F2655" t="str">
        <f>VLOOKUP(D2655,市!A:C,3,0)</f>
        <v>山南市</v>
      </c>
      <c r="G2655" t="str">
        <f t="shared" si="167"/>
        <v>540522000</v>
      </c>
      <c r="H2655" s="1" t="str">
        <f t="shared" si="164"/>
        <v>西藏自治区山南市贡嘎县</v>
      </c>
    </row>
    <row r="2656" spans="1:8">
      <c r="A2656" t="s">
        <v>6361</v>
      </c>
      <c r="B2656" t="s">
        <v>6362</v>
      </c>
      <c r="C2656" t="str">
        <f t="shared" si="165"/>
        <v>54</v>
      </c>
      <c r="D2656" t="str">
        <f t="shared" si="166"/>
        <v>5405</v>
      </c>
      <c r="E2656" t="str">
        <f>VLOOKUP(C2656,省!A:B,2,0)</f>
        <v>西藏自治区</v>
      </c>
      <c r="F2656" t="str">
        <f>VLOOKUP(D2656,市!A:C,3,0)</f>
        <v>山南市</v>
      </c>
      <c r="G2656" t="str">
        <f t="shared" si="167"/>
        <v>540523000</v>
      </c>
      <c r="H2656" s="1" t="str">
        <f t="shared" si="164"/>
        <v>西藏自治区山南市桑日县</v>
      </c>
    </row>
    <row r="2657" spans="1:8">
      <c r="A2657" t="s">
        <v>6363</v>
      </c>
      <c r="B2657" t="s">
        <v>6364</v>
      </c>
      <c r="C2657" t="str">
        <f t="shared" si="165"/>
        <v>54</v>
      </c>
      <c r="D2657" t="str">
        <f t="shared" si="166"/>
        <v>5405</v>
      </c>
      <c r="E2657" t="str">
        <f>VLOOKUP(C2657,省!A:B,2,0)</f>
        <v>西藏自治区</v>
      </c>
      <c r="F2657" t="str">
        <f>VLOOKUP(D2657,市!A:C,3,0)</f>
        <v>山南市</v>
      </c>
      <c r="G2657" t="str">
        <f t="shared" si="167"/>
        <v>540524000</v>
      </c>
      <c r="H2657" s="1" t="str">
        <f t="shared" si="164"/>
        <v>西藏自治区山南市琼结县</v>
      </c>
    </row>
    <row r="2658" spans="1:8">
      <c r="A2658" t="s">
        <v>6365</v>
      </c>
      <c r="B2658" t="s">
        <v>6366</v>
      </c>
      <c r="C2658" t="str">
        <f t="shared" si="165"/>
        <v>54</v>
      </c>
      <c r="D2658" t="str">
        <f t="shared" si="166"/>
        <v>5405</v>
      </c>
      <c r="E2658" t="str">
        <f>VLOOKUP(C2658,省!A:B,2,0)</f>
        <v>西藏自治区</v>
      </c>
      <c r="F2658" t="str">
        <f>VLOOKUP(D2658,市!A:C,3,0)</f>
        <v>山南市</v>
      </c>
      <c r="G2658" t="str">
        <f t="shared" si="167"/>
        <v>540525000</v>
      </c>
      <c r="H2658" s="1" t="str">
        <f t="shared" si="164"/>
        <v>西藏自治区山南市曲松县</v>
      </c>
    </row>
    <row r="2659" spans="1:8">
      <c r="A2659" t="s">
        <v>6367</v>
      </c>
      <c r="B2659" t="s">
        <v>6368</v>
      </c>
      <c r="C2659" t="str">
        <f t="shared" si="165"/>
        <v>54</v>
      </c>
      <c r="D2659" t="str">
        <f t="shared" si="166"/>
        <v>5405</v>
      </c>
      <c r="E2659" t="str">
        <f>VLOOKUP(C2659,省!A:B,2,0)</f>
        <v>西藏自治区</v>
      </c>
      <c r="F2659" t="str">
        <f>VLOOKUP(D2659,市!A:C,3,0)</f>
        <v>山南市</v>
      </c>
      <c r="G2659" t="str">
        <f t="shared" si="167"/>
        <v>540526000</v>
      </c>
      <c r="H2659" s="1" t="str">
        <f t="shared" si="164"/>
        <v>西藏自治区山南市措美县</v>
      </c>
    </row>
    <row r="2660" spans="1:8">
      <c r="A2660" t="s">
        <v>6369</v>
      </c>
      <c r="B2660" t="s">
        <v>6370</v>
      </c>
      <c r="C2660" t="str">
        <f t="shared" si="165"/>
        <v>54</v>
      </c>
      <c r="D2660" t="str">
        <f t="shared" si="166"/>
        <v>5405</v>
      </c>
      <c r="E2660" t="str">
        <f>VLOOKUP(C2660,省!A:B,2,0)</f>
        <v>西藏自治区</v>
      </c>
      <c r="F2660" t="str">
        <f>VLOOKUP(D2660,市!A:C,3,0)</f>
        <v>山南市</v>
      </c>
      <c r="G2660" t="str">
        <f t="shared" si="167"/>
        <v>540527000</v>
      </c>
      <c r="H2660" s="1" t="str">
        <f t="shared" si="164"/>
        <v>西藏自治区山南市洛扎县</v>
      </c>
    </row>
    <row r="2661" spans="1:8">
      <c r="A2661" t="s">
        <v>6371</v>
      </c>
      <c r="B2661" t="s">
        <v>6372</v>
      </c>
      <c r="C2661" t="str">
        <f t="shared" si="165"/>
        <v>54</v>
      </c>
      <c r="D2661" t="str">
        <f t="shared" si="166"/>
        <v>5405</v>
      </c>
      <c r="E2661" t="str">
        <f>VLOOKUP(C2661,省!A:B,2,0)</f>
        <v>西藏自治区</v>
      </c>
      <c r="F2661" t="str">
        <f>VLOOKUP(D2661,市!A:C,3,0)</f>
        <v>山南市</v>
      </c>
      <c r="G2661" t="str">
        <f t="shared" si="167"/>
        <v>540528000</v>
      </c>
      <c r="H2661" s="1" t="str">
        <f t="shared" si="164"/>
        <v>西藏自治区山南市加查县</v>
      </c>
    </row>
    <row r="2662" spans="1:8">
      <c r="A2662" t="s">
        <v>6373</v>
      </c>
      <c r="B2662" t="s">
        <v>6374</v>
      </c>
      <c r="C2662" t="str">
        <f t="shared" si="165"/>
        <v>54</v>
      </c>
      <c r="D2662" t="str">
        <f t="shared" si="166"/>
        <v>5405</v>
      </c>
      <c r="E2662" t="str">
        <f>VLOOKUP(C2662,省!A:B,2,0)</f>
        <v>西藏自治区</v>
      </c>
      <c r="F2662" t="str">
        <f>VLOOKUP(D2662,市!A:C,3,0)</f>
        <v>山南市</v>
      </c>
      <c r="G2662" t="str">
        <f t="shared" si="167"/>
        <v>540529000</v>
      </c>
      <c r="H2662" s="1" t="str">
        <f t="shared" si="164"/>
        <v>西藏自治区山南市隆子县</v>
      </c>
    </row>
    <row r="2663" spans="1:8">
      <c r="A2663" t="s">
        <v>6375</v>
      </c>
      <c r="B2663" t="s">
        <v>6376</v>
      </c>
      <c r="C2663" t="str">
        <f t="shared" si="165"/>
        <v>54</v>
      </c>
      <c r="D2663" t="str">
        <f t="shared" si="166"/>
        <v>5405</v>
      </c>
      <c r="E2663" t="str">
        <f>VLOOKUP(C2663,省!A:B,2,0)</f>
        <v>西藏自治区</v>
      </c>
      <c r="F2663" t="str">
        <f>VLOOKUP(D2663,市!A:C,3,0)</f>
        <v>山南市</v>
      </c>
      <c r="G2663" t="str">
        <f t="shared" si="167"/>
        <v>540531000</v>
      </c>
      <c r="H2663" s="1" t="str">
        <f t="shared" si="164"/>
        <v>西藏自治区山南市浪卡子县</v>
      </c>
    </row>
    <row r="2664" spans="1:8">
      <c r="A2664" t="s">
        <v>6377</v>
      </c>
      <c r="B2664" t="s">
        <v>6378</v>
      </c>
      <c r="C2664" t="str">
        <f t="shared" si="165"/>
        <v>54</v>
      </c>
      <c r="D2664" t="str">
        <f t="shared" si="166"/>
        <v>5405</v>
      </c>
      <c r="E2664" t="str">
        <f>VLOOKUP(C2664,省!A:B,2,0)</f>
        <v>西藏自治区</v>
      </c>
      <c r="F2664" t="str">
        <f>VLOOKUP(D2664,市!A:C,3,0)</f>
        <v>山南市</v>
      </c>
      <c r="G2664" t="str">
        <f t="shared" si="167"/>
        <v>540581000</v>
      </c>
      <c r="H2664" s="1" t="str">
        <f t="shared" si="164"/>
        <v>西藏自治区山南市错那市</v>
      </c>
    </row>
    <row r="2665" spans="1:8">
      <c r="A2665" t="s">
        <v>6379</v>
      </c>
      <c r="B2665" t="s">
        <v>6380</v>
      </c>
      <c r="C2665" t="str">
        <f t="shared" si="165"/>
        <v>54</v>
      </c>
      <c r="D2665" t="str">
        <f t="shared" si="166"/>
        <v>5406</v>
      </c>
      <c r="E2665" t="str">
        <f>VLOOKUP(C2665,省!A:B,2,0)</f>
        <v>西藏自治区</v>
      </c>
      <c r="F2665" t="str">
        <f>VLOOKUP(D2665,市!A:C,3,0)</f>
        <v>那曲市</v>
      </c>
      <c r="G2665" t="str">
        <f t="shared" si="167"/>
        <v>540602000</v>
      </c>
      <c r="H2665" s="1" t="str">
        <f t="shared" si="164"/>
        <v>西藏自治区那曲市色尼区</v>
      </c>
    </row>
    <row r="2666" spans="1:8">
      <c r="A2666" t="s">
        <v>6381</v>
      </c>
      <c r="B2666" t="s">
        <v>6382</v>
      </c>
      <c r="C2666" t="str">
        <f t="shared" si="165"/>
        <v>54</v>
      </c>
      <c r="D2666" t="str">
        <f t="shared" si="166"/>
        <v>5406</v>
      </c>
      <c r="E2666" t="str">
        <f>VLOOKUP(C2666,省!A:B,2,0)</f>
        <v>西藏自治区</v>
      </c>
      <c r="F2666" t="str">
        <f>VLOOKUP(D2666,市!A:C,3,0)</f>
        <v>那曲市</v>
      </c>
      <c r="G2666" t="str">
        <f t="shared" si="167"/>
        <v>540621000</v>
      </c>
      <c r="H2666" s="1" t="str">
        <f t="shared" si="164"/>
        <v>西藏自治区那曲市嘉黎县</v>
      </c>
    </row>
    <row r="2667" spans="1:8">
      <c r="A2667" t="s">
        <v>6383</v>
      </c>
      <c r="B2667" t="s">
        <v>6384</v>
      </c>
      <c r="C2667" t="str">
        <f t="shared" si="165"/>
        <v>54</v>
      </c>
      <c r="D2667" t="str">
        <f t="shared" si="166"/>
        <v>5406</v>
      </c>
      <c r="E2667" t="str">
        <f>VLOOKUP(C2667,省!A:B,2,0)</f>
        <v>西藏自治区</v>
      </c>
      <c r="F2667" t="str">
        <f>VLOOKUP(D2667,市!A:C,3,0)</f>
        <v>那曲市</v>
      </c>
      <c r="G2667" t="str">
        <f t="shared" si="167"/>
        <v>540622000</v>
      </c>
      <c r="H2667" s="1" t="str">
        <f t="shared" si="164"/>
        <v>西藏自治区那曲市比如县</v>
      </c>
    </row>
    <row r="2668" spans="1:8">
      <c r="A2668" t="s">
        <v>6385</v>
      </c>
      <c r="B2668" t="s">
        <v>6386</v>
      </c>
      <c r="C2668" t="str">
        <f t="shared" si="165"/>
        <v>54</v>
      </c>
      <c r="D2668" t="str">
        <f t="shared" si="166"/>
        <v>5406</v>
      </c>
      <c r="E2668" t="str">
        <f>VLOOKUP(C2668,省!A:B,2,0)</f>
        <v>西藏自治区</v>
      </c>
      <c r="F2668" t="str">
        <f>VLOOKUP(D2668,市!A:C,3,0)</f>
        <v>那曲市</v>
      </c>
      <c r="G2668" t="str">
        <f t="shared" si="167"/>
        <v>540623000</v>
      </c>
      <c r="H2668" s="1" t="str">
        <f t="shared" si="164"/>
        <v>西藏自治区那曲市聂荣县</v>
      </c>
    </row>
    <row r="2669" spans="1:8">
      <c r="A2669" t="s">
        <v>6387</v>
      </c>
      <c r="B2669" t="s">
        <v>6388</v>
      </c>
      <c r="C2669" t="str">
        <f t="shared" si="165"/>
        <v>54</v>
      </c>
      <c r="D2669" t="str">
        <f t="shared" si="166"/>
        <v>5406</v>
      </c>
      <c r="E2669" t="str">
        <f>VLOOKUP(C2669,省!A:B,2,0)</f>
        <v>西藏自治区</v>
      </c>
      <c r="F2669" t="str">
        <f>VLOOKUP(D2669,市!A:C,3,0)</f>
        <v>那曲市</v>
      </c>
      <c r="G2669" t="str">
        <f t="shared" si="167"/>
        <v>540624000</v>
      </c>
      <c r="H2669" s="1" t="str">
        <f t="shared" si="164"/>
        <v>西藏自治区那曲市安多县</v>
      </c>
    </row>
    <row r="2670" spans="1:8">
      <c r="A2670" t="s">
        <v>6389</v>
      </c>
      <c r="B2670" t="s">
        <v>6390</v>
      </c>
      <c r="C2670" t="str">
        <f t="shared" si="165"/>
        <v>54</v>
      </c>
      <c r="D2670" t="str">
        <f t="shared" si="166"/>
        <v>5406</v>
      </c>
      <c r="E2670" t="str">
        <f>VLOOKUP(C2670,省!A:B,2,0)</f>
        <v>西藏自治区</v>
      </c>
      <c r="F2670" t="str">
        <f>VLOOKUP(D2670,市!A:C,3,0)</f>
        <v>那曲市</v>
      </c>
      <c r="G2670" t="str">
        <f t="shared" si="167"/>
        <v>540625000</v>
      </c>
      <c r="H2670" s="1" t="str">
        <f t="shared" si="164"/>
        <v>西藏自治区那曲市申扎县</v>
      </c>
    </row>
    <row r="2671" spans="1:8">
      <c r="A2671" t="s">
        <v>6391</v>
      </c>
      <c r="B2671" t="s">
        <v>6392</v>
      </c>
      <c r="C2671" t="str">
        <f t="shared" si="165"/>
        <v>54</v>
      </c>
      <c r="D2671" t="str">
        <f t="shared" si="166"/>
        <v>5406</v>
      </c>
      <c r="E2671" t="str">
        <f>VLOOKUP(C2671,省!A:B,2,0)</f>
        <v>西藏自治区</v>
      </c>
      <c r="F2671" t="str">
        <f>VLOOKUP(D2671,市!A:C,3,0)</f>
        <v>那曲市</v>
      </c>
      <c r="G2671" t="str">
        <f t="shared" si="167"/>
        <v>540626000</v>
      </c>
      <c r="H2671" s="1" t="str">
        <f t="shared" si="164"/>
        <v>西藏自治区那曲市索县</v>
      </c>
    </row>
    <row r="2672" spans="1:8">
      <c r="A2672" t="s">
        <v>6393</v>
      </c>
      <c r="B2672" t="s">
        <v>6394</v>
      </c>
      <c r="C2672" t="str">
        <f t="shared" si="165"/>
        <v>54</v>
      </c>
      <c r="D2672" t="str">
        <f t="shared" si="166"/>
        <v>5406</v>
      </c>
      <c r="E2672" t="str">
        <f>VLOOKUP(C2672,省!A:B,2,0)</f>
        <v>西藏自治区</v>
      </c>
      <c r="F2672" t="str">
        <f>VLOOKUP(D2672,市!A:C,3,0)</f>
        <v>那曲市</v>
      </c>
      <c r="G2672" t="str">
        <f t="shared" si="167"/>
        <v>540627000</v>
      </c>
      <c r="H2672" s="1" t="str">
        <f t="shared" si="164"/>
        <v>西藏自治区那曲市班戈县</v>
      </c>
    </row>
    <row r="2673" spans="1:8">
      <c r="A2673" t="s">
        <v>6395</v>
      </c>
      <c r="B2673" t="s">
        <v>6396</v>
      </c>
      <c r="C2673" t="str">
        <f t="shared" si="165"/>
        <v>54</v>
      </c>
      <c r="D2673" t="str">
        <f t="shared" si="166"/>
        <v>5406</v>
      </c>
      <c r="E2673" t="str">
        <f>VLOOKUP(C2673,省!A:B,2,0)</f>
        <v>西藏自治区</v>
      </c>
      <c r="F2673" t="str">
        <f>VLOOKUP(D2673,市!A:C,3,0)</f>
        <v>那曲市</v>
      </c>
      <c r="G2673" t="str">
        <f t="shared" si="167"/>
        <v>540628000</v>
      </c>
      <c r="H2673" s="1" t="str">
        <f t="shared" si="164"/>
        <v>西藏自治区那曲市巴青县</v>
      </c>
    </row>
    <row r="2674" spans="1:8">
      <c r="A2674" t="s">
        <v>6397</v>
      </c>
      <c r="B2674" t="s">
        <v>6398</v>
      </c>
      <c r="C2674" t="str">
        <f t="shared" si="165"/>
        <v>54</v>
      </c>
      <c r="D2674" t="str">
        <f t="shared" si="166"/>
        <v>5406</v>
      </c>
      <c r="E2674" t="str">
        <f>VLOOKUP(C2674,省!A:B,2,0)</f>
        <v>西藏自治区</v>
      </c>
      <c r="F2674" t="str">
        <f>VLOOKUP(D2674,市!A:C,3,0)</f>
        <v>那曲市</v>
      </c>
      <c r="G2674" t="str">
        <f t="shared" si="167"/>
        <v>540629000</v>
      </c>
      <c r="H2674" s="1" t="str">
        <f t="shared" si="164"/>
        <v>西藏自治区那曲市尼玛县</v>
      </c>
    </row>
    <row r="2675" spans="1:8">
      <c r="A2675" t="s">
        <v>6399</v>
      </c>
      <c r="B2675" t="s">
        <v>6400</v>
      </c>
      <c r="C2675" t="str">
        <f t="shared" si="165"/>
        <v>54</v>
      </c>
      <c r="D2675" t="str">
        <f t="shared" si="166"/>
        <v>5406</v>
      </c>
      <c r="E2675" t="str">
        <f>VLOOKUP(C2675,省!A:B,2,0)</f>
        <v>西藏自治区</v>
      </c>
      <c r="F2675" t="str">
        <f>VLOOKUP(D2675,市!A:C,3,0)</f>
        <v>那曲市</v>
      </c>
      <c r="G2675" t="str">
        <f t="shared" si="167"/>
        <v>540630000</v>
      </c>
      <c r="H2675" s="1" t="str">
        <f t="shared" si="164"/>
        <v>西藏自治区那曲市双湖县</v>
      </c>
    </row>
    <row r="2676" spans="1:8">
      <c r="A2676" t="s">
        <v>6401</v>
      </c>
      <c r="B2676" t="s">
        <v>6402</v>
      </c>
      <c r="C2676" t="str">
        <f t="shared" si="165"/>
        <v>54</v>
      </c>
      <c r="D2676" t="str">
        <f t="shared" si="166"/>
        <v>5425</v>
      </c>
      <c r="E2676" t="str">
        <f>VLOOKUP(C2676,省!A:B,2,0)</f>
        <v>西藏自治区</v>
      </c>
      <c r="F2676" t="str">
        <f>VLOOKUP(D2676,市!A:C,3,0)</f>
        <v>阿里地区</v>
      </c>
      <c r="G2676" t="str">
        <f t="shared" si="167"/>
        <v>542521000</v>
      </c>
      <c r="H2676" s="1" t="str">
        <f t="shared" si="164"/>
        <v>西藏自治区阿里地区普兰县</v>
      </c>
    </row>
    <row r="2677" spans="1:8">
      <c r="A2677" t="s">
        <v>6403</v>
      </c>
      <c r="B2677" t="s">
        <v>6404</v>
      </c>
      <c r="C2677" t="str">
        <f t="shared" si="165"/>
        <v>54</v>
      </c>
      <c r="D2677" t="str">
        <f t="shared" si="166"/>
        <v>5425</v>
      </c>
      <c r="E2677" t="str">
        <f>VLOOKUP(C2677,省!A:B,2,0)</f>
        <v>西藏自治区</v>
      </c>
      <c r="F2677" t="str">
        <f>VLOOKUP(D2677,市!A:C,3,0)</f>
        <v>阿里地区</v>
      </c>
      <c r="G2677" t="str">
        <f t="shared" si="167"/>
        <v>542522000</v>
      </c>
      <c r="H2677" s="1" t="str">
        <f t="shared" si="164"/>
        <v>西藏自治区阿里地区札达县</v>
      </c>
    </row>
    <row r="2678" spans="1:8">
      <c r="A2678" t="s">
        <v>6405</v>
      </c>
      <c r="B2678" t="s">
        <v>6406</v>
      </c>
      <c r="C2678" t="str">
        <f t="shared" si="165"/>
        <v>54</v>
      </c>
      <c r="D2678" t="str">
        <f t="shared" si="166"/>
        <v>5425</v>
      </c>
      <c r="E2678" t="str">
        <f>VLOOKUP(C2678,省!A:B,2,0)</f>
        <v>西藏自治区</v>
      </c>
      <c r="F2678" t="str">
        <f>VLOOKUP(D2678,市!A:C,3,0)</f>
        <v>阿里地区</v>
      </c>
      <c r="G2678" t="str">
        <f t="shared" si="167"/>
        <v>542523000</v>
      </c>
      <c r="H2678" s="1" t="str">
        <f t="shared" si="164"/>
        <v>西藏自治区阿里地区噶尔县</v>
      </c>
    </row>
    <row r="2679" spans="1:8">
      <c r="A2679" t="s">
        <v>6407</v>
      </c>
      <c r="B2679" t="s">
        <v>6408</v>
      </c>
      <c r="C2679" t="str">
        <f t="shared" si="165"/>
        <v>54</v>
      </c>
      <c r="D2679" t="str">
        <f t="shared" si="166"/>
        <v>5425</v>
      </c>
      <c r="E2679" t="str">
        <f>VLOOKUP(C2679,省!A:B,2,0)</f>
        <v>西藏自治区</v>
      </c>
      <c r="F2679" t="str">
        <f>VLOOKUP(D2679,市!A:C,3,0)</f>
        <v>阿里地区</v>
      </c>
      <c r="G2679" t="str">
        <f t="shared" si="167"/>
        <v>542524000</v>
      </c>
      <c r="H2679" s="1" t="str">
        <f t="shared" si="164"/>
        <v>西藏自治区阿里地区日土县</v>
      </c>
    </row>
    <row r="2680" spans="1:8">
      <c r="A2680" t="s">
        <v>6409</v>
      </c>
      <c r="B2680" t="s">
        <v>6410</v>
      </c>
      <c r="C2680" t="str">
        <f t="shared" si="165"/>
        <v>54</v>
      </c>
      <c r="D2680" t="str">
        <f t="shared" si="166"/>
        <v>5425</v>
      </c>
      <c r="E2680" t="str">
        <f>VLOOKUP(C2680,省!A:B,2,0)</f>
        <v>西藏自治区</v>
      </c>
      <c r="F2680" t="str">
        <f>VLOOKUP(D2680,市!A:C,3,0)</f>
        <v>阿里地区</v>
      </c>
      <c r="G2680" t="str">
        <f t="shared" si="167"/>
        <v>542525000</v>
      </c>
      <c r="H2680" s="1" t="str">
        <f t="shared" si="164"/>
        <v>西藏自治区阿里地区革吉县</v>
      </c>
    </row>
    <row r="2681" spans="1:8">
      <c r="A2681" t="s">
        <v>6411</v>
      </c>
      <c r="B2681" t="s">
        <v>6412</v>
      </c>
      <c r="C2681" t="str">
        <f t="shared" si="165"/>
        <v>54</v>
      </c>
      <c r="D2681" t="str">
        <f t="shared" si="166"/>
        <v>5425</v>
      </c>
      <c r="E2681" t="str">
        <f>VLOOKUP(C2681,省!A:B,2,0)</f>
        <v>西藏自治区</v>
      </c>
      <c r="F2681" t="str">
        <f>VLOOKUP(D2681,市!A:C,3,0)</f>
        <v>阿里地区</v>
      </c>
      <c r="G2681" t="str">
        <f t="shared" si="167"/>
        <v>542526000</v>
      </c>
      <c r="H2681" s="1" t="str">
        <f t="shared" si="164"/>
        <v>西藏自治区阿里地区改则县</v>
      </c>
    </row>
    <row r="2682" spans="1:8">
      <c r="A2682" t="s">
        <v>6413</v>
      </c>
      <c r="B2682" t="s">
        <v>6414</v>
      </c>
      <c r="C2682" t="str">
        <f t="shared" si="165"/>
        <v>54</v>
      </c>
      <c r="D2682" t="str">
        <f t="shared" si="166"/>
        <v>5425</v>
      </c>
      <c r="E2682" t="str">
        <f>VLOOKUP(C2682,省!A:B,2,0)</f>
        <v>西藏自治区</v>
      </c>
      <c r="F2682" t="str">
        <f>VLOOKUP(D2682,市!A:C,3,0)</f>
        <v>阿里地区</v>
      </c>
      <c r="G2682" t="str">
        <f t="shared" si="167"/>
        <v>542527000</v>
      </c>
      <c r="H2682" s="1" t="str">
        <f t="shared" si="164"/>
        <v>西藏自治区阿里地区措勤县</v>
      </c>
    </row>
    <row r="2683" spans="1:8">
      <c r="A2683" t="s">
        <v>6415</v>
      </c>
      <c r="B2683" t="s">
        <v>1769</v>
      </c>
      <c r="C2683" t="str">
        <f t="shared" si="165"/>
        <v>61</v>
      </c>
      <c r="D2683" t="str">
        <f t="shared" si="166"/>
        <v>6101</v>
      </c>
      <c r="E2683" t="str">
        <f>VLOOKUP(C2683,省!A:B,2,0)</f>
        <v>陕西省</v>
      </c>
      <c r="F2683" t="str">
        <f>VLOOKUP(D2683,市!A:C,3,0)</f>
        <v>西安市</v>
      </c>
      <c r="G2683" t="str">
        <f t="shared" si="167"/>
        <v>610102000</v>
      </c>
      <c r="H2683" s="1" t="str">
        <f t="shared" si="164"/>
        <v>陕西省西安市新城区</v>
      </c>
    </row>
    <row r="2684" spans="1:8">
      <c r="A2684" t="s">
        <v>6416</v>
      </c>
      <c r="B2684" t="s">
        <v>6417</v>
      </c>
      <c r="C2684" t="str">
        <f t="shared" si="165"/>
        <v>61</v>
      </c>
      <c r="D2684" t="str">
        <f t="shared" si="166"/>
        <v>6101</v>
      </c>
      <c r="E2684" t="str">
        <f>VLOOKUP(C2684,省!A:B,2,0)</f>
        <v>陕西省</v>
      </c>
      <c r="F2684" t="str">
        <f>VLOOKUP(D2684,市!A:C,3,0)</f>
        <v>西安市</v>
      </c>
      <c r="G2684" t="str">
        <f t="shared" si="167"/>
        <v>610103000</v>
      </c>
      <c r="H2684" s="1" t="str">
        <f t="shared" si="164"/>
        <v>陕西省西安市碑林区</v>
      </c>
    </row>
    <row r="2685" spans="1:8">
      <c r="A2685" t="s">
        <v>6418</v>
      </c>
      <c r="B2685" t="s">
        <v>6419</v>
      </c>
      <c r="C2685" t="str">
        <f t="shared" si="165"/>
        <v>61</v>
      </c>
      <c r="D2685" t="str">
        <f t="shared" si="166"/>
        <v>6101</v>
      </c>
      <c r="E2685" t="str">
        <f>VLOOKUP(C2685,省!A:B,2,0)</f>
        <v>陕西省</v>
      </c>
      <c r="F2685" t="str">
        <f>VLOOKUP(D2685,市!A:C,3,0)</f>
        <v>西安市</v>
      </c>
      <c r="G2685" t="str">
        <f t="shared" si="167"/>
        <v>610104000</v>
      </c>
      <c r="H2685" s="1" t="str">
        <f t="shared" si="164"/>
        <v>陕西省西安市莲湖区</v>
      </c>
    </row>
    <row r="2686" spans="1:8">
      <c r="A2686" t="s">
        <v>6420</v>
      </c>
      <c r="B2686" t="s">
        <v>6421</v>
      </c>
      <c r="C2686" t="str">
        <f t="shared" si="165"/>
        <v>61</v>
      </c>
      <c r="D2686" t="str">
        <f t="shared" si="166"/>
        <v>6101</v>
      </c>
      <c r="E2686" t="str">
        <f>VLOOKUP(C2686,省!A:B,2,0)</f>
        <v>陕西省</v>
      </c>
      <c r="F2686" t="str">
        <f>VLOOKUP(D2686,市!A:C,3,0)</f>
        <v>西安市</v>
      </c>
      <c r="G2686" t="str">
        <f t="shared" si="167"/>
        <v>610111000</v>
      </c>
      <c r="H2686" s="1" t="str">
        <f t="shared" si="164"/>
        <v>陕西省西安市灞桥区</v>
      </c>
    </row>
    <row r="2687" spans="1:8">
      <c r="A2687" t="s">
        <v>6422</v>
      </c>
      <c r="B2687" t="s">
        <v>6423</v>
      </c>
      <c r="C2687" t="str">
        <f t="shared" si="165"/>
        <v>61</v>
      </c>
      <c r="D2687" t="str">
        <f t="shared" si="166"/>
        <v>6101</v>
      </c>
      <c r="E2687" t="str">
        <f>VLOOKUP(C2687,省!A:B,2,0)</f>
        <v>陕西省</v>
      </c>
      <c r="F2687" t="str">
        <f>VLOOKUP(D2687,市!A:C,3,0)</f>
        <v>西安市</v>
      </c>
      <c r="G2687" t="str">
        <f t="shared" si="167"/>
        <v>610112000</v>
      </c>
      <c r="H2687" s="1" t="str">
        <f t="shared" si="164"/>
        <v>陕西省西安市未央区</v>
      </c>
    </row>
    <row r="2688" spans="1:8">
      <c r="A2688" t="s">
        <v>6424</v>
      </c>
      <c r="B2688" t="s">
        <v>6425</v>
      </c>
      <c r="C2688" t="str">
        <f t="shared" si="165"/>
        <v>61</v>
      </c>
      <c r="D2688" t="str">
        <f t="shared" si="166"/>
        <v>6101</v>
      </c>
      <c r="E2688" t="str">
        <f>VLOOKUP(C2688,省!A:B,2,0)</f>
        <v>陕西省</v>
      </c>
      <c r="F2688" t="str">
        <f>VLOOKUP(D2688,市!A:C,3,0)</f>
        <v>西安市</v>
      </c>
      <c r="G2688" t="str">
        <f t="shared" si="167"/>
        <v>610113000</v>
      </c>
      <c r="H2688" s="1" t="str">
        <f t="shared" si="164"/>
        <v>陕西省西安市雁塔区</v>
      </c>
    </row>
    <row r="2689" spans="1:8">
      <c r="A2689" t="s">
        <v>6426</v>
      </c>
      <c r="B2689" t="s">
        <v>6427</v>
      </c>
      <c r="C2689" t="str">
        <f t="shared" si="165"/>
        <v>61</v>
      </c>
      <c r="D2689" t="str">
        <f t="shared" si="166"/>
        <v>6101</v>
      </c>
      <c r="E2689" t="str">
        <f>VLOOKUP(C2689,省!A:B,2,0)</f>
        <v>陕西省</v>
      </c>
      <c r="F2689" t="str">
        <f>VLOOKUP(D2689,市!A:C,3,0)</f>
        <v>西安市</v>
      </c>
      <c r="G2689" t="str">
        <f t="shared" si="167"/>
        <v>610114000</v>
      </c>
      <c r="H2689" s="1" t="str">
        <f t="shared" si="164"/>
        <v>陕西省西安市阎良区</v>
      </c>
    </row>
    <row r="2690" spans="1:8">
      <c r="A2690" t="s">
        <v>6428</v>
      </c>
      <c r="B2690" t="s">
        <v>6429</v>
      </c>
      <c r="C2690" t="str">
        <f t="shared" si="165"/>
        <v>61</v>
      </c>
      <c r="D2690" t="str">
        <f t="shared" si="166"/>
        <v>6101</v>
      </c>
      <c r="E2690" t="str">
        <f>VLOOKUP(C2690,省!A:B,2,0)</f>
        <v>陕西省</v>
      </c>
      <c r="F2690" t="str">
        <f>VLOOKUP(D2690,市!A:C,3,0)</f>
        <v>西安市</v>
      </c>
      <c r="G2690" t="str">
        <f t="shared" si="167"/>
        <v>610115000</v>
      </c>
      <c r="H2690" s="1" t="str">
        <f t="shared" ref="H2690:H2753" si="168">E2690&amp;F2690&amp;B2690</f>
        <v>陕西省西安市临潼区</v>
      </c>
    </row>
    <row r="2691" spans="1:8">
      <c r="A2691" t="s">
        <v>6430</v>
      </c>
      <c r="B2691" t="s">
        <v>1150</v>
      </c>
      <c r="C2691" t="str">
        <f t="shared" ref="C2691:C2754" si="169">LEFT(A2691,2)</f>
        <v>61</v>
      </c>
      <c r="D2691" t="str">
        <f t="shared" ref="D2691:D2754" si="170">LEFT(A2691,4)</f>
        <v>6101</v>
      </c>
      <c r="E2691" t="str">
        <f>VLOOKUP(C2691,省!A:B,2,0)</f>
        <v>陕西省</v>
      </c>
      <c r="F2691" t="str">
        <f>VLOOKUP(D2691,市!A:C,3,0)</f>
        <v>西安市</v>
      </c>
      <c r="G2691" t="str">
        <f t="shared" ref="G2691:G2754" si="171">LEFT(A2691,LEN(A2691)-3)</f>
        <v>610116000</v>
      </c>
      <c r="H2691" s="1" t="str">
        <f t="shared" si="168"/>
        <v>陕西省西安市长安区</v>
      </c>
    </row>
    <row r="2692" spans="1:8">
      <c r="A2692" t="s">
        <v>6431</v>
      </c>
      <c r="B2692" t="s">
        <v>6432</v>
      </c>
      <c r="C2692" t="str">
        <f t="shared" si="169"/>
        <v>61</v>
      </c>
      <c r="D2692" t="str">
        <f t="shared" si="170"/>
        <v>6101</v>
      </c>
      <c r="E2692" t="str">
        <f>VLOOKUP(C2692,省!A:B,2,0)</f>
        <v>陕西省</v>
      </c>
      <c r="F2692" t="str">
        <f>VLOOKUP(D2692,市!A:C,3,0)</f>
        <v>西安市</v>
      </c>
      <c r="G2692" t="str">
        <f t="shared" si="171"/>
        <v>610117000</v>
      </c>
      <c r="H2692" s="1" t="str">
        <f t="shared" si="168"/>
        <v>陕西省西安市高陵区</v>
      </c>
    </row>
    <row r="2693" spans="1:8">
      <c r="A2693" t="s">
        <v>6433</v>
      </c>
      <c r="B2693" t="s">
        <v>6434</v>
      </c>
      <c r="C2693" t="str">
        <f t="shared" si="169"/>
        <v>61</v>
      </c>
      <c r="D2693" t="str">
        <f t="shared" si="170"/>
        <v>6101</v>
      </c>
      <c r="E2693" t="str">
        <f>VLOOKUP(C2693,省!A:B,2,0)</f>
        <v>陕西省</v>
      </c>
      <c r="F2693" t="str">
        <f>VLOOKUP(D2693,市!A:C,3,0)</f>
        <v>西安市</v>
      </c>
      <c r="G2693" t="str">
        <f t="shared" si="171"/>
        <v>610118000</v>
      </c>
      <c r="H2693" s="1" t="str">
        <f t="shared" si="168"/>
        <v>陕西省西安市鄠邑区</v>
      </c>
    </row>
    <row r="2694" spans="1:8">
      <c r="A2694" t="s">
        <v>6435</v>
      </c>
      <c r="B2694" t="s">
        <v>6436</v>
      </c>
      <c r="C2694" t="str">
        <f t="shared" si="169"/>
        <v>61</v>
      </c>
      <c r="D2694" t="str">
        <f t="shared" si="170"/>
        <v>6101</v>
      </c>
      <c r="E2694" t="str">
        <f>VLOOKUP(C2694,省!A:B,2,0)</f>
        <v>陕西省</v>
      </c>
      <c r="F2694" t="str">
        <f>VLOOKUP(D2694,市!A:C,3,0)</f>
        <v>西安市</v>
      </c>
      <c r="G2694" t="str">
        <f t="shared" si="171"/>
        <v>610122000</v>
      </c>
      <c r="H2694" s="1" t="str">
        <f t="shared" si="168"/>
        <v>陕西省西安市蓝田县</v>
      </c>
    </row>
    <row r="2695" spans="1:8">
      <c r="A2695" t="s">
        <v>6437</v>
      </c>
      <c r="B2695" t="s">
        <v>6438</v>
      </c>
      <c r="C2695" t="str">
        <f t="shared" si="169"/>
        <v>61</v>
      </c>
      <c r="D2695" t="str">
        <f t="shared" si="170"/>
        <v>6101</v>
      </c>
      <c r="E2695" t="str">
        <f>VLOOKUP(C2695,省!A:B,2,0)</f>
        <v>陕西省</v>
      </c>
      <c r="F2695" t="str">
        <f>VLOOKUP(D2695,市!A:C,3,0)</f>
        <v>西安市</v>
      </c>
      <c r="G2695" t="str">
        <f t="shared" si="171"/>
        <v>610124000</v>
      </c>
      <c r="H2695" s="1" t="str">
        <f t="shared" si="168"/>
        <v>陕西省西安市周至县</v>
      </c>
    </row>
    <row r="2696" spans="1:8">
      <c r="A2696" t="s">
        <v>6439</v>
      </c>
      <c r="B2696" t="s">
        <v>6440</v>
      </c>
      <c r="C2696" t="str">
        <f t="shared" si="169"/>
        <v>61</v>
      </c>
      <c r="D2696" t="str">
        <f t="shared" si="170"/>
        <v>6102</v>
      </c>
      <c r="E2696" t="str">
        <f>VLOOKUP(C2696,省!A:B,2,0)</f>
        <v>陕西省</v>
      </c>
      <c r="F2696" t="str">
        <f>VLOOKUP(D2696,市!A:C,3,0)</f>
        <v>铜川市</v>
      </c>
      <c r="G2696" t="str">
        <f t="shared" si="171"/>
        <v>610202000</v>
      </c>
      <c r="H2696" s="1" t="str">
        <f t="shared" si="168"/>
        <v>陕西省铜川市王益区</v>
      </c>
    </row>
    <row r="2697" spans="1:8">
      <c r="A2697" t="s">
        <v>6441</v>
      </c>
      <c r="B2697" t="s">
        <v>6442</v>
      </c>
      <c r="C2697" t="str">
        <f t="shared" si="169"/>
        <v>61</v>
      </c>
      <c r="D2697" t="str">
        <f t="shared" si="170"/>
        <v>6102</v>
      </c>
      <c r="E2697" t="str">
        <f>VLOOKUP(C2697,省!A:B,2,0)</f>
        <v>陕西省</v>
      </c>
      <c r="F2697" t="str">
        <f>VLOOKUP(D2697,市!A:C,3,0)</f>
        <v>铜川市</v>
      </c>
      <c r="G2697" t="str">
        <f t="shared" si="171"/>
        <v>610203000</v>
      </c>
      <c r="H2697" s="1" t="str">
        <f t="shared" si="168"/>
        <v>陕西省铜川市印台区</v>
      </c>
    </row>
    <row r="2698" spans="1:8">
      <c r="A2698" t="s">
        <v>6443</v>
      </c>
      <c r="B2698" t="s">
        <v>6444</v>
      </c>
      <c r="C2698" t="str">
        <f t="shared" si="169"/>
        <v>61</v>
      </c>
      <c r="D2698" t="str">
        <f t="shared" si="170"/>
        <v>6102</v>
      </c>
      <c r="E2698" t="str">
        <f>VLOOKUP(C2698,省!A:B,2,0)</f>
        <v>陕西省</v>
      </c>
      <c r="F2698" t="str">
        <f>VLOOKUP(D2698,市!A:C,3,0)</f>
        <v>铜川市</v>
      </c>
      <c r="G2698" t="str">
        <f t="shared" si="171"/>
        <v>610204000</v>
      </c>
      <c r="H2698" s="1" t="str">
        <f t="shared" si="168"/>
        <v>陕西省铜川市耀州区</v>
      </c>
    </row>
    <row r="2699" spans="1:8">
      <c r="A2699" t="s">
        <v>6445</v>
      </c>
      <c r="B2699" t="s">
        <v>6446</v>
      </c>
      <c r="C2699" t="str">
        <f t="shared" si="169"/>
        <v>61</v>
      </c>
      <c r="D2699" t="str">
        <f t="shared" si="170"/>
        <v>6102</v>
      </c>
      <c r="E2699" t="str">
        <f>VLOOKUP(C2699,省!A:B,2,0)</f>
        <v>陕西省</v>
      </c>
      <c r="F2699" t="str">
        <f>VLOOKUP(D2699,市!A:C,3,0)</f>
        <v>铜川市</v>
      </c>
      <c r="G2699" t="str">
        <f t="shared" si="171"/>
        <v>610222000</v>
      </c>
      <c r="H2699" s="1" t="str">
        <f t="shared" si="168"/>
        <v>陕西省铜川市宜君县</v>
      </c>
    </row>
    <row r="2700" spans="1:8">
      <c r="A2700" t="s">
        <v>6447</v>
      </c>
      <c r="B2700" t="s">
        <v>6448</v>
      </c>
      <c r="C2700" t="str">
        <f t="shared" si="169"/>
        <v>61</v>
      </c>
      <c r="D2700" t="str">
        <f t="shared" si="170"/>
        <v>6103</v>
      </c>
      <c r="E2700" t="str">
        <f>VLOOKUP(C2700,省!A:B,2,0)</f>
        <v>陕西省</v>
      </c>
      <c r="F2700" t="str">
        <f>VLOOKUP(D2700,市!A:C,3,0)</f>
        <v>宝鸡市</v>
      </c>
      <c r="G2700" t="str">
        <f t="shared" si="171"/>
        <v>610302000</v>
      </c>
      <c r="H2700" s="1" t="str">
        <f t="shared" si="168"/>
        <v>陕西省宝鸡市渭滨区</v>
      </c>
    </row>
    <row r="2701" spans="1:8">
      <c r="A2701" t="s">
        <v>6449</v>
      </c>
      <c r="B2701" t="s">
        <v>6450</v>
      </c>
      <c r="C2701" t="str">
        <f t="shared" si="169"/>
        <v>61</v>
      </c>
      <c r="D2701" t="str">
        <f t="shared" si="170"/>
        <v>6103</v>
      </c>
      <c r="E2701" t="str">
        <f>VLOOKUP(C2701,省!A:B,2,0)</f>
        <v>陕西省</v>
      </c>
      <c r="F2701" t="str">
        <f>VLOOKUP(D2701,市!A:C,3,0)</f>
        <v>宝鸡市</v>
      </c>
      <c r="G2701" t="str">
        <f t="shared" si="171"/>
        <v>610303000</v>
      </c>
      <c r="H2701" s="1" t="str">
        <f t="shared" si="168"/>
        <v>陕西省宝鸡市金台区</v>
      </c>
    </row>
    <row r="2702" spans="1:8">
      <c r="A2702" t="s">
        <v>6451</v>
      </c>
      <c r="B2702" t="s">
        <v>6452</v>
      </c>
      <c r="C2702" t="str">
        <f t="shared" si="169"/>
        <v>61</v>
      </c>
      <c r="D2702" t="str">
        <f t="shared" si="170"/>
        <v>6103</v>
      </c>
      <c r="E2702" t="str">
        <f>VLOOKUP(C2702,省!A:B,2,0)</f>
        <v>陕西省</v>
      </c>
      <c r="F2702" t="str">
        <f>VLOOKUP(D2702,市!A:C,3,0)</f>
        <v>宝鸡市</v>
      </c>
      <c r="G2702" t="str">
        <f t="shared" si="171"/>
        <v>610304000</v>
      </c>
      <c r="H2702" s="1" t="str">
        <f t="shared" si="168"/>
        <v>陕西省宝鸡市陈仓区</v>
      </c>
    </row>
    <row r="2703" spans="1:8">
      <c r="A2703" t="s">
        <v>6453</v>
      </c>
      <c r="B2703" t="s">
        <v>6454</v>
      </c>
      <c r="C2703" t="str">
        <f t="shared" si="169"/>
        <v>61</v>
      </c>
      <c r="D2703" t="str">
        <f t="shared" si="170"/>
        <v>6103</v>
      </c>
      <c r="E2703" t="str">
        <f>VLOOKUP(C2703,省!A:B,2,0)</f>
        <v>陕西省</v>
      </c>
      <c r="F2703" t="str">
        <f>VLOOKUP(D2703,市!A:C,3,0)</f>
        <v>宝鸡市</v>
      </c>
      <c r="G2703" t="str">
        <f t="shared" si="171"/>
        <v>610305000</v>
      </c>
      <c r="H2703" s="1" t="str">
        <f t="shared" si="168"/>
        <v>陕西省宝鸡市凤翔区</v>
      </c>
    </row>
    <row r="2704" spans="1:8">
      <c r="A2704" t="s">
        <v>6455</v>
      </c>
      <c r="B2704" t="s">
        <v>6456</v>
      </c>
      <c r="C2704" t="str">
        <f t="shared" si="169"/>
        <v>61</v>
      </c>
      <c r="D2704" t="str">
        <f t="shared" si="170"/>
        <v>6103</v>
      </c>
      <c r="E2704" t="str">
        <f>VLOOKUP(C2704,省!A:B,2,0)</f>
        <v>陕西省</v>
      </c>
      <c r="F2704" t="str">
        <f>VLOOKUP(D2704,市!A:C,3,0)</f>
        <v>宝鸡市</v>
      </c>
      <c r="G2704" t="str">
        <f t="shared" si="171"/>
        <v>610323000</v>
      </c>
      <c r="H2704" s="1" t="str">
        <f t="shared" si="168"/>
        <v>陕西省宝鸡市岐山县</v>
      </c>
    </row>
    <row r="2705" spans="1:8">
      <c r="A2705" t="s">
        <v>6457</v>
      </c>
      <c r="B2705" t="s">
        <v>6458</v>
      </c>
      <c r="C2705" t="str">
        <f t="shared" si="169"/>
        <v>61</v>
      </c>
      <c r="D2705" t="str">
        <f t="shared" si="170"/>
        <v>6103</v>
      </c>
      <c r="E2705" t="str">
        <f>VLOOKUP(C2705,省!A:B,2,0)</f>
        <v>陕西省</v>
      </c>
      <c r="F2705" t="str">
        <f>VLOOKUP(D2705,市!A:C,3,0)</f>
        <v>宝鸡市</v>
      </c>
      <c r="G2705" t="str">
        <f t="shared" si="171"/>
        <v>610324000</v>
      </c>
      <c r="H2705" s="1" t="str">
        <f t="shared" si="168"/>
        <v>陕西省宝鸡市扶风县</v>
      </c>
    </row>
    <row r="2706" spans="1:8">
      <c r="A2706" t="s">
        <v>6459</v>
      </c>
      <c r="B2706" t="s">
        <v>6460</v>
      </c>
      <c r="C2706" t="str">
        <f t="shared" si="169"/>
        <v>61</v>
      </c>
      <c r="D2706" t="str">
        <f t="shared" si="170"/>
        <v>6103</v>
      </c>
      <c r="E2706" t="str">
        <f>VLOOKUP(C2706,省!A:B,2,0)</f>
        <v>陕西省</v>
      </c>
      <c r="F2706" t="str">
        <f>VLOOKUP(D2706,市!A:C,3,0)</f>
        <v>宝鸡市</v>
      </c>
      <c r="G2706" t="str">
        <f t="shared" si="171"/>
        <v>610326000</v>
      </c>
      <c r="H2706" s="1" t="str">
        <f t="shared" si="168"/>
        <v>陕西省宝鸡市眉县</v>
      </c>
    </row>
    <row r="2707" spans="1:8">
      <c r="A2707" t="s">
        <v>6461</v>
      </c>
      <c r="B2707" t="s">
        <v>6462</v>
      </c>
      <c r="C2707" t="str">
        <f t="shared" si="169"/>
        <v>61</v>
      </c>
      <c r="D2707" t="str">
        <f t="shared" si="170"/>
        <v>6103</v>
      </c>
      <c r="E2707" t="str">
        <f>VLOOKUP(C2707,省!A:B,2,0)</f>
        <v>陕西省</v>
      </c>
      <c r="F2707" t="str">
        <f>VLOOKUP(D2707,市!A:C,3,0)</f>
        <v>宝鸡市</v>
      </c>
      <c r="G2707" t="str">
        <f t="shared" si="171"/>
        <v>610327000</v>
      </c>
      <c r="H2707" s="1" t="str">
        <f t="shared" si="168"/>
        <v>陕西省宝鸡市陇县</v>
      </c>
    </row>
    <row r="2708" spans="1:8">
      <c r="A2708" t="s">
        <v>6463</v>
      </c>
      <c r="B2708" t="s">
        <v>6464</v>
      </c>
      <c r="C2708" t="str">
        <f t="shared" si="169"/>
        <v>61</v>
      </c>
      <c r="D2708" t="str">
        <f t="shared" si="170"/>
        <v>6103</v>
      </c>
      <c r="E2708" t="str">
        <f>VLOOKUP(C2708,省!A:B,2,0)</f>
        <v>陕西省</v>
      </c>
      <c r="F2708" t="str">
        <f>VLOOKUP(D2708,市!A:C,3,0)</f>
        <v>宝鸡市</v>
      </c>
      <c r="G2708" t="str">
        <f t="shared" si="171"/>
        <v>610328000</v>
      </c>
      <c r="H2708" s="1" t="str">
        <f t="shared" si="168"/>
        <v>陕西省宝鸡市千阳县</v>
      </c>
    </row>
    <row r="2709" spans="1:8">
      <c r="A2709" t="s">
        <v>6465</v>
      </c>
      <c r="B2709" t="s">
        <v>6466</v>
      </c>
      <c r="C2709" t="str">
        <f t="shared" si="169"/>
        <v>61</v>
      </c>
      <c r="D2709" t="str">
        <f t="shared" si="170"/>
        <v>6103</v>
      </c>
      <c r="E2709" t="str">
        <f>VLOOKUP(C2709,省!A:B,2,0)</f>
        <v>陕西省</v>
      </c>
      <c r="F2709" t="str">
        <f>VLOOKUP(D2709,市!A:C,3,0)</f>
        <v>宝鸡市</v>
      </c>
      <c r="G2709" t="str">
        <f t="shared" si="171"/>
        <v>610329000</v>
      </c>
      <c r="H2709" s="1" t="str">
        <f t="shared" si="168"/>
        <v>陕西省宝鸡市麟游县</v>
      </c>
    </row>
    <row r="2710" spans="1:8">
      <c r="A2710" t="s">
        <v>6467</v>
      </c>
      <c r="B2710" t="s">
        <v>6468</v>
      </c>
      <c r="C2710" t="str">
        <f t="shared" si="169"/>
        <v>61</v>
      </c>
      <c r="D2710" t="str">
        <f t="shared" si="170"/>
        <v>6103</v>
      </c>
      <c r="E2710" t="str">
        <f>VLOOKUP(C2710,省!A:B,2,0)</f>
        <v>陕西省</v>
      </c>
      <c r="F2710" t="str">
        <f>VLOOKUP(D2710,市!A:C,3,0)</f>
        <v>宝鸡市</v>
      </c>
      <c r="G2710" t="str">
        <f t="shared" si="171"/>
        <v>610330000</v>
      </c>
      <c r="H2710" s="1" t="str">
        <f t="shared" si="168"/>
        <v>陕西省宝鸡市凤县</v>
      </c>
    </row>
    <row r="2711" spans="1:8">
      <c r="A2711" t="s">
        <v>6469</v>
      </c>
      <c r="B2711" t="s">
        <v>6470</v>
      </c>
      <c r="C2711" t="str">
        <f t="shared" si="169"/>
        <v>61</v>
      </c>
      <c r="D2711" t="str">
        <f t="shared" si="170"/>
        <v>6103</v>
      </c>
      <c r="E2711" t="str">
        <f>VLOOKUP(C2711,省!A:B,2,0)</f>
        <v>陕西省</v>
      </c>
      <c r="F2711" t="str">
        <f>VLOOKUP(D2711,市!A:C,3,0)</f>
        <v>宝鸡市</v>
      </c>
      <c r="G2711" t="str">
        <f t="shared" si="171"/>
        <v>610331000</v>
      </c>
      <c r="H2711" s="1" t="str">
        <f t="shared" si="168"/>
        <v>陕西省宝鸡市太白县</v>
      </c>
    </row>
    <row r="2712" spans="1:8">
      <c r="A2712" t="s">
        <v>6471</v>
      </c>
      <c r="B2712" t="s">
        <v>6472</v>
      </c>
      <c r="C2712" t="str">
        <f t="shared" si="169"/>
        <v>61</v>
      </c>
      <c r="D2712" t="str">
        <f t="shared" si="170"/>
        <v>6104</v>
      </c>
      <c r="E2712" t="str">
        <f>VLOOKUP(C2712,省!A:B,2,0)</f>
        <v>陕西省</v>
      </c>
      <c r="F2712" t="str">
        <f>VLOOKUP(D2712,市!A:C,3,0)</f>
        <v>咸阳市</v>
      </c>
      <c r="G2712" t="str">
        <f t="shared" si="171"/>
        <v>610402000</v>
      </c>
      <c r="H2712" s="1" t="str">
        <f t="shared" si="168"/>
        <v>陕西省咸阳市秦都区</v>
      </c>
    </row>
    <row r="2713" spans="1:8">
      <c r="A2713" t="s">
        <v>6473</v>
      </c>
      <c r="B2713" t="s">
        <v>6474</v>
      </c>
      <c r="C2713" t="str">
        <f t="shared" si="169"/>
        <v>61</v>
      </c>
      <c r="D2713" t="str">
        <f t="shared" si="170"/>
        <v>6104</v>
      </c>
      <c r="E2713" t="str">
        <f>VLOOKUP(C2713,省!A:B,2,0)</f>
        <v>陕西省</v>
      </c>
      <c r="F2713" t="str">
        <f>VLOOKUP(D2713,市!A:C,3,0)</f>
        <v>咸阳市</v>
      </c>
      <c r="G2713" t="str">
        <f t="shared" si="171"/>
        <v>610403000</v>
      </c>
      <c r="H2713" s="1" t="str">
        <f t="shared" si="168"/>
        <v>陕西省咸阳市杨陵区</v>
      </c>
    </row>
    <row r="2714" spans="1:8">
      <c r="A2714" t="s">
        <v>6475</v>
      </c>
      <c r="B2714" t="s">
        <v>6476</v>
      </c>
      <c r="C2714" t="str">
        <f t="shared" si="169"/>
        <v>61</v>
      </c>
      <c r="D2714" t="str">
        <f t="shared" si="170"/>
        <v>6104</v>
      </c>
      <c r="E2714" t="str">
        <f>VLOOKUP(C2714,省!A:B,2,0)</f>
        <v>陕西省</v>
      </c>
      <c r="F2714" t="str">
        <f>VLOOKUP(D2714,市!A:C,3,0)</f>
        <v>咸阳市</v>
      </c>
      <c r="G2714" t="str">
        <f t="shared" si="171"/>
        <v>610404000</v>
      </c>
      <c r="H2714" s="1" t="str">
        <f t="shared" si="168"/>
        <v>陕西省咸阳市渭城区</v>
      </c>
    </row>
    <row r="2715" spans="1:8">
      <c r="A2715" t="s">
        <v>6477</v>
      </c>
      <c r="B2715" t="s">
        <v>6478</v>
      </c>
      <c r="C2715" t="str">
        <f t="shared" si="169"/>
        <v>61</v>
      </c>
      <c r="D2715" t="str">
        <f t="shared" si="170"/>
        <v>6104</v>
      </c>
      <c r="E2715" t="str">
        <f>VLOOKUP(C2715,省!A:B,2,0)</f>
        <v>陕西省</v>
      </c>
      <c r="F2715" t="str">
        <f>VLOOKUP(D2715,市!A:C,3,0)</f>
        <v>咸阳市</v>
      </c>
      <c r="G2715" t="str">
        <f t="shared" si="171"/>
        <v>610422000</v>
      </c>
      <c r="H2715" s="1" t="str">
        <f t="shared" si="168"/>
        <v>陕西省咸阳市三原县</v>
      </c>
    </row>
    <row r="2716" spans="1:8">
      <c r="A2716" t="s">
        <v>6479</v>
      </c>
      <c r="B2716" t="s">
        <v>6480</v>
      </c>
      <c r="C2716" t="str">
        <f t="shared" si="169"/>
        <v>61</v>
      </c>
      <c r="D2716" t="str">
        <f t="shared" si="170"/>
        <v>6104</v>
      </c>
      <c r="E2716" t="str">
        <f>VLOOKUP(C2716,省!A:B,2,0)</f>
        <v>陕西省</v>
      </c>
      <c r="F2716" t="str">
        <f>VLOOKUP(D2716,市!A:C,3,0)</f>
        <v>咸阳市</v>
      </c>
      <c r="G2716" t="str">
        <f t="shared" si="171"/>
        <v>610423000</v>
      </c>
      <c r="H2716" s="1" t="str">
        <f t="shared" si="168"/>
        <v>陕西省咸阳市泾阳县</v>
      </c>
    </row>
    <row r="2717" spans="1:8">
      <c r="A2717" t="s">
        <v>6481</v>
      </c>
      <c r="B2717" t="s">
        <v>6482</v>
      </c>
      <c r="C2717" t="str">
        <f t="shared" si="169"/>
        <v>61</v>
      </c>
      <c r="D2717" t="str">
        <f t="shared" si="170"/>
        <v>6104</v>
      </c>
      <c r="E2717" t="str">
        <f>VLOOKUP(C2717,省!A:B,2,0)</f>
        <v>陕西省</v>
      </c>
      <c r="F2717" t="str">
        <f>VLOOKUP(D2717,市!A:C,3,0)</f>
        <v>咸阳市</v>
      </c>
      <c r="G2717" t="str">
        <f t="shared" si="171"/>
        <v>610424000</v>
      </c>
      <c r="H2717" s="1" t="str">
        <f t="shared" si="168"/>
        <v>陕西省咸阳市乾县</v>
      </c>
    </row>
    <row r="2718" spans="1:8">
      <c r="A2718" t="s">
        <v>6483</v>
      </c>
      <c r="B2718" t="s">
        <v>6484</v>
      </c>
      <c r="C2718" t="str">
        <f t="shared" si="169"/>
        <v>61</v>
      </c>
      <c r="D2718" t="str">
        <f t="shared" si="170"/>
        <v>6104</v>
      </c>
      <c r="E2718" t="str">
        <f>VLOOKUP(C2718,省!A:B,2,0)</f>
        <v>陕西省</v>
      </c>
      <c r="F2718" t="str">
        <f>VLOOKUP(D2718,市!A:C,3,0)</f>
        <v>咸阳市</v>
      </c>
      <c r="G2718" t="str">
        <f t="shared" si="171"/>
        <v>610425000</v>
      </c>
      <c r="H2718" s="1" t="str">
        <f t="shared" si="168"/>
        <v>陕西省咸阳市礼泉县</v>
      </c>
    </row>
    <row r="2719" spans="1:8">
      <c r="A2719" t="s">
        <v>6485</v>
      </c>
      <c r="B2719" t="s">
        <v>6486</v>
      </c>
      <c r="C2719" t="str">
        <f t="shared" si="169"/>
        <v>61</v>
      </c>
      <c r="D2719" t="str">
        <f t="shared" si="170"/>
        <v>6104</v>
      </c>
      <c r="E2719" t="str">
        <f>VLOOKUP(C2719,省!A:B,2,0)</f>
        <v>陕西省</v>
      </c>
      <c r="F2719" t="str">
        <f>VLOOKUP(D2719,市!A:C,3,0)</f>
        <v>咸阳市</v>
      </c>
      <c r="G2719" t="str">
        <f t="shared" si="171"/>
        <v>610426000</v>
      </c>
      <c r="H2719" s="1" t="str">
        <f t="shared" si="168"/>
        <v>陕西省咸阳市永寿县</v>
      </c>
    </row>
    <row r="2720" spans="1:8">
      <c r="A2720" t="s">
        <v>6487</v>
      </c>
      <c r="B2720" t="s">
        <v>6488</v>
      </c>
      <c r="C2720" t="str">
        <f t="shared" si="169"/>
        <v>61</v>
      </c>
      <c r="D2720" t="str">
        <f t="shared" si="170"/>
        <v>6104</v>
      </c>
      <c r="E2720" t="str">
        <f>VLOOKUP(C2720,省!A:B,2,0)</f>
        <v>陕西省</v>
      </c>
      <c r="F2720" t="str">
        <f>VLOOKUP(D2720,市!A:C,3,0)</f>
        <v>咸阳市</v>
      </c>
      <c r="G2720" t="str">
        <f t="shared" si="171"/>
        <v>610428000</v>
      </c>
      <c r="H2720" s="1" t="str">
        <f t="shared" si="168"/>
        <v>陕西省咸阳市长武县</v>
      </c>
    </row>
    <row r="2721" spans="1:8">
      <c r="A2721" t="s">
        <v>6489</v>
      </c>
      <c r="B2721" t="s">
        <v>6490</v>
      </c>
      <c r="C2721" t="str">
        <f t="shared" si="169"/>
        <v>61</v>
      </c>
      <c r="D2721" t="str">
        <f t="shared" si="170"/>
        <v>6104</v>
      </c>
      <c r="E2721" t="str">
        <f>VLOOKUP(C2721,省!A:B,2,0)</f>
        <v>陕西省</v>
      </c>
      <c r="F2721" t="str">
        <f>VLOOKUP(D2721,市!A:C,3,0)</f>
        <v>咸阳市</v>
      </c>
      <c r="G2721" t="str">
        <f t="shared" si="171"/>
        <v>610429000</v>
      </c>
      <c r="H2721" s="1" t="str">
        <f t="shared" si="168"/>
        <v>陕西省咸阳市旬邑县</v>
      </c>
    </row>
    <row r="2722" spans="1:8">
      <c r="A2722" t="s">
        <v>6491</v>
      </c>
      <c r="B2722" t="s">
        <v>6492</v>
      </c>
      <c r="C2722" t="str">
        <f t="shared" si="169"/>
        <v>61</v>
      </c>
      <c r="D2722" t="str">
        <f t="shared" si="170"/>
        <v>6104</v>
      </c>
      <c r="E2722" t="str">
        <f>VLOOKUP(C2722,省!A:B,2,0)</f>
        <v>陕西省</v>
      </c>
      <c r="F2722" t="str">
        <f>VLOOKUP(D2722,市!A:C,3,0)</f>
        <v>咸阳市</v>
      </c>
      <c r="G2722" t="str">
        <f t="shared" si="171"/>
        <v>610430000</v>
      </c>
      <c r="H2722" s="1" t="str">
        <f t="shared" si="168"/>
        <v>陕西省咸阳市淳化县</v>
      </c>
    </row>
    <row r="2723" spans="1:8">
      <c r="A2723" t="s">
        <v>6493</v>
      </c>
      <c r="B2723" t="s">
        <v>6494</v>
      </c>
      <c r="C2723" t="str">
        <f t="shared" si="169"/>
        <v>61</v>
      </c>
      <c r="D2723" t="str">
        <f t="shared" si="170"/>
        <v>6104</v>
      </c>
      <c r="E2723" t="str">
        <f>VLOOKUP(C2723,省!A:B,2,0)</f>
        <v>陕西省</v>
      </c>
      <c r="F2723" t="str">
        <f>VLOOKUP(D2723,市!A:C,3,0)</f>
        <v>咸阳市</v>
      </c>
      <c r="G2723" t="str">
        <f t="shared" si="171"/>
        <v>610431000</v>
      </c>
      <c r="H2723" s="1" t="str">
        <f t="shared" si="168"/>
        <v>陕西省咸阳市武功县</v>
      </c>
    </row>
    <row r="2724" spans="1:8">
      <c r="A2724" t="s">
        <v>6495</v>
      </c>
      <c r="B2724" t="s">
        <v>6496</v>
      </c>
      <c r="C2724" t="str">
        <f t="shared" si="169"/>
        <v>61</v>
      </c>
      <c r="D2724" t="str">
        <f t="shared" si="170"/>
        <v>6104</v>
      </c>
      <c r="E2724" t="str">
        <f>VLOOKUP(C2724,省!A:B,2,0)</f>
        <v>陕西省</v>
      </c>
      <c r="F2724" t="str">
        <f>VLOOKUP(D2724,市!A:C,3,0)</f>
        <v>咸阳市</v>
      </c>
      <c r="G2724" t="str">
        <f t="shared" si="171"/>
        <v>610481000</v>
      </c>
      <c r="H2724" s="1" t="str">
        <f t="shared" si="168"/>
        <v>陕西省咸阳市兴平市</v>
      </c>
    </row>
    <row r="2725" spans="1:8">
      <c r="A2725" t="s">
        <v>6497</v>
      </c>
      <c r="B2725" t="s">
        <v>6498</v>
      </c>
      <c r="C2725" t="str">
        <f t="shared" si="169"/>
        <v>61</v>
      </c>
      <c r="D2725" t="str">
        <f t="shared" si="170"/>
        <v>6104</v>
      </c>
      <c r="E2725" t="str">
        <f>VLOOKUP(C2725,省!A:B,2,0)</f>
        <v>陕西省</v>
      </c>
      <c r="F2725" t="str">
        <f>VLOOKUP(D2725,市!A:C,3,0)</f>
        <v>咸阳市</v>
      </c>
      <c r="G2725" t="str">
        <f t="shared" si="171"/>
        <v>610482000</v>
      </c>
      <c r="H2725" s="1" t="str">
        <f t="shared" si="168"/>
        <v>陕西省咸阳市彬州市</v>
      </c>
    </row>
    <row r="2726" spans="1:8">
      <c r="A2726" t="s">
        <v>6499</v>
      </c>
      <c r="B2726" t="s">
        <v>6500</v>
      </c>
      <c r="C2726" t="str">
        <f t="shared" si="169"/>
        <v>61</v>
      </c>
      <c r="D2726" t="str">
        <f t="shared" si="170"/>
        <v>6105</v>
      </c>
      <c r="E2726" t="str">
        <f>VLOOKUP(C2726,省!A:B,2,0)</f>
        <v>陕西省</v>
      </c>
      <c r="F2726" t="str">
        <f>VLOOKUP(D2726,市!A:C,3,0)</f>
        <v>渭南市</v>
      </c>
      <c r="G2726" t="str">
        <f t="shared" si="171"/>
        <v>610502000</v>
      </c>
      <c r="H2726" s="1" t="str">
        <f t="shared" si="168"/>
        <v>陕西省渭南市临渭区</v>
      </c>
    </row>
    <row r="2727" spans="1:8">
      <c r="A2727" t="s">
        <v>6501</v>
      </c>
      <c r="B2727" t="s">
        <v>6502</v>
      </c>
      <c r="C2727" t="str">
        <f t="shared" si="169"/>
        <v>61</v>
      </c>
      <c r="D2727" t="str">
        <f t="shared" si="170"/>
        <v>6105</v>
      </c>
      <c r="E2727" t="str">
        <f>VLOOKUP(C2727,省!A:B,2,0)</f>
        <v>陕西省</v>
      </c>
      <c r="F2727" t="str">
        <f>VLOOKUP(D2727,市!A:C,3,0)</f>
        <v>渭南市</v>
      </c>
      <c r="G2727" t="str">
        <f t="shared" si="171"/>
        <v>610503000</v>
      </c>
      <c r="H2727" s="1" t="str">
        <f t="shared" si="168"/>
        <v>陕西省渭南市华州区</v>
      </c>
    </row>
    <row r="2728" spans="1:8">
      <c r="A2728" t="s">
        <v>6503</v>
      </c>
      <c r="B2728" t="s">
        <v>6504</v>
      </c>
      <c r="C2728" t="str">
        <f t="shared" si="169"/>
        <v>61</v>
      </c>
      <c r="D2728" t="str">
        <f t="shared" si="170"/>
        <v>6105</v>
      </c>
      <c r="E2728" t="str">
        <f>VLOOKUP(C2728,省!A:B,2,0)</f>
        <v>陕西省</v>
      </c>
      <c r="F2728" t="str">
        <f>VLOOKUP(D2728,市!A:C,3,0)</f>
        <v>渭南市</v>
      </c>
      <c r="G2728" t="str">
        <f t="shared" si="171"/>
        <v>610522000</v>
      </c>
      <c r="H2728" s="1" t="str">
        <f t="shared" si="168"/>
        <v>陕西省渭南市潼关县</v>
      </c>
    </row>
    <row r="2729" spans="1:8">
      <c r="A2729" t="s">
        <v>6505</v>
      </c>
      <c r="B2729" t="s">
        <v>6506</v>
      </c>
      <c r="C2729" t="str">
        <f t="shared" si="169"/>
        <v>61</v>
      </c>
      <c r="D2729" t="str">
        <f t="shared" si="170"/>
        <v>6105</v>
      </c>
      <c r="E2729" t="str">
        <f>VLOOKUP(C2729,省!A:B,2,0)</f>
        <v>陕西省</v>
      </c>
      <c r="F2729" t="str">
        <f>VLOOKUP(D2729,市!A:C,3,0)</f>
        <v>渭南市</v>
      </c>
      <c r="G2729" t="str">
        <f t="shared" si="171"/>
        <v>610523000</v>
      </c>
      <c r="H2729" s="1" t="str">
        <f t="shared" si="168"/>
        <v>陕西省渭南市大荔县</v>
      </c>
    </row>
    <row r="2730" spans="1:8">
      <c r="A2730" t="s">
        <v>6507</v>
      </c>
      <c r="B2730" t="s">
        <v>6508</v>
      </c>
      <c r="C2730" t="str">
        <f t="shared" si="169"/>
        <v>61</v>
      </c>
      <c r="D2730" t="str">
        <f t="shared" si="170"/>
        <v>6105</v>
      </c>
      <c r="E2730" t="str">
        <f>VLOOKUP(C2730,省!A:B,2,0)</f>
        <v>陕西省</v>
      </c>
      <c r="F2730" t="str">
        <f>VLOOKUP(D2730,市!A:C,3,0)</f>
        <v>渭南市</v>
      </c>
      <c r="G2730" t="str">
        <f t="shared" si="171"/>
        <v>610524000</v>
      </c>
      <c r="H2730" s="1" t="str">
        <f t="shared" si="168"/>
        <v>陕西省渭南市合阳县</v>
      </c>
    </row>
    <row r="2731" spans="1:8">
      <c r="A2731" t="s">
        <v>6509</v>
      </c>
      <c r="B2731" t="s">
        <v>6510</v>
      </c>
      <c r="C2731" t="str">
        <f t="shared" si="169"/>
        <v>61</v>
      </c>
      <c r="D2731" t="str">
        <f t="shared" si="170"/>
        <v>6105</v>
      </c>
      <c r="E2731" t="str">
        <f>VLOOKUP(C2731,省!A:B,2,0)</f>
        <v>陕西省</v>
      </c>
      <c r="F2731" t="str">
        <f>VLOOKUP(D2731,市!A:C,3,0)</f>
        <v>渭南市</v>
      </c>
      <c r="G2731" t="str">
        <f t="shared" si="171"/>
        <v>610525000</v>
      </c>
      <c r="H2731" s="1" t="str">
        <f t="shared" si="168"/>
        <v>陕西省渭南市澄城县</v>
      </c>
    </row>
    <row r="2732" spans="1:8">
      <c r="A2732" t="s">
        <v>6511</v>
      </c>
      <c r="B2732" t="s">
        <v>6512</v>
      </c>
      <c r="C2732" t="str">
        <f t="shared" si="169"/>
        <v>61</v>
      </c>
      <c r="D2732" t="str">
        <f t="shared" si="170"/>
        <v>6105</v>
      </c>
      <c r="E2732" t="str">
        <f>VLOOKUP(C2732,省!A:B,2,0)</f>
        <v>陕西省</v>
      </c>
      <c r="F2732" t="str">
        <f>VLOOKUP(D2732,市!A:C,3,0)</f>
        <v>渭南市</v>
      </c>
      <c r="G2732" t="str">
        <f t="shared" si="171"/>
        <v>610526000</v>
      </c>
      <c r="H2732" s="1" t="str">
        <f t="shared" si="168"/>
        <v>陕西省渭南市蒲城县</v>
      </c>
    </row>
    <row r="2733" spans="1:8">
      <c r="A2733" t="s">
        <v>6513</v>
      </c>
      <c r="B2733" t="s">
        <v>6514</v>
      </c>
      <c r="C2733" t="str">
        <f t="shared" si="169"/>
        <v>61</v>
      </c>
      <c r="D2733" t="str">
        <f t="shared" si="170"/>
        <v>6105</v>
      </c>
      <c r="E2733" t="str">
        <f>VLOOKUP(C2733,省!A:B,2,0)</f>
        <v>陕西省</v>
      </c>
      <c r="F2733" t="str">
        <f>VLOOKUP(D2733,市!A:C,3,0)</f>
        <v>渭南市</v>
      </c>
      <c r="G2733" t="str">
        <f t="shared" si="171"/>
        <v>610527000</v>
      </c>
      <c r="H2733" s="1" t="str">
        <f t="shared" si="168"/>
        <v>陕西省渭南市白水县</v>
      </c>
    </row>
    <row r="2734" spans="1:8">
      <c r="A2734" t="s">
        <v>6515</v>
      </c>
      <c r="B2734" t="s">
        <v>6516</v>
      </c>
      <c r="C2734" t="str">
        <f t="shared" si="169"/>
        <v>61</v>
      </c>
      <c r="D2734" t="str">
        <f t="shared" si="170"/>
        <v>6105</v>
      </c>
      <c r="E2734" t="str">
        <f>VLOOKUP(C2734,省!A:B,2,0)</f>
        <v>陕西省</v>
      </c>
      <c r="F2734" t="str">
        <f>VLOOKUP(D2734,市!A:C,3,0)</f>
        <v>渭南市</v>
      </c>
      <c r="G2734" t="str">
        <f t="shared" si="171"/>
        <v>610528000</v>
      </c>
      <c r="H2734" s="1" t="str">
        <f t="shared" si="168"/>
        <v>陕西省渭南市富平县</v>
      </c>
    </row>
    <row r="2735" spans="1:8">
      <c r="A2735" t="s">
        <v>6517</v>
      </c>
      <c r="B2735" t="s">
        <v>6518</v>
      </c>
      <c r="C2735" t="str">
        <f t="shared" si="169"/>
        <v>61</v>
      </c>
      <c r="D2735" t="str">
        <f t="shared" si="170"/>
        <v>6105</v>
      </c>
      <c r="E2735" t="str">
        <f>VLOOKUP(C2735,省!A:B,2,0)</f>
        <v>陕西省</v>
      </c>
      <c r="F2735" t="str">
        <f>VLOOKUP(D2735,市!A:C,3,0)</f>
        <v>渭南市</v>
      </c>
      <c r="G2735" t="str">
        <f t="shared" si="171"/>
        <v>610581000</v>
      </c>
      <c r="H2735" s="1" t="str">
        <f t="shared" si="168"/>
        <v>陕西省渭南市韩城市</v>
      </c>
    </row>
    <row r="2736" spans="1:8">
      <c r="A2736" t="s">
        <v>6519</v>
      </c>
      <c r="B2736" t="s">
        <v>6520</v>
      </c>
      <c r="C2736" t="str">
        <f t="shared" si="169"/>
        <v>61</v>
      </c>
      <c r="D2736" t="str">
        <f t="shared" si="170"/>
        <v>6105</v>
      </c>
      <c r="E2736" t="str">
        <f>VLOOKUP(C2736,省!A:B,2,0)</f>
        <v>陕西省</v>
      </c>
      <c r="F2736" t="str">
        <f>VLOOKUP(D2736,市!A:C,3,0)</f>
        <v>渭南市</v>
      </c>
      <c r="G2736" t="str">
        <f t="shared" si="171"/>
        <v>610582000</v>
      </c>
      <c r="H2736" s="1" t="str">
        <f t="shared" si="168"/>
        <v>陕西省渭南市华阴市</v>
      </c>
    </row>
    <row r="2737" spans="1:8">
      <c r="A2737" t="s">
        <v>6521</v>
      </c>
      <c r="B2737" t="s">
        <v>6522</v>
      </c>
      <c r="C2737" t="str">
        <f t="shared" si="169"/>
        <v>61</v>
      </c>
      <c r="D2737" t="str">
        <f t="shared" si="170"/>
        <v>6106</v>
      </c>
      <c r="E2737" t="str">
        <f>VLOOKUP(C2737,省!A:B,2,0)</f>
        <v>陕西省</v>
      </c>
      <c r="F2737" t="str">
        <f>VLOOKUP(D2737,市!A:C,3,0)</f>
        <v>延安市</v>
      </c>
      <c r="G2737" t="str">
        <f t="shared" si="171"/>
        <v>610602000</v>
      </c>
      <c r="H2737" s="1" t="str">
        <f t="shared" si="168"/>
        <v>陕西省延安市宝塔区</v>
      </c>
    </row>
    <row r="2738" spans="1:8">
      <c r="A2738" t="s">
        <v>6523</v>
      </c>
      <c r="B2738" t="s">
        <v>6524</v>
      </c>
      <c r="C2738" t="str">
        <f t="shared" si="169"/>
        <v>61</v>
      </c>
      <c r="D2738" t="str">
        <f t="shared" si="170"/>
        <v>6106</v>
      </c>
      <c r="E2738" t="str">
        <f>VLOOKUP(C2738,省!A:B,2,0)</f>
        <v>陕西省</v>
      </c>
      <c r="F2738" t="str">
        <f>VLOOKUP(D2738,市!A:C,3,0)</f>
        <v>延安市</v>
      </c>
      <c r="G2738" t="str">
        <f t="shared" si="171"/>
        <v>610603000</v>
      </c>
      <c r="H2738" s="1" t="str">
        <f t="shared" si="168"/>
        <v>陕西省延安市安塞区</v>
      </c>
    </row>
    <row r="2739" spans="1:8">
      <c r="A2739" t="s">
        <v>6525</v>
      </c>
      <c r="B2739" t="s">
        <v>6526</v>
      </c>
      <c r="C2739" t="str">
        <f t="shared" si="169"/>
        <v>61</v>
      </c>
      <c r="D2739" t="str">
        <f t="shared" si="170"/>
        <v>6106</v>
      </c>
      <c r="E2739" t="str">
        <f>VLOOKUP(C2739,省!A:B,2,0)</f>
        <v>陕西省</v>
      </c>
      <c r="F2739" t="str">
        <f>VLOOKUP(D2739,市!A:C,3,0)</f>
        <v>延安市</v>
      </c>
      <c r="G2739" t="str">
        <f t="shared" si="171"/>
        <v>610621000</v>
      </c>
      <c r="H2739" s="1" t="str">
        <f t="shared" si="168"/>
        <v>陕西省延安市延长县</v>
      </c>
    </row>
    <row r="2740" spans="1:8">
      <c r="A2740" t="s">
        <v>6527</v>
      </c>
      <c r="B2740" t="s">
        <v>6528</v>
      </c>
      <c r="C2740" t="str">
        <f t="shared" si="169"/>
        <v>61</v>
      </c>
      <c r="D2740" t="str">
        <f t="shared" si="170"/>
        <v>6106</v>
      </c>
      <c r="E2740" t="str">
        <f>VLOOKUP(C2740,省!A:B,2,0)</f>
        <v>陕西省</v>
      </c>
      <c r="F2740" t="str">
        <f>VLOOKUP(D2740,市!A:C,3,0)</f>
        <v>延安市</v>
      </c>
      <c r="G2740" t="str">
        <f t="shared" si="171"/>
        <v>610622000</v>
      </c>
      <c r="H2740" s="1" t="str">
        <f t="shared" si="168"/>
        <v>陕西省延安市延川县</v>
      </c>
    </row>
    <row r="2741" spans="1:8">
      <c r="A2741" t="s">
        <v>6529</v>
      </c>
      <c r="B2741" t="s">
        <v>6530</v>
      </c>
      <c r="C2741" t="str">
        <f t="shared" si="169"/>
        <v>61</v>
      </c>
      <c r="D2741" t="str">
        <f t="shared" si="170"/>
        <v>6106</v>
      </c>
      <c r="E2741" t="str">
        <f>VLOOKUP(C2741,省!A:B,2,0)</f>
        <v>陕西省</v>
      </c>
      <c r="F2741" t="str">
        <f>VLOOKUP(D2741,市!A:C,3,0)</f>
        <v>延安市</v>
      </c>
      <c r="G2741" t="str">
        <f t="shared" si="171"/>
        <v>610625000</v>
      </c>
      <c r="H2741" s="1" t="str">
        <f t="shared" si="168"/>
        <v>陕西省延安市志丹县</v>
      </c>
    </row>
    <row r="2742" spans="1:8">
      <c r="A2742" t="s">
        <v>6531</v>
      </c>
      <c r="B2742" t="s">
        <v>6532</v>
      </c>
      <c r="C2742" t="str">
        <f t="shared" si="169"/>
        <v>61</v>
      </c>
      <c r="D2742" t="str">
        <f t="shared" si="170"/>
        <v>6106</v>
      </c>
      <c r="E2742" t="str">
        <f>VLOOKUP(C2742,省!A:B,2,0)</f>
        <v>陕西省</v>
      </c>
      <c r="F2742" t="str">
        <f>VLOOKUP(D2742,市!A:C,3,0)</f>
        <v>延安市</v>
      </c>
      <c r="G2742" t="str">
        <f t="shared" si="171"/>
        <v>610626000</v>
      </c>
      <c r="H2742" s="1" t="str">
        <f t="shared" si="168"/>
        <v>陕西省延安市吴起县</v>
      </c>
    </row>
    <row r="2743" spans="1:8">
      <c r="A2743" t="s">
        <v>6533</v>
      </c>
      <c r="B2743" t="s">
        <v>6534</v>
      </c>
      <c r="C2743" t="str">
        <f t="shared" si="169"/>
        <v>61</v>
      </c>
      <c r="D2743" t="str">
        <f t="shared" si="170"/>
        <v>6106</v>
      </c>
      <c r="E2743" t="str">
        <f>VLOOKUP(C2743,省!A:B,2,0)</f>
        <v>陕西省</v>
      </c>
      <c r="F2743" t="str">
        <f>VLOOKUP(D2743,市!A:C,3,0)</f>
        <v>延安市</v>
      </c>
      <c r="G2743" t="str">
        <f t="shared" si="171"/>
        <v>610627000</v>
      </c>
      <c r="H2743" s="1" t="str">
        <f t="shared" si="168"/>
        <v>陕西省延安市甘泉县</v>
      </c>
    </row>
    <row r="2744" spans="1:8">
      <c r="A2744" t="s">
        <v>6535</v>
      </c>
      <c r="B2744" t="s">
        <v>6536</v>
      </c>
      <c r="C2744" t="str">
        <f t="shared" si="169"/>
        <v>61</v>
      </c>
      <c r="D2744" t="str">
        <f t="shared" si="170"/>
        <v>6106</v>
      </c>
      <c r="E2744" t="str">
        <f>VLOOKUP(C2744,省!A:B,2,0)</f>
        <v>陕西省</v>
      </c>
      <c r="F2744" t="str">
        <f>VLOOKUP(D2744,市!A:C,3,0)</f>
        <v>延安市</v>
      </c>
      <c r="G2744" t="str">
        <f t="shared" si="171"/>
        <v>610628000</v>
      </c>
      <c r="H2744" s="1" t="str">
        <f t="shared" si="168"/>
        <v>陕西省延安市富县</v>
      </c>
    </row>
    <row r="2745" spans="1:8">
      <c r="A2745" t="s">
        <v>6537</v>
      </c>
      <c r="B2745" t="s">
        <v>6538</v>
      </c>
      <c r="C2745" t="str">
        <f t="shared" si="169"/>
        <v>61</v>
      </c>
      <c r="D2745" t="str">
        <f t="shared" si="170"/>
        <v>6106</v>
      </c>
      <c r="E2745" t="str">
        <f>VLOOKUP(C2745,省!A:B,2,0)</f>
        <v>陕西省</v>
      </c>
      <c r="F2745" t="str">
        <f>VLOOKUP(D2745,市!A:C,3,0)</f>
        <v>延安市</v>
      </c>
      <c r="G2745" t="str">
        <f t="shared" si="171"/>
        <v>610629000</v>
      </c>
      <c r="H2745" s="1" t="str">
        <f t="shared" si="168"/>
        <v>陕西省延安市洛川县</v>
      </c>
    </row>
    <row r="2746" spans="1:8">
      <c r="A2746" t="s">
        <v>6539</v>
      </c>
      <c r="B2746" t="s">
        <v>6540</v>
      </c>
      <c r="C2746" t="str">
        <f t="shared" si="169"/>
        <v>61</v>
      </c>
      <c r="D2746" t="str">
        <f t="shared" si="170"/>
        <v>6106</v>
      </c>
      <c r="E2746" t="str">
        <f>VLOOKUP(C2746,省!A:B,2,0)</f>
        <v>陕西省</v>
      </c>
      <c r="F2746" t="str">
        <f>VLOOKUP(D2746,市!A:C,3,0)</f>
        <v>延安市</v>
      </c>
      <c r="G2746" t="str">
        <f t="shared" si="171"/>
        <v>610630000</v>
      </c>
      <c r="H2746" s="1" t="str">
        <f t="shared" si="168"/>
        <v>陕西省延安市宜川县</v>
      </c>
    </row>
    <row r="2747" spans="1:8">
      <c r="A2747" t="s">
        <v>6541</v>
      </c>
      <c r="B2747" t="s">
        <v>6542</v>
      </c>
      <c r="C2747" t="str">
        <f t="shared" si="169"/>
        <v>61</v>
      </c>
      <c r="D2747" t="str">
        <f t="shared" si="170"/>
        <v>6106</v>
      </c>
      <c r="E2747" t="str">
        <f>VLOOKUP(C2747,省!A:B,2,0)</f>
        <v>陕西省</v>
      </c>
      <c r="F2747" t="str">
        <f>VLOOKUP(D2747,市!A:C,3,0)</f>
        <v>延安市</v>
      </c>
      <c r="G2747" t="str">
        <f t="shared" si="171"/>
        <v>610631000</v>
      </c>
      <c r="H2747" s="1" t="str">
        <f t="shared" si="168"/>
        <v>陕西省延安市黄龙县</v>
      </c>
    </row>
    <row r="2748" spans="1:8">
      <c r="A2748" t="s">
        <v>6543</v>
      </c>
      <c r="B2748" t="s">
        <v>6544</v>
      </c>
      <c r="C2748" t="str">
        <f t="shared" si="169"/>
        <v>61</v>
      </c>
      <c r="D2748" t="str">
        <f t="shared" si="170"/>
        <v>6106</v>
      </c>
      <c r="E2748" t="str">
        <f>VLOOKUP(C2748,省!A:B,2,0)</f>
        <v>陕西省</v>
      </c>
      <c r="F2748" t="str">
        <f>VLOOKUP(D2748,市!A:C,3,0)</f>
        <v>延安市</v>
      </c>
      <c r="G2748" t="str">
        <f t="shared" si="171"/>
        <v>610632000</v>
      </c>
      <c r="H2748" s="1" t="str">
        <f t="shared" si="168"/>
        <v>陕西省延安市黄陵县</v>
      </c>
    </row>
    <row r="2749" spans="1:8">
      <c r="A2749" t="s">
        <v>6545</v>
      </c>
      <c r="B2749" t="s">
        <v>6546</v>
      </c>
      <c r="C2749" t="str">
        <f t="shared" si="169"/>
        <v>61</v>
      </c>
      <c r="D2749" t="str">
        <f t="shared" si="170"/>
        <v>6106</v>
      </c>
      <c r="E2749" t="str">
        <f>VLOOKUP(C2749,省!A:B,2,0)</f>
        <v>陕西省</v>
      </c>
      <c r="F2749" t="str">
        <f>VLOOKUP(D2749,市!A:C,3,0)</f>
        <v>延安市</v>
      </c>
      <c r="G2749" t="str">
        <f t="shared" si="171"/>
        <v>610681000</v>
      </c>
      <c r="H2749" s="1" t="str">
        <f t="shared" si="168"/>
        <v>陕西省延安市子长市</v>
      </c>
    </row>
    <row r="2750" spans="1:8">
      <c r="A2750" t="s">
        <v>6547</v>
      </c>
      <c r="B2750" t="s">
        <v>6548</v>
      </c>
      <c r="C2750" t="str">
        <f t="shared" si="169"/>
        <v>61</v>
      </c>
      <c r="D2750" t="str">
        <f t="shared" si="170"/>
        <v>6107</v>
      </c>
      <c r="E2750" t="str">
        <f>VLOOKUP(C2750,省!A:B,2,0)</f>
        <v>陕西省</v>
      </c>
      <c r="F2750" t="str">
        <f>VLOOKUP(D2750,市!A:C,3,0)</f>
        <v>汉中市</v>
      </c>
      <c r="G2750" t="str">
        <f t="shared" si="171"/>
        <v>610702000</v>
      </c>
      <c r="H2750" s="1" t="str">
        <f t="shared" si="168"/>
        <v>陕西省汉中市汉台区</v>
      </c>
    </row>
    <row r="2751" spans="1:8">
      <c r="A2751" t="s">
        <v>6549</v>
      </c>
      <c r="B2751" t="s">
        <v>6550</v>
      </c>
      <c r="C2751" t="str">
        <f t="shared" si="169"/>
        <v>61</v>
      </c>
      <c r="D2751" t="str">
        <f t="shared" si="170"/>
        <v>6107</v>
      </c>
      <c r="E2751" t="str">
        <f>VLOOKUP(C2751,省!A:B,2,0)</f>
        <v>陕西省</v>
      </c>
      <c r="F2751" t="str">
        <f>VLOOKUP(D2751,市!A:C,3,0)</f>
        <v>汉中市</v>
      </c>
      <c r="G2751" t="str">
        <f t="shared" si="171"/>
        <v>610703000</v>
      </c>
      <c r="H2751" s="1" t="str">
        <f t="shared" si="168"/>
        <v>陕西省汉中市南郑区</v>
      </c>
    </row>
    <row r="2752" spans="1:8">
      <c r="A2752" t="s">
        <v>6551</v>
      </c>
      <c r="B2752" t="s">
        <v>6552</v>
      </c>
      <c r="C2752" t="str">
        <f t="shared" si="169"/>
        <v>61</v>
      </c>
      <c r="D2752" t="str">
        <f t="shared" si="170"/>
        <v>6107</v>
      </c>
      <c r="E2752" t="str">
        <f>VLOOKUP(C2752,省!A:B,2,0)</f>
        <v>陕西省</v>
      </c>
      <c r="F2752" t="str">
        <f>VLOOKUP(D2752,市!A:C,3,0)</f>
        <v>汉中市</v>
      </c>
      <c r="G2752" t="str">
        <f t="shared" si="171"/>
        <v>610722000</v>
      </c>
      <c r="H2752" s="1" t="str">
        <f t="shared" si="168"/>
        <v>陕西省汉中市城固县</v>
      </c>
    </row>
    <row r="2753" spans="1:8">
      <c r="A2753" t="s">
        <v>6553</v>
      </c>
      <c r="B2753" t="s">
        <v>6554</v>
      </c>
      <c r="C2753" t="str">
        <f t="shared" si="169"/>
        <v>61</v>
      </c>
      <c r="D2753" t="str">
        <f t="shared" si="170"/>
        <v>6107</v>
      </c>
      <c r="E2753" t="str">
        <f>VLOOKUP(C2753,省!A:B,2,0)</f>
        <v>陕西省</v>
      </c>
      <c r="F2753" t="str">
        <f>VLOOKUP(D2753,市!A:C,3,0)</f>
        <v>汉中市</v>
      </c>
      <c r="G2753" t="str">
        <f t="shared" si="171"/>
        <v>610723000</v>
      </c>
      <c r="H2753" s="1" t="str">
        <f t="shared" si="168"/>
        <v>陕西省汉中市洋县</v>
      </c>
    </row>
    <row r="2754" spans="1:8">
      <c r="A2754" t="s">
        <v>6555</v>
      </c>
      <c r="B2754" t="s">
        <v>6556</v>
      </c>
      <c r="C2754" t="str">
        <f t="shared" si="169"/>
        <v>61</v>
      </c>
      <c r="D2754" t="str">
        <f t="shared" si="170"/>
        <v>6107</v>
      </c>
      <c r="E2754" t="str">
        <f>VLOOKUP(C2754,省!A:B,2,0)</f>
        <v>陕西省</v>
      </c>
      <c r="F2754" t="str">
        <f>VLOOKUP(D2754,市!A:C,3,0)</f>
        <v>汉中市</v>
      </c>
      <c r="G2754" t="str">
        <f t="shared" si="171"/>
        <v>610724000</v>
      </c>
      <c r="H2754" s="1" t="str">
        <f t="shared" ref="H2754:H2817" si="172">E2754&amp;F2754&amp;B2754</f>
        <v>陕西省汉中市西乡县</v>
      </c>
    </row>
    <row r="2755" spans="1:8">
      <c r="A2755" t="s">
        <v>6557</v>
      </c>
      <c r="B2755" t="s">
        <v>6558</v>
      </c>
      <c r="C2755" t="str">
        <f t="shared" ref="C2755:C2818" si="173">LEFT(A2755,2)</f>
        <v>61</v>
      </c>
      <c r="D2755" t="str">
        <f t="shared" ref="D2755:D2818" si="174">LEFT(A2755,4)</f>
        <v>6107</v>
      </c>
      <c r="E2755" t="str">
        <f>VLOOKUP(C2755,省!A:B,2,0)</f>
        <v>陕西省</v>
      </c>
      <c r="F2755" t="str">
        <f>VLOOKUP(D2755,市!A:C,3,0)</f>
        <v>汉中市</v>
      </c>
      <c r="G2755" t="str">
        <f t="shared" ref="G2755:G2818" si="175">LEFT(A2755,LEN(A2755)-3)</f>
        <v>610725000</v>
      </c>
      <c r="H2755" s="1" t="str">
        <f t="shared" si="172"/>
        <v>陕西省汉中市勉县</v>
      </c>
    </row>
    <row r="2756" spans="1:8">
      <c r="A2756" t="s">
        <v>6559</v>
      </c>
      <c r="B2756" t="s">
        <v>6560</v>
      </c>
      <c r="C2756" t="str">
        <f t="shared" si="173"/>
        <v>61</v>
      </c>
      <c r="D2756" t="str">
        <f t="shared" si="174"/>
        <v>6107</v>
      </c>
      <c r="E2756" t="str">
        <f>VLOOKUP(C2756,省!A:B,2,0)</f>
        <v>陕西省</v>
      </c>
      <c r="F2756" t="str">
        <f>VLOOKUP(D2756,市!A:C,3,0)</f>
        <v>汉中市</v>
      </c>
      <c r="G2756" t="str">
        <f t="shared" si="175"/>
        <v>610726000</v>
      </c>
      <c r="H2756" s="1" t="str">
        <f t="shared" si="172"/>
        <v>陕西省汉中市宁强县</v>
      </c>
    </row>
    <row r="2757" spans="1:8">
      <c r="A2757" t="s">
        <v>6561</v>
      </c>
      <c r="B2757" t="s">
        <v>6562</v>
      </c>
      <c r="C2757" t="str">
        <f t="shared" si="173"/>
        <v>61</v>
      </c>
      <c r="D2757" t="str">
        <f t="shared" si="174"/>
        <v>6107</v>
      </c>
      <c r="E2757" t="str">
        <f>VLOOKUP(C2757,省!A:B,2,0)</f>
        <v>陕西省</v>
      </c>
      <c r="F2757" t="str">
        <f>VLOOKUP(D2757,市!A:C,3,0)</f>
        <v>汉中市</v>
      </c>
      <c r="G2757" t="str">
        <f t="shared" si="175"/>
        <v>610727000</v>
      </c>
      <c r="H2757" s="1" t="str">
        <f t="shared" si="172"/>
        <v>陕西省汉中市略阳县</v>
      </c>
    </row>
    <row r="2758" spans="1:8">
      <c r="A2758" t="s">
        <v>6563</v>
      </c>
      <c r="B2758" t="s">
        <v>6564</v>
      </c>
      <c r="C2758" t="str">
        <f t="shared" si="173"/>
        <v>61</v>
      </c>
      <c r="D2758" t="str">
        <f t="shared" si="174"/>
        <v>6107</v>
      </c>
      <c r="E2758" t="str">
        <f>VLOOKUP(C2758,省!A:B,2,0)</f>
        <v>陕西省</v>
      </c>
      <c r="F2758" t="str">
        <f>VLOOKUP(D2758,市!A:C,3,0)</f>
        <v>汉中市</v>
      </c>
      <c r="G2758" t="str">
        <f t="shared" si="175"/>
        <v>610728000</v>
      </c>
      <c r="H2758" s="1" t="str">
        <f t="shared" si="172"/>
        <v>陕西省汉中市镇巴县</v>
      </c>
    </row>
    <row r="2759" spans="1:8">
      <c r="A2759" t="s">
        <v>6565</v>
      </c>
      <c r="B2759" t="s">
        <v>6566</v>
      </c>
      <c r="C2759" t="str">
        <f t="shared" si="173"/>
        <v>61</v>
      </c>
      <c r="D2759" t="str">
        <f t="shared" si="174"/>
        <v>6107</v>
      </c>
      <c r="E2759" t="str">
        <f>VLOOKUP(C2759,省!A:B,2,0)</f>
        <v>陕西省</v>
      </c>
      <c r="F2759" t="str">
        <f>VLOOKUP(D2759,市!A:C,3,0)</f>
        <v>汉中市</v>
      </c>
      <c r="G2759" t="str">
        <f t="shared" si="175"/>
        <v>610729000</v>
      </c>
      <c r="H2759" s="1" t="str">
        <f t="shared" si="172"/>
        <v>陕西省汉中市留坝县</v>
      </c>
    </row>
    <row r="2760" spans="1:8">
      <c r="A2760" t="s">
        <v>6567</v>
      </c>
      <c r="B2760" t="s">
        <v>6568</v>
      </c>
      <c r="C2760" t="str">
        <f t="shared" si="173"/>
        <v>61</v>
      </c>
      <c r="D2760" t="str">
        <f t="shared" si="174"/>
        <v>6107</v>
      </c>
      <c r="E2760" t="str">
        <f>VLOOKUP(C2760,省!A:B,2,0)</f>
        <v>陕西省</v>
      </c>
      <c r="F2760" t="str">
        <f>VLOOKUP(D2760,市!A:C,3,0)</f>
        <v>汉中市</v>
      </c>
      <c r="G2760" t="str">
        <f t="shared" si="175"/>
        <v>610730000</v>
      </c>
      <c r="H2760" s="1" t="str">
        <f t="shared" si="172"/>
        <v>陕西省汉中市佛坪县</v>
      </c>
    </row>
    <row r="2761" spans="1:8">
      <c r="A2761" t="s">
        <v>6569</v>
      </c>
      <c r="B2761" t="s">
        <v>6570</v>
      </c>
      <c r="C2761" t="str">
        <f t="shared" si="173"/>
        <v>61</v>
      </c>
      <c r="D2761" t="str">
        <f t="shared" si="174"/>
        <v>6108</v>
      </c>
      <c r="E2761" t="str">
        <f>VLOOKUP(C2761,省!A:B,2,0)</f>
        <v>陕西省</v>
      </c>
      <c r="F2761" t="str">
        <f>VLOOKUP(D2761,市!A:C,3,0)</f>
        <v>榆林市</v>
      </c>
      <c r="G2761" t="str">
        <f t="shared" si="175"/>
        <v>610802000</v>
      </c>
      <c r="H2761" s="1" t="str">
        <f t="shared" si="172"/>
        <v>陕西省榆林市榆阳区</v>
      </c>
    </row>
    <row r="2762" spans="1:8">
      <c r="A2762" t="s">
        <v>6571</v>
      </c>
      <c r="B2762" t="s">
        <v>6572</v>
      </c>
      <c r="C2762" t="str">
        <f t="shared" si="173"/>
        <v>61</v>
      </c>
      <c r="D2762" t="str">
        <f t="shared" si="174"/>
        <v>6108</v>
      </c>
      <c r="E2762" t="str">
        <f>VLOOKUP(C2762,省!A:B,2,0)</f>
        <v>陕西省</v>
      </c>
      <c r="F2762" t="str">
        <f>VLOOKUP(D2762,市!A:C,3,0)</f>
        <v>榆林市</v>
      </c>
      <c r="G2762" t="str">
        <f t="shared" si="175"/>
        <v>610803000</v>
      </c>
      <c r="H2762" s="1" t="str">
        <f t="shared" si="172"/>
        <v>陕西省榆林市横山区</v>
      </c>
    </row>
    <row r="2763" spans="1:8">
      <c r="A2763" t="s">
        <v>6573</v>
      </c>
      <c r="B2763" t="s">
        <v>6574</v>
      </c>
      <c r="C2763" t="str">
        <f t="shared" si="173"/>
        <v>61</v>
      </c>
      <c r="D2763" t="str">
        <f t="shared" si="174"/>
        <v>6108</v>
      </c>
      <c r="E2763" t="str">
        <f>VLOOKUP(C2763,省!A:B,2,0)</f>
        <v>陕西省</v>
      </c>
      <c r="F2763" t="str">
        <f>VLOOKUP(D2763,市!A:C,3,0)</f>
        <v>榆林市</v>
      </c>
      <c r="G2763" t="str">
        <f t="shared" si="175"/>
        <v>610822000</v>
      </c>
      <c r="H2763" s="1" t="str">
        <f t="shared" si="172"/>
        <v>陕西省榆林市府谷县</v>
      </c>
    </row>
    <row r="2764" spans="1:8">
      <c r="A2764" t="s">
        <v>6575</v>
      </c>
      <c r="B2764" t="s">
        <v>6576</v>
      </c>
      <c r="C2764" t="str">
        <f t="shared" si="173"/>
        <v>61</v>
      </c>
      <c r="D2764" t="str">
        <f t="shared" si="174"/>
        <v>6108</v>
      </c>
      <c r="E2764" t="str">
        <f>VLOOKUP(C2764,省!A:B,2,0)</f>
        <v>陕西省</v>
      </c>
      <c r="F2764" t="str">
        <f>VLOOKUP(D2764,市!A:C,3,0)</f>
        <v>榆林市</v>
      </c>
      <c r="G2764" t="str">
        <f t="shared" si="175"/>
        <v>610824000</v>
      </c>
      <c r="H2764" s="1" t="str">
        <f t="shared" si="172"/>
        <v>陕西省榆林市靖边县</v>
      </c>
    </row>
    <row r="2765" spans="1:8">
      <c r="A2765" t="s">
        <v>6577</v>
      </c>
      <c r="B2765" t="s">
        <v>6578</v>
      </c>
      <c r="C2765" t="str">
        <f t="shared" si="173"/>
        <v>61</v>
      </c>
      <c r="D2765" t="str">
        <f t="shared" si="174"/>
        <v>6108</v>
      </c>
      <c r="E2765" t="str">
        <f>VLOOKUP(C2765,省!A:B,2,0)</f>
        <v>陕西省</v>
      </c>
      <c r="F2765" t="str">
        <f>VLOOKUP(D2765,市!A:C,3,0)</f>
        <v>榆林市</v>
      </c>
      <c r="G2765" t="str">
        <f t="shared" si="175"/>
        <v>610825000</v>
      </c>
      <c r="H2765" s="1" t="str">
        <f t="shared" si="172"/>
        <v>陕西省榆林市定边县</v>
      </c>
    </row>
    <row r="2766" spans="1:8">
      <c r="A2766" t="s">
        <v>6579</v>
      </c>
      <c r="B2766" t="s">
        <v>6580</v>
      </c>
      <c r="C2766" t="str">
        <f t="shared" si="173"/>
        <v>61</v>
      </c>
      <c r="D2766" t="str">
        <f t="shared" si="174"/>
        <v>6108</v>
      </c>
      <c r="E2766" t="str">
        <f>VLOOKUP(C2766,省!A:B,2,0)</f>
        <v>陕西省</v>
      </c>
      <c r="F2766" t="str">
        <f>VLOOKUP(D2766,市!A:C,3,0)</f>
        <v>榆林市</v>
      </c>
      <c r="G2766" t="str">
        <f t="shared" si="175"/>
        <v>610826000</v>
      </c>
      <c r="H2766" s="1" t="str">
        <f t="shared" si="172"/>
        <v>陕西省榆林市绥德县</v>
      </c>
    </row>
    <row r="2767" spans="1:8">
      <c r="A2767" t="s">
        <v>6581</v>
      </c>
      <c r="B2767" t="s">
        <v>6582</v>
      </c>
      <c r="C2767" t="str">
        <f t="shared" si="173"/>
        <v>61</v>
      </c>
      <c r="D2767" t="str">
        <f t="shared" si="174"/>
        <v>6108</v>
      </c>
      <c r="E2767" t="str">
        <f>VLOOKUP(C2767,省!A:B,2,0)</f>
        <v>陕西省</v>
      </c>
      <c r="F2767" t="str">
        <f>VLOOKUP(D2767,市!A:C,3,0)</f>
        <v>榆林市</v>
      </c>
      <c r="G2767" t="str">
        <f t="shared" si="175"/>
        <v>610827000</v>
      </c>
      <c r="H2767" s="1" t="str">
        <f t="shared" si="172"/>
        <v>陕西省榆林市米脂县</v>
      </c>
    </row>
    <row r="2768" spans="1:8">
      <c r="A2768" t="s">
        <v>6583</v>
      </c>
      <c r="B2768" t="s">
        <v>6584</v>
      </c>
      <c r="C2768" t="str">
        <f t="shared" si="173"/>
        <v>61</v>
      </c>
      <c r="D2768" t="str">
        <f t="shared" si="174"/>
        <v>6108</v>
      </c>
      <c r="E2768" t="str">
        <f>VLOOKUP(C2768,省!A:B,2,0)</f>
        <v>陕西省</v>
      </c>
      <c r="F2768" t="str">
        <f>VLOOKUP(D2768,市!A:C,3,0)</f>
        <v>榆林市</v>
      </c>
      <c r="G2768" t="str">
        <f t="shared" si="175"/>
        <v>610828000</v>
      </c>
      <c r="H2768" s="1" t="str">
        <f t="shared" si="172"/>
        <v>陕西省榆林市佳县</v>
      </c>
    </row>
    <row r="2769" spans="1:8">
      <c r="A2769" t="s">
        <v>6585</v>
      </c>
      <c r="B2769" t="s">
        <v>6586</v>
      </c>
      <c r="C2769" t="str">
        <f t="shared" si="173"/>
        <v>61</v>
      </c>
      <c r="D2769" t="str">
        <f t="shared" si="174"/>
        <v>6108</v>
      </c>
      <c r="E2769" t="str">
        <f>VLOOKUP(C2769,省!A:B,2,0)</f>
        <v>陕西省</v>
      </c>
      <c r="F2769" t="str">
        <f>VLOOKUP(D2769,市!A:C,3,0)</f>
        <v>榆林市</v>
      </c>
      <c r="G2769" t="str">
        <f t="shared" si="175"/>
        <v>610829000</v>
      </c>
      <c r="H2769" s="1" t="str">
        <f t="shared" si="172"/>
        <v>陕西省榆林市吴堡县</v>
      </c>
    </row>
    <row r="2770" spans="1:8">
      <c r="A2770" t="s">
        <v>6587</v>
      </c>
      <c r="B2770" t="s">
        <v>6588</v>
      </c>
      <c r="C2770" t="str">
        <f t="shared" si="173"/>
        <v>61</v>
      </c>
      <c r="D2770" t="str">
        <f t="shared" si="174"/>
        <v>6108</v>
      </c>
      <c r="E2770" t="str">
        <f>VLOOKUP(C2770,省!A:B,2,0)</f>
        <v>陕西省</v>
      </c>
      <c r="F2770" t="str">
        <f>VLOOKUP(D2770,市!A:C,3,0)</f>
        <v>榆林市</v>
      </c>
      <c r="G2770" t="str">
        <f t="shared" si="175"/>
        <v>610830000</v>
      </c>
      <c r="H2770" s="1" t="str">
        <f t="shared" si="172"/>
        <v>陕西省榆林市清涧县</v>
      </c>
    </row>
    <row r="2771" spans="1:8">
      <c r="A2771" t="s">
        <v>6589</v>
      </c>
      <c r="B2771" t="s">
        <v>6590</v>
      </c>
      <c r="C2771" t="str">
        <f t="shared" si="173"/>
        <v>61</v>
      </c>
      <c r="D2771" t="str">
        <f t="shared" si="174"/>
        <v>6108</v>
      </c>
      <c r="E2771" t="str">
        <f>VLOOKUP(C2771,省!A:B,2,0)</f>
        <v>陕西省</v>
      </c>
      <c r="F2771" t="str">
        <f>VLOOKUP(D2771,市!A:C,3,0)</f>
        <v>榆林市</v>
      </c>
      <c r="G2771" t="str">
        <f t="shared" si="175"/>
        <v>610831000</v>
      </c>
      <c r="H2771" s="1" t="str">
        <f t="shared" si="172"/>
        <v>陕西省榆林市子洲县</v>
      </c>
    </row>
    <row r="2772" spans="1:8">
      <c r="A2772" t="s">
        <v>6591</v>
      </c>
      <c r="B2772" t="s">
        <v>6592</v>
      </c>
      <c r="C2772" t="str">
        <f t="shared" si="173"/>
        <v>61</v>
      </c>
      <c r="D2772" t="str">
        <f t="shared" si="174"/>
        <v>6108</v>
      </c>
      <c r="E2772" t="str">
        <f>VLOOKUP(C2772,省!A:B,2,0)</f>
        <v>陕西省</v>
      </c>
      <c r="F2772" t="str">
        <f>VLOOKUP(D2772,市!A:C,3,0)</f>
        <v>榆林市</v>
      </c>
      <c r="G2772" t="str">
        <f t="shared" si="175"/>
        <v>610881000</v>
      </c>
      <c r="H2772" s="1" t="str">
        <f t="shared" si="172"/>
        <v>陕西省榆林市神木市</v>
      </c>
    </row>
    <row r="2773" spans="1:8">
      <c r="A2773" t="s">
        <v>6593</v>
      </c>
      <c r="B2773" t="s">
        <v>6594</v>
      </c>
      <c r="C2773" t="str">
        <f t="shared" si="173"/>
        <v>61</v>
      </c>
      <c r="D2773" t="str">
        <f t="shared" si="174"/>
        <v>6109</v>
      </c>
      <c r="E2773" t="str">
        <f>VLOOKUP(C2773,省!A:B,2,0)</f>
        <v>陕西省</v>
      </c>
      <c r="F2773" t="str">
        <f>VLOOKUP(D2773,市!A:C,3,0)</f>
        <v>安康市</v>
      </c>
      <c r="G2773" t="str">
        <f t="shared" si="175"/>
        <v>610902000</v>
      </c>
      <c r="H2773" s="1" t="str">
        <f t="shared" si="172"/>
        <v>陕西省安康市汉滨区</v>
      </c>
    </row>
    <row r="2774" spans="1:8">
      <c r="A2774" t="s">
        <v>6595</v>
      </c>
      <c r="B2774" t="s">
        <v>6596</v>
      </c>
      <c r="C2774" t="str">
        <f t="shared" si="173"/>
        <v>61</v>
      </c>
      <c r="D2774" t="str">
        <f t="shared" si="174"/>
        <v>6109</v>
      </c>
      <c r="E2774" t="str">
        <f>VLOOKUP(C2774,省!A:B,2,0)</f>
        <v>陕西省</v>
      </c>
      <c r="F2774" t="str">
        <f>VLOOKUP(D2774,市!A:C,3,0)</f>
        <v>安康市</v>
      </c>
      <c r="G2774" t="str">
        <f t="shared" si="175"/>
        <v>610921000</v>
      </c>
      <c r="H2774" s="1" t="str">
        <f t="shared" si="172"/>
        <v>陕西省安康市汉阴县</v>
      </c>
    </row>
    <row r="2775" spans="1:8">
      <c r="A2775" t="s">
        <v>6597</v>
      </c>
      <c r="B2775" t="s">
        <v>6598</v>
      </c>
      <c r="C2775" t="str">
        <f t="shared" si="173"/>
        <v>61</v>
      </c>
      <c r="D2775" t="str">
        <f t="shared" si="174"/>
        <v>6109</v>
      </c>
      <c r="E2775" t="str">
        <f>VLOOKUP(C2775,省!A:B,2,0)</f>
        <v>陕西省</v>
      </c>
      <c r="F2775" t="str">
        <f>VLOOKUP(D2775,市!A:C,3,0)</f>
        <v>安康市</v>
      </c>
      <c r="G2775" t="str">
        <f t="shared" si="175"/>
        <v>610922000</v>
      </c>
      <c r="H2775" s="1" t="str">
        <f t="shared" si="172"/>
        <v>陕西省安康市石泉县</v>
      </c>
    </row>
    <row r="2776" spans="1:8">
      <c r="A2776" t="s">
        <v>6599</v>
      </c>
      <c r="B2776" t="s">
        <v>6600</v>
      </c>
      <c r="C2776" t="str">
        <f t="shared" si="173"/>
        <v>61</v>
      </c>
      <c r="D2776" t="str">
        <f t="shared" si="174"/>
        <v>6109</v>
      </c>
      <c r="E2776" t="str">
        <f>VLOOKUP(C2776,省!A:B,2,0)</f>
        <v>陕西省</v>
      </c>
      <c r="F2776" t="str">
        <f>VLOOKUP(D2776,市!A:C,3,0)</f>
        <v>安康市</v>
      </c>
      <c r="G2776" t="str">
        <f t="shared" si="175"/>
        <v>610923000</v>
      </c>
      <c r="H2776" s="1" t="str">
        <f t="shared" si="172"/>
        <v>陕西省安康市宁陕县</v>
      </c>
    </row>
    <row r="2777" spans="1:8">
      <c r="A2777" t="s">
        <v>6601</v>
      </c>
      <c r="B2777" t="s">
        <v>6602</v>
      </c>
      <c r="C2777" t="str">
        <f t="shared" si="173"/>
        <v>61</v>
      </c>
      <c r="D2777" t="str">
        <f t="shared" si="174"/>
        <v>6109</v>
      </c>
      <c r="E2777" t="str">
        <f>VLOOKUP(C2777,省!A:B,2,0)</f>
        <v>陕西省</v>
      </c>
      <c r="F2777" t="str">
        <f>VLOOKUP(D2777,市!A:C,3,0)</f>
        <v>安康市</v>
      </c>
      <c r="G2777" t="str">
        <f t="shared" si="175"/>
        <v>610924000</v>
      </c>
      <c r="H2777" s="1" t="str">
        <f t="shared" si="172"/>
        <v>陕西省安康市紫阳县</v>
      </c>
    </row>
    <row r="2778" spans="1:8">
      <c r="A2778" t="s">
        <v>6603</v>
      </c>
      <c r="B2778" t="s">
        <v>6604</v>
      </c>
      <c r="C2778" t="str">
        <f t="shared" si="173"/>
        <v>61</v>
      </c>
      <c r="D2778" t="str">
        <f t="shared" si="174"/>
        <v>6109</v>
      </c>
      <c r="E2778" t="str">
        <f>VLOOKUP(C2778,省!A:B,2,0)</f>
        <v>陕西省</v>
      </c>
      <c r="F2778" t="str">
        <f>VLOOKUP(D2778,市!A:C,3,0)</f>
        <v>安康市</v>
      </c>
      <c r="G2778" t="str">
        <f t="shared" si="175"/>
        <v>610925000</v>
      </c>
      <c r="H2778" s="1" t="str">
        <f t="shared" si="172"/>
        <v>陕西省安康市岚皋县</v>
      </c>
    </row>
    <row r="2779" spans="1:8">
      <c r="A2779" t="s">
        <v>6605</v>
      </c>
      <c r="B2779" t="s">
        <v>6606</v>
      </c>
      <c r="C2779" t="str">
        <f t="shared" si="173"/>
        <v>61</v>
      </c>
      <c r="D2779" t="str">
        <f t="shared" si="174"/>
        <v>6109</v>
      </c>
      <c r="E2779" t="str">
        <f>VLOOKUP(C2779,省!A:B,2,0)</f>
        <v>陕西省</v>
      </c>
      <c r="F2779" t="str">
        <f>VLOOKUP(D2779,市!A:C,3,0)</f>
        <v>安康市</v>
      </c>
      <c r="G2779" t="str">
        <f t="shared" si="175"/>
        <v>610926000</v>
      </c>
      <c r="H2779" s="1" t="str">
        <f t="shared" si="172"/>
        <v>陕西省安康市平利县</v>
      </c>
    </row>
    <row r="2780" spans="1:8">
      <c r="A2780" t="s">
        <v>6607</v>
      </c>
      <c r="B2780" t="s">
        <v>6608</v>
      </c>
      <c r="C2780" t="str">
        <f t="shared" si="173"/>
        <v>61</v>
      </c>
      <c r="D2780" t="str">
        <f t="shared" si="174"/>
        <v>6109</v>
      </c>
      <c r="E2780" t="str">
        <f>VLOOKUP(C2780,省!A:B,2,0)</f>
        <v>陕西省</v>
      </c>
      <c r="F2780" t="str">
        <f>VLOOKUP(D2780,市!A:C,3,0)</f>
        <v>安康市</v>
      </c>
      <c r="G2780" t="str">
        <f t="shared" si="175"/>
        <v>610927000</v>
      </c>
      <c r="H2780" s="1" t="str">
        <f t="shared" si="172"/>
        <v>陕西省安康市镇坪县</v>
      </c>
    </row>
    <row r="2781" spans="1:8">
      <c r="A2781" t="s">
        <v>6609</v>
      </c>
      <c r="B2781" t="s">
        <v>6610</v>
      </c>
      <c r="C2781" t="str">
        <f t="shared" si="173"/>
        <v>61</v>
      </c>
      <c r="D2781" t="str">
        <f t="shared" si="174"/>
        <v>6109</v>
      </c>
      <c r="E2781" t="str">
        <f>VLOOKUP(C2781,省!A:B,2,0)</f>
        <v>陕西省</v>
      </c>
      <c r="F2781" t="str">
        <f>VLOOKUP(D2781,市!A:C,3,0)</f>
        <v>安康市</v>
      </c>
      <c r="G2781" t="str">
        <f t="shared" si="175"/>
        <v>610929000</v>
      </c>
      <c r="H2781" s="1" t="str">
        <f t="shared" si="172"/>
        <v>陕西省安康市白河县</v>
      </c>
    </row>
    <row r="2782" spans="1:8">
      <c r="A2782" t="s">
        <v>6611</v>
      </c>
      <c r="B2782" t="s">
        <v>6612</v>
      </c>
      <c r="C2782" t="str">
        <f t="shared" si="173"/>
        <v>61</v>
      </c>
      <c r="D2782" t="str">
        <f t="shared" si="174"/>
        <v>6109</v>
      </c>
      <c r="E2782" t="str">
        <f>VLOOKUP(C2782,省!A:B,2,0)</f>
        <v>陕西省</v>
      </c>
      <c r="F2782" t="str">
        <f>VLOOKUP(D2782,市!A:C,3,0)</f>
        <v>安康市</v>
      </c>
      <c r="G2782" t="str">
        <f t="shared" si="175"/>
        <v>610981000</v>
      </c>
      <c r="H2782" s="1" t="str">
        <f t="shared" si="172"/>
        <v>陕西省安康市旬阳市</v>
      </c>
    </row>
    <row r="2783" spans="1:8">
      <c r="A2783" t="s">
        <v>6613</v>
      </c>
      <c r="B2783" t="s">
        <v>6614</v>
      </c>
      <c r="C2783" t="str">
        <f t="shared" si="173"/>
        <v>61</v>
      </c>
      <c r="D2783" t="str">
        <f t="shared" si="174"/>
        <v>6110</v>
      </c>
      <c r="E2783" t="str">
        <f>VLOOKUP(C2783,省!A:B,2,0)</f>
        <v>陕西省</v>
      </c>
      <c r="F2783" t="str">
        <f>VLOOKUP(D2783,市!A:C,3,0)</f>
        <v>商洛市</v>
      </c>
      <c r="G2783" t="str">
        <f t="shared" si="175"/>
        <v>611002000</v>
      </c>
      <c r="H2783" s="1" t="str">
        <f t="shared" si="172"/>
        <v>陕西省商洛市商州区</v>
      </c>
    </row>
    <row r="2784" spans="1:8">
      <c r="A2784" t="s">
        <v>6615</v>
      </c>
      <c r="B2784" t="s">
        <v>6616</v>
      </c>
      <c r="C2784" t="str">
        <f t="shared" si="173"/>
        <v>61</v>
      </c>
      <c r="D2784" t="str">
        <f t="shared" si="174"/>
        <v>6110</v>
      </c>
      <c r="E2784" t="str">
        <f>VLOOKUP(C2784,省!A:B,2,0)</f>
        <v>陕西省</v>
      </c>
      <c r="F2784" t="str">
        <f>VLOOKUP(D2784,市!A:C,3,0)</f>
        <v>商洛市</v>
      </c>
      <c r="G2784" t="str">
        <f t="shared" si="175"/>
        <v>611021000</v>
      </c>
      <c r="H2784" s="1" t="str">
        <f t="shared" si="172"/>
        <v>陕西省商洛市洛南县</v>
      </c>
    </row>
    <row r="2785" spans="1:8">
      <c r="A2785" t="s">
        <v>6617</v>
      </c>
      <c r="B2785" t="s">
        <v>6618</v>
      </c>
      <c r="C2785" t="str">
        <f t="shared" si="173"/>
        <v>61</v>
      </c>
      <c r="D2785" t="str">
        <f t="shared" si="174"/>
        <v>6110</v>
      </c>
      <c r="E2785" t="str">
        <f>VLOOKUP(C2785,省!A:B,2,0)</f>
        <v>陕西省</v>
      </c>
      <c r="F2785" t="str">
        <f>VLOOKUP(D2785,市!A:C,3,0)</f>
        <v>商洛市</v>
      </c>
      <c r="G2785" t="str">
        <f t="shared" si="175"/>
        <v>611022000</v>
      </c>
      <c r="H2785" s="1" t="str">
        <f t="shared" si="172"/>
        <v>陕西省商洛市丹凤县</v>
      </c>
    </row>
    <row r="2786" spans="1:8">
      <c r="A2786" t="s">
        <v>6619</v>
      </c>
      <c r="B2786" t="s">
        <v>6620</v>
      </c>
      <c r="C2786" t="str">
        <f t="shared" si="173"/>
        <v>61</v>
      </c>
      <c r="D2786" t="str">
        <f t="shared" si="174"/>
        <v>6110</v>
      </c>
      <c r="E2786" t="str">
        <f>VLOOKUP(C2786,省!A:B,2,0)</f>
        <v>陕西省</v>
      </c>
      <c r="F2786" t="str">
        <f>VLOOKUP(D2786,市!A:C,3,0)</f>
        <v>商洛市</v>
      </c>
      <c r="G2786" t="str">
        <f t="shared" si="175"/>
        <v>611023000</v>
      </c>
      <c r="H2786" s="1" t="str">
        <f t="shared" si="172"/>
        <v>陕西省商洛市商南县</v>
      </c>
    </row>
    <row r="2787" spans="1:8">
      <c r="A2787" t="s">
        <v>6621</v>
      </c>
      <c r="B2787" t="s">
        <v>6622</v>
      </c>
      <c r="C2787" t="str">
        <f t="shared" si="173"/>
        <v>61</v>
      </c>
      <c r="D2787" t="str">
        <f t="shared" si="174"/>
        <v>6110</v>
      </c>
      <c r="E2787" t="str">
        <f>VLOOKUP(C2787,省!A:B,2,0)</f>
        <v>陕西省</v>
      </c>
      <c r="F2787" t="str">
        <f>VLOOKUP(D2787,市!A:C,3,0)</f>
        <v>商洛市</v>
      </c>
      <c r="G2787" t="str">
        <f t="shared" si="175"/>
        <v>611024000</v>
      </c>
      <c r="H2787" s="1" t="str">
        <f t="shared" si="172"/>
        <v>陕西省商洛市山阳县</v>
      </c>
    </row>
    <row r="2788" spans="1:8">
      <c r="A2788" t="s">
        <v>6623</v>
      </c>
      <c r="B2788" t="s">
        <v>6624</v>
      </c>
      <c r="C2788" t="str">
        <f t="shared" si="173"/>
        <v>61</v>
      </c>
      <c r="D2788" t="str">
        <f t="shared" si="174"/>
        <v>6110</v>
      </c>
      <c r="E2788" t="str">
        <f>VLOOKUP(C2788,省!A:B,2,0)</f>
        <v>陕西省</v>
      </c>
      <c r="F2788" t="str">
        <f>VLOOKUP(D2788,市!A:C,3,0)</f>
        <v>商洛市</v>
      </c>
      <c r="G2788" t="str">
        <f t="shared" si="175"/>
        <v>611025000</v>
      </c>
      <c r="H2788" s="1" t="str">
        <f t="shared" si="172"/>
        <v>陕西省商洛市镇安县</v>
      </c>
    </row>
    <row r="2789" spans="1:8">
      <c r="A2789" t="s">
        <v>6625</v>
      </c>
      <c r="B2789" t="s">
        <v>6626</v>
      </c>
      <c r="C2789" t="str">
        <f t="shared" si="173"/>
        <v>61</v>
      </c>
      <c r="D2789" t="str">
        <f t="shared" si="174"/>
        <v>6110</v>
      </c>
      <c r="E2789" t="str">
        <f>VLOOKUP(C2789,省!A:B,2,0)</f>
        <v>陕西省</v>
      </c>
      <c r="F2789" t="str">
        <f>VLOOKUP(D2789,市!A:C,3,0)</f>
        <v>商洛市</v>
      </c>
      <c r="G2789" t="str">
        <f t="shared" si="175"/>
        <v>611026000</v>
      </c>
      <c r="H2789" s="1" t="str">
        <f t="shared" si="172"/>
        <v>陕西省商洛市柞水县</v>
      </c>
    </row>
    <row r="2790" spans="1:8">
      <c r="A2790" t="s">
        <v>6627</v>
      </c>
      <c r="B2790" t="s">
        <v>6260</v>
      </c>
      <c r="C2790" t="str">
        <f t="shared" si="173"/>
        <v>62</v>
      </c>
      <c r="D2790" t="str">
        <f t="shared" si="174"/>
        <v>6201</v>
      </c>
      <c r="E2790" t="str">
        <f>VLOOKUP(C2790,省!A:B,2,0)</f>
        <v>甘肃省</v>
      </c>
      <c r="F2790" t="str">
        <f>VLOOKUP(D2790,市!A:C,3,0)</f>
        <v>兰州市</v>
      </c>
      <c r="G2790" t="str">
        <f t="shared" si="175"/>
        <v>620102000</v>
      </c>
      <c r="H2790" s="1" t="str">
        <f t="shared" si="172"/>
        <v>甘肃省兰州市城关区</v>
      </c>
    </row>
    <row r="2791" spans="1:8">
      <c r="A2791" t="s">
        <v>6628</v>
      </c>
      <c r="B2791" t="s">
        <v>6629</v>
      </c>
      <c r="C2791" t="str">
        <f t="shared" si="173"/>
        <v>62</v>
      </c>
      <c r="D2791" t="str">
        <f t="shared" si="174"/>
        <v>6201</v>
      </c>
      <c r="E2791" t="str">
        <f>VLOOKUP(C2791,省!A:B,2,0)</f>
        <v>甘肃省</v>
      </c>
      <c r="F2791" t="str">
        <f>VLOOKUP(D2791,市!A:C,3,0)</f>
        <v>兰州市</v>
      </c>
      <c r="G2791" t="str">
        <f t="shared" si="175"/>
        <v>620103000</v>
      </c>
      <c r="H2791" s="1" t="str">
        <f t="shared" si="172"/>
        <v>甘肃省兰州市七里河区</v>
      </c>
    </row>
    <row r="2792" spans="1:8">
      <c r="A2792" t="s">
        <v>6630</v>
      </c>
      <c r="B2792" t="s">
        <v>6631</v>
      </c>
      <c r="C2792" t="str">
        <f t="shared" si="173"/>
        <v>62</v>
      </c>
      <c r="D2792" t="str">
        <f t="shared" si="174"/>
        <v>6201</v>
      </c>
      <c r="E2792" t="str">
        <f>VLOOKUP(C2792,省!A:B,2,0)</f>
        <v>甘肃省</v>
      </c>
      <c r="F2792" t="str">
        <f>VLOOKUP(D2792,市!A:C,3,0)</f>
        <v>兰州市</v>
      </c>
      <c r="G2792" t="str">
        <f t="shared" si="175"/>
        <v>620104000</v>
      </c>
      <c r="H2792" s="1" t="str">
        <f t="shared" si="172"/>
        <v>甘肃省兰州市西固区</v>
      </c>
    </row>
    <row r="2793" spans="1:8">
      <c r="A2793" t="s">
        <v>6632</v>
      </c>
      <c r="B2793" t="s">
        <v>6633</v>
      </c>
      <c r="C2793" t="str">
        <f t="shared" si="173"/>
        <v>62</v>
      </c>
      <c r="D2793" t="str">
        <f t="shared" si="174"/>
        <v>6201</v>
      </c>
      <c r="E2793" t="str">
        <f>VLOOKUP(C2793,省!A:B,2,0)</f>
        <v>甘肃省</v>
      </c>
      <c r="F2793" t="str">
        <f>VLOOKUP(D2793,市!A:C,3,0)</f>
        <v>兰州市</v>
      </c>
      <c r="G2793" t="str">
        <f t="shared" si="175"/>
        <v>620105000</v>
      </c>
      <c r="H2793" s="1" t="str">
        <f t="shared" si="172"/>
        <v>甘肃省兰州市安宁区</v>
      </c>
    </row>
    <row r="2794" spans="1:8">
      <c r="A2794" t="s">
        <v>6634</v>
      </c>
      <c r="B2794" t="s">
        <v>6635</v>
      </c>
      <c r="C2794" t="str">
        <f t="shared" si="173"/>
        <v>62</v>
      </c>
      <c r="D2794" t="str">
        <f t="shared" si="174"/>
        <v>6201</v>
      </c>
      <c r="E2794" t="str">
        <f>VLOOKUP(C2794,省!A:B,2,0)</f>
        <v>甘肃省</v>
      </c>
      <c r="F2794" t="str">
        <f>VLOOKUP(D2794,市!A:C,3,0)</f>
        <v>兰州市</v>
      </c>
      <c r="G2794" t="str">
        <f t="shared" si="175"/>
        <v>620111000</v>
      </c>
      <c r="H2794" s="1" t="str">
        <f t="shared" si="172"/>
        <v>甘肃省兰州市红古区</v>
      </c>
    </row>
    <row r="2795" spans="1:8">
      <c r="A2795" t="s">
        <v>6636</v>
      </c>
      <c r="B2795" t="s">
        <v>6637</v>
      </c>
      <c r="C2795" t="str">
        <f t="shared" si="173"/>
        <v>62</v>
      </c>
      <c r="D2795" t="str">
        <f t="shared" si="174"/>
        <v>6201</v>
      </c>
      <c r="E2795" t="str">
        <f>VLOOKUP(C2795,省!A:B,2,0)</f>
        <v>甘肃省</v>
      </c>
      <c r="F2795" t="str">
        <f>VLOOKUP(D2795,市!A:C,3,0)</f>
        <v>兰州市</v>
      </c>
      <c r="G2795" t="str">
        <f t="shared" si="175"/>
        <v>620121000</v>
      </c>
      <c r="H2795" s="1" t="str">
        <f t="shared" si="172"/>
        <v>甘肃省兰州市永登县</v>
      </c>
    </row>
    <row r="2796" spans="1:8">
      <c r="A2796" t="s">
        <v>6638</v>
      </c>
      <c r="B2796" t="s">
        <v>6639</v>
      </c>
      <c r="C2796" t="str">
        <f t="shared" si="173"/>
        <v>62</v>
      </c>
      <c r="D2796" t="str">
        <f t="shared" si="174"/>
        <v>6201</v>
      </c>
      <c r="E2796" t="str">
        <f>VLOOKUP(C2796,省!A:B,2,0)</f>
        <v>甘肃省</v>
      </c>
      <c r="F2796" t="str">
        <f>VLOOKUP(D2796,市!A:C,3,0)</f>
        <v>兰州市</v>
      </c>
      <c r="G2796" t="str">
        <f t="shared" si="175"/>
        <v>620122000</v>
      </c>
      <c r="H2796" s="1" t="str">
        <f t="shared" si="172"/>
        <v>甘肃省兰州市皋兰县</v>
      </c>
    </row>
    <row r="2797" spans="1:8">
      <c r="A2797" t="s">
        <v>6640</v>
      </c>
      <c r="B2797" t="s">
        <v>6641</v>
      </c>
      <c r="C2797" t="str">
        <f t="shared" si="173"/>
        <v>62</v>
      </c>
      <c r="D2797" t="str">
        <f t="shared" si="174"/>
        <v>6201</v>
      </c>
      <c r="E2797" t="str">
        <f>VLOOKUP(C2797,省!A:B,2,0)</f>
        <v>甘肃省</v>
      </c>
      <c r="F2797" t="str">
        <f>VLOOKUP(D2797,市!A:C,3,0)</f>
        <v>兰州市</v>
      </c>
      <c r="G2797" t="str">
        <f t="shared" si="175"/>
        <v>620123000</v>
      </c>
      <c r="H2797" s="1" t="str">
        <f t="shared" si="172"/>
        <v>甘肃省兰州市榆中县</v>
      </c>
    </row>
    <row r="2798" spans="1:8">
      <c r="A2798" t="s">
        <v>6642</v>
      </c>
      <c r="B2798" t="s">
        <v>6643</v>
      </c>
      <c r="C2798" t="str">
        <f t="shared" si="173"/>
        <v>62</v>
      </c>
      <c r="D2798" t="str">
        <f t="shared" si="174"/>
        <v>6201</v>
      </c>
      <c r="E2798" t="str">
        <f>VLOOKUP(C2798,省!A:B,2,0)</f>
        <v>甘肃省</v>
      </c>
      <c r="F2798" t="str">
        <f>VLOOKUP(D2798,市!A:C,3,0)</f>
        <v>兰州市</v>
      </c>
      <c r="G2798" t="str">
        <f t="shared" si="175"/>
        <v>620171000</v>
      </c>
      <c r="H2798" s="1" t="str">
        <f t="shared" si="172"/>
        <v>甘肃省兰州市兰州新区</v>
      </c>
    </row>
    <row r="2799" spans="1:8">
      <c r="A2799" t="s">
        <v>6644</v>
      </c>
      <c r="B2799" t="s">
        <v>66</v>
      </c>
      <c r="C2799" t="str">
        <f t="shared" si="173"/>
        <v>62</v>
      </c>
      <c r="D2799" t="str">
        <f t="shared" si="174"/>
        <v>6202</v>
      </c>
      <c r="E2799" t="str">
        <f>VLOOKUP(C2799,省!A:B,2,0)</f>
        <v>甘肃省</v>
      </c>
      <c r="F2799" t="str">
        <f>VLOOKUP(D2799,市!A:C,3,0)</f>
        <v>嘉峪关市</v>
      </c>
      <c r="G2799" t="str">
        <f t="shared" si="175"/>
        <v>620201000</v>
      </c>
      <c r="H2799" s="1" t="str">
        <f t="shared" si="172"/>
        <v>甘肃省嘉峪关市市辖区</v>
      </c>
    </row>
    <row r="2800" spans="1:8">
      <c r="A2800" t="s">
        <v>6645</v>
      </c>
      <c r="B2800" t="s">
        <v>6646</v>
      </c>
      <c r="C2800" t="str">
        <f t="shared" si="173"/>
        <v>62</v>
      </c>
      <c r="D2800" t="str">
        <f t="shared" si="174"/>
        <v>6203</v>
      </c>
      <c r="E2800" t="str">
        <f>VLOOKUP(C2800,省!A:B,2,0)</f>
        <v>甘肃省</v>
      </c>
      <c r="F2800" t="str">
        <f>VLOOKUP(D2800,市!A:C,3,0)</f>
        <v>金昌市</v>
      </c>
      <c r="G2800" t="str">
        <f t="shared" si="175"/>
        <v>620302000</v>
      </c>
      <c r="H2800" s="1" t="str">
        <f t="shared" si="172"/>
        <v>甘肃省金昌市金川区</v>
      </c>
    </row>
    <row r="2801" spans="1:8">
      <c r="A2801" t="s">
        <v>6647</v>
      </c>
      <c r="B2801" t="s">
        <v>6648</v>
      </c>
      <c r="C2801" t="str">
        <f t="shared" si="173"/>
        <v>62</v>
      </c>
      <c r="D2801" t="str">
        <f t="shared" si="174"/>
        <v>6203</v>
      </c>
      <c r="E2801" t="str">
        <f>VLOOKUP(C2801,省!A:B,2,0)</f>
        <v>甘肃省</v>
      </c>
      <c r="F2801" t="str">
        <f>VLOOKUP(D2801,市!A:C,3,0)</f>
        <v>金昌市</v>
      </c>
      <c r="G2801" t="str">
        <f t="shared" si="175"/>
        <v>620321000</v>
      </c>
      <c r="H2801" s="1" t="str">
        <f t="shared" si="172"/>
        <v>甘肃省金昌市永昌县</v>
      </c>
    </row>
    <row r="2802" spans="1:8">
      <c r="A2802" t="s">
        <v>6649</v>
      </c>
      <c r="B2802" t="s">
        <v>6650</v>
      </c>
      <c r="C2802" t="str">
        <f t="shared" si="173"/>
        <v>62</v>
      </c>
      <c r="D2802" t="str">
        <f t="shared" si="174"/>
        <v>6204</v>
      </c>
      <c r="E2802" t="str">
        <f>VLOOKUP(C2802,省!A:B,2,0)</f>
        <v>甘肃省</v>
      </c>
      <c r="F2802" t="str">
        <f>VLOOKUP(D2802,市!A:C,3,0)</f>
        <v>白银市</v>
      </c>
      <c r="G2802" t="str">
        <f t="shared" si="175"/>
        <v>620402000</v>
      </c>
      <c r="H2802" s="1" t="str">
        <f t="shared" si="172"/>
        <v>甘肃省白银市白银区</v>
      </c>
    </row>
    <row r="2803" spans="1:8">
      <c r="A2803" t="s">
        <v>6651</v>
      </c>
      <c r="B2803" t="s">
        <v>6652</v>
      </c>
      <c r="C2803" t="str">
        <f t="shared" si="173"/>
        <v>62</v>
      </c>
      <c r="D2803" t="str">
        <f t="shared" si="174"/>
        <v>6204</v>
      </c>
      <c r="E2803" t="str">
        <f>VLOOKUP(C2803,省!A:B,2,0)</f>
        <v>甘肃省</v>
      </c>
      <c r="F2803" t="str">
        <f>VLOOKUP(D2803,市!A:C,3,0)</f>
        <v>白银市</v>
      </c>
      <c r="G2803" t="str">
        <f t="shared" si="175"/>
        <v>620403000</v>
      </c>
      <c r="H2803" s="1" t="str">
        <f t="shared" si="172"/>
        <v>甘肃省白银市平川区</v>
      </c>
    </row>
    <row r="2804" spans="1:8">
      <c r="A2804" t="s">
        <v>6653</v>
      </c>
      <c r="B2804" t="s">
        <v>6654</v>
      </c>
      <c r="C2804" t="str">
        <f t="shared" si="173"/>
        <v>62</v>
      </c>
      <c r="D2804" t="str">
        <f t="shared" si="174"/>
        <v>6204</v>
      </c>
      <c r="E2804" t="str">
        <f>VLOOKUP(C2804,省!A:B,2,0)</f>
        <v>甘肃省</v>
      </c>
      <c r="F2804" t="str">
        <f>VLOOKUP(D2804,市!A:C,3,0)</f>
        <v>白银市</v>
      </c>
      <c r="G2804" t="str">
        <f t="shared" si="175"/>
        <v>620421000</v>
      </c>
      <c r="H2804" s="1" t="str">
        <f t="shared" si="172"/>
        <v>甘肃省白银市靖远县</v>
      </c>
    </row>
    <row r="2805" spans="1:8">
      <c r="A2805" t="s">
        <v>6655</v>
      </c>
      <c r="B2805" t="s">
        <v>6656</v>
      </c>
      <c r="C2805" t="str">
        <f t="shared" si="173"/>
        <v>62</v>
      </c>
      <c r="D2805" t="str">
        <f t="shared" si="174"/>
        <v>6204</v>
      </c>
      <c r="E2805" t="str">
        <f>VLOOKUP(C2805,省!A:B,2,0)</f>
        <v>甘肃省</v>
      </c>
      <c r="F2805" t="str">
        <f>VLOOKUP(D2805,市!A:C,3,0)</f>
        <v>白银市</v>
      </c>
      <c r="G2805" t="str">
        <f t="shared" si="175"/>
        <v>620422000</v>
      </c>
      <c r="H2805" s="1" t="str">
        <f t="shared" si="172"/>
        <v>甘肃省白银市会宁县</v>
      </c>
    </row>
    <row r="2806" spans="1:8">
      <c r="A2806" t="s">
        <v>6657</v>
      </c>
      <c r="B2806" t="s">
        <v>6658</v>
      </c>
      <c r="C2806" t="str">
        <f t="shared" si="173"/>
        <v>62</v>
      </c>
      <c r="D2806" t="str">
        <f t="shared" si="174"/>
        <v>6204</v>
      </c>
      <c r="E2806" t="str">
        <f>VLOOKUP(C2806,省!A:B,2,0)</f>
        <v>甘肃省</v>
      </c>
      <c r="F2806" t="str">
        <f>VLOOKUP(D2806,市!A:C,3,0)</f>
        <v>白银市</v>
      </c>
      <c r="G2806" t="str">
        <f t="shared" si="175"/>
        <v>620423000</v>
      </c>
      <c r="H2806" s="1" t="str">
        <f t="shared" si="172"/>
        <v>甘肃省白银市景泰县</v>
      </c>
    </row>
    <row r="2807" spans="1:8">
      <c r="A2807" t="s">
        <v>6659</v>
      </c>
      <c r="B2807" t="s">
        <v>6660</v>
      </c>
      <c r="C2807" t="str">
        <f t="shared" si="173"/>
        <v>62</v>
      </c>
      <c r="D2807" t="str">
        <f t="shared" si="174"/>
        <v>6205</v>
      </c>
      <c r="E2807" t="str">
        <f>VLOOKUP(C2807,省!A:B,2,0)</f>
        <v>甘肃省</v>
      </c>
      <c r="F2807" t="str">
        <f>VLOOKUP(D2807,市!A:C,3,0)</f>
        <v>天水市</v>
      </c>
      <c r="G2807" t="str">
        <f t="shared" si="175"/>
        <v>620502000</v>
      </c>
      <c r="H2807" s="1" t="str">
        <f t="shared" si="172"/>
        <v>甘肃省天水市秦州区</v>
      </c>
    </row>
    <row r="2808" spans="1:8">
      <c r="A2808" t="s">
        <v>6661</v>
      </c>
      <c r="B2808" t="s">
        <v>6662</v>
      </c>
      <c r="C2808" t="str">
        <f t="shared" si="173"/>
        <v>62</v>
      </c>
      <c r="D2808" t="str">
        <f t="shared" si="174"/>
        <v>6205</v>
      </c>
      <c r="E2808" t="str">
        <f>VLOOKUP(C2808,省!A:B,2,0)</f>
        <v>甘肃省</v>
      </c>
      <c r="F2808" t="str">
        <f>VLOOKUP(D2808,市!A:C,3,0)</f>
        <v>天水市</v>
      </c>
      <c r="G2808" t="str">
        <f t="shared" si="175"/>
        <v>620503000</v>
      </c>
      <c r="H2808" s="1" t="str">
        <f t="shared" si="172"/>
        <v>甘肃省天水市麦积区</v>
      </c>
    </row>
    <row r="2809" spans="1:8">
      <c r="A2809" t="s">
        <v>6663</v>
      </c>
      <c r="B2809" t="s">
        <v>6664</v>
      </c>
      <c r="C2809" t="str">
        <f t="shared" si="173"/>
        <v>62</v>
      </c>
      <c r="D2809" t="str">
        <f t="shared" si="174"/>
        <v>6205</v>
      </c>
      <c r="E2809" t="str">
        <f>VLOOKUP(C2809,省!A:B,2,0)</f>
        <v>甘肃省</v>
      </c>
      <c r="F2809" t="str">
        <f>VLOOKUP(D2809,市!A:C,3,0)</f>
        <v>天水市</v>
      </c>
      <c r="G2809" t="str">
        <f t="shared" si="175"/>
        <v>620521000</v>
      </c>
      <c r="H2809" s="1" t="str">
        <f t="shared" si="172"/>
        <v>甘肃省天水市清水县</v>
      </c>
    </row>
    <row r="2810" spans="1:8">
      <c r="A2810" t="s">
        <v>6665</v>
      </c>
      <c r="B2810" t="s">
        <v>6666</v>
      </c>
      <c r="C2810" t="str">
        <f t="shared" si="173"/>
        <v>62</v>
      </c>
      <c r="D2810" t="str">
        <f t="shared" si="174"/>
        <v>6205</v>
      </c>
      <c r="E2810" t="str">
        <f>VLOOKUP(C2810,省!A:B,2,0)</f>
        <v>甘肃省</v>
      </c>
      <c r="F2810" t="str">
        <f>VLOOKUP(D2810,市!A:C,3,0)</f>
        <v>天水市</v>
      </c>
      <c r="G2810" t="str">
        <f t="shared" si="175"/>
        <v>620522000</v>
      </c>
      <c r="H2810" s="1" t="str">
        <f t="shared" si="172"/>
        <v>甘肃省天水市秦安县</v>
      </c>
    </row>
    <row r="2811" spans="1:8">
      <c r="A2811" t="s">
        <v>6667</v>
      </c>
      <c r="B2811" t="s">
        <v>6668</v>
      </c>
      <c r="C2811" t="str">
        <f t="shared" si="173"/>
        <v>62</v>
      </c>
      <c r="D2811" t="str">
        <f t="shared" si="174"/>
        <v>6205</v>
      </c>
      <c r="E2811" t="str">
        <f>VLOOKUP(C2811,省!A:B,2,0)</f>
        <v>甘肃省</v>
      </c>
      <c r="F2811" t="str">
        <f>VLOOKUP(D2811,市!A:C,3,0)</f>
        <v>天水市</v>
      </c>
      <c r="G2811" t="str">
        <f t="shared" si="175"/>
        <v>620523000</v>
      </c>
      <c r="H2811" s="1" t="str">
        <f t="shared" si="172"/>
        <v>甘肃省天水市甘谷县</v>
      </c>
    </row>
    <row r="2812" spans="1:8">
      <c r="A2812" t="s">
        <v>6669</v>
      </c>
      <c r="B2812" t="s">
        <v>6670</v>
      </c>
      <c r="C2812" t="str">
        <f t="shared" si="173"/>
        <v>62</v>
      </c>
      <c r="D2812" t="str">
        <f t="shared" si="174"/>
        <v>6205</v>
      </c>
      <c r="E2812" t="str">
        <f>VLOOKUP(C2812,省!A:B,2,0)</f>
        <v>甘肃省</v>
      </c>
      <c r="F2812" t="str">
        <f>VLOOKUP(D2812,市!A:C,3,0)</f>
        <v>天水市</v>
      </c>
      <c r="G2812" t="str">
        <f t="shared" si="175"/>
        <v>620524000</v>
      </c>
      <c r="H2812" s="1" t="str">
        <f t="shared" si="172"/>
        <v>甘肃省天水市武山县</v>
      </c>
    </row>
    <row r="2813" spans="1:8">
      <c r="A2813" t="s">
        <v>6671</v>
      </c>
      <c r="B2813" t="s">
        <v>6672</v>
      </c>
      <c r="C2813" t="str">
        <f t="shared" si="173"/>
        <v>62</v>
      </c>
      <c r="D2813" t="str">
        <f t="shared" si="174"/>
        <v>6205</v>
      </c>
      <c r="E2813" t="str">
        <f>VLOOKUP(C2813,省!A:B,2,0)</f>
        <v>甘肃省</v>
      </c>
      <c r="F2813" t="str">
        <f>VLOOKUP(D2813,市!A:C,3,0)</f>
        <v>天水市</v>
      </c>
      <c r="G2813" t="str">
        <f t="shared" si="175"/>
        <v>620525000</v>
      </c>
      <c r="H2813" s="1" t="str">
        <f t="shared" si="172"/>
        <v>甘肃省天水市张家川回族自治县</v>
      </c>
    </row>
    <row r="2814" spans="1:8">
      <c r="A2814" t="s">
        <v>6673</v>
      </c>
      <c r="B2814" t="s">
        <v>6674</v>
      </c>
      <c r="C2814" t="str">
        <f t="shared" si="173"/>
        <v>62</v>
      </c>
      <c r="D2814" t="str">
        <f t="shared" si="174"/>
        <v>6206</v>
      </c>
      <c r="E2814" t="str">
        <f>VLOOKUP(C2814,省!A:B,2,0)</f>
        <v>甘肃省</v>
      </c>
      <c r="F2814" t="str">
        <f>VLOOKUP(D2814,市!A:C,3,0)</f>
        <v>武威市</v>
      </c>
      <c r="G2814" t="str">
        <f t="shared" si="175"/>
        <v>620602000</v>
      </c>
      <c r="H2814" s="1" t="str">
        <f t="shared" si="172"/>
        <v>甘肃省武威市凉州区</v>
      </c>
    </row>
    <row r="2815" spans="1:8">
      <c r="A2815" t="s">
        <v>6675</v>
      </c>
      <c r="B2815" t="s">
        <v>6676</v>
      </c>
      <c r="C2815" t="str">
        <f t="shared" si="173"/>
        <v>62</v>
      </c>
      <c r="D2815" t="str">
        <f t="shared" si="174"/>
        <v>6206</v>
      </c>
      <c r="E2815" t="str">
        <f>VLOOKUP(C2815,省!A:B,2,0)</f>
        <v>甘肃省</v>
      </c>
      <c r="F2815" t="str">
        <f>VLOOKUP(D2815,市!A:C,3,0)</f>
        <v>武威市</v>
      </c>
      <c r="G2815" t="str">
        <f t="shared" si="175"/>
        <v>620621000</v>
      </c>
      <c r="H2815" s="1" t="str">
        <f t="shared" si="172"/>
        <v>甘肃省武威市民勤县</v>
      </c>
    </row>
    <row r="2816" spans="1:8">
      <c r="A2816" t="s">
        <v>6677</v>
      </c>
      <c r="B2816" t="s">
        <v>6678</v>
      </c>
      <c r="C2816" t="str">
        <f t="shared" si="173"/>
        <v>62</v>
      </c>
      <c r="D2816" t="str">
        <f t="shared" si="174"/>
        <v>6206</v>
      </c>
      <c r="E2816" t="str">
        <f>VLOOKUP(C2816,省!A:B,2,0)</f>
        <v>甘肃省</v>
      </c>
      <c r="F2816" t="str">
        <f>VLOOKUP(D2816,市!A:C,3,0)</f>
        <v>武威市</v>
      </c>
      <c r="G2816" t="str">
        <f t="shared" si="175"/>
        <v>620622000</v>
      </c>
      <c r="H2816" s="1" t="str">
        <f t="shared" si="172"/>
        <v>甘肃省武威市古浪县</v>
      </c>
    </row>
    <row r="2817" spans="1:8">
      <c r="A2817" t="s">
        <v>6679</v>
      </c>
      <c r="B2817" t="s">
        <v>6680</v>
      </c>
      <c r="C2817" t="str">
        <f t="shared" si="173"/>
        <v>62</v>
      </c>
      <c r="D2817" t="str">
        <f t="shared" si="174"/>
        <v>6206</v>
      </c>
      <c r="E2817" t="str">
        <f>VLOOKUP(C2817,省!A:B,2,0)</f>
        <v>甘肃省</v>
      </c>
      <c r="F2817" t="str">
        <f>VLOOKUP(D2817,市!A:C,3,0)</f>
        <v>武威市</v>
      </c>
      <c r="G2817" t="str">
        <f t="shared" si="175"/>
        <v>620623000</v>
      </c>
      <c r="H2817" s="1" t="str">
        <f t="shared" si="172"/>
        <v>甘肃省武威市天祝藏族自治县</v>
      </c>
    </row>
    <row r="2818" spans="1:8">
      <c r="A2818" t="s">
        <v>6681</v>
      </c>
      <c r="B2818" t="s">
        <v>6682</v>
      </c>
      <c r="C2818" t="str">
        <f t="shared" si="173"/>
        <v>62</v>
      </c>
      <c r="D2818" t="str">
        <f t="shared" si="174"/>
        <v>6207</v>
      </c>
      <c r="E2818" t="str">
        <f>VLOOKUP(C2818,省!A:B,2,0)</f>
        <v>甘肃省</v>
      </c>
      <c r="F2818" t="str">
        <f>VLOOKUP(D2818,市!A:C,3,0)</f>
        <v>张掖市</v>
      </c>
      <c r="G2818" t="str">
        <f t="shared" si="175"/>
        <v>620702000</v>
      </c>
      <c r="H2818" s="1" t="str">
        <f t="shared" ref="H2818:H2881" si="176">E2818&amp;F2818&amp;B2818</f>
        <v>甘肃省张掖市甘州区</v>
      </c>
    </row>
    <row r="2819" spans="1:8">
      <c r="A2819" t="s">
        <v>6683</v>
      </c>
      <c r="B2819" t="s">
        <v>6684</v>
      </c>
      <c r="C2819" t="str">
        <f t="shared" ref="C2819:C2882" si="177">LEFT(A2819,2)</f>
        <v>62</v>
      </c>
      <c r="D2819" t="str">
        <f t="shared" ref="D2819:D2882" si="178">LEFT(A2819,4)</f>
        <v>6207</v>
      </c>
      <c r="E2819" t="str">
        <f>VLOOKUP(C2819,省!A:B,2,0)</f>
        <v>甘肃省</v>
      </c>
      <c r="F2819" t="str">
        <f>VLOOKUP(D2819,市!A:C,3,0)</f>
        <v>张掖市</v>
      </c>
      <c r="G2819" t="str">
        <f t="shared" ref="G2819:G2882" si="179">LEFT(A2819,LEN(A2819)-3)</f>
        <v>620721000</v>
      </c>
      <c r="H2819" s="1" t="str">
        <f t="shared" si="176"/>
        <v>甘肃省张掖市肃南裕固族自治县</v>
      </c>
    </row>
    <row r="2820" spans="1:8">
      <c r="A2820" t="s">
        <v>6685</v>
      </c>
      <c r="B2820" t="s">
        <v>6686</v>
      </c>
      <c r="C2820" t="str">
        <f t="shared" si="177"/>
        <v>62</v>
      </c>
      <c r="D2820" t="str">
        <f t="shared" si="178"/>
        <v>6207</v>
      </c>
      <c r="E2820" t="str">
        <f>VLOOKUP(C2820,省!A:B,2,0)</f>
        <v>甘肃省</v>
      </c>
      <c r="F2820" t="str">
        <f>VLOOKUP(D2820,市!A:C,3,0)</f>
        <v>张掖市</v>
      </c>
      <c r="G2820" t="str">
        <f t="shared" si="179"/>
        <v>620722000</v>
      </c>
      <c r="H2820" s="1" t="str">
        <f t="shared" si="176"/>
        <v>甘肃省张掖市民乐县</v>
      </c>
    </row>
    <row r="2821" spans="1:8">
      <c r="A2821" t="s">
        <v>6687</v>
      </c>
      <c r="B2821" t="s">
        <v>6688</v>
      </c>
      <c r="C2821" t="str">
        <f t="shared" si="177"/>
        <v>62</v>
      </c>
      <c r="D2821" t="str">
        <f t="shared" si="178"/>
        <v>6207</v>
      </c>
      <c r="E2821" t="str">
        <f>VLOOKUP(C2821,省!A:B,2,0)</f>
        <v>甘肃省</v>
      </c>
      <c r="F2821" t="str">
        <f>VLOOKUP(D2821,市!A:C,3,0)</f>
        <v>张掖市</v>
      </c>
      <c r="G2821" t="str">
        <f t="shared" si="179"/>
        <v>620723000</v>
      </c>
      <c r="H2821" s="1" t="str">
        <f t="shared" si="176"/>
        <v>甘肃省张掖市临泽县</v>
      </c>
    </row>
    <row r="2822" spans="1:8">
      <c r="A2822" t="s">
        <v>6689</v>
      </c>
      <c r="B2822" t="s">
        <v>6690</v>
      </c>
      <c r="C2822" t="str">
        <f t="shared" si="177"/>
        <v>62</v>
      </c>
      <c r="D2822" t="str">
        <f t="shared" si="178"/>
        <v>6207</v>
      </c>
      <c r="E2822" t="str">
        <f>VLOOKUP(C2822,省!A:B,2,0)</f>
        <v>甘肃省</v>
      </c>
      <c r="F2822" t="str">
        <f>VLOOKUP(D2822,市!A:C,3,0)</f>
        <v>张掖市</v>
      </c>
      <c r="G2822" t="str">
        <f t="shared" si="179"/>
        <v>620724000</v>
      </c>
      <c r="H2822" s="1" t="str">
        <f t="shared" si="176"/>
        <v>甘肃省张掖市高台县</v>
      </c>
    </row>
    <row r="2823" spans="1:8">
      <c r="A2823" t="s">
        <v>6691</v>
      </c>
      <c r="B2823" t="s">
        <v>6692</v>
      </c>
      <c r="C2823" t="str">
        <f t="shared" si="177"/>
        <v>62</v>
      </c>
      <c r="D2823" t="str">
        <f t="shared" si="178"/>
        <v>6207</v>
      </c>
      <c r="E2823" t="str">
        <f>VLOOKUP(C2823,省!A:B,2,0)</f>
        <v>甘肃省</v>
      </c>
      <c r="F2823" t="str">
        <f>VLOOKUP(D2823,市!A:C,3,0)</f>
        <v>张掖市</v>
      </c>
      <c r="G2823" t="str">
        <f t="shared" si="179"/>
        <v>620725000</v>
      </c>
      <c r="H2823" s="1" t="str">
        <f t="shared" si="176"/>
        <v>甘肃省张掖市山丹县</v>
      </c>
    </row>
    <row r="2824" spans="1:8">
      <c r="A2824" t="s">
        <v>6693</v>
      </c>
      <c r="B2824" t="s">
        <v>6694</v>
      </c>
      <c r="C2824" t="str">
        <f t="shared" si="177"/>
        <v>62</v>
      </c>
      <c r="D2824" t="str">
        <f t="shared" si="178"/>
        <v>6208</v>
      </c>
      <c r="E2824" t="str">
        <f>VLOOKUP(C2824,省!A:B,2,0)</f>
        <v>甘肃省</v>
      </c>
      <c r="F2824" t="str">
        <f>VLOOKUP(D2824,市!A:C,3,0)</f>
        <v>平凉市</v>
      </c>
      <c r="G2824" t="str">
        <f t="shared" si="179"/>
        <v>620802000</v>
      </c>
      <c r="H2824" s="1" t="str">
        <f t="shared" si="176"/>
        <v>甘肃省平凉市崆峒区</v>
      </c>
    </row>
    <row r="2825" spans="1:8">
      <c r="A2825" t="s">
        <v>6695</v>
      </c>
      <c r="B2825" t="s">
        <v>6696</v>
      </c>
      <c r="C2825" t="str">
        <f t="shared" si="177"/>
        <v>62</v>
      </c>
      <c r="D2825" t="str">
        <f t="shared" si="178"/>
        <v>6208</v>
      </c>
      <c r="E2825" t="str">
        <f>VLOOKUP(C2825,省!A:B,2,0)</f>
        <v>甘肃省</v>
      </c>
      <c r="F2825" t="str">
        <f>VLOOKUP(D2825,市!A:C,3,0)</f>
        <v>平凉市</v>
      </c>
      <c r="G2825" t="str">
        <f t="shared" si="179"/>
        <v>620821000</v>
      </c>
      <c r="H2825" s="1" t="str">
        <f t="shared" si="176"/>
        <v>甘肃省平凉市泾川县</v>
      </c>
    </row>
    <row r="2826" spans="1:8">
      <c r="A2826" t="s">
        <v>6697</v>
      </c>
      <c r="B2826" t="s">
        <v>6698</v>
      </c>
      <c r="C2826" t="str">
        <f t="shared" si="177"/>
        <v>62</v>
      </c>
      <c r="D2826" t="str">
        <f t="shared" si="178"/>
        <v>6208</v>
      </c>
      <c r="E2826" t="str">
        <f>VLOOKUP(C2826,省!A:B,2,0)</f>
        <v>甘肃省</v>
      </c>
      <c r="F2826" t="str">
        <f>VLOOKUP(D2826,市!A:C,3,0)</f>
        <v>平凉市</v>
      </c>
      <c r="G2826" t="str">
        <f t="shared" si="179"/>
        <v>620822000</v>
      </c>
      <c r="H2826" s="1" t="str">
        <f t="shared" si="176"/>
        <v>甘肃省平凉市灵台县</v>
      </c>
    </row>
    <row r="2827" spans="1:8">
      <c r="A2827" t="s">
        <v>6699</v>
      </c>
      <c r="B2827" t="s">
        <v>6700</v>
      </c>
      <c r="C2827" t="str">
        <f t="shared" si="177"/>
        <v>62</v>
      </c>
      <c r="D2827" t="str">
        <f t="shared" si="178"/>
        <v>6208</v>
      </c>
      <c r="E2827" t="str">
        <f>VLOOKUP(C2827,省!A:B,2,0)</f>
        <v>甘肃省</v>
      </c>
      <c r="F2827" t="str">
        <f>VLOOKUP(D2827,市!A:C,3,0)</f>
        <v>平凉市</v>
      </c>
      <c r="G2827" t="str">
        <f t="shared" si="179"/>
        <v>620823000</v>
      </c>
      <c r="H2827" s="1" t="str">
        <f t="shared" si="176"/>
        <v>甘肃省平凉市崇信县</v>
      </c>
    </row>
    <row r="2828" spans="1:8">
      <c r="A2828" t="s">
        <v>6701</v>
      </c>
      <c r="B2828" t="s">
        <v>6702</v>
      </c>
      <c r="C2828" t="str">
        <f t="shared" si="177"/>
        <v>62</v>
      </c>
      <c r="D2828" t="str">
        <f t="shared" si="178"/>
        <v>6208</v>
      </c>
      <c r="E2828" t="str">
        <f>VLOOKUP(C2828,省!A:B,2,0)</f>
        <v>甘肃省</v>
      </c>
      <c r="F2828" t="str">
        <f>VLOOKUP(D2828,市!A:C,3,0)</f>
        <v>平凉市</v>
      </c>
      <c r="G2828" t="str">
        <f t="shared" si="179"/>
        <v>620825000</v>
      </c>
      <c r="H2828" s="1" t="str">
        <f t="shared" si="176"/>
        <v>甘肃省平凉市庄浪县</v>
      </c>
    </row>
    <row r="2829" spans="1:8">
      <c r="A2829" t="s">
        <v>6703</v>
      </c>
      <c r="B2829" t="s">
        <v>6704</v>
      </c>
      <c r="C2829" t="str">
        <f t="shared" si="177"/>
        <v>62</v>
      </c>
      <c r="D2829" t="str">
        <f t="shared" si="178"/>
        <v>6208</v>
      </c>
      <c r="E2829" t="str">
        <f>VLOOKUP(C2829,省!A:B,2,0)</f>
        <v>甘肃省</v>
      </c>
      <c r="F2829" t="str">
        <f>VLOOKUP(D2829,市!A:C,3,0)</f>
        <v>平凉市</v>
      </c>
      <c r="G2829" t="str">
        <f t="shared" si="179"/>
        <v>620826000</v>
      </c>
      <c r="H2829" s="1" t="str">
        <f t="shared" si="176"/>
        <v>甘肃省平凉市静宁县</v>
      </c>
    </row>
    <row r="2830" spans="1:8">
      <c r="A2830" t="s">
        <v>6705</v>
      </c>
      <c r="B2830" t="s">
        <v>6706</v>
      </c>
      <c r="C2830" t="str">
        <f t="shared" si="177"/>
        <v>62</v>
      </c>
      <c r="D2830" t="str">
        <f t="shared" si="178"/>
        <v>6208</v>
      </c>
      <c r="E2830" t="str">
        <f>VLOOKUP(C2830,省!A:B,2,0)</f>
        <v>甘肃省</v>
      </c>
      <c r="F2830" t="str">
        <f>VLOOKUP(D2830,市!A:C,3,0)</f>
        <v>平凉市</v>
      </c>
      <c r="G2830" t="str">
        <f t="shared" si="179"/>
        <v>620881000</v>
      </c>
      <c r="H2830" s="1" t="str">
        <f t="shared" si="176"/>
        <v>甘肃省平凉市华亭市</v>
      </c>
    </row>
    <row r="2831" spans="1:8">
      <c r="A2831" t="s">
        <v>6707</v>
      </c>
      <c r="B2831" t="s">
        <v>6708</v>
      </c>
      <c r="C2831" t="str">
        <f t="shared" si="177"/>
        <v>62</v>
      </c>
      <c r="D2831" t="str">
        <f t="shared" si="178"/>
        <v>6209</v>
      </c>
      <c r="E2831" t="str">
        <f>VLOOKUP(C2831,省!A:B,2,0)</f>
        <v>甘肃省</v>
      </c>
      <c r="F2831" t="str">
        <f>VLOOKUP(D2831,市!A:C,3,0)</f>
        <v>酒泉市</v>
      </c>
      <c r="G2831" t="str">
        <f t="shared" si="179"/>
        <v>620902000</v>
      </c>
      <c r="H2831" s="1" t="str">
        <f t="shared" si="176"/>
        <v>甘肃省酒泉市肃州区</v>
      </c>
    </row>
    <row r="2832" spans="1:8">
      <c r="A2832" t="s">
        <v>6709</v>
      </c>
      <c r="B2832" t="s">
        <v>6710</v>
      </c>
      <c r="C2832" t="str">
        <f t="shared" si="177"/>
        <v>62</v>
      </c>
      <c r="D2832" t="str">
        <f t="shared" si="178"/>
        <v>6209</v>
      </c>
      <c r="E2832" t="str">
        <f>VLOOKUP(C2832,省!A:B,2,0)</f>
        <v>甘肃省</v>
      </c>
      <c r="F2832" t="str">
        <f>VLOOKUP(D2832,市!A:C,3,0)</f>
        <v>酒泉市</v>
      </c>
      <c r="G2832" t="str">
        <f t="shared" si="179"/>
        <v>620921000</v>
      </c>
      <c r="H2832" s="1" t="str">
        <f t="shared" si="176"/>
        <v>甘肃省酒泉市金塔县</v>
      </c>
    </row>
    <row r="2833" spans="1:8">
      <c r="A2833" t="s">
        <v>6711</v>
      </c>
      <c r="B2833" t="s">
        <v>6712</v>
      </c>
      <c r="C2833" t="str">
        <f t="shared" si="177"/>
        <v>62</v>
      </c>
      <c r="D2833" t="str">
        <f t="shared" si="178"/>
        <v>6209</v>
      </c>
      <c r="E2833" t="str">
        <f>VLOOKUP(C2833,省!A:B,2,0)</f>
        <v>甘肃省</v>
      </c>
      <c r="F2833" t="str">
        <f>VLOOKUP(D2833,市!A:C,3,0)</f>
        <v>酒泉市</v>
      </c>
      <c r="G2833" t="str">
        <f t="shared" si="179"/>
        <v>620922000</v>
      </c>
      <c r="H2833" s="1" t="str">
        <f t="shared" si="176"/>
        <v>甘肃省酒泉市瓜州县</v>
      </c>
    </row>
    <row r="2834" spans="1:8">
      <c r="A2834" t="s">
        <v>6713</v>
      </c>
      <c r="B2834" t="s">
        <v>6714</v>
      </c>
      <c r="C2834" t="str">
        <f t="shared" si="177"/>
        <v>62</v>
      </c>
      <c r="D2834" t="str">
        <f t="shared" si="178"/>
        <v>6209</v>
      </c>
      <c r="E2834" t="str">
        <f>VLOOKUP(C2834,省!A:B,2,0)</f>
        <v>甘肃省</v>
      </c>
      <c r="F2834" t="str">
        <f>VLOOKUP(D2834,市!A:C,3,0)</f>
        <v>酒泉市</v>
      </c>
      <c r="G2834" t="str">
        <f t="shared" si="179"/>
        <v>620923000</v>
      </c>
      <c r="H2834" s="1" t="str">
        <f t="shared" si="176"/>
        <v>甘肃省酒泉市肃北蒙古族自治县</v>
      </c>
    </row>
    <row r="2835" spans="1:8">
      <c r="A2835" t="s">
        <v>6715</v>
      </c>
      <c r="B2835" t="s">
        <v>6716</v>
      </c>
      <c r="C2835" t="str">
        <f t="shared" si="177"/>
        <v>62</v>
      </c>
      <c r="D2835" t="str">
        <f t="shared" si="178"/>
        <v>6209</v>
      </c>
      <c r="E2835" t="str">
        <f>VLOOKUP(C2835,省!A:B,2,0)</f>
        <v>甘肃省</v>
      </c>
      <c r="F2835" t="str">
        <f>VLOOKUP(D2835,市!A:C,3,0)</f>
        <v>酒泉市</v>
      </c>
      <c r="G2835" t="str">
        <f t="shared" si="179"/>
        <v>620924000</v>
      </c>
      <c r="H2835" s="1" t="str">
        <f t="shared" si="176"/>
        <v>甘肃省酒泉市阿克塞哈萨克族自治县</v>
      </c>
    </row>
    <row r="2836" spans="1:8">
      <c r="A2836" t="s">
        <v>6717</v>
      </c>
      <c r="B2836" t="s">
        <v>6718</v>
      </c>
      <c r="C2836" t="str">
        <f t="shared" si="177"/>
        <v>62</v>
      </c>
      <c r="D2836" t="str">
        <f t="shared" si="178"/>
        <v>6209</v>
      </c>
      <c r="E2836" t="str">
        <f>VLOOKUP(C2836,省!A:B,2,0)</f>
        <v>甘肃省</v>
      </c>
      <c r="F2836" t="str">
        <f>VLOOKUP(D2836,市!A:C,3,0)</f>
        <v>酒泉市</v>
      </c>
      <c r="G2836" t="str">
        <f t="shared" si="179"/>
        <v>620981000</v>
      </c>
      <c r="H2836" s="1" t="str">
        <f t="shared" si="176"/>
        <v>甘肃省酒泉市玉门市</v>
      </c>
    </row>
    <row r="2837" spans="1:8">
      <c r="A2837" t="s">
        <v>6719</v>
      </c>
      <c r="B2837" t="s">
        <v>6720</v>
      </c>
      <c r="C2837" t="str">
        <f t="shared" si="177"/>
        <v>62</v>
      </c>
      <c r="D2837" t="str">
        <f t="shared" si="178"/>
        <v>6209</v>
      </c>
      <c r="E2837" t="str">
        <f>VLOOKUP(C2837,省!A:B,2,0)</f>
        <v>甘肃省</v>
      </c>
      <c r="F2837" t="str">
        <f>VLOOKUP(D2837,市!A:C,3,0)</f>
        <v>酒泉市</v>
      </c>
      <c r="G2837" t="str">
        <f t="shared" si="179"/>
        <v>620982000</v>
      </c>
      <c r="H2837" s="1" t="str">
        <f t="shared" si="176"/>
        <v>甘肃省酒泉市敦煌市</v>
      </c>
    </row>
    <row r="2838" spans="1:8">
      <c r="A2838" t="s">
        <v>6721</v>
      </c>
      <c r="B2838" t="s">
        <v>6722</v>
      </c>
      <c r="C2838" t="str">
        <f t="shared" si="177"/>
        <v>62</v>
      </c>
      <c r="D2838" t="str">
        <f t="shared" si="178"/>
        <v>6210</v>
      </c>
      <c r="E2838" t="str">
        <f>VLOOKUP(C2838,省!A:B,2,0)</f>
        <v>甘肃省</v>
      </c>
      <c r="F2838" t="str">
        <f>VLOOKUP(D2838,市!A:C,3,0)</f>
        <v>庆阳市</v>
      </c>
      <c r="G2838" t="str">
        <f t="shared" si="179"/>
        <v>621002000</v>
      </c>
      <c r="H2838" s="1" t="str">
        <f t="shared" si="176"/>
        <v>甘肃省庆阳市西峰区</v>
      </c>
    </row>
    <row r="2839" spans="1:8">
      <c r="A2839" t="s">
        <v>6723</v>
      </c>
      <c r="B2839" t="s">
        <v>6724</v>
      </c>
      <c r="C2839" t="str">
        <f t="shared" si="177"/>
        <v>62</v>
      </c>
      <c r="D2839" t="str">
        <f t="shared" si="178"/>
        <v>6210</v>
      </c>
      <c r="E2839" t="str">
        <f>VLOOKUP(C2839,省!A:B,2,0)</f>
        <v>甘肃省</v>
      </c>
      <c r="F2839" t="str">
        <f>VLOOKUP(D2839,市!A:C,3,0)</f>
        <v>庆阳市</v>
      </c>
      <c r="G2839" t="str">
        <f t="shared" si="179"/>
        <v>621021000</v>
      </c>
      <c r="H2839" s="1" t="str">
        <f t="shared" si="176"/>
        <v>甘肃省庆阳市庆城县</v>
      </c>
    </row>
    <row r="2840" spans="1:8">
      <c r="A2840" t="s">
        <v>6725</v>
      </c>
      <c r="B2840" t="s">
        <v>6726</v>
      </c>
      <c r="C2840" t="str">
        <f t="shared" si="177"/>
        <v>62</v>
      </c>
      <c r="D2840" t="str">
        <f t="shared" si="178"/>
        <v>6210</v>
      </c>
      <c r="E2840" t="str">
        <f>VLOOKUP(C2840,省!A:B,2,0)</f>
        <v>甘肃省</v>
      </c>
      <c r="F2840" t="str">
        <f>VLOOKUP(D2840,市!A:C,3,0)</f>
        <v>庆阳市</v>
      </c>
      <c r="G2840" t="str">
        <f t="shared" si="179"/>
        <v>621022000</v>
      </c>
      <c r="H2840" s="1" t="str">
        <f t="shared" si="176"/>
        <v>甘肃省庆阳市环县</v>
      </c>
    </row>
    <row r="2841" spans="1:8">
      <c r="A2841" t="s">
        <v>6727</v>
      </c>
      <c r="B2841" t="s">
        <v>6728</v>
      </c>
      <c r="C2841" t="str">
        <f t="shared" si="177"/>
        <v>62</v>
      </c>
      <c r="D2841" t="str">
        <f t="shared" si="178"/>
        <v>6210</v>
      </c>
      <c r="E2841" t="str">
        <f>VLOOKUP(C2841,省!A:B,2,0)</f>
        <v>甘肃省</v>
      </c>
      <c r="F2841" t="str">
        <f>VLOOKUP(D2841,市!A:C,3,0)</f>
        <v>庆阳市</v>
      </c>
      <c r="G2841" t="str">
        <f t="shared" si="179"/>
        <v>621023000</v>
      </c>
      <c r="H2841" s="1" t="str">
        <f t="shared" si="176"/>
        <v>甘肃省庆阳市华池县</v>
      </c>
    </row>
    <row r="2842" spans="1:8">
      <c r="A2842" t="s">
        <v>6729</v>
      </c>
      <c r="B2842" t="s">
        <v>6730</v>
      </c>
      <c r="C2842" t="str">
        <f t="shared" si="177"/>
        <v>62</v>
      </c>
      <c r="D2842" t="str">
        <f t="shared" si="178"/>
        <v>6210</v>
      </c>
      <c r="E2842" t="str">
        <f>VLOOKUP(C2842,省!A:B,2,0)</f>
        <v>甘肃省</v>
      </c>
      <c r="F2842" t="str">
        <f>VLOOKUP(D2842,市!A:C,3,0)</f>
        <v>庆阳市</v>
      </c>
      <c r="G2842" t="str">
        <f t="shared" si="179"/>
        <v>621024000</v>
      </c>
      <c r="H2842" s="1" t="str">
        <f t="shared" si="176"/>
        <v>甘肃省庆阳市合水县</v>
      </c>
    </row>
    <row r="2843" spans="1:8">
      <c r="A2843" t="s">
        <v>6731</v>
      </c>
      <c r="B2843" t="s">
        <v>6732</v>
      </c>
      <c r="C2843" t="str">
        <f t="shared" si="177"/>
        <v>62</v>
      </c>
      <c r="D2843" t="str">
        <f t="shared" si="178"/>
        <v>6210</v>
      </c>
      <c r="E2843" t="str">
        <f>VLOOKUP(C2843,省!A:B,2,0)</f>
        <v>甘肃省</v>
      </c>
      <c r="F2843" t="str">
        <f>VLOOKUP(D2843,市!A:C,3,0)</f>
        <v>庆阳市</v>
      </c>
      <c r="G2843" t="str">
        <f t="shared" si="179"/>
        <v>621025000</v>
      </c>
      <c r="H2843" s="1" t="str">
        <f t="shared" si="176"/>
        <v>甘肃省庆阳市正宁县</v>
      </c>
    </row>
    <row r="2844" spans="1:8">
      <c r="A2844" t="s">
        <v>6733</v>
      </c>
      <c r="B2844" t="s">
        <v>6734</v>
      </c>
      <c r="C2844" t="str">
        <f t="shared" si="177"/>
        <v>62</v>
      </c>
      <c r="D2844" t="str">
        <f t="shared" si="178"/>
        <v>6210</v>
      </c>
      <c r="E2844" t="str">
        <f>VLOOKUP(C2844,省!A:B,2,0)</f>
        <v>甘肃省</v>
      </c>
      <c r="F2844" t="str">
        <f>VLOOKUP(D2844,市!A:C,3,0)</f>
        <v>庆阳市</v>
      </c>
      <c r="G2844" t="str">
        <f t="shared" si="179"/>
        <v>621026000</v>
      </c>
      <c r="H2844" s="1" t="str">
        <f t="shared" si="176"/>
        <v>甘肃省庆阳市宁县</v>
      </c>
    </row>
    <row r="2845" spans="1:8">
      <c r="A2845" t="s">
        <v>6735</v>
      </c>
      <c r="B2845" t="s">
        <v>6736</v>
      </c>
      <c r="C2845" t="str">
        <f t="shared" si="177"/>
        <v>62</v>
      </c>
      <c r="D2845" t="str">
        <f t="shared" si="178"/>
        <v>6210</v>
      </c>
      <c r="E2845" t="str">
        <f>VLOOKUP(C2845,省!A:B,2,0)</f>
        <v>甘肃省</v>
      </c>
      <c r="F2845" t="str">
        <f>VLOOKUP(D2845,市!A:C,3,0)</f>
        <v>庆阳市</v>
      </c>
      <c r="G2845" t="str">
        <f t="shared" si="179"/>
        <v>621027000</v>
      </c>
      <c r="H2845" s="1" t="str">
        <f t="shared" si="176"/>
        <v>甘肃省庆阳市镇原县</v>
      </c>
    </row>
    <row r="2846" spans="1:8">
      <c r="A2846" t="s">
        <v>6737</v>
      </c>
      <c r="B2846" t="s">
        <v>6738</v>
      </c>
      <c r="C2846" t="str">
        <f t="shared" si="177"/>
        <v>62</v>
      </c>
      <c r="D2846" t="str">
        <f t="shared" si="178"/>
        <v>6211</v>
      </c>
      <c r="E2846" t="str">
        <f>VLOOKUP(C2846,省!A:B,2,0)</f>
        <v>甘肃省</v>
      </c>
      <c r="F2846" t="str">
        <f>VLOOKUP(D2846,市!A:C,3,0)</f>
        <v>定西市</v>
      </c>
      <c r="G2846" t="str">
        <f t="shared" si="179"/>
        <v>621102000</v>
      </c>
      <c r="H2846" s="1" t="str">
        <f t="shared" si="176"/>
        <v>甘肃省定西市安定区</v>
      </c>
    </row>
    <row r="2847" spans="1:8">
      <c r="A2847" t="s">
        <v>6739</v>
      </c>
      <c r="B2847" t="s">
        <v>6740</v>
      </c>
      <c r="C2847" t="str">
        <f t="shared" si="177"/>
        <v>62</v>
      </c>
      <c r="D2847" t="str">
        <f t="shared" si="178"/>
        <v>6211</v>
      </c>
      <c r="E2847" t="str">
        <f>VLOOKUP(C2847,省!A:B,2,0)</f>
        <v>甘肃省</v>
      </c>
      <c r="F2847" t="str">
        <f>VLOOKUP(D2847,市!A:C,3,0)</f>
        <v>定西市</v>
      </c>
      <c r="G2847" t="str">
        <f t="shared" si="179"/>
        <v>621121000</v>
      </c>
      <c r="H2847" s="1" t="str">
        <f t="shared" si="176"/>
        <v>甘肃省定西市通渭县</v>
      </c>
    </row>
    <row r="2848" spans="1:8">
      <c r="A2848" t="s">
        <v>6741</v>
      </c>
      <c r="B2848" t="s">
        <v>6742</v>
      </c>
      <c r="C2848" t="str">
        <f t="shared" si="177"/>
        <v>62</v>
      </c>
      <c r="D2848" t="str">
        <f t="shared" si="178"/>
        <v>6211</v>
      </c>
      <c r="E2848" t="str">
        <f>VLOOKUP(C2848,省!A:B,2,0)</f>
        <v>甘肃省</v>
      </c>
      <c r="F2848" t="str">
        <f>VLOOKUP(D2848,市!A:C,3,0)</f>
        <v>定西市</v>
      </c>
      <c r="G2848" t="str">
        <f t="shared" si="179"/>
        <v>621122000</v>
      </c>
      <c r="H2848" s="1" t="str">
        <f t="shared" si="176"/>
        <v>甘肃省定西市陇西县</v>
      </c>
    </row>
    <row r="2849" spans="1:8">
      <c r="A2849" t="s">
        <v>6743</v>
      </c>
      <c r="B2849" t="s">
        <v>6744</v>
      </c>
      <c r="C2849" t="str">
        <f t="shared" si="177"/>
        <v>62</v>
      </c>
      <c r="D2849" t="str">
        <f t="shared" si="178"/>
        <v>6211</v>
      </c>
      <c r="E2849" t="str">
        <f>VLOOKUP(C2849,省!A:B,2,0)</f>
        <v>甘肃省</v>
      </c>
      <c r="F2849" t="str">
        <f>VLOOKUP(D2849,市!A:C,3,0)</f>
        <v>定西市</v>
      </c>
      <c r="G2849" t="str">
        <f t="shared" si="179"/>
        <v>621123000</v>
      </c>
      <c r="H2849" s="1" t="str">
        <f t="shared" si="176"/>
        <v>甘肃省定西市渭源县</v>
      </c>
    </row>
    <row r="2850" spans="1:8">
      <c r="A2850" t="s">
        <v>6745</v>
      </c>
      <c r="B2850" t="s">
        <v>6746</v>
      </c>
      <c r="C2850" t="str">
        <f t="shared" si="177"/>
        <v>62</v>
      </c>
      <c r="D2850" t="str">
        <f t="shared" si="178"/>
        <v>6211</v>
      </c>
      <c r="E2850" t="str">
        <f>VLOOKUP(C2850,省!A:B,2,0)</f>
        <v>甘肃省</v>
      </c>
      <c r="F2850" t="str">
        <f>VLOOKUP(D2850,市!A:C,3,0)</f>
        <v>定西市</v>
      </c>
      <c r="G2850" t="str">
        <f t="shared" si="179"/>
        <v>621124000</v>
      </c>
      <c r="H2850" s="1" t="str">
        <f t="shared" si="176"/>
        <v>甘肃省定西市临洮县</v>
      </c>
    </row>
    <row r="2851" spans="1:8">
      <c r="A2851" t="s">
        <v>6747</v>
      </c>
      <c r="B2851" t="s">
        <v>6748</v>
      </c>
      <c r="C2851" t="str">
        <f t="shared" si="177"/>
        <v>62</v>
      </c>
      <c r="D2851" t="str">
        <f t="shared" si="178"/>
        <v>6211</v>
      </c>
      <c r="E2851" t="str">
        <f>VLOOKUP(C2851,省!A:B,2,0)</f>
        <v>甘肃省</v>
      </c>
      <c r="F2851" t="str">
        <f>VLOOKUP(D2851,市!A:C,3,0)</f>
        <v>定西市</v>
      </c>
      <c r="G2851" t="str">
        <f t="shared" si="179"/>
        <v>621125000</v>
      </c>
      <c r="H2851" s="1" t="str">
        <f t="shared" si="176"/>
        <v>甘肃省定西市漳县</v>
      </c>
    </row>
    <row r="2852" spans="1:8">
      <c r="A2852" t="s">
        <v>6749</v>
      </c>
      <c r="B2852" t="s">
        <v>6750</v>
      </c>
      <c r="C2852" t="str">
        <f t="shared" si="177"/>
        <v>62</v>
      </c>
      <c r="D2852" t="str">
        <f t="shared" si="178"/>
        <v>6211</v>
      </c>
      <c r="E2852" t="str">
        <f>VLOOKUP(C2852,省!A:B,2,0)</f>
        <v>甘肃省</v>
      </c>
      <c r="F2852" t="str">
        <f>VLOOKUP(D2852,市!A:C,3,0)</f>
        <v>定西市</v>
      </c>
      <c r="G2852" t="str">
        <f t="shared" si="179"/>
        <v>621126000</v>
      </c>
      <c r="H2852" s="1" t="str">
        <f t="shared" si="176"/>
        <v>甘肃省定西市岷县</v>
      </c>
    </row>
    <row r="2853" spans="1:8">
      <c r="A2853" t="s">
        <v>6751</v>
      </c>
      <c r="B2853" t="s">
        <v>6752</v>
      </c>
      <c r="C2853" t="str">
        <f t="shared" si="177"/>
        <v>62</v>
      </c>
      <c r="D2853" t="str">
        <f t="shared" si="178"/>
        <v>6212</v>
      </c>
      <c r="E2853" t="str">
        <f>VLOOKUP(C2853,省!A:B,2,0)</f>
        <v>甘肃省</v>
      </c>
      <c r="F2853" t="str">
        <f>VLOOKUP(D2853,市!A:C,3,0)</f>
        <v>陇南市</v>
      </c>
      <c r="G2853" t="str">
        <f t="shared" si="179"/>
        <v>621202000</v>
      </c>
      <c r="H2853" s="1" t="str">
        <f t="shared" si="176"/>
        <v>甘肃省陇南市武都区</v>
      </c>
    </row>
    <row r="2854" spans="1:8">
      <c r="A2854" t="s">
        <v>6753</v>
      </c>
      <c r="B2854" t="s">
        <v>6754</v>
      </c>
      <c r="C2854" t="str">
        <f t="shared" si="177"/>
        <v>62</v>
      </c>
      <c r="D2854" t="str">
        <f t="shared" si="178"/>
        <v>6212</v>
      </c>
      <c r="E2854" t="str">
        <f>VLOOKUP(C2854,省!A:B,2,0)</f>
        <v>甘肃省</v>
      </c>
      <c r="F2854" t="str">
        <f>VLOOKUP(D2854,市!A:C,3,0)</f>
        <v>陇南市</v>
      </c>
      <c r="G2854" t="str">
        <f t="shared" si="179"/>
        <v>621221000</v>
      </c>
      <c r="H2854" s="1" t="str">
        <f t="shared" si="176"/>
        <v>甘肃省陇南市成县</v>
      </c>
    </row>
    <row r="2855" spans="1:8">
      <c r="A2855" t="s">
        <v>6755</v>
      </c>
      <c r="B2855" t="s">
        <v>6756</v>
      </c>
      <c r="C2855" t="str">
        <f t="shared" si="177"/>
        <v>62</v>
      </c>
      <c r="D2855" t="str">
        <f t="shared" si="178"/>
        <v>6212</v>
      </c>
      <c r="E2855" t="str">
        <f>VLOOKUP(C2855,省!A:B,2,0)</f>
        <v>甘肃省</v>
      </c>
      <c r="F2855" t="str">
        <f>VLOOKUP(D2855,市!A:C,3,0)</f>
        <v>陇南市</v>
      </c>
      <c r="G2855" t="str">
        <f t="shared" si="179"/>
        <v>621222000</v>
      </c>
      <c r="H2855" s="1" t="str">
        <f t="shared" si="176"/>
        <v>甘肃省陇南市文县</v>
      </c>
    </row>
    <row r="2856" spans="1:8">
      <c r="A2856" t="s">
        <v>6757</v>
      </c>
      <c r="B2856" t="s">
        <v>6758</v>
      </c>
      <c r="C2856" t="str">
        <f t="shared" si="177"/>
        <v>62</v>
      </c>
      <c r="D2856" t="str">
        <f t="shared" si="178"/>
        <v>6212</v>
      </c>
      <c r="E2856" t="str">
        <f>VLOOKUP(C2856,省!A:B,2,0)</f>
        <v>甘肃省</v>
      </c>
      <c r="F2856" t="str">
        <f>VLOOKUP(D2856,市!A:C,3,0)</f>
        <v>陇南市</v>
      </c>
      <c r="G2856" t="str">
        <f t="shared" si="179"/>
        <v>621223000</v>
      </c>
      <c r="H2856" s="1" t="str">
        <f t="shared" si="176"/>
        <v>甘肃省陇南市宕昌县</v>
      </c>
    </row>
    <row r="2857" spans="1:8">
      <c r="A2857" t="s">
        <v>6759</v>
      </c>
      <c r="B2857" t="s">
        <v>6760</v>
      </c>
      <c r="C2857" t="str">
        <f t="shared" si="177"/>
        <v>62</v>
      </c>
      <c r="D2857" t="str">
        <f t="shared" si="178"/>
        <v>6212</v>
      </c>
      <c r="E2857" t="str">
        <f>VLOOKUP(C2857,省!A:B,2,0)</f>
        <v>甘肃省</v>
      </c>
      <c r="F2857" t="str">
        <f>VLOOKUP(D2857,市!A:C,3,0)</f>
        <v>陇南市</v>
      </c>
      <c r="G2857" t="str">
        <f t="shared" si="179"/>
        <v>621224000</v>
      </c>
      <c r="H2857" s="1" t="str">
        <f t="shared" si="176"/>
        <v>甘肃省陇南市康县</v>
      </c>
    </row>
    <row r="2858" spans="1:8">
      <c r="A2858" t="s">
        <v>6761</v>
      </c>
      <c r="B2858" t="s">
        <v>6762</v>
      </c>
      <c r="C2858" t="str">
        <f t="shared" si="177"/>
        <v>62</v>
      </c>
      <c r="D2858" t="str">
        <f t="shared" si="178"/>
        <v>6212</v>
      </c>
      <c r="E2858" t="str">
        <f>VLOOKUP(C2858,省!A:B,2,0)</f>
        <v>甘肃省</v>
      </c>
      <c r="F2858" t="str">
        <f>VLOOKUP(D2858,市!A:C,3,0)</f>
        <v>陇南市</v>
      </c>
      <c r="G2858" t="str">
        <f t="shared" si="179"/>
        <v>621225000</v>
      </c>
      <c r="H2858" s="1" t="str">
        <f t="shared" si="176"/>
        <v>甘肃省陇南市西和县</v>
      </c>
    </row>
    <row r="2859" spans="1:8">
      <c r="A2859" t="s">
        <v>6763</v>
      </c>
      <c r="B2859" t="s">
        <v>6764</v>
      </c>
      <c r="C2859" t="str">
        <f t="shared" si="177"/>
        <v>62</v>
      </c>
      <c r="D2859" t="str">
        <f t="shared" si="178"/>
        <v>6212</v>
      </c>
      <c r="E2859" t="str">
        <f>VLOOKUP(C2859,省!A:B,2,0)</f>
        <v>甘肃省</v>
      </c>
      <c r="F2859" t="str">
        <f>VLOOKUP(D2859,市!A:C,3,0)</f>
        <v>陇南市</v>
      </c>
      <c r="G2859" t="str">
        <f t="shared" si="179"/>
        <v>621226000</v>
      </c>
      <c r="H2859" s="1" t="str">
        <f t="shared" si="176"/>
        <v>甘肃省陇南市礼县</v>
      </c>
    </row>
    <row r="2860" spans="1:8">
      <c r="A2860" t="s">
        <v>6765</v>
      </c>
      <c r="B2860" t="s">
        <v>6766</v>
      </c>
      <c r="C2860" t="str">
        <f t="shared" si="177"/>
        <v>62</v>
      </c>
      <c r="D2860" t="str">
        <f t="shared" si="178"/>
        <v>6212</v>
      </c>
      <c r="E2860" t="str">
        <f>VLOOKUP(C2860,省!A:B,2,0)</f>
        <v>甘肃省</v>
      </c>
      <c r="F2860" t="str">
        <f>VLOOKUP(D2860,市!A:C,3,0)</f>
        <v>陇南市</v>
      </c>
      <c r="G2860" t="str">
        <f t="shared" si="179"/>
        <v>621227000</v>
      </c>
      <c r="H2860" s="1" t="str">
        <f t="shared" si="176"/>
        <v>甘肃省陇南市徽县</v>
      </c>
    </row>
    <row r="2861" spans="1:8">
      <c r="A2861" t="s">
        <v>6767</v>
      </c>
      <c r="B2861" t="s">
        <v>6768</v>
      </c>
      <c r="C2861" t="str">
        <f t="shared" si="177"/>
        <v>62</v>
      </c>
      <c r="D2861" t="str">
        <f t="shared" si="178"/>
        <v>6212</v>
      </c>
      <c r="E2861" t="str">
        <f>VLOOKUP(C2861,省!A:B,2,0)</f>
        <v>甘肃省</v>
      </c>
      <c r="F2861" t="str">
        <f>VLOOKUP(D2861,市!A:C,3,0)</f>
        <v>陇南市</v>
      </c>
      <c r="G2861" t="str">
        <f t="shared" si="179"/>
        <v>621228000</v>
      </c>
      <c r="H2861" s="1" t="str">
        <f t="shared" si="176"/>
        <v>甘肃省陇南市两当县</v>
      </c>
    </row>
    <row r="2862" spans="1:8">
      <c r="A2862" t="s">
        <v>6769</v>
      </c>
      <c r="B2862" t="s">
        <v>6770</v>
      </c>
      <c r="C2862" t="str">
        <f t="shared" si="177"/>
        <v>62</v>
      </c>
      <c r="D2862" t="str">
        <f t="shared" si="178"/>
        <v>6229</v>
      </c>
      <c r="E2862" t="str">
        <f>VLOOKUP(C2862,省!A:B,2,0)</f>
        <v>甘肃省</v>
      </c>
      <c r="F2862" t="str">
        <f>VLOOKUP(D2862,市!A:C,3,0)</f>
        <v>临夏回族自治州</v>
      </c>
      <c r="G2862" t="str">
        <f t="shared" si="179"/>
        <v>622901000</v>
      </c>
      <c r="H2862" s="1" t="str">
        <f t="shared" si="176"/>
        <v>甘肃省临夏回族自治州临夏市</v>
      </c>
    </row>
    <row r="2863" spans="1:8">
      <c r="A2863" t="s">
        <v>6771</v>
      </c>
      <c r="B2863" t="s">
        <v>6772</v>
      </c>
      <c r="C2863" t="str">
        <f t="shared" si="177"/>
        <v>62</v>
      </c>
      <c r="D2863" t="str">
        <f t="shared" si="178"/>
        <v>6229</v>
      </c>
      <c r="E2863" t="str">
        <f>VLOOKUP(C2863,省!A:B,2,0)</f>
        <v>甘肃省</v>
      </c>
      <c r="F2863" t="str">
        <f>VLOOKUP(D2863,市!A:C,3,0)</f>
        <v>临夏回族自治州</v>
      </c>
      <c r="G2863" t="str">
        <f t="shared" si="179"/>
        <v>622921000</v>
      </c>
      <c r="H2863" s="1" t="str">
        <f t="shared" si="176"/>
        <v>甘肃省临夏回族自治州临夏县</v>
      </c>
    </row>
    <row r="2864" spans="1:8">
      <c r="A2864" t="s">
        <v>6773</v>
      </c>
      <c r="B2864" t="s">
        <v>6774</v>
      </c>
      <c r="C2864" t="str">
        <f t="shared" si="177"/>
        <v>62</v>
      </c>
      <c r="D2864" t="str">
        <f t="shared" si="178"/>
        <v>6229</v>
      </c>
      <c r="E2864" t="str">
        <f>VLOOKUP(C2864,省!A:B,2,0)</f>
        <v>甘肃省</v>
      </c>
      <c r="F2864" t="str">
        <f>VLOOKUP(D2864,市!A:C,3,0)</f>
        <v>临夏回族自治州</v>
      </c>
      <c r="G2864" t="str">
        <f t="shared" si="179"/>
        <v>622922000</v>
      </c>
      <c r="H2864" s="1" t="str">
        <f t="shared" si="176"/>
        <v>甘肃省临夏回族自治州康乐县</v>
      </c>
    </row>
    <row r="2865" spans="1:8">
      <c r="A2865" t="s">
        <v>6775</v>
      </c>
      <c r="B2865" t="s">
        <v>6776</v>
      </c>
      <c r="C2865" t="str">
        <f t="shared" si="177"/>
        <v>62</v>
      </c>
      <c r="D2865" t="str">
        <f t="shared" si="178"/>
        <v>6229</v>
      </c>
      <c r="E2865" t="str">
        <f>VLOOKUP(C2865,省!A:B,2,0)</f>
        <v>甘肃省</v>
      </c>
      <c r="F2865" t="str">
        <f>VLOOKUP(D2865,市!A:C,3,0)</f>
        <v>临夏回族自治州</v>
      </c>
      <c r="G2865" t="str">
        <f t="shared" si="179"/>
        <v>622923000</v>
      </c>
      <c r="H2865" s="1" t="str">
        <f t="shared" si="176"/>
        <v>甘肃省临夏回族自治州永靖县</v>
      </c>
    </row>
    <row r="2866" spans="1:8">
      <c r="A2866" t="s">
        <v>6777</v>
      </c>
      <c r="B2866" t="s">
        <v>6778</v>
      </c>
      <c r="C2866" t="str">
        <f t="shared" si="177"/>
        <v>62</v>
      </c>
      <c r="D2866" t="str">
        <f t="shared" si="178"/>
        <v>6229</v>
      </c>
      <c r="E2866" t="str">
        <f>VLOOKUP(C2866,省!A:B,2,0)</f>
        <v>甘肃省</v>
      </c>
      <c r="F2866" t="str">
        <f>VLOOKUP(D2866,市!A:C,3,0)</f>
        <v>临夏回族自治州</v>
      </c>
      <c r="G2866" t="str">
        <f t="shared" si="179"/>
        <v>622924000</v>
      </c>
      <c r="H2866" s="1" t="str">
        <f t="shared" si="176"/>
        <v>甘肃省临夏回族自治州广河县</v>
      </c>
    </row>
    <row r="2867" spans="1:8">
      <c r="A2867" t="s">
        <v>6779</v>
      </c>
      <c r="B2867" t="s">
        <v>6780</v>
      </c>
      <c r="C2867" t="str">
        <f t="shared" si="177"/>
        <v>62</v>
      </c>
      <c r="D2867" t="str">
        <f t="shared" si="178"/>
        <v>6229</v>
      </c>
      <c r="E2867" t="str">
        <f>VLOOKUP(C2867,省!A:B,2,0)</f>
        <v>甘肃省</v>
      </c>
      <c r="F2867" t="str">
        <f>VLOOKUP(D2867,市!A:C,3,0)</f>
        <v>临夏回族自治州</v>
      </c>
      <c r="G2867" t="str">
        <f t="shared" si="179"/>
        <v>622925000</v>
      </c>
      <c r="H2867" s="1" t="str">
        <f t="shared" si="176"/>
        <v>甘肃省临夏回族自治州和政县</v>
      </c>
    </row>
    <row r="2868" spans="1:8">
      <c r="A2868" t="s">
        <v>6781</v>
      </c>
      <c r="B2868" t="s">
        <v>6782</v>
      </c>
      <c r="C2868" t="str">
        <f t="shared" si="177"/>
        <v>62</v>
      </c>
      <c r="D2868" t="str">
        <f t="shared" si="178"/>
        <v>6229</v>
      </c>
      <c r="E2868" t="str">
        <f>VLOOKUP(C2868,省!A:B,2,0)</f>
        <v>甘肃省</v>
      </c>
      <c r="F2868" t="str">
        <f>VLOOKUP(D2868,市!A:C,3,0)</f>
        <v>临夏回族自治州</v>
      </c>
      <c r="G2868" t="str">
        <f t="shared" si="179"/>
        <v>622926000</v>
      </c>
      <c r="H2868" s="1" t="str">
        <f t="shared" si="176"/>
        <v>甘肃省临夏回族自治州东乡族自治县</v>
      </c>
    </row>
    <row r="2869" spans="1:8">
      <c r="A2869" t="s">
        <v>6783</v>
      </c>
      <c r="B2869" t="s">
        <v>6784</v>
      </c>
      <c r="C2869" t="str">
        <f t="shared" si="177"/>
        <v>62</v>
      </c>
      <c r="D2869" t="str">
        <f t="shared" si="178"/>
        <v>6229</v>
      </c>
      <c r="E2869" t="str">
        <f>VLOOKUP(C2869,省!A:B,2,0)</f>
        <v>甘肃省</v>
      </c>
      <c r="F2869" t="str">
        <f>VLOOKUP(D2869,市!A:C,3,0)</f>
        <v>临夏回族自治州</v>
      </c>
      <c r="G2869" t="str">
        <f t="shared" si="179"/>
        <v>622927000</v>
      </c>
      <c r="H2869" s="1" t="str">
        <f t="shared" si="176"/>
        <v>甘肃省临夏回族自治州积石山保安族东乡族撒拉族自治县</v>
      </c>
    </row>
    <row r="2870" spans="1:8">
      <c r="A2870" t="s">
        <v>6785</v>
      </c>
      <c r="B2870" t="s">
        <v>6786</v>
      </c>
      <c r="C2870" t="str">
        <f t="shared" si="177"/>
        <v>62</v>
      </c>
      <c r="D2870" t="str">
        <f t="shared" si="178"/>
        <v>6230</v>
      </c>
      <c r="E2870" t="str">
        <f>VLOOKUP(C2870,省!A:B,2,0)</f>
        <v>甘肃省</v>
      </c>
      <c r="F2870" t="str">
        <f>VLOOKUP(D2870,市!A:C,3,0)</f>
        <v>甘南藏族自治州</v>
      </c>
      <c r="G2870" t="str">
        <f t="shared" si="179"/>
        <v>623001000</v>
      </c>
      <c r="H2870" s="1" t="str">
        <f t="shared" si="176"/>
        <v>甘肃省甘南藏族自治州合作市</v>
      </c>
    </row>
    <row r="2871" spans="1:8">
      <c r="A2871" t="s">
        <v>6787</v>
      </c>
      <c r="B2871" t="s">
        <v>6788</v>
      </c>
      <c r="C2871" t="str">
        <f t="shared" si="177"/>
        <v>62</v>
      </c>
      <c r="D2871" t="str">
        <f t="shared" si="178"/>
        <v>6230</v>
      </c>
      <c r="E2871" t="str">
        <f>VLOOKUP(C2871,省!A:B,2,0)</f>
        <v>甘肃省</v>
      </c>
      <c r="F2871" t="str">
        <f>VLOOKUP(D2871,市!A:C,3,0)</f>
        <v>甘南藏族自治州</v>
      </c>
      <c r="G2871" t="str">
        <f t="shared" si="179"/>
        <v>623021000</v>
      </c>
      <c r="H2871" s="1" t="str">
        <f t="shared" si="176"/>
        <v>甘肃省甘南藏族自治州临潭县</v>
      </c>
    </row>
    <row r="2872" spans="1:8">
      <c r="A2872" t="s">
        <v>6789</v>
      </c>
      <c r="B2872" t="s">
        <v>6790</v>
      </c>
      <c r="C2872" t="str">
        <f t="shared" si="177"/>
        <v>62</v>
      </c>
      <c r="D2872" t="str">
        <f t="shared" si="178"/>
        <v>6230</v>
      </c>
      <c r="E2872" t="str">
        <f>VLOOKUP(C2872,省!A:B,2,0)</f>
        <v>甘肃省</v>
      </c>
      <c r="F2872" t="str">
        <f>VLOOKUP(D2872,市!A:C,3,0)</f>
        <v>甘南藏族自治州</v>
      </c>
      <c r="G2872" t="str">
        <f t="shared" si="179"/>
        <v>623022000</v>
      </c>
      <c r="H2872" s="1" t="str">
        <f t="shared" si="176"/>
        <v>甘肃省甘南藏族自治州卓尼县</v>
      </c>
    </row>
    <row r="2873" spans="1:8">
      <c r="A2873" t="s">
        <v>6791</v>
      </c>
      <c r="B2873" t="s">
        <v>6792</v>
      </c>
      <c r="C2873" t="str">
        <f t="shared" si="177"/>
        <v>62</v>
      </c>
      <c r="D2873" t="str">
        <f t="shared" si="178"/>
        <v>6230</v>
      </c>
      <c r="E2873" t="str">
        <f>VLOOKUP(C2873,省!A:B,2,0)</f>
        <v>甘肃省</v>
      </c>
      <c r="F2873" t="str">
        <f>VLOOKUP(D2873,市!A:C,3,0)</f>
        <v>甘南藏族自治州</v>
      </c>
      <c r="G2873" t="str">
        <f t="shared" si="179"/>
        <v>623023000</v>
      </c>
      <c r="H2873" s="1" t="str">
        <f t="shared" si="176"/>
        <v>甘肃省甘南藏族自治州舟曲县</v>
      </c>
    </row>
    <row r="2874" spans="1:8">
      <c r="A2874" t="s">
        <v>6793</v>
      </c>
      <c r="B2874" t="s">
        <v>6794</v>
      </c>
      <c r="C2874" t="str">
        <f t="shared" si="177"/>
        <v>62</v>
      </c>
      <c r="D2874" t="str">
        <f t="shared" si="178"/>
        <v>6230</v>
      </c>
      <c r="E2874" t="str">
        <f>VLOOKUP(C2874,省!A:B,2,0)</f>
        <v>甘肃省</v>
      </c>
      <c r="F2874" t="str">
        <f>VLOOKUP(D2874,市!A:C,3,0)</f>
        <v>甘南藏族自治州</v>
      </c>
      <c r="G2874" t="str">
        <f t="shared" si="179"/>
        <v>623024000</v>
      </c>
      <c r="H2874" s="1" t="str">
        <f t="shared" si="176"/>
        <v>甘肃省甘南藏族自治州迭部县</v>
      </c>
    </row>
    <row r="2875" spans="1:8">
      <c r="A2875" t="s">
        <v>6795</v>
      </c>
      <c r="B2875" t="s">
        <v>6796</v>
      </c>
      <c r="C2875" t="str">
        <f t="shared" si="177"/>
        <v>62</v>
      </c>
      <c r="D2875" t="str">
        <f t="shared" si="178"/>
        <v>6230</v>
      </c>
      <c r="E2875" t="str">
        <f>VLOOKUP(C2875,省!A:B,2,0)</f>
        <v>甘肃省</v>
      </c>
      <c r="F2875" t="str">
        <f>VLOOKUP(D2875,市!A:C,3,0)</f>
        <v>甘南藏族自治州</v>
      </c>
      <c r="G2875" t="str">
        <f t="shared" si="179"/>
        <v>623025000</v>
      </c>
      <c r="H2875" s="1" t="str">
        <f t="shared" si="176"/>
        <v>甘肃省甘南藏族自治州玛曲县</v>
      </c>
    </row>
    <row r="2876" spans="1:8">
      <c r="A2876" t="s">
        <v>6797</v>
      </c>
      <c r="B2876" t="s">
        <v>6798</v>
      </c>
      <c r="C2876" t="str">
        <f t="shared" si="177"/>
        <v>62</v>
      </c>
      <c r="D2876" t="str">
        <f t="shared" si="178"/>
        <v>6230</v>
      </c>
      <c r="E2876" t="str">
        <f>VLOOKUP(C2876,省!A:B,2,0)</f>
        <v>甘肃省</v>
      </c>
      <c r="F2876" t="str">
        <f>VLOOKUP(D2876,市!A:C,3,0)</f>
        <v>甘南藏族自治州</v>
      </c>
      <c r="G2876" t="str">
        <f t="shared" si="179"/>
        <v>623026000</v>
      </c>
      <c r="H2876" s="1" t="str">
        <f t="shared" si="176"/>
        <v>甘肃省甘南藏族自治州碌曲县</v>
      </c>
    </row>
    <row r="2877" spans="1:8">
      <c r="A2877" t="s">
        <v>6799</v>
      </c>
      <c r="B2877" t="s">
        <v>6800</v>
      </c>
      <c r="C2877" t="str">
        <f t="shared" si="177"/>
        <v>62</v>
      </c>
      <c r="D2877" t="str">
        <f t="shared" si="178"/>
        <v>6230</v>
      </c>
      <c r="E2877" t="str">
        <f>VLOOKUP(C2877,省!A:B,2,0)</f>
        <v>甘肃省</v>
      </c>
      <c r="F2877" t="str">
        <f>VLOOKUP(D2877,市!A:C,3,0)</f>
        <v>甘南藏族自治州</v>
      </c>
      <c r="G2877" t="str">
        <f t="shared" si="179"/>
        <v>623027000</v>
      </c>
      <c r="H2877" s="1" t="str">
        <f t="shared" si="176"/>
        <v>甘肃省甘南藏族自治州夏河县</v>
      </c>
    </row>
    <row r="2878" spans="1:8">
      <c r="A2878" t="s">
        <v>6801</v>
      </c>
      <c r="B2878" t="s">
        <v>6802</v>
      </c>
      <c r="C2878" t="str">
        <f t="shared" si="177"/>
        <v>63</v>
      </c>
      <c r="D2878" t="str">
        <f t="shared" si="178"/>
        <v>6301</v>
      </c>
      <c r="E2878" t="str">
        <f>VLOOKUP(C2878,省!A:B,2,0)</f>
        <v>青海省</v>
      </c>
      <c r="F2878" t="str">
        <f>VLOOKUP(D2878,市!A:C,3,0)</f>
        <v>西宁市</v>
      </c>
      <c r="G2878" t="str">
        <f t="shared" si="179"/>
        <v>630102000</v>
      </c>
      <c r="H2878" s="1" t="str">
        <f t="shared" si="176"/>
        <v>青海省西宁市城东区</v>
      </c>
    </row>
    <row r="2879" spans="1:8">
      <c r="A2879" t="s">
        <v>6803</v>
      </c>
      <c r="B2879" t="s">
        <v>5103</v>
      </c>
      <c r="C2879" t="str">
        <f t="shared" si="177"/>
        <v>63</v>
      </c>
      <c r="D2879" t="str">
        <f t="shared" si="178"/>
        <v>6301</v>
      </c>
      <c r="E2879" t="str">
        <f>VLOOKUP(C2879,省!A:B,2,0)</f>
        <v>青海省</v>
      </c>
      <c r="F2879" t="str">
        <f>VLOOKUP(D2879,市!A:C,3,0)</f>
        <v>西宁市</v>
      </c>
      <c r="G2879" t="str">
        <f t="shared" si="179"/>
        <v>630103000</v>
      </c>
      <c r="H2879" s="1" t="str">
        <f t="shared" si="176"/>
        <v>青海省西宁市城中区</v>
      </c>
    </row>
    <row r="2880" spans="1:8">
      <c r="A2880" t="s">
        <v>6804</v>
      </c>
      <c r="B2880" t="s">
        <v>6805</v>
      </c>
      <c r="C2880" t="str">
        <f t="shared" si="177"/>
        <v>63</v>
      </c>
      <c r="D2880" t="str">
        <f t="shared" si="178"/>
        <v>6301</v>
      </c>
      <c r="E2880" t="str">
        <f>VLOOKUP(C2880,省!A:B,2,0)</f>
        <v>青海省</v>
      </c>
      <c r="F2880" t="str">
        <f>VLOOKUP(D2880,市!A:C,3,0)</f>
        <v>西宁市</v>
      </c>
      <c r="G2880" t="str">
        <f t="shared" si="179"/>
        <v>630104000</v>
      </c>
      <c r="H2880" s="1" t="str">
        <f t="shared" si="176"/>
        <v>青海省西宁市城西区</v>
      </c>
    </row>
    <row r="2881" spans="1:8">
      <c r="A2881" t="s">
        <v>6806</v>
      </c>
      <c r="B2881" t="s">
        <v>6807</v>
      </c>
      <c r="C2881" t="str">
        <f t="shared" si="177"/>
        <v>63</v>
      </c>
      <c r="D2881" t="str">
        <f t="shared" si="178"/>
        <v>6301</v>
      </c>
      <c r="E2881" t="str">
        <f>VLOOKUP(C2881,省!A:B,2,0)</f>
        <v>青海省</v>
      </c>
      <c r="F2881" t="str">
        <f>VLOOKUP(D2881,市!A:C,3,0)</f>
        <v>西宁市</v>
      </c>
      <c r="G2881" t="str">
        <f t="shared" si="179"/>
        <v>630105000</v>
      </c>
      <c r="H2881" s="1" t="str">
        <f t="shared" si="176"/>
        <v>青海省西宁市城北区</v>
      </c>
    </row>
    <row r="2882" spans="1:8">
      <c r="A2882" t="s">
        <v>6808</v>
      </c>
      <c r="B2882" t="s">
        <v>6809</v>
      </c>
      <c r="C2882" t="str">
        <f t="shared" si="177"/>
        <v>63</v>
      </c>
      <c r="D2882" t="str">
        <f t="shared" si="178"/>
        <v>6301</v>
      </c>
      <c r="E2882" t="str">
        <f>VLOOKUP(C2882,省!A:B,2,0)</f>
        <v>青海省</v>
      </c>
      <c r="F2882" t="str">
        <f>VLOOKUP(D2882,市!A:C,3,0)</f>
        <v>西宁市</v>
      </c>
      <c r="G2882" t="str">
        <f t="shared" si="179"/>
        <v>630106000</v>
      </c>
      <c r="H2882" s="1" t="str">
        <f t="shared" ref="H2882:H2945" si="180">E2882&amp;F2882&amp;B2882</f>
        <v>青海省西宁市湟中区</v>
      </c>
    </row>
    <row r="2883" spans="1:8">
      <c r="A2883" t="s">
        <v>6810</v>
      </c>
      <c r="B2883" t="s">
        <v>6811</v>
      </c>
      <c r="C2883" t="str">
        <f t="shared" ref="C2883:C2946" si="181">LEFT(A2883,2)</f>
        <v>63</v>
      </c>
      <c r="D2883" t="str">
        <f t="shared" ref="D2883:D2946" si="182">LEFT(A2883,4)</f>
        <v>6301</v>
      </c>
      <c r="E2883" t="str">
        <f>VLOOKUP(C2883,省!A:B,2,0)</f>
        <v>青海省</v>
      </c>
      <c r="F2883" t="str">
        <f>VLOOKUP(D2883,市!A:C,3,0)</f>
        <v>西宁市</v>
      </c>
      <c r="G2883" t="str">
        <f t="shared" ref="G2883:G2946" si="183">LEFT(A2883,LEN(A2883)-3)</f>
        <v>630121000</v>
      </c>
      <c r="H2883" s="1" t="str">
        <f t="shared" si="180"/>
        <v>青海省西宁市大通回族土族自治县</v>
      </c>
    </row>
    <row r="2884" spans="1:8">
      <c r="A2884" t="s">
        <v>6812</v>
      </c>
      <c r="B2884" t="s">
        <v>6813</v>
      </c>
      <c r="C2884" t="str">
        <f t="shared" si="181"/>
        <v>63</v>
      </c>
      <c r="D2884" t="str">
        <f t="shared" si="182"/>
        <v>6301</v>
      </c>
      <c r="E2884" t="str">
        <f>VLOOKUP(C2884,省!A:B,2,0)</f>
        <v>青海省</v>
      </c>
      <c r="F2884" t="str">
        <f>VLOOKUP(D2884,市!A:C,3,0)</f>
        <v>西宁市</v>
      </c>
      <c r="G2884" t="str">
        <f t="shared" si="183"/>
        <v>630123000</v>
      </c>
      <c r="H2884" s="1" t="str">
        <f t="shared" si="180"/>
        <v>青海省西宁市湟源县</v>
      </c>
    </row>
    <row r="2885" spans="1:8">
      <c r="A2885" t="s">
        <v>6814</v>
      </c>
      <c r="B2885" t="s">
        <v>6815</v>
      </c>
      <c r="C2885" t="str">
        <f t="shared" si="181"/>
        <v>63</v>
      </c>
      <c r="D2885" t="str">
        <f t="shared" si="182"/>
        <v>6302</v>
      </c>
      <c r="E2885" t="str">
        <f>VLOOKUP(C2885,省!A:B,2,0)</f>
        <v>青海省</v>
      </c>
      <c r="F2885" t="str">
        <f>VLOOKUP(D2885,市!A:C,3,0)</f>
        <v>海东市</v>
      </c>
      <c r="G2885" t="str">
        <f t="shared" si="183"/>
        <v>630202000</v>
      </c>
      <c r="H2885" s="1" t="str">
        <f t="shared" si="180"/>
        <v>青海省海东市乐都区</v>
      </c>
    </row>
    <row r="2886" spans="1:8">
      <c r="A2886" t="s">
        <v>6816</v>
      </c>
      <c r="B2886" t="s">
        <v>6817</v>
      </c>
      <c r="C2886" t="str">
        <f t="shared" si="181"/>
        <v>63</v>
      </c>
      <c r="D2886" t="str">
        <f t="shared" si="182"/>
        <v>6302</v>
      </c>
      <c r="E2886" t="str">
        <f>VLOOKUP(C2886,省!A:B,2,0)</f>
        <v>青海省</v>
      </c>
      <c r="F2886" t="str">
        <f>VLOOKUP(D2886,市!A:C,3,0)</f>
        <v>海东市</v>
      </c>
      <c r="G2886" t="str">
        <f t="shared" si="183"/>
        <v>630203000</v>
      </c>
      <c r="H2886" s="1" t="str">
        <f t="shared" si="180"/>
        <v>青海省海东市平安区</v>
      </c>
    </row>
    <row r="2887" spans="1:8">
      <c r="A2887" t="s">
        <v>6818</v>
      </c>
      <c r="B2887" t="s">
        <v>6819</v>
      </c>
      <c r="C2887" t="str">
        <f t="shared" si="181"/>
        <v>63</v>
      </c>
      <c r="D2887" t="str">
        <f t="shared" si="182"/>
        <v>6302</v>
      </c>
      <c r="E2887" t="str">
        <f>VLOOKUP(C2887,省!A:B,2,0)</f>
        <v>青海省</v>
      </c>
      <c r="F2887" t="str">
        <f>VLOOKUP(D2887,市!A:C,3,0)</f>
        <v>海东市</v>
      </c>
      <c r="G2887" t="str">
        <f t="shared" si="183"/>
        <v>630222000</v>
      </c>
      <c r="H2887" s="1" t="str">
        <f t="shared" si="180"/>
        <v>青海省海东市民和回族土族自治县</v>
      </c>
    </row>
    <row r="2888" spans="1:8">
      <c r="A2888" t="s">
        <v>6820</v>
      </c>
      <c r="B2888" t="s">
        <v>6821</v>
      </c>
      <c r="C2888" t="str">
        <f t="shared" si="181"/>
        <v>63</v>
      </c>
      <c r="D2888" t="str">
        <f t="shared" si="182"/>
        <v>6302</v>
      </c>
      <c r="E2888" t="str">
        <f>VLOOKUP(C2888,省!A:B,2,0)</f>
        <v>青海省</v>
      </c>
      <c r="F2888" t="str">
        <f>VLOOKUP(D2888,市!A:C,3,0)</f>
        <v>海东市</v>
      </c>
      <c r="G2888" t="str">
        <f t="shared" si="183"/>
        <v>630223000</v>
      </c>
      <c r="H2888" s="1" t="str">
        <f t="shared" si="180"/>
        <v>青海省海东市互助土族自治县</v>
      </c>
    </row>
    <row r="2889" spans="1:8">
      <c r="A2889" t="s">
        <v>6822</v>
      </c>
      <c r="B2889" t="s">
        <v>6823</v>
      </c>
      <c r="C2889" t="str">
        <f t="shared" si="181"/>
        <v>63</v>
      </c>
      <c r="D2889" t="str">
        <f t="shared" si="182"/>
        <v>6302</v>
      </c>
      <c r="E2889" t="str">
        <f>VLOOKUP(C2889,省!A:B,2,0)</f>
        <v>青海省</v>
      </c>
      <c r="F2889" t="str">
        <f>VLOOKUP(D2889,市!A:C,3,0)</f>
        <v>海东市</v>
      </c>
      <c r="G2889" t="str">
        <f t="shared" si="183"/>
        <v>630224000</v>
      </c>
      <c r="H2889" s="1" t="str">
        <f t="shared" si="180"/>
        <v>青海省海东市化隆回族自治县</v>
      </c>
    </row>
    <row r="2890" spans="1:8">
      <c r="A2890" t="s">
        <v>6824</v>
      </c>
      <c r="B2890" t="s">
        <v>6825</v>
      </c>
      <c r="C2890" t="str">
        <f t="shared" si="181"/>
        <v>63</v>
      </c>
      <c r="D2890" t="str">
        <f t="shared" si="182"/>
        <v>6302</v>
      </c>
      <c r="E2890" t="str">
        <f>VLOOKUP(C2890,省!A:B,2,0)</f>
        <v>青海省</v>
      </c>
      <c r="F2890" t="str">
        <f>VLOOKUP(D2890,市!A:C,3,0)</f>
        <v>海东市</v>
      </c>
      <c r="G2890" t="str">
        <f t="shared" si="183"/>
        <v>630225000</v>
      </c>
      <c r="H2890" s="1" t="str">
        <f t="shared" si="180"/>
        <v>青海省海东市循化撒拉族自治县</v>
      </c>
    </row>
    <row r="2891" spans="1:8">
      <c r="A2891" t="s">
        <v>6826</v>
      </c>
      <c r="B2891" t="s">
        <v>6827</v>
      </c>
      <c r="C2891" t="str">
        <f t="shared" si="181"/>
        <v>63</v>
      </c>
      <c r="D2891" t="str">
        <f t="shared" si="182"/>
        <v>6322</v>
      </c>
      <c r="E2891" t="str">
        <f>VLOOKUP(C2891,省!A:B,2,0)</f>
        <v>青海省</v>
      </c>
      <c r="F2891" t="str">
        <f>VLOOKUP(D2891,市!A:C,3,0)</f>
        <v>海北藏族自治州</v>
      </c>
      <c r="G2891" t="str">
        <f t="shared" si="183"/>
        <v>632221000</v>
      </c>
      <c r="H2891" s="1" t="str">
        <f t="shared" si="180"/>
        <v>青海省海北藏族自治州门源回族自治县</v>
      </c>
    </row>
    <row r="2892" spans="1:8">
      <c r="A2892" t="s">
        <v>6828</v>
      </c>
      <c r="B2892" t="s">
        <v>6829</v>
      </c>
      <c r="C2892" t="str">
        <f t="shared" si="181"/>
        <v>63</v>
      </c>
      <c r="D2892" t="str">
        <f t="shared" si="182"/>
        <v>6322</v>
      </c>
      <c r="E2892" t="str">
        <f>VLOOKUP(C2892,省!A:B,2,0)</f>
        <v>青海省</v>
      </c>
      <c r="F2892" t="str">
        <f>VLOOKUP(D2892,市!A:C,3,0)</f>
        <v>海北藏族自治州</v>
      </c>
      <c r="G2892" t="str">
        <f t="shared" si="183"/>
        <v>632222000</v>
      </c>
      <c r="H2892" s="1" t="str">
        <f t="shared" si="180"/>
        <v>青海省海北藏族自治州祁连县</v>
      </c>
    </row>
    <row r="2893" spans="1:8">
      <c r="A2893" t="s">
        <v>6830</v>
      </c>
      <c r="B2893" t="s">
        <v>6831</v>
      </c>
      <c r="C2893" t="str">
        <f t="shared" si="181"/>
        <v>63</v>
      </c>
      <c r="D2893" t="str">
        <f t="shared" si="182"/>
        <v>6322</v>
      </c>
      <c r="E2893" t="str">
        <f>VLOOKUP(C2893,省!A:B,2,0)</f>
        <v>青海省</v>
      </c>
      <c r="F2893" t="str">
        <f>VLOOKUP(D2893,市!A:C,3,0)</f>
        <v>海北藏族自治州</v>
      </c>
      <c r="G2893" t="str">
        <f t="shared" si="183"/>
        <v>632223000</v>
      </c>
      <c r="H2893" s="1" t="str">
        <f t="shared" si="180"/>
        <v>青海省海北藏族自治州海晏县</v>
      </c>
    </row>
    <row r="2894" spans="1:8">
      <c r="A2894" t="s">
        <v>6832</v>
      </c>
      <c r="B2894" t="s">
        <v>6833</v>
      </c>
      <c r="C2894" t="str">
        <f t="shared" si="181"/>
        <v>63</v>
      </c>
      <c r="D2894" t="str">
        <f t="shared" si="182"/>
        <v>6322</v>
      </c>
      <c r="E2894" t="str">
        <f>VLOOKUP(C2894,省!A:B,2,0)</f>
        <v>青海省</v>
      </c>
      <c r="F2894" t="str">
        <f>VLOOKUP(D2894,市!A:C,3,0)</f>
        <v>海北藏族自治州</v>
      </c>
      <c r="G2894" t="str">
        <f t="shared" si="183"/>
        <v>632224000</v>
      </c>
      <c r="H2894" s="1" t="str">
        <f t="shared" si="180"/>
        <v>青海省海北藏族自治州刚察县</v>
      </c>
    </row>
    <row r="2895" spans="1:8">
      <c r="A2895" t="s">
        <v>6834</v>
      </c>
      <c r="B2895" t="s">
        <v>6835</v>
      </c>
      <c r="C2895" t="str">
        <f t="shared" si="181"/>
        <v>63</v>
      </c>
      <c r="D2895" t="str">
        <f t="shared" si="182"/>
        <v>6323</v>
      </c>
      <c r="E2895" t="str">
        <f>VLOOKUP(C2895,省!A:B,2,0)</f>
        <v>青海省</v>
      </c>
      <c r="F2895" t="str">
        <f>VLOOKUP(D2895,市!A:C,3,0)</f>
        <v>黄南藏族自治州</v>
      </c>
      <c r="G2895" t="str">
        <f t="shared" si="183"/>
        <v>632301000</v>
      </c>
      <c r="H2895" s="1" t="str">
        <f t="shared" si="180"/>
        <v>青海省黄南藏族自治州同仁市</v>
      </c>
    </row>
    <row r="2896" spans="1:8">
      <c r="A2896" t="s">
        <v>6836</v>
      </c>
      <c r="B2896" t="s">
        <v>6837</v>
      </c>
      <c r="C2896" t="str">
        <f t="shared" si="181"/>
        <v>63</v>
      </c>
      <c r="D2896" t="str">
        <f t="shared" si="182"/>
        <v>6323</v>
      </c>
      <c r="E2896" t="str">
        <f>VLOOKUP(C2896,省!A:B,2,0)</f>
        <v>青海省</v>
      </c>
      <c r="F2896" t="str">
        <f>VLOOKUP(D2896,市!A:C,3,0)</f>
        <v>黄南藏族自治州</v>
      </c>
      <c r="G2896" t="str">
        <f t="shared" si="183"/>
        <v>632322000</v>
      </c>
      <c r="H2896" s="1" t="str">
        <f t="shared" si="180"/>
        <v>青海省黄南藏族自治州尖扎县</v>
      </c>
    </row>
    <row r="2897" spans="1:8">
      <c r="A2897" t="s">
        <v>6838</v>
      </c>
      <c r="B2897" t="s">
        <v>6839</v>
      </c>
      <c r="C2897" t="str">
        <f t="shared" si="181"/>
        <v>63</v>
      </c>
      <c r="D2897" t="str">
        <f t="shared" si="182"/>
        <v>6323</v>
      </c>
      <c r="E2897" t="str">
        <f>VLOOKUP(C2897,省!A:B,2,0)</f>
        <v>青海省</v>
      </c>
      <c r="F2897" t="str">
        <f>VLOOKUP(D2897,市!A:C,3,0)</f>
        <v>黄南藏族自治州</v>
      </c>
      <c r="G2897" t="str">
        <f t="shared" si="183"/>
        <v>632323000</v>
      </c>
      <c r="H2897" s="1" t="str">
        <f t="shared" si="180"/>
        <v>青海省黄南藏族自治州泽库县</v>
      </c>
    </row>
    <row r="2898" spans="1:8">
      <c r="A2898" t="s">
        <v>6840</v>
      </c>
      <c r="B2898" t="s">
        <v>6841</v>
      </c>
      <c r="C2898" t="str">
        <f t="shared" si="181"/>
        <v>63</v>
      </c>
      <c r="D2898" t="str">
        <f t="shared" si="182"/>
        <v>6323</v>
      </c>
      <c r="E2898" t="str">
        <f>VLOOKUP(C2898,省!A:B,2,0)</f>
        <v>青海省</v>
      </c>
      <c r="F2898" t="str">
        <f>VLOOKUP(D2898,市!A:C,3,0)</f>
        <v>黄南藏族自治州</v>
      </c>
      <c r="G2898" t="str">
        <f t="shared" si="183"/>
        <v>632324000</v>
      </c>
      <c r="H2898" s="1" t="str">
        <f t="shared" si="180"/>
        <v>青海省黄南藏族自治州河南蒙古族自治县</v>
      </c>
    </row>
    <row r="2899" spans="1:8">
      <c r="A2899" t="s">
        <v>6842</v>
      </c>
      <c r="B2899" t="s">
        <v>6843</v>
      </c>
      <c r="C2899" t="str">
        <f t="shared" si="181"/>
        <v>63</v>
      </c>
      <c r="D2899" t="str">
        <f t="shared" si="182"/>
        <v>6325</v>
      </c>
      <c r="E2899" t="str">
        <f>VLOOKUP(C2899,省!A:B,2,0)</f>
        <v>青海省</v>
      </c>
      <c r="F2899" t="str">
        <f>VLOOKUP(D2899,市!A:C,3,0)</f>
        <v>海南藏族自治州</v>
      </c>
      <c r="G2899" t="str">
        <f t="shared" si="183"/>
        <v>632521000</v>
      </c>
      <c r="H2899" s="1" t="str">
        <f t="shared" si="180"/>
        <v>青海省海南藏族自治州共和县</v>
      </c>
    </row>
    <row r="2900" spans="1:8">
      <c r="A2900" t="s">
        <v>6844</v>
      </c>
      <c r="B2900" t="s">
        <v>6845</v>
      </c>
      <c r="C2900" t="str">
        <f t="shared" si="181"/>
        <v>63</v>
      </c>
      <c r="D2900" t="str">
        <f t="shared" si="182"/>
        <v>6325</v>
      </c>
      <c r="E2900" t="str">
        <f>VLOOKUP(C2900,省!A:B,2,0)</f>
        <v>青海省</v>
      </c>
      <c r="F2900" t="str">
        <f>VLOOKUP(D2900,市!A:C,3,0)</f>
        <v>海南藏族自治州</v>
      </c>
      <c r="G2900" t="str">
        <f t="shared" si="183"/>
        <v>632522000</v>
      </c>
      <c r="H2900" s="1" t="str">
        <f t="shared" si="180"/>
        <v>青海省海南藏族自治州同德县</v>
      </c>
    </row>
    <row r="2901" spans="1:8">
      <c r="A2901" t="s">
        <v>6846</v>
      </c>
      <c r="B2901" t="s">
        <v>6847</v>
      </c>
      <c r="C2901" t="str">
        <f t="shared" si="181"/>
        <v>63</v>
      </c>
      <c r="D2901" t="str">
        <f t="shared" si="182"/>
        <v>6325</v>
      </c>
      <c r="E2901" t="str">
        <f>VLOOKUP(C2901,省!A:B,2,0)</f>
        <v>青海省</v>
      </c>
      <c r="F2901" t="str">
        <f>VLOOKUP(D2901,市!A:C,3,0)</f>
        <v>海南藏族自治州</v>
      </c>
      <c r="G2901" t="str">
        <f t="shared" si="183"/>
        <v>632523000</v>
      </c>
      <c r="H2901" s="1" t="str">
        <f t="shared" si="180"/>
        <v>青海省海南藏族自治州贵德县</v>
      </c>
    </row>
    <row r="2902" spans="1:8">
      <c r="A2902" t="s">
        <v>6848</v>
      </c>
      <c r="B2902" t="s">
        <v>6849</v>
      </c>
      <c r="C2902" t="str">
        <f t="shared" si="181"/>
        <v>63</v>
      </c>
      <c r="D2902" t="str">
        <f t="shared" si="182"/>
        <v>6325</v>
      </c>
      <c r="E2902" t="str">
        <f>VLOOKUP(C2902,省!A:B,2,0)</f>
        <v>青海省</v>
      </c>
      <c r="F2902" t="str">
        <f>VLOOKUP(D2902,市!A:C,3,0)</f>
        <v>海南藏族自治州</v>
      </c>
      <c r="G2902" t="str">
        <f t="shared" si="183"/>
        <v>632524000</v>
      </c>
      <c r="H2902" s="1" t="str">
        <f t="shared" si="180"/>
        <v>青海省海南藏族自治州兴海县</v>
      </c>
    </row>
    <row r="2903" spans="1:8">
      <c r="A2903" t="s">
        <v>6850</v>
      </c>
      <c r="B2903" t="s">
        <v>6851</v>
      </c>
      <c r="C2903" t="str">
        <f t="shared" si="181"/>
        <v>63</v>
      </c>
      <c r="D2903" t="str">
        <f t="shared" si="182"/>
        <v>6325</v>
      </c>
      <c r="E2903" t="str">
        <f>VLOOKUP(C2903,省!A:B,2,0)</f>
        <v>青海省</v>
      </c>
      <c r="F2903" t="str">
        <f>VLOOKUP(D2903,市!A:C,3,0)</f>
        <v>海南藏族自治州</v>
      </c>
      <c r="G2903" t="str">
        <f t="shared" si="183"/>
        <v>632525000</v>
      </c>
      <c r="H2903" s="1" t="str">
        <f t="shared" si="180"/>
        <v>青海省海南藏族自治州贵南县</v>
      </c>
    </row>
    <row r="2904" spans="1:8">
      <c r="A2904" t="s">
        <v>6852</v>
      </c>
      <c r="B2904" t="s">
        <v>6853</v>
      </c>
      <c r="C2904" t="str">
        <f t="shared" si="181"/>
        <v>63</v>
      </c>
      <c r="D2904" t="str">
        <f t="shared" si="182"/>
        <v>6326</v>
      </c>
      <c r="E2904" t="str">
        <f>VLOOKUP(C2904,省!A:B,2,0)</f>
        <v>青海省</v>
      </c>
      <c r="F2904" t="str">
        <f>VLOOKUP(D2904,市!A:C,3,0)</f>
        <v>果洛藏族自治州</v>
      </c>
      <c r="G2904" t="str">
        <f t="shared" si="183"/>
        <v>632621000</v>
      </c>
      <c r="H2904" s="1" t="str">
        <f t="shared" si="180"/>
        <v>青海省果洛藏族自治州玛沁县</v>
      </c>
    </row>
    <row r="2905" spans="1:8">
      <c r="A2905" t="s">
        <v>6854</v>
      </c>
      <c r="B2905" t="s">
        <v>6855</v>
      </c>
      <c r="C2905" t="str">
        <f t="shared" si="181"/>
        <v>63</v>
      </c>
      <c r="D2905" t="str">
        <f t="shared" si="182"/>
        <v>6326</v>
      </c>
      <c r="E2905" t="str">
        <f>VLOOKUP(C2905,省!A:B,2,0)</f>
        <v>青海省</v>
      </c>
      <c r="F2905" t="str">
        <f>VLOOKUP(D2905,市!A:C,3,0)</f>
        <v>果洛藏族自治州</v>
      </c>
      <c r="G2905" t="str">
        <f t="shared" si="183"/>
        <v>632622000</v>
      </c>
      <c r="H2905" s="1" t="str">
        <f t="shared" si="180"/>
        <v>青海省果洛藏族自治州班玛县</v>
      </c>
    </row>
    <row r="2906" spans="1:8">
      <c r="A2906" t="s">
        <v>6856</v>
      </c>
      <c r="B2906" t="s">
        <v>6857</v>
      </c>
      <c r="C2906" t="str">
        <f t="shared" si="181"/>
        <v>63</v>
      </c>
      <c r="D2906" t="str">
        <f t="shared" si="182"/>
        <v>6326</v>
      </c>
      <c r="E2906" t="str">
        <f>VLOOKUP(C2906,省!A:B,2,0)</f>
        <v>青海省</v>
      </c>
      <c r="F2906" t="str">
        <f>VLOOKUP(D2906,市!A:C,3,0)</f>
        <v>果洛藏族自治州</v>
      </c>
      <c r="G2906" t="str">
        <f t="shared" si="183"/>
        <v>632623000</v>
      </c>
      <c r="H2906" s="1" t="str">
        <f t="shared" si="180"/>
        <v>青海省果洛藏族自治州甘德县</v>
      </c>
    </row>
    <row r="2907" spans="1:8">
      <c r="A2907" t="s">
        <v>6858</v>
      </c>
      <c r="B2907" t="s">
        <v>6859</v>
      </c>
      <c r="C2907" t="str">
        <f t="shared" si="181"/>
        <v>63</v>
      </c>
      <c r="D2907" t="str">
        <f t="shared" si="182"/>
        <v>6326</v>
      </c>
      <c r="E2907" t="str">
        <f>VLOOKUP(C2907,省!A:B,2,0)</f>
        <v>青海省</v>
      </c>
      <c r="F2907" t="str">
        <f>VLOOKUP(D2907,市!A:C,3,0)</f>
        <v>果洛藏族自治州</v>
      </c>
      <c r="G2907" t="str">
        <f t="shared" si="183"/>
        <v>632624000</v>
      </c>
      <c r="H2907" s="1" t="str">
        <f t="shared" si="180"/>
        <v>青海省果洛藏族自治州达日县</v>
      </c>
    </row>
    <row r="2908" spans="1:8">
      <c r="A2908" t="s">
        <v>6860</v>
      </c>
      <c r="B2908" t="s">
        <v>6861</v>
      </c>
      <c r="C2908" t="str">
        <f t="shared" si="181"/>
        <v>63</v>
      </c>
      <c r="D2908" t="str">
        <f t="shared" si="182"/>
        <v>6326</v>
      </c>
      <c r="E2908" t="str">
        <f>VLOOKUP(C2908,省!A:B,2,0)</f>
        <v>青海省</v>
      </c>
      <c r="F2908" t="str">
        <f>VLOOKUP(D2908,市!A:C,3,0)</f>
        <v>果洛藏族自治州</v>
      </c>
      <c r="G2908" t="str">
        <f t="shared" si="183"/>
        <v>632625000</v>
      </c>
      <c r="H2908" s="1" t="str">
        <f t="shared" si="180"/>
        <v>青海省果洛藏族自治州久治县</v>
      </c>
    </row>
    <row r="2909" spans="1:8">
      <c r="A2909" t="s">
        <v>6862</v>
      </c>
      <c r="B2909" t="s">
        <v>6863</v>
      </c>
      <c r="C2909" t="str">
        <f t="shared" si="181"/>
        <v>63</v>
      </c>
      <c r="D2909" t="str">
        <f t="shared" si="182"/>
        <v>6326</v>
      </c>
      <c r="E2909" t="str">
        <f>VLOOKUP(C2909,省!A:B,2,0)</f>
        <v>青海省</v>
      </c>
      <c r="F2909" t="str">
        <f>VLOOKUP(D2909,市!A:C,3,0)</f>
        <v>果洛藏族自治州</v>
      </c>
      <c r="G2909" t="str">
        <f t="shared" si="183"/>
        <v>632626000</v>
      </c>
      <c r="H2909" s="1" t="str">
        <f t="shared" si="180"/>
        <v>青海省果洛藏族自治州玛多县</v>
      </c>
    </row>
    <row r="2910" spans="1:8">
      <c r="A2910" t="s">
        <v>6864</v>
      </c>
      <c r="B2910" t="s">
        <v>6865</v>
      </c>
      <c r="C2910" t="str">
        <f t="shared" si="181"/>
        <v>63</v>
      </c>
      <c r="D2910" t="str">
        <f t="shared" si="182"/>
        <v>6327</v>
      </c>
      <c r="E2910" t="str">
        <f>VLOOKUP(C2910,省!A:B,2,0)</f>
        <v>青海省</v>
      </c>
      <c r="F2910" t="str">
        <f>VLOOKUP(D2910,市!A:C,3,0)</f>
        <v>玉树藏族自治州</v>
      </c>
      <c r="G2910" t="str">
        <f t="shared" si="183"/>
        <v>632701000</v>
      </c>
      <c r="H2910" s="1" t="str">
        <f t="shared" si="180"/>
        <v>青海省玉树藏族自治州玉树市</v>
      </c>
    </row>
    <row r="2911" spans="1:8">
      <c r="A2911" t="s">
        <v>6866</v>
      </c>
      <c r="B2911" t="s">
        <v>6867</v>
      </c>
      <c r="C2911" t="str">
        <f t="shared" si="181"/>
        <v>63</v>
      </c>
      <c r="D2911" t="str">
        <f t="shared" si="182"/>
        <v>6327</v>
      </c>
      <c r="E2911" t="str">
        <f>VLOOKUP(C2911,省!A:B,2,0)</f>
        <v>青海省</v>
      </c>
      <c r="F2911" t="str">
        <f>VLOOKUP(D2911,市!A:C,3,0)</f>
        <v>玉树藏族自治州</v>
      </c>
      <c r="G2911" t="str">
        <f t="shared" si="183"/>
        <v>632722000</v>
      </c>
      <c r="H2911" s="1" t="str">
        <f t="shared" si="180"/>
        <v>青海省玉树藏族自治州杂多县</v>
      </c>
    </row>
    <row r="2912" spans="1:8">
      <c r="A2912" t="s">
        <v>6868</v>
      </c>
      <c r="B2912" t="s">
        <v>6869</v>
      </c>
      <c r="C2912" t="str">
        <f t="shared" si="181"/>
        <v>63</v>
      </c>
      <c r="D2912" t="str">
        <f t="shared" si="182"/>
        <v>6327</v>
      </c>
      <c r="E2912" t="str">
        <f>VLOOKUP(C2912,省!A:B,2,0)</f>
        <v>青海省</v>
      </c>
      <c r="F2912" t="str">
        <f>VLOOKUP(D2912,市!A:C,3,0)</f>
        <v>玉树藏族自治州</v>
      </c>
      <c r="G2912" t="str">
        <f t="shared" si="183"/>
        <v>632723000</v>
      </c>
      <c r="H2912" s="1" t="str">
        <f t="shared" si="180"/>
        <v>青海省玉树藏族自治州称多县</v>
      </c>
    </row>
    <row r="2913" spans="1:8">
      <c r="A2913" t="s">
        <v>6870</v>
      </c>
      <c r="B2913" t="s">
        <v>6871</v>
      </c>
      <c r="C2913" t="str">
        <f t="shared" si="181"/>
        <v>63</v>
      </c>
      <c r="D2913" t="str">
        <f t="shared" si="182"/>
        <v>6327</v>
      </c>
      <c r="E2913" t="str">
        <f>VLOOKUP(C2913,省!A:B,2,0)</f>
        <v>青海省</v>
      </c>
      <c r="F2913" t="str">
        <f>VLOOKUP(D2913,市!A:C,3,0)</f>
        <v>玉树藏族自治州</v>
      </c>
      <c r="G2913" t="str">
        <f t="shared" si="183"/>
        <v>632724000</v>
      </c>
      <c r="H2913" s="1" t="str">
        <f t="shared" si="180"/>
        <v>青海省玉树藏族自治州治多县</v>
      </c>
    </row>
    <row r="2914" spans="1:8">
      <c r="A2914" t="s">
        <v>6872</v>
      </c>
      <c r="B2914" t="s">
        <v>6873</v>
      </c>
      <c r="C2914" t="str">
        <f t="shared" si="181"/>
        <v>63</v>
      </c>
      <c r="D2914" t="str">
        <f t="shared" si="182"/>
        <v>6327</v>
      </c>
      <c r="E2914" t="str">
        <f>VLOOKUP(C2914,省!A:B,2,0)</f>
        <v>青海省</v>
      </c>
      <c r="F2914" t="str">
        <f>VLOOKUP(D2914,市!A:C,3,0)</f>
        <v>玉树藏族自治州</v>
      </c>
      <c r="G2914" t="str">
        <f t="shared" si="183"/>
        <v>632725000</v>
      </c>
      <c r="H2914" s="1" t="str">
        <f t="shared" si="180"/>
        <v>青海省玉树藏族自治州囊谦县</v>
      </c>
    </row>
    <row r="2915" spans="1:8">
      <c r="A2915" t="s">
        <v>6874</v>
      </c>
      <c r="B2915" t="s">
        <v>6875</v>
      </c>
      <c r="C2915" t="str">
        <f t="shared" si="181"/>
        <v>63</v>
      </c>
      <c r="D2915" t="str">
        <f t="shared" si="182"/>
        <v>6327</v>
      </c>
      <c r="E2915" t="str">
        <f>VLOOKUP(C2915,省!A:B,2,0)</f>
        <v>青海省</v>
      </c>
      <c r="F2915" t="str">
        <f>VLOOKUP(D2915,市!A:C,3,0)</f>
        <v>玉树藏族自治州</v>
      </c>
      <c r="G2915" t="str">
        <f t="shared" si="183"/>
        <v>632726000</v>
      </c>
      <c r="H2915" s="1" t="str">
        <f t="shared" si="180"/>
        <v>青海省玉树藏族自治州曲麻莱县</v>
      </c>
    </row>
    <row r="2916" spans="1:8">
      <c r="A2916" t="s">
        <v>6876</v>
      </c>
      <c r="B2916" t="s">
        <v>6877</v>
      </c>
      <c r="C2916" t="str">
        <f t="shared" si="181"/>
        <v>63</v>
      </c>
      <c r="D2916" t="str">
        <f t="shared" si="182"/>
        <v>6328</v>
      </c>
      <c r="E2916" t="str">
        <f>VLOOKUP(C2916,省!A:B,2,0)</f>
        <v>青海省</v>
      </c>
      <c r="F2916" t="str">
        <f>VLOOKUP(D2916,市!A:C,3,0)</f>
        <v>海西蒙古族藏族自治州</v>
      </c>
      <c r="G2916" t="str">
        <f t="shared" si="183"/>
        <v>632801000</v>
      </c>
      <c r="H2916" s="1" t="str">
        <f t="shared" si="180"/>
        <v>青海省海西蒙古族藏族自治州格尔木市</v>
      </c>
    </row>
    <row r="2917" spans="1:8">
      <c r="A2917" t="s">
        <v>6878</v>
      </c>
      <c r="B2917" t="s">
        <v>6879</v>
      </c>
      <c r="C2917" t="str">
        <f t="shared" si="181"/>
        <v>63</v>
      </c>
      <c r="D2917" t="str">
        <f t="shared" si="182"/>
        <v>6328</v>
      </c>
      <c r="E2917" t="str">
        <f>VLOOKUP(C2917,省!A:B,2,0)</f>
        <v>青海省</v>
      </c>
      <c r="F2917" t="str">
        <f>VLOOKUP(D2917,市!A:C,3,0)</f>
        <v>海西蒙古族藏族自治州</v>
      </c>
      <c r="G2917" t="str">
        <f t="shared" si="183"/>
        <v>632802000</v>
      </c>
      <c r="H2917" s="1" t="str">
        <f t="shared" si="180"/>
        <v>青海省海西蒙古族藏族自治州德令哈市</v>
      </c>
    </row>
    <row r="2918" spans="1:8">
      <c r="A2918" t="s">
        <v>6880</v>
      </c>
      <c r="B2918" t="s">
        <v>6881</v>
      </c>
      <c r="C2918" t="str">
        <f t="shared" si="181"/>
        <v>63</v>
      </c>
      <c r="D2918" t="str">
        <f t="shared" si="182"/>
        <v>6328</v>
      </c>
      <c r="E2918" t="str">
        <f>VLOOKUP(C2918,省!A:B,2,0)</f>
        <v>青海省</v>
      </c>
      <c r="F2918" t="str">
        <f>VLOOKUP(D2918,市!A:C,3,0)</f>
        <v>海西蒙古族藏族自治州</v>
      </c>
      <c r="G2918" t="str">
        <f t="shared" si="183"/>
        <v>632803000</v>
      </c>
      <c r="H2918" s="1" t="str">
        <f t="shared" si="180"/>
        <v>青海省海西蒙古族藏族自治州茫崖市</v>
      </c>
    </row>
    <row r="2919" spans="1:8">
      <c r="A2919" t="s">
        <v>6882</v>
      </c>
      <c r="B2919" t="s">
        <v>6883</v>
      </c>
      <c r="C2919" t="str">
        <f t="shared" si="181"/>
        <v>63</v>
      </c>
      <c r="D2919" t="str">
        <f t="shared" si="182"/>
        <v>6328</v>
      </c>
      <c r="E2919" t="str">
        <f>VLOOKUP(C2919,省!A:B,2,0)</f>
        <v>青海省</v>
      </c>
      <c r="F2919" t="str">
        <f>VLOOKUP(D2919,市!A:C,3,0)</f>
        <v>海西蒙古族藏族自治州</v>
      </c>
      <c r="G2919" t="str">
        <f t="shared" si="183"/>
        <v>632821000</v>
      </c>
      <c r="H2919" s="1" t="str">
        <f t="shared" si="180"/>
        <v>青海省海西蒙古族藏族自治州乌兰县</v>
      </c>
    </row>
    <row r="2920" spans="1:8">
      <c r="A2920" t="s">
        <v>6884</v>
      </c>
      <c r="B2920" t="s">
        <v>6885</v>
      </c>
      <c r="C2920" t="str">
        <f t="shared" si="181"/>
        <v>63</v>
      </c>
      <c r="D2920" t="str">
        <f t="shared" si="182"/>
        <v>6328</v>
      </c>
      <c r="E2920" t="str">
        <f>VLOOKUP(C2920,省!A:B,2,0)</f>
        <v>青海省</v>
      </c>
      <c r="F2920" t="str">
        <f>VLOOKUP(D2920,市!A:C,3,0)</f>
        <v>海西蒙古族藏族自治州</v>
      </c>
      <c r="G2920" t="str">
        <f t="shared" si="183"/>
        <v>632822000</v>
      </c>
      <c r="H2920" s="1" t="str">
        <f t="shared" si="180"/>
        <v>青海省海西蒙古族藏族自治州都兰县</v>
      </c>
    </row>
    <row r="2921" spans="1:8">
      <c r="A2921" t="s">
        <v>6886</v>
      </c>
      <c r="B2921" t="s">
        <v>6887</v>
      </c>
      <c r="C2921" t="str">
        <f t="shared" si="181"/>
        <v>63</v>
      </c>
      <c r="D2921" t="str">
        <f t="shared" si="182"/>
        <v>6328</v>
      </c>
      <c r="E2921" t="str">
        <f>VLOOKUP(C2921,省!A:B,2,0)</f>
        <v>青海省</v>
      </c>
      <c r="F2921" t="str">
        <f>VLOOKUP(D2921,市!A:C,3,0)</f>
        <v>海西蒙古族藏族自治州</v>
      </c>
      <c r="G2921" t="str">
        <f t="shared" si="183"/>
        <v>632823000</v>
      </c>
      <c r="H2921" s="1" t="str">
        <f t="shared" si="180"/>
        <v>青海省海西蒙古族藏族自治州天峻县</v>
      </c>
    </row>
    <row r="2922" spans="1:8">
      <c r="A2922" t="s">
        <v>6888</v>
      </c>
      <c r="B2922" t="s">
        <v>6889</v>
      </c>
      <c r="C2922" t="str">
        <f t="shared" si="181"/>
        <v>63</v>
      </c>
      <c r="D2922" t="str">
        <f t="shared" si="182"/>
        <v>6328</v>
      </c>
      <c r="E2922" t="str">
        <f>VLOOKUP(C2922,省!A:B,2,0)</f>
        <v>青海省</v>
      </c>
      <c r="F2922" t="str">
        <f>VLOOKUP(D2922,市!A:C,3,0)</f>
        <v>海西蒙古族藏族自治州</v>
      </c>
      <c r="G2922" t="str">
        <f t="shared" si="183"/>
        <v>632857000</v>
      </c>
      <c r="H2922" s="1" t="str">
        <f t="shared" si="180"/>
        <v>青海省海西蒙古族藏族自治州大柴旦行政委员会</v>
      </c>
    </row>
    <row r="2923" spans="1:8">
      <c r="A2923" t="s">
        <v>6890</v>
      </c>
      <c r="B2923" t="s">
        <v>6891</v>
      </c>
      <c r="C2923" t="str">
        <f t="shared" si="181"/>
        <v>64</v>
      </c>
      <c r="D2923" t="str">
        <f t="shared" si="182"/>
        <v>6401</v>
      </c>
      <c r="E2923" t="str">
        <f>VLOOKUP(C2923,省!A:B,2,0)</f>
        <v>宁夏回族自治区</v>
      </c>
      <c r="F2923" t="str">
        <f>VLOOKUP(D2923,市!A:C,3,0)</f>
        <v>银川市</v>
      </c>
      <c r="G2923" t="str">
        <f t="shared" si="183"/>
        <v>640104000</v>
      </c>
      <c r="H2923" s="1" t="str">
        <f t="shared" si="180"/>
        <v>宁夏回族自治区银川市兴庆区</v>
      </c>
    </row>
    <row r="2924" spans="1:8">
      <c r="A2924" t="s">
        <v>6892</v>
      </c>
      <c r="B2924" t="s">
        <v>6893</v>
      </c>
      <c r="C2924" t="str">
        <f t="shared" si="181"/>
        <v>64</v>
      </c>
      <c r="D2924" t="str">
        <f t="shared" si="182"/>
        <v>6401</v>
      </c>
      <c r="E2924" t="str">
        <f>VLOOKUP(C2924,省!A:B,2,0)</f>
        <v>宁夏回族自治区</v>
      </c>
      <c r="F2924" t="str">
        <f>VLOOKUP(D2924,市!A:C,3,0)</f>
        <v>银川市</v>
      </c>
      <c r="G2924" t="str">
        <f t="shared" si="183"/>
        <v>640105000</v>
      </c>
      <c r="H2924" s="1" t="str">
        <f t="shared" si="180"/>
        <v>宁夏回族自治区银川市西夏区</v>
      </c>
    </row>
    <row r="2925" spans="1:8">
      <c r="A2925" t="s">
        <v>6894</v>
      </c>
      <c r="B2925" t="s">
        <v>6895</v>
      </c>
      <c r="C2925" t="str">
        <f t="shared" si="181"/>
        <v>64</v>
      </c>
      <c r="D2925" t="str">
        <f t="shared" si="182"/>
        <v>6401</v>
      </c>
      <c r="E2925" t="str">
        <f>VLOOKUP(C2925,省!A:B,2,0)</f>
        <v>宁夏回族自治区</v>
      </c>
      <c r="F2925" t="str">
        <f>VLOOKUP(D2925,市!A:C,3,0)</f>
        <v>银川市</v>
      </c>
      <c r="G2925" t="str">
        <f t="shared" si="183"/>
        <v>640106000</v>
      </c>
      <c r="H2925" s="1" t="str">
        <f t="shared" si="180"/>
        <v>宁夏回族自治区银川市金凤区</v>
      </c>
    </row>
    <row r="2926" spans="1:8">
      <c r="A2926" t="s">
        <v>6896</v>
      </c>
      <c r="B2926" t="s">
        <v>6897</v>
      </c>
      <c r="C2926" t="str">
        <f t="shared" si="181"/>
        <v>64</v>
      </c>
      <c r="D2926" t="str">
        <f t="shared" si="182"/>
        <v>6401</v>
      </c>
      <c r="E2926" t="str">
        <f>VLOOKUP(C2926,省!A:B,2,0)</f>
        <v>宁夏回族自治区</v>
      </c>
      <c r="F2926" t="str">
        <f>VLOOKUP(D2926,市!A:C,3,0)</f>
        <v>银川市</v>
      </c>
      <c r="G2926" t="str">
        <f t="shared" si="183"/>
        <v>640121000</v>
      </c>
      <c r="H2926" s="1" t="str">
        <f t="shared" si="180"/>
        <v>宁夏回族自治区银川市永宁县</v>
      </c>
    </row>
    <row r="2927" spans="1:8">
      <c r="A2927" t="s">
        <v>6898</v>
      </c>
      <c r="B2927" t="s">
        <v>6899</v>
      </c>
      <c r="C2927" t="str">
        <f t="shared" si="181"/>
        <v>64</v>
      </c>
      <c r="D2927" t="str">
        <f t="shared" si="182"/>
        <v>6401</v>
      </c>
      <c r="E2927" t="str">
        <f>VLOOKUP(C2927,省!A:B,2,0)</f>
        <v>宁夏回族自治区</v>
      </c>
      <c r="F2927" t="str">
        <f>VLOOKUP(D2927,市!A:C,3,0)</f>
        <v>银川市</v>
      </c>
      <c r="G2927" t="str">
        <f t="shared" si="183"/>
        <v>640122000</v>
      </c>
      <c r="H2927" s="1" t="str">
        <f t="shared" si="180"/>
        <v>宁夏回族自治区银川市贺兰县</v>
      </c>
    </row>
    <row r="2928" spans="1:8">
      <c r="A2928" t="s">
        <v>6900</v>
      </c>
      <c r="B2928" t="s">
        <v>6901</v>
      </c>
      <c r="C2928" t="str">
        <f t="shared" si="181"/>
        <v>64</v>
      </c>
      <c r="D2928" t="str">
        <f t="shared" si="182"/>
        <v>6401</v>
      </c>
      <c r="E2928" t="str">
        <f>VLOOKUP(C2928,省!A:B,2,0)</f>
        <v>宁夏回族自治区</v>
      </c>
      <c r="F2928" t="str">
        <f>VLOOKUP(D2928,市!A:C,3,0)</f>
        <v>银川市</v>
      </c>
      <c r="G2928" t="str">
        <f t="shared" si="183"/>
        <v>640181000</v>
      </c>
      <c r="H2928" s="1" t="str">
        <f t="shared" si="180"/>
        <v>宁夏回族自治区银川市灵武市</v>
      </c>
    </row>
    <row r="2929" spans="1:8">
      <c r="A2929" t="s">
        <v>6902</v>
      </c>
      <c r="B2929" t="s">
        <v>6903</v>
      </c>
      <c r="C2929" t="str">
        <f t="shared" si="181"/>
        <v>64</v>
      </c>
      <c r="D2929" t="str">
        <f t="shared" si="182"/>
        <v>6402</v>
      </c>
      <c r="E2929" t="str">
        <f>VLOOKUP(C2929,省!A:B,2,0)</f>
        <v>宁夏回族自治区</v>
      </c>
      <c r="F2929" t="str">
        <f>VLOOKUP(D2929,市!A:C,3,0)</f>
        <v>石嘴山市</v>
      </c>
      <c r="G2929" t="str">
        <f t="shared" si="183"/>
        <v>640202000</v>
      </c>
      <c r="H2929" s="1" t="str">
        <f t="shared" si="180"/>
        <v>宁夏回族自治区石嘴山市大武口区</v>
      </c>
    </row>
    <row r="2930" spans="1:8">
      <c r="A2930" t="s">
        <v>6904</v>
      </c>
      <c r="B2930" t="s">
        <v>6905</v>
      </c>
      <c r="C2930" t="str">
        <f t="shared" si="181"/>
        <v>64</v>
      </c>
      <c r="D2930" t="str">
        <f t="shared" si="182"/>
        <v>6402</v>
      </c>
      <c r="E2930" t="str">
        <f>VLOOKUP(C2930,省!A:B,2,0)</f>
        <v>宁夏回族自治区</v>
      </c>
      <c r="F2930" t="str">
        <f>VLOOKUP(D2930,市!A:C,3,0)</f>
        <v>石嘴山市</v>
      </c>
      <c r="G2930" t="str">
        <f t="shared" si="183"/>
        <v>640205000</v>
      </c>
      <c r="H2930" s="1" t="str">
        <f t="shared" si="180"/>
        <v>宁夏回族自治区石嘴山市惠农区</v>
      </c>
    </row>
    <row r="2931" spans="1:8">
      <c r="A2931" t="s">
        <v>6906</v>
      </c>
      <c r="B2931" t="s">
        <v>6907</v>
      </c>
      <c r="C2931" t="str">
        <f t="shared" si="181"/>
        <v>64</v>
      </c>
      <c r="D2931" t="str">
        <f t="shared" si="182"/>
        <v>6402</v>
      </c>
      <c r="E2931" t="str">
        <f>VLOOKUP(C2931,省!A:B,2,0)</f>
        <v>宁夏回族自治区</v>
      </c>
      <c r="F2931" t="str">
        <f>VLOOKUP(D2931,市!A:C,3,0)</f>
        <v>石嘴山市</v>
      </c>
      <c r="G2931" t="str">
        <f t="shared" si="183"/>
        <v>640221000</v>
      </c>
      <c r="H2931" s="1" t="str">
        <f t="shared" si="180"/>
        <v>宁夏回族自治区石嘴山市平罗县</v>
      </c>
    </row>
    <row r="2932" spans="1:8">
      <c r="A2932" t="s">
        <v>6908</v>
      </c>
      <c r="B2932" t="s">
        <v>6909</v>
      </c>
      <c r="C2932" t="str">
        <f t="shared" si="181"/>
        <v>64</v>
      </c>
      <c r="D2932" t="str">
        <f t="shared" si="182"/>
        <v>6403</v>
      </c>
      <c r="E2932" t="str">
        <f>VLOOKUP(C2932,省!A:B,2,0)</f>
        <v>宁夏回族自治区</v>
      </c>
      <c r="F2932" t="str">
        <f>VLOOKUP(D2932,市!A:C,3,0)</f>
        <v>吴忠市</v>
      </c>
      <c r="G2932" t="str">
        <f t="shared" si="183"/>
        <v>640302000</v>
      </c>
      <c r="H2932" s="1" t="str">
        <f t="shared" si="180"/>
        <v>宁夏回族自治区吴忠市利通区</v>
      </c>
    </row>
    <row r="2933" spans="1:8">
      <c r="A2933" t="s">
        <v>6910</v>
      </c>
      <c r="B2933" t="s">
        <v>6911</v>
      </c>
      <c r="C2933" t="str">
        <f t="shared" si="181"/>
        <v>64</v>
      </c>
      <c r="D2933" t="str">
        <f t="shared" si="182"/>
        <v>6403</v>
      </c>
      <c r="E2933" t="str">
        <f>VLOOKUP(C2933,省!A:B,2,0)</f>
        <v>宁夏回族自治区</v>
      </c>
      <c r="F2933" t="str">
        <f>VLOOKUP(D2933,市!A:C,3,0)</f>
        <v>吴忠市</v>
      </c>
      <c r="G2933" t="str">
        <f t="shared" si="183"/>
        <v>640303000</v>
      </c>
      <c r="H2933" s="1" t="str">
        <f t="shared" si="180"/>
        <v>宁夏回族自治区吴忠市红寺堡区</v>
      </c>
    </row>
    <row r="2934" spans="1:8">
      <c r="A2934" t="s">
        <v>6912</v>
      </c>
      <c r="B2934" t="s">
        <v>6913</v>
      </c>
      <c r="C2934" t="str">
        <f t="shared" si="181"/>
        <v>64</v>
      </c>
      <c r="D2934" t="str">
        <f t="shared" si="182"/>
        <v>6403</v>
      </c>
      <c r="E2934" t="str">
        <f>VLOOKUP(C2934,省!A:B,2,0)</f>
        <v>宁夏回族自治区</v>
      </c>
      <c r="F2934" t="str">
        <f>VLOOKUP(D2934,市!A:C,3,0)</f>
        <v>吴忠市</v>
      </c>
      <c r="G2934" t="str">
        <f t="shared" si="183"/>
        <v>640323000</v>
      </c>
      <c r="H2934" s="1" t="str">
        <f t="shared" si="180"/>
        <v>宁夏回族自治区吴忠市盐池县</v>
      </c>
    </row>
    <row r="2935" spans="1:8">
      <c r="A2935" t="s">
        <v>6914</v>
      </c>
      <c r="B2935" t="s">
        <v>6915</v>
      </c>
      <c r="C2935" t="str">
        <f t="shared" si="181"/>
        <v>64</v>
      </c>
      <c r="D2935" t="str">
        <f t="shared" si="182"/>
        <v>6403</v>
      </c>
      <c r="E2935" t="str">
        <f>VLOOKUP(C2935,省!A:B,2,0)</f>
        <v>宁夏回族自治区</v>
      </c>
      <c r="F2935" t="str">
        <f>VLOOKUP(D2935,市!A:C,3,0)</f>
        <v>吴忠市</v>
      </c>
      <c r="G2935" t="str">
        <f t="shared" si="183"/>
        <v>640324000</v>
      </c>
      <c r="H2935" s="1" t="str">
        <f t="shared" si="180"/>
        <v>宁夏回族自治区吴忠市同心县</v>
      </c>
    </row>
    <row r="2936" spans="1:8">
      <c r="A2936" t="s">
        <v>6916</v>
      </c>
      <c r="B2936" t="s">
        <v>6917</v>
      </c>
      <c r="C2936" t="str">
        <f t="shared" si="181"/>
        <v>64</v>
      </c>
      <c r="D2936" t="str">
        <f t="shared" si="182"/>
        <v>6403</v>
      </c>
      <c r="E2936" t="str">
        <f>VLOOKUP(C2936,省!A:B,2,0)</f>
        <v>宁夏回族自治区</v>
      </c>
      <c r="F2936" t="str">
        <f>VLOOKUP(D2936,市!A:C,3,0)</f>
        <v>吴忠市</v>
      </c>
      <c r="G2936" t="str">
        <f t="shared" si="183"/>
        <v>640381000</v>
      </c>
      <c r="H2936" s="1" t="str">
        <f t="shared" si="180"/>
        <v>宁夏回族自治区吴忠市青铜峡市</v>
      </c>
    </row>
    <row r="2937" spans="1:8">
      <c r="A2937" t="s">
        <v>6918</v>
      </c>
      <c r="B2937" t="s">
        <v>6919</v>
      </c>
      <c r="C2937" t="str">
        <f t="shared" si="181"/>
        <v>64</v>
      </c>
      <c r="D2937" t="str">
        <f t="shared" si="182"/>
        <v>6404</v>
      </c>
      <c r="E2937" t="str">
        <f>VLOOKUP(C2937,省!A:B,2,0)</f>
        <v>宁夏回族自治区</v>
      </c>
      <c r="F2937" t="str">
        <f>VLOOKUP(D2937,市!A:C,3,0)</f>
        <v>固原市</v>
      </c>
      <c r="G2937" t="str">
        <f t="shared" si="183"/>
        <v>640402000</v>
      </c>
      <c r="H2937" s="1" t="str">
        <f t="shared" si="180"/>
        <v>宁夏回族自治区固原市原州区</v>
      </c>
    </row>
    <row r="2938" spans="1:8">
      <c r="A2938" t="s">
        <v>6920</v>
      </c>
      <c r="B2938" t="s">
        <v>6921</v>
      </c>
      <c r="C2938" t="str">
        <f t="shared" si="181"/>
        <v>64</v>
      </c>
      <c r="D2938" t="str">
        <f t="shared" si="182"/>
        <v>6404</v>
      </c>
      <c r="E2938" t="str">
        <f>VLOOKUP(C2938,省!A:B,2,0)</f>
        <v>宁夏回族自治区</v>
      </c>
      <c r="F2938" t="str">
        <f>VLOOKUP(D2938,市!A:C,3,0)</f>
        <v>固原市</v>
      </c>
      <c r="G2938" t="str">
        <f t="shared" si="183"/>
        <v>640422000</v>
      </c>
      <c r="H2938" s="1" t="str">
        <f t="shared" si="180"/>
        <v>宁夏回族自治区固原市西吉县</v>
      </c>
    </row>
    <row r="2939" spans="1:8">
      <c r="A2939" t="s">
        <v>6922</v>
      </c>
      <c r="B2939" t="s">
        <v>6923</v>
      </c>
      <c r="C2939" t="str">
        <f t="shared" si="181"/>
        <v>64</v>
      </c>
      <c r="D2939" t="str">
        <f t="shared" si="182"/>
        <v>6404</v>
      </c>
      <c r="E2939" t="str">
        <f>VLOOKUP(C2939,省!A:B,2,0)</f>
        <v>宁夏回族自治区</v>
      </c>
      <c r="F2939" t="str">
        <f>VLOOKUP(D2939,市!A:C,3,0)</f>
        <v>固原市</v>
      </c>
      <c r="G2939" t="str">
        <f t="shared" si="183"/>
        <v>640423000</v>
      </c>
      <c r="H2939" s="1" t="str">
        <f t="shared" si="180"/>
        <v>宁夏回族自治区固原市隆德县</v>
      </c>
    </row>
    <row r="2940" spans="1:8">
      <c r="A2940" t="s">
        <v>6924</v>
      </c>
      <c r="B2940" t="s">
        <v>6925</v>
      </c>
      <c r="C2940" t="str">
        <f t="shared" si="181"/>
        <v>64</v>
      </c>
      <c r="D2940" t="str">
        <f t="shared" si="182"/>
        <v>6404</v>
      </c>
      <c r="E2940" t="str">
        <f>VLOOKUP(C2940,省!A:B,2,0)</f>
        <v>宁夏回族自治区</v>
      </c>
      <c r="F2940" t="str">
        <f>VLOOKUP(D2940,市!A:C,3,0)</f>
        <v>固原市</v>
      </c>
      <c r="G2940" t="str">
        <f t="shared" si="183"/>
        <v>640424000</v>
      </c>
      <c r="H2940" s="1" t="str">
        <f t="shared" si="180"/>
        <v>宁夏回族自治区固原市泾源县</v>
      </c>
    </row>
    <row r="2941" spans="1:8">
      <c r="A2941" t="s">
        <v>6926</v>
      </c>
      <c r="B2941" t="s">
        <v>6927</v>
      </c>
      <c r="C2941" t="str">
        <f t="shared" si="181"/>
        <v>64</v>
      </c>
      <c r="D2941" t="str">
        <f t="shared" si="182"/>
        <v>6404</v>
      </c>
      <c r="E2941" t="str">
        <f>VLOOKUP(C2941,省!A:B,2,0)</f>
        <v>宁夏回族自治区</v>
      </c>
      <c r="F2941" t="str">
        <f>VLOOKUP(D2941,市!A:C,3,0)</f>
        <v>固原市</v>
      </c>
      <c r="G2941" t="str">
        <f t="shared" si="183"/>
        <v>640425000</v>
      </c>
      <c r="H2941" s="1" t="str">
        <f t="shared" si="180"/>
        <v>宁夏回族自治区固原市彭阳县</v>
      </c>
    </row>
    <row r="2942" spans="1:8">
      <c r="A2942" t="s">
        <v>6928</v>
      </c>
      <c r="B2942" t="s">
        <v>6929</v>
      </c>
      <c r="C2942" t="str">
        <f t="shared" si="181"/>
        <v>64</v>
      </c>
      <c r="D2942" t="str">
        <f t="shared" si="182"/>
        <v>6405</v>
      </c>
      <c r="E2942" t="str">
        <f>VLOOKUP(C2942,省!A:B,2,0)</f>
        <v>宁夏回族自治区</v>
      </c>
      <c r="F2942" t="str">
        <f>VLOOKUP(D2942,市!A:C,3,0)</f>
        <v>中卫市</v>
      </c>
      <c r="G2942" t="str">
        <f t="shared" si="183"/>
        <v>640502000</v>
      </c>
      <c r="H2942" s="1" t="str">
        <f t="shared" si="180"/>
        <v>宁夏回族自治区中卫市沙坡头区</v>
      </c>
    </row>
    <row r="2943" spans="1:8">
      <c r="A2943" t="s">
        <v>6930</v>
      </c>
      <c r="B2943" t="s">
        <v>6931</v>
      </c>
      <c r="C2943" t="str">
        <f t="shared" si="181"/>
        <v>64</v>
      </c>
      <c r="D2943" t="str">
        <f t="shared" si="182"/>
        <v>6405</v>
      </c>
      <c r="E2943" t="str">
        <f>VLOOKUP(C2943,省!A:B,2,0)</f>
        <v>宁夏回族自治区</v>
      </c>
      <c r="F2943" t="str">
        <f>VLOOKUP(D2943,市!A:C,3,0)</f>
        <v>中卫市</v>
      </c>
      <c r="G2943" t="str">
        <f t="shared" si="183"/>
        <v>640521000</v>
      </c>
      <c r="H2943" s="1" t="str">
        <f t="shared" si="180"/>
        <v>宁夏回族自治区中卫市中宁县</v>
      </c>
    </row>
    <row r="2944" spans="1:8">
      <c r="A2944" t="s">
        <v>6932</v>
      </c>
      <c r="B2944" t="s">
        <v>6933</v>
      </c>
      <c r="C2944" t="str">
        <f t="shared" si="181"/>
        <v>64</v>
      </c>
      <c r="D2944" t="str">
        <f t="shared" si="182"/>
        <v>6405</v>
      </c>
      <c r="E2944" t="str">
        <f>VLOOKUP(C2944,省!A:B,2,0)</f>
        <v>宁夏回族自治区</v>
      </c>
      <c r="F2944" t="str">
        <f>VLOOKUP(D2944,市!A:C,3,0)</f>
        <v>中卫市</v>
      </c>
      <c r="G2944" t="str">
        <f t="shared" si="183"/>
        <v>640522000</v>
      </c>
      <c r="H2944" s="1" t="str">
        <f t="shared" si="180"/>
        <v>宁夏回族自治区中卫市海原县</v>
      </c>
    </row>
    <row r="2945" spans="1:8">
      <c r="A2945" t="s">
        <v>6934</v>
      </c>
      <c r="B2945" t="s">
        <v>6935</v>
      </c>
      <c r="C2945" t="str">
        <f t="shared" si="181"/>
        <v>65</v>
      </c>
      <c r="D2945" t="str">
        <f t="shared" si="182"/>
        <v>6501</v>
      </c>
      <c r="E2945" t="str">
        <f>VLOOKUP(C2945,省!A:B,2,0)</f>
        <v>新疆维吾尔自治区</v>
      </c>
      <c r="F2945" t="str">
        <f>VLOOKUP(D2945,市!A:C,3,0)</f>
        <v>乌鲁木齐市</v>
      </c>
      <c r="G2945" t="str">
        <f t="shared" si="183"/>
        <v>650102000</v>
      </c>
      <c r="H2945" s="1" t="str">
        <f t="shared" si="180"/>
        <v>新疆维吾尔自治区乌鲁木齐市天山区</v>
      </c>
    </row>
    <row r="2946" spans="1:8">
      <c r="A2946" t="s">
        <v>6936</v>
      </c>
      <c r="B2946" t="s">
        <v>6937</v>
      </c>
      <c r="C2946" t="str">
        <f t="shared" si="181"/>
        <v>65</v>
      </c>
      <c r="D2946" t="str">
        <f t="shared" si="182"/>
        <v>6501</v>
      </c>
      <c r="E2946" t="str">
        <f>VLOOKUP(C2946,省!A:B,2,0)</f>
        <v>新疆维吾尔自治区</v>
      </c>
      <c r="F2946" t="str">
        <f>VLOOKUP(D2946,市!A:C,3,0)</f>
        <v>乌鲁木齐市</v>
      </c>
      <c r="G2946" t="str">
        <f t="shared" si="183"/>
        <v>650103000</v>
      </c>
      <c r="H2946" s="1" t="str">
        <f t="shared" ref="H2946:H3009" si="184">E2946&amp;F2946&amp;B2946</f>
        <v>新疆维吾尔自治区乌鲁木齐市沙依巴克区</v>
      </c>
    </row>
    <row r="2947" spans="1:8">
      <c r="A2947" t="s">
        <v>6938</v>
      </c>
      <c r="B2947" t="s">
        <v>6939</v>
      </c>
      <c r="C2947" t="str">
        <f t="shared" ref="C2947:C3010" si="185">LEFT(A2947,2)</f>
        <v>65</v>
      </c>
      <c r="D2947" t="str">
        <f t="shared" ref="D2947:D3010" si="186">LEFT(A2947,4)</f>
        <v>6501</v>
      </c>
      <c r="E2947" t="str">
        <f>VLOOKUP(C2947,省!A:B,2,0)</f>
        <v>新疆维吾尔自治区</v>
      </c>
      <c r="F2947" t="str">
        <f>VLOOKUP(D2947,市!A:C,3,0)</f>
        <v>乌鲁木齐市</v>
      </c>
      <c r="G2947" t="str">
        <f t="shared" ref="G2947:G3010" si="187">LEFT(A2947,LEN(A2947)-3)</f>
        <v>650104000</v>
      </c>
      <c r="H2947" s="1" t="str">
        <f t="shared" si="184"/>
        <v>新疆维吾尔自治区乌鲁木齐市新市区</v>
      </c>
    </row>
    <row r="2948" spans="1:8">
      <c r="A2948" t="s">
        <v>6940</v>
      </c>
      <c r="B2948" t="s">
        <v>6941</v>
      </c>
      <c r="C2948" t="str">
        <f t="shared" si="185"/>
        <v>65</v>
      </c>
      <c r="D2948" t="str">
        <f t="shared" si="186"/>
        <v>6501</v>
      </c>
      <c r="E2948" t="str">
        <f>VLOOKUP(C2948,省!A:B,2,0)</f>
        <v>新疆维吾尔自治区</v>
      </c>
      <c r="F2948" t="str">
        <f>VLOOKUP(D2948,市!A:C,3,0)</f>
        <v>乌鲁木齐市</v>
      </c>
      <c r="G2948" t="str">
        <f t="shared" si="187"/>
        <v>650105000</v>
      </c>
      <c r="H2948" s="1" t="str">
        <f t="shared" si="184"/>
        <v>新疆维吾尔自治区乌鲁木齐市水磨沟区</v>
      </c>
    </row>
    <row r="2949" spans="1:8">
      <c r="A2949" t="s">
        <v>6942</v>
      </c>
      <c r="B2949" t="s">
        <v>6943</v>
      </c>
      <c r="C2949" t="str">
        <f t="shared" si="185"/>
        <v>65</v>
      </c>
      <c r="D2949" t="str">
        <f t="shared" si="186"/>
        <v>6501</v>
      </c>
      <c r="E2949" t="str">
        <f>VLOOKUP(C2949,省!A:B,2,0)</f>
        <v>新疆维吾尔自治区</v>
      </c>
      <c r="F2949" t="str">
        <f>VLOOKUP(D2949,市!A:C,3,0)</f>
        <v>乌鲁木齐市</v>
      </c>
      <c r="G2949" t="str">
        <f t="shared" si="187"/>
        <v>650106000</v>
      </c>
      <c r="H2949" s="1" t="str">
        <f t="shared" si="184"/>
        <v>新疆维吾尔自治区乌鲁木齐市头屯河区</v>
      </c>
    </row>
    <row r="2950" spans="1:8">
      <c r="A2950" t="s">
        <v>6944</v>
      </c>
      <c r="B2950" t="s">
        <v>6945</v>
      </c>
      <c r="C2950" t="str">
        <f t="shared" si="185"/>
        <v>65</v>
      </c>
      <c r="D2950" t="str">
        <f t="shared" si="186"/>
        <v>6501</v>
      </c>
      <c r="E2950" t="str">
        <f>VLOOKUP(C2950,省!A:B,2,0)</f>
        <v>新疆维吾尔自治区</v>
      </c>
      <c r="F2950" t="str">
        <f>VLOOKUP(D2950,市!A:C,3,0)</f>
        <v>乌鲁木齐市</v>
      </c>
      <c r="G2950" t="str">
        <f t="shared" si="187"/>
        <v>650107000</v>
      </c>
      <c r="H2950" s="1" t="str">
        <f t="shared" si="184"/>
        <v>新疆维吾尔自治区乌鲁木齐市达坂城区</v>
      </c>
    </row>
    <row r="2951" spans="1:8">
      <c r="A2951" t="s">
        <v>6946</v>
      </c>
      <c r="B2951" t="s">
        <v>6947</v>
      </c>
      <c r="C2951" t="str">
        <f t="shared" si="185"/>
        <v>65</v>
      </c>
      <c r="D2951" t="str">
        <f t="shared" si="186"/>
        <v>6501</v>
      </c>
      <c r="E2951" t="str">
        <f>VLOOKUP(C2951,省!A:B,2,0)</f>
        <v>新疆维吾尔自治区</v>
      </c>
      <c r="F2951" t="str">
        <f>VLOOKUP(D2951,市!A:C,3,0)</f>
        <v>乌鲁木齐市</v>
      </c>
      <c r="G2951" t="str">
        <f t="shared" si="187"/>
        <v>650109000</v>
      </c>
      <c r="H2951" s="1" t="str">
        <f t="shared" si="184"/>
        <v>新疆维吾尔自治区乌鲁木齐市米东区</v>
      </c>
    </row>
    <row r="2952" spans="1:8">
      <c r="A2952" t="s">
        <v>6948</v>
      </c>
      <c r="B2952" t="s">
        <v>6949</v>
      </c>
      <c r="C2952" t="str">
        <f t="shared" si="185"/>
        <v>65</v>
      </c>
      <c r="D2952" t="str">
        <f t="shared" si="186"/>
        <v>6501</v>
      </c>
      <c r="E2952" t="str">
        <f>VLOOKUP(C2952,省!A:B,2,0)</f>
        <v>新疆维吾尔自治区</v>
      </c>
      <c r="F2952" t="str">
        <f>VLOOKUP(D2952,市!A:C,3,0)</f>
        <v>乌鲁木齐市</v>
      </c>
      <c r="G2952" t="str">
        <f t="shared" si="187"/>
        <v>650121000</v>
      </c>
      <c r="H2952" s="1" t="str">
        <f t="shared" si="184"/>
        <v>新疆维吾尔自治区乌鲁木齐市乌鲁木齐县</v>
      </c>
    </row>
    <row r="2953" spans="1:8">
      <c r="A2953" t="s">
        <v>6950</v>
      </c>
      <c r="B2953" t="s">
        <v>6951</v>
      </c>
      <c r="C2953" t="str">
        <f t="shared" si="185"/>
        <v>65</v>
      </c>
      <c r="D2953" t="str">
        <f t="shared" si="186"/>
        <v>6502</v>
      </c>
      <c r="E2953" t="str">
        <f>VLOOKUP(C2953,省!A:B,2,0)</f>
        <v>新疆维吾尔自治区</v>
      </c>
      <c r="F2953" t="str">
        <f>VLOOKUP(D2953,市!A:C,3,0)</f>
        <v>克拉玛依市</v>
      </c>
      <c r="G2953" t="str">
        <f t="shared" si="187"/>
        <v>650202000</v>
      </c>
      <c r="H2953" s="1" t="str">
        <f t="shared" si="184"/>
        <v>新疆维吾尔自治区克拉玛依市独山子区</v>
      </c>
    </row>
    <row r="2954" spans="1:8">
      <c r="A2954" t="s">
        <v>6952</v>
      </c>
      <c r="B2954" t="s">
        <v>6953</v>
      </c>
      <c r="C2954" t="str">
        <f t="shared" si="185"/>
        <v>65</v>
      </c>
      <c r="D2954" t="str">
        <f t="shared" si="186"/>
        <v>6502</v>
      </c>
      <c r="E2954" t="str">
        <f>VLOOKUP(C2954,省!A:B,2,0)</f>
        <v>新疆维吾尔自治区</v>
      </c>
      <c r="F2954" t="str">
        <f>VLOOKUP(D2954,市!A:C,3,0)</f>
        <v>克拉玛依市</v>
      </c>
      <c r="G2954" t="str">
        <f t="shared" si="187"/>
        <v>650203000</v>
      </c>
      <c r="H2954" s="1" t="str">
        <f t="shared" si="184"/>
        <v>新疆维吾尔自治区克拉玛依市克拉玛依区</v>
      </c>
    </row>
    <row r="2955" spans="1:8">
      <c r="A2955" t="s">
        <v>6954</v>
      </c>
      <c r="B2955" t="s">
        <v>6955</v>
      </c>
      <c r="C2955" t="str">
        <f t="shared" si="185"/>
        <v>65</v>
      </c>
      <c r="D2955" t="str">
        <f t="shared" si="186"/>
        <v>6502</v>
      </c>
      <c r="E2955" t="str">
        <f>VLOOKUP(C2955,省!A:B,2,0)</f>
        <v>新疆维吾尔自治区</v>
      </c>
      <c r="F2955" t="str">
        <f>VLOOKUP(D2955,市!A:C,3,0)</f>
        <v>克拉玛依市</v>
      </c>
      <c r="G2955" t="str">
        <f t="shared" si="187"/>
        <v>650204000</v>
      </c>
      <c r="H2955" s="1" t="str">
        <f t="shared" si="184"/>
        <v>新疆维吾尔自治区克拉玛依市白碱滩区</v>
      </c>
    </row>
    <row r="2956" spans="1:8">
      <c r="A2956" t="s">
        <v>6956</v>
      </c>
      <c r="B2956" t="s">
        <v>6957</v>
      </c>
      <c r="C2956" t="str">
        <f t="shared" si="185"/>
        <v>65</v>
      </c>
      <c r="D2956" t="str">
        <f t="shared" si="186"/>
        <v>6502</v>
      </c>
      <c r="E2956" t="str">
        <f>VLOOKUP(C2956,省!A:B,2,0)</f>
        <v>新疆维吾尔自治区</v>
      </c>
      <c r="F2956" t="str">
        <f>VLOOKUP(D2956,市!A:C,3,0)</f>
        <v>克拉玛依市</v>
      </c>
      <c r="G2956" t="str">
        <f t="shared" si="187"/>
        <v>650205000</v>
      </c>
      <c r="H2956" s="1" t="str">
        <f t="shared" si="184"/>
        <v>新疆维吾尔自治区克拉玛依市乌尔禾区</v>
      </c>
    </row>
    <row r="2957" spans="1:8">
      <c r="A2957" t="s">
        <v>6958</v>
      </c>
      <c r="B2957" t="s">
        <v>6959</v>
      </c>
      <c r="C2957" t="str">
        <f t="shared" si="185"/>
        <v>65</v>
      </c>
      <c r="D2957" t="str">
        <f t="shared" si="186"/>
        <v>6504</v>
      </c>
      <c r="E2957" t="str">
        <f>VLOOKUP(C2957,省!A:B,2,0)</f>
        <v>新疆维吾尔自治区</v>
      </c>
      <c r="F2957" t="str">
        <f>VLOOKUP(D2957,市!A:C,3,0)</f>
        <v>吐鲁番市</v>
      </c>
      <c r="G2957" t="str">
        <f t="shared" si="187"/>
        <v>650402000</v>
      </c>
      <c r="H2957" s="1" t="str">
        <f t="shared" si="184"/>
        <v>新疆维吾尔自治区吐鲁番市高昌区</v>
      </c>
    </row>
    <row r="2958" spans="1:8">
      <c r="A2958" t="s">
        <v>6960</v>
      </c>
      <c r="B2958" t="s">
        <v>6961</v>
      </c>
      <c r="C2958" t="str">
        <f t="shared" si="185"/>
        <v>65</v>
      </c>
      <c r="D2958" t="str">
        <f t="shared" si="186"/>
        <v>6504</v>
      </c>
      <c r="E2958" t="str">
        <f>VLOOKUP(C2958,省!A:B,2,0)</f>
        <v>新疆维吾尔自治区</v>
      </c>
      <c r="F2958" t="str">
        <f>VLOOKUP(D2958,市!A:C,3,0)</f>
        <v>吐鲁番市</v>
      </c>
      <c r="G2958" t="str">
        <f t="shared" si="187"/>
        <v>650421000</v>
      </c>
      <c r="H2958" s="1" t="str">
        <f t="shared" si="184"/>
        <v>新疆维吾尔自治区吐鲁番市鄯善县</v>
      </c>
    </row>
    <row r="2959" spans="1:8">
      <c r="A2959" t="s">
        <v>6962</v>
      </c>
      <c r="B2959" t="s">
        <v>6963</v>
      </c>
      <c r="C2959" t="str">
        <f t="shared" si="185"/>
        <v>65</v>
      </c>
      <c r="D2959" t="str">
        <f t="shared" si="186"/>
        <v>6504</v>
      </c>
      <c r="E2959" t="str">
        <f>VLOOKUP(C2959,省!A:B,2,0)</f>
        <v>新疆维吾尔自治区</v>
      </c>
      <c r="F2959" t="str">
        <f>VLOOKUP(D2959,市!A:C,3,0)</f>
        <v>吐鲁番市</v>
      </c>
      <c r="G2959" t="str">
        <f t="shared" si="187"/>
        <v>650422000</v>
      </c>
      <c r="H2959" s="1" t="str">
        <f t="shared" si="184"/>
        <v>新疆维吾尔自治区吐鲁番市托克逊县</v>
      </c>
    </row>
    <row r="2960" spans="1:8">
      <c r="A2960" t="s">
        <v>6964</v>
      </c>
      <c r="B2960" t="s">
        <v>6965</v>
      </c>
      <c r="C2960" t="str">
        <f t="shared" si="185"/>
        <v>65</v>
      </c>
      <c r="D2960" t="str">
        <f t="shared" si="186"/>
        <v>6505</v>
      </c>
      <c r="E2960" t="str">
        <f>VLOOKUP(C2960,省!A:B,2,0)</f>
        <v>新疆维吾尔自治区</v>
      </c>
      <c r="F2960" t="str">
        <f>VLOOKUP(D2960,市!A:C,3,0)</f>
        <v>哈密市</v>
      </c>
      <c r="G2960" t="str">
        <f t="shared" si="187"/>
        <v>650502000</v>
      </c>
      <c r="H2960" s="1" t="str">
        <f t="shared" si="184"/>
        <v>新疆维吾尔自治区哈密市伊州区</v>
      </c>
    </row>
    <row r="2961" spans="1:8">
      <c r="A2961" t="s">
        <v>6966</v>
      </c>
      <c r="B2961" t="s">
        <v>6967</v>
      </c>
      <c r="C2961" t="str">
        <f t="shared" si="185"/>
        <v>65</v>
      </c>
      <c r="D2961" t="str">
        <f t="shared" si="186"/>
        <v>6505</v>
      </c>
      <c r="E2961" t="str">
        <f>VLOOKUP(C2961,省!A:B,2,0)</f>
        <v>新疆维吾尔自治区</v>
      </c>
      <c r="F2961" t="str">
        <f>VLOOKUP(D2961,市!A:C,3,0)</f>
        <v>哈密市</v>
      </c>
      <c r="G2961" t="str">
        <f t="shared" si="187"/>
        <v>650521000</v>
      </c>
      <c r="H2961" s="1" t="str">
        <f t="shared" si="184"/>
        <v>新疆维吾尔自治区哈密市巴里坤哈萨克自治县</v>
      </c>
    </row>
    <row r="2962" spans="1:8">
      <c r="A2962" t="s">
        <v>6968</v>
      </c>
      <c r="B2962" t="s">
        <v>6969</v>
      </c>
      <c r="C2962" t="str">
        <f t="shared" si="185"/>
        <v>65</v>
      </c>
      <c r="D2962" t="str">
        <f t="shared" si="186"/>
        <v>6505</v>
      </c>
      <c r="E2962" t="str">
        <f>VLOOKUP(C2962,省!A:B,2,0)</f>
        <v>新疆维吾尔自治区</v>
      </c>
      <c r="F2962" t="str">
        <f>VLOOKUP(D2962,市!A:C,3,0)</f>
        <v>哈密市</v>
      </c>
      <c r="G2962" t="str">
        <f t="shared" si="187"/>
        <v>650522000</v>
      </c>
      <c r="H2962" s="1" t="str">
        <f t="shared" si="184"/>
        <v>新疆维吾尔自治区哈密市伊吾县</v>
      </c>
    </row>
    <row r="2963" spans="1:8">
      <c r="A2963" t="s">
        <v>6970</v>
      </c>
      <c r="B2963" t="s">
        <v>6971</v>
      </c>
      <c r="C2963" t="str">
        <f t="shared" si="185"/>
        <v>65</v>
      </c>
      <c r="D2963" t="str">
        <f t="shared" si="186"/>
        <v>6523</v>
      </c>
      <c r="E2963" t="str">
        <f>VLOOKUP(C2963,省!A:B,2,0)</f>
        <v>新疆维吾尔自治区</v>
      </c>
      <c r="F2963" t="str">
        <f>VLOOKUP(D2963,市!A:C,3,0)</f>
        <v>昌吉回族自治州</v>
      </c>
      <c r="G2963" t="str">
        <f t="shared" si="187"/>
        <v>652301000</v>
      </c>
      <c r="H2963" s="1" t="str">
        <f t="shared" si="184"/>
        <v>新疆维吾尔自治区昌吉回族自治州昌吉市</v>
      </c>
    </row>
    <row r="2964" spans="1:8">
      <c r="A2964" t="s">
        <v>6972</v>
      </c>
      <c r="B2964" t="s">
        <v>6973</v>
      </c>
      <c r="C2964" t="str">
        <f t="shared" si="185"/>
        <v>65</v>
      </c>
      <c r="D2964" t="str">
        <f t="shared" si="186"/>
        <v>6523</v>
      </c>
      <c r="E2964" t="str">
        <f>VLOOKUP(C2964,省!A:B,2,0)</f>
        <v>新疆维吾尔自治区</v>
      </c>
      <c r="F2964" t="str">
        <f>VLOOKUP(D2964,市!A:C,3,0)</f>
        <v>昌吉回族自治州</v>
      </c>
      <c r="G2964" t="str">
        <f t="shared" si="187"/>
        <v>652302000</v>
      </c>
      <c r="H2964" s="1" t="str">
        <f t="shared" si="184"/>
        <v>新疆维吾尔自治区昌吉回族自治州阜康市</v>
      </c>
    </row>
    <row r="2965" spans="1:8">
      <c r="A2965" t="s">
        <v>6974</v>
      </c>
      <c r="B2965" t="s">
        <v>6975</v>
      </c>
      <c r="C2965" t="str">
        <f t="shared" si="185"/>
        <v>65</v>
      </c>
      <c r="D2965" t="str">
        <f t="shared" si="186"/>
        <v>6523</v>
      </c>
      <c r="E2965" t="str">
        <f>VLOOKUP(C2965,省!A:B,2,0)</f>
        <v>新疆维吾尔自治区</v>
      </c>
      <c r="F2965" t="str">
        <f>VLOOKUP(D2965,市!A:C,3,0)</f>
        <v>昌吉回族自治州</v>
      </c>
      <c r="G2965" t="str">
        <f t="shared" si="187"/>
        <v>652323000</v>
      </c>
      <c r="H2965" s="1" t="str">
        <f t="shared" si="184"/>
        <v>新疆维吾尔自治区昌吉回族自治州呼图壁县</v>
      </c>
    </row>
    <row r="2966" spans="1:8">
      <c r="A2966" t="s">
        <v>6976</v>
      </c>
      <c r="B2966" t="s">
        <v>6977</v>
      </c>
      <c r="C2966" t="str">
        <f t="shared" si="185"/>
        <v>65</v>
      </c>
      <c r="D2966" t="str">
        <f t="shared" si="186"/>
        <v>6523</v>
      </c>
      <c r="E2966" t="str">
        <f>VLOOKUP(C2966,省!A:B,2,0)</f>
        <v>新疆维吾尔自治区</v>
      </c>
      <c r="F2966" t="str">
        <f>VLOOKUP(D2966,市!A:C,3,0)</f>
        <v>昌吉回族自治州</v>
      </c>
      <c r="G2966" t="str">
        <f t="shared" si="187"/>
        <v>652324000</v>
      </c>
      <c r="H2966" s="1" t="str">
        <f t="shared" si="184"/>
        <v>新疆维吾尔自治区昌吉回族自治州玛纳斯县</v>
      </c>
    </row>
    <row r="2967" spans="1:8">
      <c r="A2967" t="s">
        <v>6978</v>
      </c>
      <c r="B2967" t="s">
        <v>6979</v>
      </c>
      <c r="C2967" t="str">
        <f t="shared" si="185"/>
        <v>65</v>
      </c>
      <c r="D2967" t="str">
        <f t="shared" si="186"/>
        <v>6523</v>
      </c>
      <c r="E2967" t="str">
        <f>VLOOKUP(C2967,省!A:B,2,0)</f>
        <v>新疆维吾尔自治区</v>
      </c>
      <c r="F2967" t="str">
        <f>VLOOKUP(D2967,市!A:C,3,0)</f>
        <v>昌吉回族自治州</v>
      </c>
      <c r="G2967" t="str">
        <f t="shared" si="187"/>
        <v>652325000</v>
      </c>
      <c r="H2967" s="1" t="str">
        <f t="shared" si="184"/>
        <v>新疆维吾尔自治区昌吉回族自治州奇台县</v>
      </c>
    </row>
    <row r="2968" spans="1:8">
      <c r="A2968" t="s">
        <v>6980</v>
      </c>
      <c r="B2968" t="s">
        <v>6981</v>
      </c>
      <c r="C2968" t="str">
        <f t="shared" si="185"/>
        <v>65</v>
      </c>
      <c r="D2968" t="str">
        <f t="shared" si="186"/>
        <v>6523</v>
      </c>
      <c r="E2968" t="str">
        <f>VLOOKUP(C2968,省!A:B,2,0)</f>
        <v>新疆维吾尔自治区</v>
      </c>
      <c r="F2968" t="str">
        <f>VLOOKUP(D2968,市!A:C,3,0)</f>
        <v>昌吉回族自治州</v>
      </c>
      <c r="G2968" t="str">
        <f t="shared" si="187"/>
        <v>652327000</v>
      </c>
      <c r="H2968" s="1" t="str">
        <f t="shared" si="184"/>
        <v>新疆维吾尔自治区昌吉回族自治州吉木萨尔县</v>
      </c>
    </row>
    <row r="2969" spans="1:8">
      <c r="A2969" t="s">
        <v>6982</v>
      </c>
      <c r="B2969" t="s">
        <v>6983</v>
      </c>
      <c r="C2969" t="str">
        <f t="shared" si="185"/>
        <v>65</v>
      </c>
      <c r="D2969" t="str">
        <f t="shared" si="186"/>
        <v>6523</v>
      </c>
      <c r="E2969" t="str">
        <f>VLOOKUP(C2969,省!A:B,2,0)</f>
        <v>新疆维吾尔自治区</v>
      </c>
      <c r="F2969" t="str">
        <f>VLOOKUP(D2969,市!A:C,3,0)</f>
        <v>昌吉回族自治州</v>
      </c>
      <c r="G2969" t="str">
        <f t="shared" si="187"/>
        <v>652328000</v>
      </c>
      <c r="H2969" s="1" t="str">
        <f t="shared" si="184"/>
        <v>新疆维吾尔自治区昌吉回族自治州木垒哈萨克自治县</v>
      </c>
    </row>
    <row r="2970" spans="1:8">
      <c r="A2970" t="s">
        <v>6984</v>
      </c>
      <c r="B2970" t="s">
        <v>6985</v>
      </c>
      <c r="C2970" t="str">
        <f t="shared" si="185"/>
        <v>65</v>
      </c>
      <c r="D2970" t="str">
        <f t="shared" si="186"/>
        <v>6527</v>
      </c>
      <c r="E2970" t="str">
        <f>VLOOKUP(C2970,省!A:B,2,0)</f>
        <v>新疆维吾尔自治区</v>
      </c>
      <c r="F2970" t="str">
        <f>VLOOKUP(D2970,市!A:C,3,0)</f>
        <v>博尔塔拉蒙古自治州</v>
      </c>
      <c r="G2970" t="str">
        <f t="shared" si="187"/>
        <v>652701000</v>
      </c>
      <c r="H2970" s="1" t="str">
        <f t="shared" si="184"/>
        <v>新疆维吾尔自治区博尔塔拉蒙古自治州博乐市</v>
      </c>
    </row>
    <row r="2971" spans="1:8">
      <c r="A2971" t="s">
        <v>6986</v>
      </c>
      <c r="B2971" t="s">
        <v>6987</v>
      </c>
      <c r="C2971" t="str">
        <f t="shared" si="185"/>
        <v>65</v>
      </c>
      <c r="D2971" t="str">
        <f t="shared" si="186"/>
        <v>6527</v>
      </c>
      <c r="E2971" t="str">
        <f>VLOOKUP(C2971,省!A:B,2,0)</f>
        <v>新疆维吾尔自治区</v>
      </c>
      <c r="F2971" t="str">
        <f>VLOOKUP(D2971,市!A:C,3,0)</f>
        <v>博尔塔拉蒙古自治州</v>
      </c>
      <c r="G2971" t="str">
        <f t="shared" si="187"/>
        <v>652702000</v>
      </c>
      <c r="H2971" s="1" t="str">
        <f t="shared" si="184"/>
        <v>新疆维吾尔自治区博尔塔拉蒙古自治州阿拉山口市</v>
      </c>
    </row>
    <row r="2972" spans="1:8">
      <c r="A2972" t="s">
        <v>6988</v>
      </c>
      <c r="B2972" t="s">
        <v>6989</v>
      </c>
      <c r="C2972" t="str">
        <f t="shared" si="185"/>
        <v>65</v>
      </c>
      <c r="D2972" t="str">
        <f t="shared" si="186"/>
        <v>6527</v>
      </c>
      <c r="E2972" t="str">
        <f>VLOOKUP(C2972,省!A:B,2,0)</f>
        <v>新疆维吾尔自治区</v>
      </c>
      <c r="F2972" t="str">
        <f>VLOOKUP(D2972,市!A:C,3,0)</f>
        <v>博尔塔拉蒙古自治州</v>
      </c>
      <c r="G2972" t="str">
        <f t="shared" si="187"/>
        <v>652722000</v>
      </c>
      <c r="H2972" s="1" t="str">
        <f t="shared" si="184"/>
        <v>新疆维吾尔自治区博尔塔拉蒙古自治州精河县</v>
      </c>
    </row>
    <row r="2973" spans="1:8">
      <c r="A2973" t="s">
        <v>6990</v>
      </c>
      <c r="B2973" t="s">
        <v>6991</v>
      </c>
      <c r="C2973" t="str">
        <f t="shared" si="185"/>
        <v>65</v>
      </c>
      <c r="D2973" t="str">
        <f t="shared" si="186"/>
        <v>6527</v>
      </c>
      <c r="E2973" t="str">
        <f>VLOOKUP(C2973,省!A:B,2,0)</f>
        <v>新疆维吾尔自治区</v>
      </c>
      <c r="F2973" t="str">
        <f>VLOOKUP(D2973,市!A:C,3,0)</f>
        <v>博尔塔拉蒙古自治州</v>
      </c>
      <c r="G2973" t="str">
        <f t="shared" si="187"/>
        <v>652723000</v>
      </c>
      <c r="H2973" s="1" t="str">
        <f t="shared" si="184"/>
        <v>新疆维吾尔自治区博尔塔拉蒙古自治州温泉县</v>
      </c>
    </row>
    <row r="2974" spans="1:8">
      <c r="A2974" t="s">
        <v>6992</v>
      </c>
      <c r="B2974" t="s">
        <v>6993</v>
      </c>
      <c r="C2974" t="str">
        <f t="shared" si="185"/>
        <v>65</v>
      </c>
      <c r="D2974" t="str">
        <f t="shared" si="186"/>
        <v>6528</v>
      </c>
      <c r="E2974" t="str">
        <f>VLOOKUP(C2974,省!A:B,2,0)</f>
        <v>新疆维吾尔自治区</v>
      </c>
      <c r="F2974" t="str">
        <f>VLOOKUP(D2974,市!A:C,3,0)</f>
        <v>巴音郭楞蒙古自治州</v>
      </c>
      <c r="G2974" t="str">
        <f t="shared" si="187"/>
        <v>652801000</v>
      </c>
      <c r="H2974" s="1" t="str">
        <f t="shared" si="184"/>
        <v>新疆维吾尔自治区巴音郭楞蒙古自治州库尔勒市</v>
      </c>
    </row>
    <row r="2975" spans="1:8">
      <c r="A2975" t="s">
        <v>6994</v>
      </c>
      <c r="B2975" t="s">
        <v>6995</v>
      </c>
      <c r="C2975" t="str">
        <f t="shared" si="185"/>
        <v>65</v>
      </c>
      <c r="D2975" t="str">
        <f t="shared" si="186"/>
        <v>6528</v>
      </c>
      <c r="E2975" t="str">
        <f>VLOOKUP(C2975,省!A:B,2,0)</f>
        <v>新疆维吾尔自治区</v>
      </c>
      <c r="F2975" t="str">
        <f>VLOOKUP(D2975,市!A:C,3,0)</f>
        <v>巴音郭楞蒙古自治州</v>
      </c>
      <c r="G2975" t="str">
        <f t="shared" si="187"/>
        <v>652822000</v>
      </c>
      <c r="H2975" s="1" t="str">
        <f t="shared" si="184"/>
        <v>新疆维吾尔自治区巴音郭楞蒙古自治州轮台县</v>
      </c>
    </row>
    <row r="2976" spans="1:8">
      <c r="A2976" t="s">
        <v>6996</v>
      </c>
      <c r="B2976" t="s">
        <v>6997</v>
      </c>
      <c r="C2976" t="str">
        <f t="shared" si="185"/>
        <v>65</v>
      </c>
      <c r="D2976" t="str">
        <f t="shared" si="186"/>
        <v>6528</v>
      </c>
      <c r="E2976" t="str">
        <f>VLOOKUP(C2976,省!A:B,2,0)</f>
        <v>新疆维吾尔自治区</v>
      </c>
      <c r="F2976" t="str">
        <f>VLOOKUP(D2976,市!A:C,3,0)</f>
        <v>巴音郭楞蒙古自治州</v>
      </c>
      <c r="G2976" t="str">
        <f t="shared" si="187"/>
        <v>652823000</v>
      </c>
      <c r="H2976" s="1" t="str">
        <f t="shared" si="184"/>
        <v>新疆维吾尔自治区巴音郭楞蒙古自治州尉犁县</v>
      </c>
    </row>
    <row r="2977" spans="1:8">
      <c r="A2977" t="s">
        <v>6998</v>
      </c>
      <c r="B2977" t="s">
        <v>6999</v>
      </c>
      <c r="C2977" t="str">
        <f t="shared" si="185"/>
        <v>65</v>
      </c>
      <c r="D2977" t="str">
        <f t="shared" si="186"/>
        <v>6528</v>
      </c>
      <c r="E2977" t="str">
        <f>VLOOKUP(C2977,省!A:B,2,0)</f>
        <v>新疆维吾尔自治区</v>
      </c>
      <c r="F2977" t="str">
        <f>VLOOKUP(D2977,市!A:C,3,0)</f>
        <v>巴音郭楞蒙古自治州</v>
      </c>
      <c r="G2977" t="str">
        <f t="shared" si="187"/>
        <v>652824000</v>
      </c>
      <c r="H2977" s="1" t="str">
        <f t="shared" si="184"/>
        <v>新疆维吾尔自治区巴音郭楞蒙古自治州若羌县</v>
      </c>
    </row>
    <row r="2978" spans="1:8">
      <c r="A2978" t="s">
        <v>7000</v>
      </c>
      <c r="B2978" t="s">
        <v>7001</v>
      </c>
      <c r="C2978" t="str">
        <f t="shared" si="185"/>
        <v>65</v>
      </c>
      <c r="D2978" t="str">
        <f t="shared" si="186"/>
        <v>6528</v>
      </c>
      <c r="E2978" t="str">
        <f>VLOOKUP(C2978,省!A:B,2,0)</f>
        <v>新疆维吾尔自治区</v>
      </c>
      <c r="F2978" t="str">
        <f>VLOOKUP(D2978,市!A:C,3,0)</f>
        <v>巴音郭楞蒙古自治州</v>
      </c>
      <c r="G2978" t="str">
        <f t="shared" si="187"/>
        <v>652825000</v>
      </c>
      <c r="H2978" s="1" t="str">
        <f t="shared" si="184"/>
        <v>新疆维吾尔自治区巴音郭楞蒙古自治州且末县</v>
      </c>
    </row>
    <row r="2979" spans="1:8">
      <c r="A2979" t="s">
        <v>7002</v>
      </c>
      <c r="B2979" t="s">
        <v>7003</v>
      </c>
      <c r="C2979" t="str">
        <f t="shared" si="185"/>
        <v>65</v>
      </c>
      <c r="D2979" t="str">
        <f t="shared" si="186"/>
        <v>6528</v>
      </c>
      <c r="E2979" t="str">
        <f>VLOOKUP(C2979,省!A:B,2,0)</f>
        <v>新疆维吾尔自治区</v>
      </c>
      <c r="F2979" t="str">
        <f>VLOOKUP(D2979,市!A:C,3,0)</f>
        <v>巴音郭楞蒙古自治州</v>
      </c>
      <c r="G2979" t="str">
        <f t="shared" si="187"/>
        <v>652826000</v>
      </c>
      <c r="H2979" s="1" t="str">
        <f t="shared" si="184"/>
        <v>新疆维吾尔自治区巴音郭楞蒙古自治州焉耆回族自治县</v>
      </c>
    </row>
    <row r="2980" spans="1:8">
      <c r="A2980" t="s">
        <v>7004</v>
      </c>
      <c r="B2980" t="s">
        <v>7005</v>
      </c>
      <c r="C2980" t="str">
        <f t="shared" si="185"/>
        <v>65</v>
      </c>
      <c r="D2980" t="str">
        <f t="shared" si="186"/>
        <v>6528</v>
      </c>
      <c r="E2980" t="str">
        <f>VLOOKUP(C2980,省!A:B,2,0)</f>
        <v>新疆维吾尔自治区</v>
      </c>
      <c r="F2980" t="str">
        <f>VLOOKUP(D2980,市!A:C,3,0)</f>
        <v>巴音郭楞蒙古自治州</v>
      </c>
      <c r="G2980" t="str">
        <f t="shared" si="187"/>
        <v>652827000</v>
      </c>
      <c r="H2980" s="1" t="str">
        <f t="shared" si="184"/>
        <v>新疆维吾尔自治区巴音郭楞蒙古自治州和静县</v>
      </c>
    </row>
    <row r="2981" spans="1:8">
      <c r="A2981" t="s">
        <v>7006</v>
      </c>
      <c r="B2981" t="s">
        <v>7007</v>
      </c>
      <c r="C2981" t="str">
        <f t="shared" si="185"/>
        <v>65</v>
      </c>
      <c r="D2981" t="str">
        <f t="shared" si="186"/>
        <v>6528</v>
      </c>
      <c r="E2981" t="str">
        <f>VLOOKUP(C2981,省!A:B,2,0)</f>
        <v>新疆维吾尔自治区</v>
      </c>
      <c r="F2981" t="str">
        <f>VLOOKUP(D2981,市!A:C,3,0)</f>
        <v>巴音郭楞蒙古自治州</v>
      </c>
      <c r="G2981" t="str">
        <f t="shared" si="187"/>
        <v>652828000</v>
      </c>
      <c r="H2981" s="1" t="str">
        <f t="shared" si="184"/>
        <v>新疆维吾尔自治区巴音郭楞蒙古自治州和硕县</v>
      </c>
    </row>
    <row r="2982" spans="1:8">
      <c r="A2982" t="s">
        <v>7008</v>
      </c>
      <c r="B2982" t="s">
        <v>7009</v>
      </c>
      <c r="C2982" t="str">
        <f t="shared" si="185"/>
        <v>65</v>
      </c>
      <c r="D2982" t="str">
        <f t="shared" si="186"/>
        <v>6528</v>
      </c>
      <c r="E2982" t="str">
        <f>VLOOKUP(C2982,省!A:B,2,0)</f>
        <v>新疆维吾尔自治区</v>
      </c>
      <c r="F2982" t="str">
        <f>VLOOKUP(D2982,市!A:C,3,0)</f>
        <v>巴音郭楞蒙古自治州</v>
      </c>
      <c r="G2982" t="str">
        <f t="shared" si="187"/>
        <v>652829000</v>
      </c>
      <c r="H2982" s="1" t="str">
        <f t="shared" si="184"/>
        <v>新疆维吾尔自治区巴音郭楞蒙古自治州博湖县</v>
      </c>
    </row>
    <row r="2983" spans="1:8">
      <c r="A2983" t="s">
        <v>7010</v>
      </c>
      <c r="B2983" t="s">
        <v>7011</v>
      </c>
      <c r="C2983" t="str">
        <f t="shared" si="185"/>
        <v>65</v>
      </c>
      <c r="D2983" t="str">
        <f t="shared" si="186"/>
        <v>6529</v>
      </c>
      <c r="E2983" t="str">
        <f>VLOOKUP(C2983,省!A:B,2,0)</f>
        <v>新疆维吾尔自治区</v>
      </c>
      <c r="F2983" t="str">
        <f>VLOOKUP(D2983,市!A:C,3,0)</f>
        <v>阿克苏地区</v>
      </c>
      <c r="G2983" t="str">
        <f t="shared" si="187"/>
        <v>652901000</v>
      </c>
      <c r="H2983" s="1" t="str">
        <f t="shared" si="184"/>
        <v>新疆维吾尔自治区阿克苏地区阿克苏市</v>
      </c>
    </row>
    <row r="2984" spans="1:8">
      <c r="A2984" t="s">
        <v>7012</v>
      </c>
      <c r="B2984" t="s">
        <v>7013</v>
      </c>
      <c r="C2984" t="str">
        <f t="shared" si="185"/>
        <v>65</v>
      </c>
      <c r="D2984" t="str">
        <f t="shared" si="186"/>
        <v>6529</v>
      </c>
      <c r="E2984" t="str">
        <f>VLOOKUP(C2984,省!A:B,2,0)</f>
        <v>新疆维吾尔自治区</v>
      </c>
      <c r="F2984" t="str">
        <f>VLOOKUP(D2984,市!A:C,3,0)</f>
        <v>阿克苏地区</v>
      </c>
      <c r="G2984" t="str">
        <f t="shared" si="187"/>
        <v>652902000</v>
      </c>
      <c r="H2984" s="1" t="str">
        <f t="shared" si="184"/>
        <v>新疆维吾尔自治区阿克苏地区库车市</v>
      </c>
    </row>
    <row r="2985" spans="1:8">
      <c r="A2985" t="s">
        <v>7014</v>
      </c>
      <c r="B2985" t="s">
        <v>7015</v>
      </c>
      <c r="C2985" t="str">
        <f t="shared" si="185"/>
        <v>65</v>
      </c>
      <c r="D2985" t="str">
        <f t="shared" si="186"/>
        <v>6529</v>
      </c>
      <c r="E2985" t="str">
        <f>VLOOKUP(C2985,省!A:B,2,0)</f>
        <v>新疆维吾尔自治区</v>
      </c>
      <c r="F2985" t="str">
        <f>VLOOKUP(D2985,市!A:C,3,0)</f>
        <v>阿克苏地区</v>
      </c>
      <c r="G2985" t="str">
        <f t="shared" si="187"/>
        <v>652922000</v>
      </c>
      <c r="H2985" s="1" t="str">
        <f t="shared" si="184"/>
        <v>新疆维吾尔自治区阿克苏地区温宿县</v>
      </c>
    </row>
    <row r="2986" spans="1:8">
      <c r="A2986" t="s">
        <v>7016</v>
      </c>
      <c r="B2986" t="s">
        <v>7017</v>
      </c>
      <c r="C2986" t="str">
        <f t="shared" si="185"/>
        <v>65</v>
      </c>
      <c r="D2986" t="str">
        <f t="shared" si="186"/>
        <v>6529</v>
      </c>
      <c r="E2986" t="str">
        <f>VLOOKUP(C2986,省!A:B,2,0)</f>
        <v>新疆维吾尔自治区</v>
      </c>
      <c r="F2986" t="str">
        <f>VLOOKUP(D2986,市!A:C,3,0)</f>
        <v>阿克苏地区</v>
      </c>
      <c r="G2986" t="str">
        <f t="shared" si="187"/>
        <v>652924000</v>
      </c>
      <c r="H2986" s="1" t="str">
        <f t="shared" si="184"/>
        <v>新疆维吾尔自治区阿克苏地区沙雅县</v>
      </c>
    </row>
    <row r="2987" spans="1:8">
      <c r="A2987" t="s">
        <v>7018</v>
      </c>
      <c r="B2987" t="s">
        <v>7019</v>
      </c>
      <c r="C2987" t="str">
        <f t="shared" si="185"/>
        <v>65</v>
      </c>
      <c r="D2987" t="str">
        <f t="shared" si="186"/>
        <v>6529</v>
      </c>
      <c r="E2987" t="str">
        <f>VLOOKUP(C2987,省!A:B,2,0)</f>
        <v>新疆维吾尔自治区</v>
      </c>
      <c r="F2987" t="str">
        <f>VLOOKUP(D2987,市!A:C,3,0)</f>
        <v>阿克苏地区</v>
      </c>
      <c r="G2987" t="str">
        <f t="shared" si="187"/>
        <v>652925000</v>
      </c>
      <c r="H2987" s="1" t="str">
        <f t="shared" si="184"/>
        <v>新疆维吾尔自治区阿克苏地区新和县</v>
      </c>
    </row>
    <row r="2988" spans="1:8">
      <c r="A2988" t="s">
        <v>7020</v>
      </c>
      <c r="B2988" t="s">
        <v>7021</v>
      </c>
      <c r="C2988" t="str">
        <f t="shared" si="185"/>
        <v>65</v>
      </c>
      <c r="D2988" t="str">
        <f t="shared" si="186"/>
        <v>6529</v>
      </c>
      <c r="E2988" t="str">
        <f>VLOOKUP(C2988,省!A:B,2,0)</f>
        <v>新疆维吾尔自治区</v>
      </c>
      <c r="F2988" t="str">
        <f>VLOOKUP(D2988,市!A:C,3,0)</f>
        <v>阿克苏地区</v>
      </c>
      <c r="G2988" t="str">
        <f t="shared" si="187"/>
        <v>652926000</v>
      </c>
      <c r="H2988" s="1" t="str">
        <f t="shared" si="184"/>
        <v>新疆维吾尔自治区阿克苏地区拜城县</v>
      </c>
    </row>
    <row r="2989" spans="1:8">
      <c r="A2989" t="s">
        <v>7022</v>
      </c>
      <c r="B2989" t="s">
        <v>7023</v>
      </c>
      <c r="C2989" t="str">
        <f t="shared" si="185"/>
        <v>65</v>
      </c>
      <c r="D2989" t="str">
        <f t="shared" si="186"/>
        <v>6529</v>
      </c>
      <c r="E2989" t="str">
        <f>VLOOKUP(C2989,省!A:B,2,0)</f>
        <v>新疆维吾尔自治区</v>
      </c>
      <c r="F2989" t="str">
        <f>VLOOKUP(D2989,市!A:C,3,0)</f>
        <v>阿克苏地区</v>
      </c>
      <c r="G2989" t="str">
        <f t="shared" si="187"/>
        <v>652927000</v>
      </c>
      <c r="H2989" s="1" t="str">
        <f t="shared" si="184"/>
        <v>新疆维吾尔自治区阿克苏地区乌什县</v>
      </c>
    </row>
    <row r="2990" spans="1:8">
      <c r="A2990" t="s">
        <v>7024</v>
      </c>
      <c r="B2990" t="s">
        <v>7025</v>
      </c>
      <c r="C2990" t="str">
        <f t="shared" si="185"/>
        <v>65</v>
      </c>
      <c r="D2990" t="str">
        <f t="shared" si="186"/>
        <v>6529</v>
      </c>
      <c r="E2990" t="str">
        <f>VLOOKUP(C2990,省!A:B,2,0)</f>
        <v>新疆维吾尔自治区</v>
      </c>
      <c r="F2990" t="str">
        <f>VLOOKUP(D2990,市!A:C,3,0)</f>
        <v>阿克苏地区</v>
      </c>
      <c r="G2990" t="str">
        <f t="shared" si="187"/>
        <v>652928000</v>
      </c>
      <c r="H2990" s="1" t="str">
        <f t="shared" si="184"/>
        <v>新疆维吾尔自治区阿克苏地区阿瓦提县</v>
      </c>
    </row>
    <row r="2991" spans="1:8">
      <c r="A2991" t="s">
        <v>7026</v>
      </c>
      <c r="B2991" t="s">
        <v>7027</v>
      </c>
      <c r="C2991" t="str">
        <f t="shared" si="185"/>
        <v>65</v>
      </c>
      <c r="D2991" t="str">
        <f t="shared" si="186"/>
        <v>6529</v>
      </c>
      <c r="E2991" t="str">
        <f>VLOOKUP(C2991,省!A:B,2,0)</f>
        <v>新疆维吾尔自治区</v>
      </c>
      <c r="F2991" t="str">
        <f>VLOOKUP(D2991,市!A:C,3,0)</f>
        <v>阿克苏地区</v>
      </c>
      <c r="G2991" t="str">
        <f t="shared" si="187"/>
        <v>652929000</v>
      </c>
      <c r="H2991" s="1" t="str">
        <f t="shared" si="184"/>
        <v>新疆维吾尔自治区阿克苏地区柯坪县</v>
      </c>
    </row>
    <row r="2992" spans="1:8">
      <c r="A2992" t="s">
        <v>7028</v>
      </c>
      <c r="B2992" t="s">
        <v>7029</v>
      </c>
      <c r="C2992" t="str">
        <f t="shared" si="185"/>
        <v>65</v>
      </c>
      <c r="D2992" t="str">
        <f t="shared" si="186"/>
        <v>6530</v>
      </c>
      <c r="E2992" t="str">
        <f>VLOOKUP(C2992,省!A:B,2,0)</f>
        <v>新疆维吾尔自治区</v>
      </c>
      <c r="F2992" t="str">
        <f>VLOOKUP(D2992,市!A:C,3,0)</f>
        <v>克孜勒苏柯尔克孜自治州</v>
      </c>
      <c r="G2992" t="str">
        <f t="shared" si="187"/>
        <v>653001000</v>
      </c>
      <c r="H2992" s="1" t="str">
        <f t="shared" si="184"/>
        <v>新疆维吾尔自治区克孜勒苏柯尔克孜自治州阿图什市</v>
      </c>
    </row>
    <row r="2993" spans="1:8">
      <c r="A2993" t="s">
        <v>7030</v>
      </c>
      <c r="B2993" t="s">
        <v>7031</v>
      </c>
      <c r="C2993" t="str">
        <f t="shared" si="185"/>
        <v>65</v>
      </c>
      <c r="D2993" t="str">
        <f t="shared" si="186"/>
        <v>6530</v>
      </c>
      <c r="E2993" t="str">
        <f>VLOOKUP(C2993,省!A:B,2,0)</f>
        <v>新疆维吾尔自治区</v>
      </c>
      <c r="F2993" t="str">
        <f>VLOOKUP(D2993,市!A:C,3,0)</f>
        <v>克孜勒苏柯尔克孜自治州</v>
      </c>
      <c r="G2993" t="str">
        <f t="shared" si="187"/>
        <v>653022000</v>
      </c>
      <c r="H2993" s="1" t="str">
        <f t="shared" si="184"/>
        <v>新疆维吾尔自治区克孜勒苏柯尔克孜自治州阿克陶县</v>
      </c>
    </row>
    <row r="2994" spans="1:8">
      <c r="A2994" t="s">
        <v>7032</v>
      </c>
      <c r="B2994" t="s">
        <v>7033</v>
      </c>
      <c r="C2994" t="str">
        <f t="shared" si="185"/>
        <v>65</v>
      </c>
      <c r="D2994" t="str">
        <f t="shared" si="186"/>
        <v>6530</v>
      </c>
      <c r="E2994" t="str">
        <f>VLOOKUP(C2994,省!A:B,2,0)</f>
        <v>新疆维吾尔自治区</v>
      </c>
      <c r="F2994" t="str">
        <f>VLOOKUP(D2994,市!A:C,3,0)</f>
        <v>克孜勒苏柯尔克孜自治州</v>
      </c>
      <c r="G2994" t="str">
        <f t="shared" si="187"/>
        <v>653023000</v>
      </c>
      <c r="H2994" s="1" t="str">
        <f t="shared" si="184"/>
        <v>新疆维吾尔自治区克孜勒苏柯尔克孜自治州阿合奇县</v>
      </c>
    </row>
    <row r="2995" spans="1:8">
      <c r="A2995" t="s">
        <v>7034</v>
      </c>
      <c r="B2995" t="s">
        <v>7035</v>
      </c>
      <c r="C2995" t="str">
        <f t="shared" si="185"/>
        <v>65</v>
      </c>
      <c r="D2995" t="str">
        <f t="shared" si="186"/>
        <v>6530</v>
      </c>
      <c r="E2995" t="str">
        <f>VLOOKUP(C2995,省!A:B,2,0)</f>
        <v>新疆维吾尔自治区</v>
      </c>
      <c r="F2995" t="str">
        <f>VLOOKUP(D2995,市!A:C,3,0)</f>
        <v>克孜勒苏柯尔克孜自治州</v>
      </c>
      <c r="G2995" t="str">
        <f t="shared" si="187"/>
        <v>653024000</v>
      </c>
      <c r="H2995" s="1" t="str">
        <f t="shared" si="184"/>
        <v>新疆维吾尔自治区克孜勒苏柯尔克孜自治州乌恰县</v>
      </c>
    </row>
    <row r="2996" spans="1:8">
      <c r="A2996" t="s">
        <v>7036</v>
      </c>
      <c r="B2996" t="s">
        <v>7037</v>
      </c>
      <c r="C2996" t="str">
        <f t="shared" si="185"/>
        <v>65</v>
      </c>
      <c r="D2996" t="str">
        <f t="shared" si="186"/>
        <v>6531</v>
      </c>
      <c r="E2996" t="str">
        <f>VLOOKUP(C2996,省!A:B,2,0)</f>
        <v>新疆维吾尔自治区</v>
      </c>
      <c r="F2996" t="str">
        <f>VLOOKUP(D2996,市!A:C,3,0)</f>
        <v>喀什地区</v>
      </c>
      <c r="G2996" t="str">
        <f t="shared" si="187"/>
        <v>653101000</v>
      </c>
      <c r="H2996" s="1" t="str">
        <f t="shared" si="184"/>
        <v>新疆维吾尔自治区喀什地区喀什市</v>
      </c>
    </row>
    <row r="2997" spans="1:8">
      <c r="A2997" t="s">
        <v>7038</v>
      </c>
      <c r="B2997" t="s">
        <v>7039</v>
      </c>
      <c r="C2997" t="str">
        <f t="shared" si="185"/>
        <v>65</v>
      </c>
      <c r="D2997" t="str">
        <f t="shared" si="186"/>
        <v>6531</v>
      </c>
      <c r="E2997" t="str">
        <f>VLOOKUP(C2997,省!A:B,2,0)</f>
        <v>新疆维吾尔自治区</v>
      </c>
      <c r="F2997" t="str">
        <f>VLOOKUP(D2997,市!A:C,3,0)</f>
        <v>喀什地区</v>
      </c>
      <c r="G2997" t="str">
        <f t="shared" si="187"/>
        <v>653121000</v>
      </c>
      <c r="H2997" s="1" t="str">
        <f t="shared" si="184"/>
        <v>新疆维吾尔自治区喀什地区疏附县</v>
      </c>
    </row>
    <row r="2998" spans="1:8">
      <c r="A2998" t="s">
        <v>7040</v>
      </c>
      <c r="B2998" t="s">
        <v>7041</v>
      </c>
      <c r="C2998" t="str">
        <f t="shared" si="185"/>
        <v>65</v>
      </c>
      <c r="D2998" t="str">
        <f t="shared" si="186"/>
        <v>6531</v>
      </c>
      <c r="E2998" t="str">
        <f>VLOOKUP(C2998,省!A:B,2,0)</f>
        <v>新疆维吾尔自治区</v>
      </c>
      <c r="F2998" t="str">
        <f>VLOOKUP(D2998,市!A:C,3,0)</f>
        <v>喀什地区</v>
      </c>
      <c r="G2998" t="str">
        <f t="shared" si="187"/>
        <v>653122000</v>
      </c>
      <c r="H2998" s="1" t="str">
        <f t="shared" si="184"/>
        <v>新疆维吾尔自治区喀什地区疏勒县</v>
      </c>
    </row>
    <row r="2999" spans="1:8">
      <c r="A2999" t="s">
        <v>7042</v>
      </c>
      <c r="B2999" t="s">
        <v>7043</v>
      </c>
      <c r="C2999" t="str">
        <f t="shared" si="185"/>
        <v>65</v>
      </c>
      <c r="D2999" t="str">
        <f t="shared" si="186"/>
        <v>6531</v>
      </c>
      <c r="E2999" t="str">
        <f>VLOOKUP(C2999,省!A:B,2,0)</f>
        <v>新疆维吾尔自治区</v>
      </c>
      <c r="F2999" t="str">
        <f>VLOOKUP(D2999,市!A:C,3,0)</f>
        <v>喀什地区</v>
      </c>
      <c r="G2999" t="str">
        <f t="shared" si="187"/>
        <v>653123000</v>
      </c>
      <c r="H2999" s="1" t="str">
        <f t="shared" si="184"/>
        <v>新疆维吾尔自治区喀什地区英吉沙县</v>
      </c>
    </row>
    <row r="3000" spans="1:8">
      <c r="A3000" t="s">
        <v>7044</v>
      </c>
      <c r="B3000" t="s">
        <v>7045</v>
      </c>
      <c r="C3000" t="str">
        <f t="shared" si="185"/>
        <v>65</v>
      </c>
      <c r="D3000" t="str">
        <f t="shared" si="186"/>
        <v>6531</v>
      </c>
      <c r="E3000" t="str">
        <f>VLOOKUP(C3000,省!A:B,2,0)</f>
        <v>新疆维吾尔自治区</v>
      </c>
      <c r="F3000" t="str">
        <f>VLOOKUP(D3000,市!A:C,3,0)</f>
        <v>喀什地区</v>
      </c>
      <c r="G3000" t="str">
        <f t="shared" si="187"/>
        <v>653124000</v>
      </c>
      <c r="H3000" s="1" t="str">
        <f t="shared" si="184"/>
        <v>新疆维吾尔自治区喀什地区泽普县</v>
      </c>
    </row>
    <row r="3001" spans="1:8">
      <c r="A3001" t="s">
        <v>7046</v>
      </c>
      <c r="B3001" t="s">
        <v>7047</v>
      </c>
      <c r="C3001" t="str">
        <f t="shared" si="185"/>
        <v>65</v>
      </c>
      <c r="D3001" t="str">
        <f t="shared" si="186"/>
        <v>6531</v>
      </c>
      <c r="E3001" t="str">
        <f>VLOOKUP(C3001,省!A:B,2,0)</f>
        <v>新疆维吾尔自治区</v>
      </c>
      <c r="F3001" t="str">
        <f>VLOOKUP(D3001,市!A:C,3,0)</f>
        <v>喀什地区</v>
      </c>
      <c r="G3001" t="str">
        <f t="shared" si="187"/>
        <v>653125000</v>
      </c>
      <c r="H3001" s="1" t="str">
        <f t="shared" si="184"/>
        <v>新疆维吾尔自治区喀什地区莎车县</v>
      </c>
    </row>
    <row r="3002" spans="1:8">
      <c r="A3002" t="s">
        <v>7048</v>
      </c>
      <c r="B3002" t="s">
        <v>7049</v>
      </c>
      <c r="C3002" t="str">
        <f t="shared" si="185"/>
        <v>65</v>
      </c>
      <c r="D3002" t="str">
        <f t="shared" si="186"/>
        <v>6531</v>
      </c>
      <c r="E3002" t="str">
        <f>VLOOKUP(C3002,省!A:B,2,0)</f>
        <v>新疆维吾尔自治区</v>
      </c>
      <c r="F3002" t="str">
        <f>VLOOKUP(D3002,市!A:C,3,0)</f>
        <v>喀什地区</v>
      </c>
      <c r="G3002" t="str">
        <f t="shared" si="187"/>
        <v>653126000</v>
      </c>
      <c r="H3002" s="1" t="str">
        <f t="shared" si="184"/>
        <v>新疆维吾尔自治区喀什地区叶城县</v>
      </c>
    </row>
    <row r="3003" spans="1:8">
      <c r="A3003" t="s">
        <v>7050</v>
      </c>
      <c r="B3003" t="s">
        <v>7051</v>
      </c>
      <c r="C3003" t="str">
        <f t="shared" si="185"/>
        <v>65</v>
      </c>
      <c r="D3003" t="str">
        <f t="shared" si="186"/>
        <v>6531</v>
      </c>
      <c r="E3003" t="str">
        <f>VLOOKUP(C3003,省!A:B,2,0)</f>
        <v>新疆维吾尔自治区</v>
      </c>
      <c r="F3003" t="str">
        <f>VLOOKUP(D3003,市!A:C,3,0)</f>
        <v>喀什地区</v>
      </c>
      <c r="G3003" t="str">
        <f t="shared" si="187"/>
        <v>653127000</v>
      </c>
      <c r="H3003" s="1" t="str">
        <f t="shared" si="184"/>
        <v>新疆维吾尔自治区喀什地区麦盖提县</v>
      </c>
    </row>
    <row r="3004" spans="1:8">
      <c r="A3004" t="s">
        <v>7052</v>
      </c>
      <c r="B3004" t="s">
        <v>7053</v>
      </c>
      <c r="C3004" t="str">
        <f t="shared" si="185"/>
        <v>65</v>
      </c>
      <c r="D3004" t="str">
        <f t="shared" si="186"/>
        <v>6531</v>
      </c>
      <c r="E3004" t="str">
        <f>VLOOKUP(C3004,省!A:B,2,0)</f>
        <v>新疆维吾尔自治区</v>
      </c>
      <c r="F3004" t="str">
        <f>VLOOKUP(D3004,市!A:C,3,0)</f>
        <v>喀什地区</v>
      </c>
      <c r="G3004" t="str">
        <f t="shared" si="187"/>
        <v>653128000</v>
      </c>
      <c r="H3004" s="1" t="str">
        <f t="shared" si="184"/>
        <v>新疆维吾尔自治区喀什地区岳普湖县</v>
      </c>
    </row>
    <row r="3005" spans="1:8">
      <c r="A3005" t="s">
        <v>7054</v>
      </c>
      <c r="B3005" t="s">
        <v>7055</v>
      </c>
      <c r="C3005" t="str">
        <f t="shared" si="185"/>
        <v>65</v>
      </c>
      <c r="D3005" t="str">
        <f t="shared" si="186"/>
        <v>6531</v>
      </c>
      <c r="E3005" t="str">
        <f>VLOOKUP(C3005,省!A:B,2,0)</f>
        <v>新疆维吾尔自治区</v>
      </c>
      <c r="F3005" t="str">
        <f>VLOOKUP(D3005,市!A:C,3,0)</f>
        <v>喀什地区</v>
      </c>
      <c r="G3005" t="str">
        <f t="shared" si="187"/>
        <v>653129000</v>
      </c>
      <c r="H3005" s="1" t="str">
        <f t="shared" si="184"/>
        <v>新疆维吾尔自治区喀什地区伽师县</v>
      </c>
    </row>
    <row r="3006" spans="1:8">
      <c r="A3006" t="s">
        <v>7056</v>
      </c>
      <c r="B3006" t="s">
        <v>7057</v>
      </c>
      <c r="C3006" t="str">
        <f t="shared" si="185"/>
        <v>65</v>
      </c>
      <c r="D3006" t="str">
        <f t="shared" si="186"/>
        <v>6531</v>
      </c>
      <c r="E3006" t="str">
        <f>VLOOKUP(C3006,省!A:B,2,0)</f>
        <v>新疆维吾尔自治区</v>
      </c>
      <c r="F3006" t="str">
        <f>VLOOKUP(D3006,市!A:C,3,0)</f>
        <v>喀什地区</v>
      </c>
      <c r="G3006" t="str">
        <f t="shared" si="187"/>
        <v>653130000</v>
      </c>
      <c r="H3006" s="1" t="str">
        <f t="shared" si="184"/>
        <v>新疆维吾尔自治区喀什地区巴楚县</v>
      </c>
    </row>
    <row r="3007" spans="1:8">
      <c r="A3007" t="s">
        <v>7058</v>
      </c>
      <c r="B3007" t="s">
        <v>7059</v>
      </c>
      <c r="C3007" t="str">
        <f t="shared" si="185"/>
        <v>65</v>
      </c>
      <c r="D3007" t="str">
        <f t="shared" si="186"/>
        <v>6531</v>
      </c>
      <c r="E3007" t="str">
        <f>VLOOKUP(C3007,省!A:B,2,0)</f>
        <v>新疆维吾尔自治区</v>
      </c>
      <c r="F3007" t="str">
        <f>VLOOKUP(D3007,市!A:C,3,0)</f>
        <v>喀什地区</v>
      </c>
      <c r="G3007" t="str">
        <f t="shared" si="187"/>
        <v>653131000</v>
      </c>
      <c r="H3007" s="1" t="str">
        <f t="shared" si="184"/>
        <v>新疆维吾尔自治区喀什地区塔什库尔干塔吉克自治县</v>
      </c>
    </row>
    <row r="3008" spans="1:8">
      <c r="A3008" t="s">
        <v>7060</v>
      </c>
      <c r="B3008" t="s">
        <v>7061</v>
      </c>
      <c r="C3008" t="str">
        <f t="shared" si="185"/>
        <v>65</v>
      </c>
      <c r="D3008" t="str">
        <f t="shared" si="186"/>
        <v>6532</v>
      </c>
      <c r="E3008" t="str">
        <f>VLOOKUP(C3008,省!A:B,2,0)</f>
        <v>新疆维吾尔自治区</v>
      </c>
      <c r="F3008" t="str">
        <f>VLOOKUP(D3008,市!A:C,3,0)</f>
        <v>和田地区</v>
      </c>
      <c r="G3008" t="str">
        <f t="shared" si="187"/>
        <v>653201000</v>
      </c>
      <c r="H3008" s="1" t="str">
        <f t="shared" si="184"/>
        <v>新疆维吾尔自治区和田地区和田市</v>
      </c>
    </row>
    <row r="3009" spans="1:8">
      <c r="A3009" t="s">
        <v>7062</v>
      </c>
      <c r="B3009" t="s">
        <v>7063</v>
      </c>
      <c r="C3009" t="str">
        <f t="shared" si="185"/>
        <v>65</v>
      </c>
      <c r="D3009" t="str">
        <f t="shared" si="186"/>
        <v>6532</v>
      </c>
      <c r="E3009" t="str">
        <f>VLOOKUP(C3009,省!A:B,2,0)</f>
        <v>新疆维吾尔自治区</v>
      </c>
      <c r="F3009" t="str">
        <f>VLOOKUP(D3009,市!A:C,3,0)</f>
        <v>和田地区</v>
      </c>
      <c r="G3009" t="str">
        <f t="shared" si="187"/>
        <v>653221000</v>
      </c>
      <c r="H3009" s="1" t="str">
        <f t="shared" si="184"/>
        <v>新疆维吾尔自治区和田地区和田县</v>
      </c>
    </row>
    <row r="3010" spans="1:8">
      <c r="A3010" t="s">
        <v>7064</v>
      </c>
      <c r="B3010" t="s">
        <v>7065</v>
      </c>
      <c r="C3010" t="str">
        <f t="shared" si="185"/>
        <v>65</v>
      </c>
      <c r="D3010" t="str">
        <f t="shared" si="186"/>
        <v>6532</v>
      </c>
      <c r="E3010" t="str">
        <f>VLOOKUP(C3010,省!A:B,2,0)</f>
        <v>新疆维吾尔自治区</v>
      </c>
      <c r="F3010" t="str">
        <f>VLOOKUP(D3010,市!A:C,3,0)</f>
        <v>和田地区</v>
      </c>
      <c r="G3010" t="str">
        <f t="shared" si="187"/>
        <v>653222000</v>
      </c>
      <c r="H3010" s="1" t="str">
        <f t="shared" ref="H3010:H3052" si="188">E3010&amp;F3010&amp;B3010</f>
        <v>新疆维吾尔自治区和田地区墨玉县</v>
      </c>
    </row>
    <row r="3011" spans="1:8">
      <c r="A3011" t="s">
        <v>7066</v>
      </c>
      <c r="B3011" t="s">
        <v>7067</v>
      </c>
      <c r="C3011" t="str">
        <f t="shared" ref="C3011:C3052" si="189">LEFT(A3011,2)</f>
        <v>65</v>
      </c>
      <c r="D3011" t="str">
        <f t="shared" ref="D3011:D3052" si="190">LEFT(A3011,4)</f>
        <v>6532</v>
      </c>
      <c r="E3011" t="str">
        <f>VLOOKUP(C3011,省!A:B,2,0)</f>
        <v>新疆维吾尔自治区</v>
      </c>
      <c r="F3011" t="str">
        <f>VLOOKUP(D3011,市!A:C,3,0)</f>
        <v>和田地区</v>
      </c>
      <c r="G3011" t="str">
        <f t="shared" ref="G3011:G3052" si="191">LEFT(A3011,LEN(A3011)-3)</f>
        <v>653223000</v>
      </c>
      <c r="H3011" s="1" t="str">
        <f t="shared" si="188"/>
        <v>新疆维吾尔自治区和田地区皮山县</v>
      </c>
    </row>
    <row r="3012" spans="1:8">
      <c r="A3012" t="s">
        <v>7068</v>
      </c>
      <c r="B3012" t="s">
        <v>7069</v>
      </c>
      <c r="C3012" t="str">
        <f t="shared" si="189"/>
        <v>65</v>
      </c>
      <c r="D3012" t="str">
        <f t="shared" si="190"/>
        <v>6532</v>
      </c>
      <c r="E3012" t="str">
        <f>VLOOKUP(C3012,省!A:B,2,0)</f>
        <v>新疆维吾尔自治区</v>
      </c>
      <c r="F3012" t="str">
        <f>VLOOKUP(D3012,市!A:C,3,0)</f>
        <v>和田地区</v>
      </c>
      <c r="G3012" t="str">
        <f t="shared" si="191"/>
        <v>653224000</v>
      </c>
      <c r="H3012" s="1" t="str">
        <f t="shared" si="188"/>
        <v>新疆维吾尔自治区和田地区洛浦县</v>
      </c>
    </row>
    <row r="3013" spans="1:8">
      <c r="A3013" t="s">
        <v>7070</v>
      </c>
      <c r="B3013" t="s">
        <v>7071</v>
      </c>
      <c r="C3013" t="str">
        <f t="shared" si="189"/>
        <v>65</v>
      </c>
      <c r="D3013" t="str">
        <f t="shared" si="190"/>
        <v>6532</v>
      </c>
      <c r="E3013" t="str">
        <f>VLOOKUP(C3013,省!A:B,2,0)</f>
        <v>新疆维吾尔自治区</v>
      </c>
      <c r="F3013" t="str">
        <f>VLOOKUP(D3013,市!A:C,3,0)</f>
        <v>和田地区</v>
      </c>
      <c r="G3013" t="str">
        <f t="shared" si="191"/>
        <v>653225000</v>
      </c>
      <c r="H3013" s="1" t="str">
        <f t="shared" si="188"/>
        <v>新疆维吾尔自治区和田地区策勒县</v>
      </c>
    </row>
    <row r="3014" spans="1:8">
      <c r="A3014" t="s">
        <v>7072</v>
      </c>
      <c r="B3014" t="s">
        <v>7073</v>
      </c>
      <c r="C3014" t="str">
        <f t="shared" si="189"/>
        <v>65</v>
      </c>
      <c r="D3014" t="str">
        <f t="shared" si="190"/>
        <v>6532</v>
      </c>
      <c r="E3014" t="str">
        <f>VLOOKUP(C3014,省!A:B,2,0)</f>
        <v>新疆维吾尔自治区</v>
      </c>
      <c r="F3014" t="str">
        <f>VLOOKUP(D3014,市!A:C,3,0)</f>
        <v>和田地区</v>
      </c>
      <c r="G3014" t="str">
        <f t="shared" si="191"/>
        <v>653226000</v>
      </c>
      <c r="H3014" s="1" t="str">
        <f t="shared" si="188"/>
        <v>新疆维吾尔自治区和田地区于田县</v>
      </c>
    </row>
    <row r="3015" spans="1:8">
      <c r="A3015" t="s">
        <v>7074</v>
      </c>
      <c r="B3015" t="s">
        <v>7075</v>
      </c>
      <c r="C3015" t="str">
        <f t="shared" si="189"/>
        <v>65</v>
      </c>
      <c r="D3015" t="str">
        <f t="shared" si="190"/>
        <v>6532</v>
      </c>
      <c r="E3015" t="str">
        <f>VLOOKUP(C3015,省!A:B,2,0)</f>
        <v>新疆维吾尔自治区</v>
      </c>
      <c r="F3015" t="str">
        <f>VLOOKUP(D3015,市!A:C,3,0)</f>
        <v>和田地区</v>
      </c>
      <c r="G3015" t="str">
        <f t="shared" si="191"/>
        <v>653227000</v>
      </c>
      <c r="H3015" s="1" t="str">
        <f t="shared" si="188"/>
        <v>新疆维吾尔自治区和田地区民丰县</v>
      </c>
    </row>
    <row r="3016" spans="1:8">
      <c r="A3016" t="s">
        <v>7076</v>
      </c>
      <c r="B3016" t="s">
        <v>7077</v>
      </c>
      <c r="C3016" t="str">
        <f t="shared" si="189"/>
        <v>65</v>
      </c>
      <c r="D3016" t="str">
        <f t="shared" si="190"/>
        <v>6540</v>
      </c>
      <c r="E3016" t="str">
        <f>VLOOKUP(C3016,省!A:B,2,0)</f>
        <v>新疆维吾尔自治区</v>
      </c>
      <c r="F3016" t="str">
        <f>VLOOKUP(D3016,市!A:C,3,0)</f>
        <v>伊犁哈萨克自治州</v>
      </c>
      <c r="G3016" t="str">
        <f t="shared" si="191"/>
        <v>654002000</v>
      </c>
      <c r="H3016" s="1" t="str">
        <f t="shared" si="188"/>
        <v>新疆维吾尔自治区伊犁哈萨克自治州伊宁市</v>
      </c>
    </row>
    <row r="3017" spans="1:8">
      <c r="A3017" t="s">
        <v>7078</v>
      </c>
      <c r="B3017" t="s">
        <v>7079</v>
      </c>
      <c r="C3017" t="str">
        <f t="shared" si="189"/>
        <v>65</v>
      </c>
      <c r="D3017" t="str">
        <f t="shared" si="190"/>
        <v>6540</v>
      </c>
      <c r="E3017" t="str">
        <f>VLOOKUP(C3017,省!A:B,2,0)</f>
        <v>新疆维吾尔自治区</v>
      </c>
      <c r="F3017" t="str">
        <f>VLOOKUP(D3017,市!A:C,3,0)</f>
        <v>伊犁哈萨克自治州</v>
      </c>
      <c r="G3017" t="str">
        <f t="shared" si="191"/>
        <v>654003000</v>
      </c>
      <c r="H3017" s="1" t="str">
        <f t="shared" si="188"/>
        <v>新疆维吾尔自治区伊犁哈萨克自治州奎屯市</v>
      </c>
    </row>
    <row r="3018" spans="1:8">
      <c r="A3018" t="s">
        <v>7080</v>
      </c>
      <c r="B3018" t="s">
        <v>7081</v>
      </c>
      <c r="C3018" t="str">
        <f t="shared" si="189"/>
        <v>65</v>
      </c>
      <c r="D3018" t="str">
        <f t="shared" si="190"/>
        <v>6540</v>
      </c>
      <c r="E3018" t="str">
        <f>VLOOKUP(C3018,省!A:B,2,0)</f>
        <v>新疆维吾尔自治区</v>
      </c>
      <c r="F3018" t="str">
        <f>VLOOKUP(D3018,市!A:C,3,0)</f>
        <v>伊犁哈萨克自治州</v>
      </c>
      <c r="G3018" t="str">
        <f t="shared" si="191"/>
        <v>654004000</v>
      </c>
      <c r="H3018" s="1" t="str">
        <f t="shared" si="188"/>
        <v>新疆维吾尔自治区伊犁哈萨克自治州霍尔果斯市</v>
      </c>
    </row>
    <row r="3019" spans="1:8">
      <c r="A3019" t="s">
        <v>7082</v>
      </c>
      <c r="B3019" t="s">
        <v>7083</v>
      </c>
      <c r="C3019" t="str">
        <f t="shared" si="189"/>
        <v>65</v>
      </c>
      <c r="D3019" t="str">
        <f t="shared" si="190"/>
        <v>6540</v>
      </c>
      <c r="E3019" t="str">
        <f>VLOOKUP(C3019,省!A:B,2,0)</f>
        <v>新疆维吾尔自治区</v>
      </c>
      <c r="F3019" t="str">
        <f>VLOOKUP(D3019,市!A:C,3,0)</f>
        <v>伊犁哈萨克自治州</v>
      </c>
      <c r="G3019" t="str">
        <f t="shared" si="191"/>
        <v>654021000</v>
      </c>
      <c r="H3019" s="1" t="str">
        <f t="shared" si="188"/>
        <v>新疆维吾尔自治区伊犁哈萨克自治州伊宁县</v>
      </c>
    </row>
    <row r="3020" spans="1:8">
      <c r="A3020" t="s">
        <v>7084</v>
      </c>
      <c r="B3020" t="s">
        <v>7085</v>
      </c>
      <c r="C3020" t="str">
        <f t="shared" si="189"/>
        <v>65</v>
      </c>
      <c r="D3020" t="str">
        <f t="shared" si="190"/>
        <v>6540</v>
      </c>
      <c r="E3020" t="str">
        <f>VLOOKUP(C3020,省!A:B,2,0)</f>
        <v>新疆维吾尔自治区</v>
      </c>
      <c r="F3020" t="str">
        <f>VLOOKUP(D3020,市!A:C,3,0)</f>
        <v>伊犁哈萨克自治州</v>
      </c>
      <c r="G3020" t="str">
        <f t="shared" si="191"/>
        <v>654022000</v>
      </c>
      <c r="H3020" s="1" t="str">
        <f t="shared" si="188"/>
        <v>新疆维吾尔自治区伊犁哈萨克自治州察布查尔锡伯自治县</v>
      </c>
    </row>
    <row r="3021" spans="1:8">
      <c r="A3021" t="s">
        <v>7086</v>
      </c>
      <c r="B3021" t="s">
        <v>7087</v>
      </c>
      <c r="C3021" t="str">
        <f t="shared" si="189"/>
        <v>65</v>
      </c>
      <c r="D3021" t="str">
        <f t="shared" si="190"/>
        <v>6540</v>
      </c>
      <c r="E3021" t="str">
        <f>VLOOKUP(C3021,省!A:B,2,0)</f>
        <v>新疆维吾尔自治区</v>
      </c>
      <c r="F3021" t="str">
        <f>VLOOKUP(D3021,市!A:C,3,0)</f>
        <v>伊犁哈萨克自治州</v>
      </c>
      <c r="G3021" t="str">
        <f t="shared" si="191"/>
        <v>654023000</v>
      </c>
      <c r="H3021" s="1" t="str">
        <f t="shared" si="188"/>
        <v>新疆维吾尔自治区伊犁哈萨克自治州霍城县</v>
      </c>
    </row>
    <row r="3022" spans="1:8">
      <c r="A3022" t="s">
        <v>7088</v>
      </c>
      <c r="B3022" t="s">
        <v>7089</v>
      </c>
      <c r="C3022" t="str">
        <f t="shared" si="189"/>
        <v>65</v>
      </c>
      <c r="D3022" t="str">
        <f t="shared" si="190"/>
        <v>6540</v>
      </c>
      <c r="E3022" t="str">
        <f>VLOOKUP(C3022,省!A:B,2,0)</f>
        <v>新疆维吾尔自治区</v>
      </c>
      <c r="F3022" t="str">
        <f>VLOOKUP(D3022,市!A:C,3,0)</f>
        <v>伊犁哈萨克自治州</v>
      </c>
      <c r="G3022" t="str">
        <f t="shared" si="191"/>
        <v>654024000</v>
      </c>
      <c r="H3022" s="1" t="str">
        <f t="shared" si="188"/>
        <v>新疆维吾尔自治区伊犁哈萨克自治州巩留县</v>
      </c>
    </row>
    <row r="3023" spans="1:8">
      <c r="A3023" t="s">
        <v>7090</v>
      </c>
      <c r="B3023" t="s">
        <v>7091</v>
      </c>
      <c r="C3023" t="str">
        <f t="shared" si="189"/>
        <v>65</v>
      </c>
      <c r="D3023" t="str">
        <f t="shared" si="190"/>
        <v>6540</v>
      </c>
      <c r="E3023" t="str">
        <f>VLOOKUP(C3023,省!A:B,2,0)</f>
        <v>新疆维吾尔自治区</v>
      </c>
      <c r="F3023" t="str">
        <f>VLOOKUP(D3023,市!A:C,3,0)</f>
        <v>伊犁哈萨克自治州</v>
      </c>
      <c r="G3023" t="str">
        <f t="shared" si="191"/>
        <v>654025000</v>
      </c>
      <c r="H3023" s="1" t="str">
        <f t="shared" si="188"/>
        <v>新疆维吾尔自治区伊犁哈萨克自治州新源县</v>
      </c>
    </row>
    <row r="3024" spans="1:8">
      <c r="A3024" t="s">
        <v>7092</v>
      </c>
      <c r="B3024" t="s">
        <v>7093</v>
      </c>
      <c r="C3024" t="str">
        <f t="shared" si="189"/>
        <v>65</v>
      </c>
      <c r="D3024" t="str">
        <f t="shared" si="190"/>
        <v>6540</v>
      </c>
      <c r="E3024" t="str">
        <f>VLOOKUP(C3024,省!A:B,2,0)</f>
        <v>新疆维吾尔自治区</v>
      </c>
      <c r="F3024" t="str">
        <f>VLOOKUP(D3024,市!A:C,3,0)</f>
        <v>伊犁哈萨克自治州</v>
      </c>
      <c r="G3024" t="str">
        <f t="shared" si="191"/>
        <v>654026000</v>
      </c>
      <c r="H3024" s="1" t="str">
        <f t="shared" si="188"/>
        <v>新疆维吾尔自治区伊犁哈萨克自治州昭苏县</v>
      </c>
    </row>
    <row r="3025" spans="1:8">
      <c r="A3025" t="s">
        <v>7094</v>
      </c>
      <c r="B3025" t="s">
        <v>7095</v>
      </c>
      <c r="C3025" t="str">
        <f t="shared" si="189"/>
        <v>65</v>
      </c>
      <c r="D3025" t="str">
        <f t="shared" si="190"/>
        <v>6540</v>
      </c>
      <c r="E3025" t="str">
        <f>VLOOKUP(C3025,省!A:B,2,0)</f>
        <v>新疆维吾尔自治区</v>
      </c>
      <c r="F3025" t="str">
        <f>VLOOKUP(D3025,市!A:C,3,0)</f>
        <v>伊犁哈萨克自治州</v>
      </c>
      <c r="G3025" t="str">
        <f t="shared" si="191"/>
        <v>654027000</v>
      </c>
      <c r="H3025" s="1" t="str">
        <f t="shared" si="188"/>
        <v>新疆维吾尔自治区伊犁哈萨克自治州特克斯县</v>
      </c>
    </row>
    <row r="3026" spans="1:8">
      <c r="A3026" t="s">
        <v>7096</v>
      </c>
      <c r="B3026" t="s">
        <v>7097</v>
      </c>
      <c r="C3026" t="str">
        <f t="shared" si="189"/>
        <v>65</v>
      </c>
      <c r="D3026" t="str">
        <f t="shared" si="190"/>
        <v>6540</v>
      </c>
      <c r="E3026" t="str">
        <f>VLOOKUP(C3026,省!A:B,2,0)</f>
        <v>新疆维吾尔自治区</v>
      </c>
      <c r="F3026" t="str">
        <f>VLOOKUP(D3026,市!A:C,3,0)</f>
        <v>伊犁哈萨克自治州</v>
      </c>
      <c r="G3026" t="str">
        <f t="shared" si="191"/>
        <v>654028000</v>
      </c>
      <c r="H3026" s="1" t="str">
        <f t="shared" si="188"/>
        <v>新疆维吾尔自治区伊犁哈萨克自治州尼勒克县</v>
      </c>
    </row>
    <row r="3027" spans="1:8">
      <c r="A3027" t="s">
        <v>7098</v>
      </c>
      <c r="B3027" t="s">
        <v>7099</v>
      </c>
      <c r="C3027" t="str">
        <f t="shared" si="189"/>
        <v>65</v>
      </c>
      <c r="D3027" t="str">
        <f t="shared" si="190"/>
        <v>6542</v>
      </c>
      <c r="E3027" t="str">
        <f>VLOOKUP(C3027,省!A:B,2,0)</f>
        <v>新疆维吾尔自治区</v>
      </c>
      <c r="F3027" t="str">
        <f>VLOOKUP(D3027,市!A:C,3,0)</f>
        <v>塔城地区</v>
      </c>
      <c r="G3027" t="str">
        <f t="shared" si="191"/>
        <v>654201000</v>
      </c>
      <c r="H3027" s="1" t="str">
        <f t="shared" si="188"/>
        <v>新疆维吾尔自治区塔城地区塔城市</v>
      </c>
    </row>
    <row r="3028" spans="1:8">
      <c r="A3028" t="s">
        <v>7100</v>
      </c>
      <c r="B3028" t="s">
        <v>7101</v>
      </c>
      <c r="C3028" t="str">
        <f t="shared" si="189"/>
        <v>65</v>
      </c>
      <c r="D3028" t="str">
        <f t="shared" si="190"/>
        <v>6542</v>
      </c>
      <c r="E3028" t="str">
        <f>VLOOKUP(C3028,省!A:B,2,0)</f>
        <v>新疆维吾尔自治区</v>
      </c>
      <c r="F3028" t="str">
        <f>VLOOKUP(D3028,市!A:C,3,0)</f>
        <v>塔城地区</v>
      </c>
      <c r="G3028" t="str">
        <f t="shared" si="191"/>
        <v>654202000</v>
      </c>
      <c r="H3028" s="1" t="str">
        <f t="shared" si="188"/>
        <v>新疆维吾尔自治区塔城地区乌苏市</v>
      </c>
    </row>
    <row r="3029" spans="1:8">
      <c r="A3029" t="s">
        <v>7102</v>
      </c>
      <c r="B3029" t="s">
        <v>7103</v>
      </c>
      <c r="C3029" t="str">
        <f t="shared" si="189"/>
        <v>65</v>
      </c>
      <c r="D3029" t="str">
        <f t="shared" si="190"/>
        <v>6542</v>
      </c>
      <c r="E3029" t="str">
        <f>VLOOKUP(C3029,省!A:B,2,0)</f>
        <v>新疆维吾尔自治区</v>
      </c>
      <c r="F3029" t="str">
        <f>VLOOKUP(D3029,市!A:C,3,0)</f>
        <v>塔城地区</v>
      </c>
      <c r="G3029" t="str">
        <f t="shared" si="191"/>
        <v>654203000</v>
      </c>
      <c r="H3029" s="1" t="str">
        <f t="shared" si="188"/>
        <v>新疆维吾尔自治区塔城地区沙湾市</v>
      </c>
    </row>
    <row r="3030" spans="1:8">
      <c r="A3030" t="s">
        <v>7104</v>
      </c>
      <c r="B3030" t="s">
        <v>7105</v>
      </c>
      <c r="C3030" t="str">
        <f t="shared" si="189"/>
        <v>65</v>
      </c>
      <c r="D3030" t="str">
        <f t="shared" si="190"/>
        <v>6542</v>
      </c>
      <c r="E3030" t="str">
        <f>VLOOKUP(C3030,省!A:B,2,0)</f>
        <v>新疆维吾尔自治区</v>
      </c>
      <c r="F3030" t="str">
        <f>VLOOKUP(D3030,市!A:C,3,0)</f>
        <v>塔城地区</v>
      </c>
      <c r="G3030" t="str">
        <f t="shared" si="191"/>
        <v>654221000</v>
      </c>
      <c r="H3030" s="1" t="str">
        <f t="shared" si="188"/>
        <v>新疆维吾尔自治区塔城地区额敏县</v>
      </c>
    </row>
    <row r="3031" spans="1:8">
      <c r="A3031" t="s">
        <v>7106</v>
      </c>
      <c r="B3031" t="s">
        <v>7107</v>
      </c>
      <c r="C3031" t="str">
        <f t="shared" si="189"/>
        <v>65</v>
      </c>
      <c r="D3031" t="str">
        <f t="shared" si="190"/>
        <v>6542</v>
      </c>
      <c r="E3031" t="str">
        <f>VLOOKUP(C3031,省!A:B,2,0)</f>
        <v>新疆维吾尔自治区</v>
      </c>
      <c r="F3031" t="str">
        <f>VLOOKUP(D3031,市!A:C,3,0)</f>
        <v>塔城地区</v>
      </c>
      <c r="G3031" t="str">
        <f t="shared" si="191"/>
        <v>654224000</v>
      </c>
      <c r="H3031" s="1" t="str">
        <f t="shared" si="188"/>
        <v>新疆维吾尔自治区塔城地区托里县</v>
      </c>
    </row>
    <row r="3032" spans="1:8">
      <c r="A3032" t="s">
        <v>7108</v>
      </c>
      <c r="B3032" t="s">
        <v>7109</v>
      </c>
      <c r="C3032" t="str">
        <f t="shared" si="189"/>
        <v>65</v>
      </c>
      <c r="D3032" t="str">
        <f t="shared" si="190"/>
        <v>6542</v>
      </c>
      <c r="E3032" t="str">
        <f>VLOOKUP(C3032,省!A:B,2,0)</f>
        <v>新疆维吾尔自治区</v>
      </c>
      <c r="F3032" t="str">
        <f>VLOOKUP(D3032,市!A:C,3,0)</f>
        <v>塔城地区</v>
      </c>
      <c r="G3032" t="str">
        <f t="shared" si="191"/>
        <v>654225000</v>
      </c>
      <c r="H3032" s="1" t="str">
        <f t="shared" si="188"/>
        <v>新疆维吾尔自治区塔城地区裕民县</v>
      </c>
    </row>
    <row r="3033" spans="1:8">
      <c r="A3033" t="s">
        <v>7110</v>
      </c>
      <c r="B3033" t="s">
        <v>7111</v>
      </c>
      <c r="C3033" t="str">
        <f t="shared" si="189"/>
        <v>65</v>
      </c>
      <c r="D3033" t="str">
        <f t="shared" si="190"/>
        <v>6542</v>
      </c>
      <c r="E3033" t="str">
        <f>VLOOKUP(C3033,省!A:B,2,0)</f>
        <v>新疆维吾尔自治区</v>
      </c>
      <c r="F3033" t="str">
        <f>VLOOKUP(D3033,市!A:C,3,0)</f>
        <v>塔城地区</v>
      </c>
      <c r="G3033" t="str">
        <f t="shared" si="191"/>
        <v>654226000</v>
      </c>
      <c r="H3033" s="1" t="str">
        <f t="shared" si="188"/>
        <v>新疆维吾尔自治区塔城地区和布克赛尔蒙古自治县</v>
      </c>
    </row>
    <row r="3034" spans="1:8">
      <c r="A3034" t="s">
        <v>7112</v>
      </c>
      <c r="B3034" t="s">
        <v>7113</v>
      </c>
      <c r="C3034" t="str">
        <f t="shared" si="189"/>
        <v>65</v>
      </c>
      <c r="D3034" t="str">
        <f t="shared" si="190"/>
        <v>6543</v>
      </c>
      <c r="E3034" t="str">
        <f>VLOOKUP(C3034,省!A:B,2,0)</f>
        <v>新疆维吾尔自治区</v>
      </c>
      <c r="F3034" t="str">
        <f>VLOOKUP(D3034,市!A:C,3,0)</f>
        <v>阿勒泰地区</v>
      </c>
      <c r="G3034" t="str">
        <f t="shared" si="191"/>
        <v>654301000</v>
      </c>
      <c r="H3034" s="1" t="str">
        <f t="shared" si="188"/>
        <v>新疆维吾尔自治区阿勒泰地区阿勒泰市</v>
      </c>
    </row>
    <row r="3035" spans="1:8">
      <c r="A3035" t="s">
        <v>7114</v>
      </c>
      <c r="B3035" t="s">
        <v>7115</v>
      </c>
      <c r="C3035" t="str">
        <f t="shared" si="189"/>
        <v>65</v>
      </c>
      <c r="D3035" t="str">
        <f t="shared" si="190"/>
        <v>6543</v>
      </c>
      <c r="E3035" t="str">
        <f>VLOOKUP(C3035,省!A:B,2,0)</f>
        <v>新疆维吾尔自治区</v>
      </c>
      <c r="F3035" t="str">
        <f>VLOOKUP(D3035,市!A:C,3,0)</f>
        <v>阿勒泰地区</v>
      </c>
      <c r="G3035" t="str">
        <f t="shared" si="191"/>
        <v>654321000</v>
      </c>
      <c r="H3035" s="1" t="str">
        <f t="shared" si="188"/>
        <v>新疆维吾尔自治区阿勒泰地区布尔津县</v>
      </c>
    </row>
    <row r="3036" spans="1:8">
      <c r="A3036" t="s">
        <v>7116</v>
      </c>
      <c r="B3036" t="s">
        <v>7117</v>
      </c>
      <c r="C3036" t="str">
        <f t="shared" si="189"/>
        <v>65</v>
      </c>
      <c r="D3036" t="str">
        <f t="shared" si="190"/>
        <v>6543</v>
      </c>
      <c r="E3036" t="str">
        <f>VLOOKUP(C3036,省!A:B,2,0)</f>
        <v>新疆维吾尔自治区</v>
      </c>
      <c r="F3036" t="str">
        <f>VLOOKUP(D3036,市!A:C,3,0)</f>
        <v>阿勒泰地区</v>
      </c>
      <c r="G3036" t="str">
        <f t="shared" si="191"/>
        <v>654322000</v>
      </c>
      <c r="H3036" s="1" t="str">
        <f t="shared" si="188"/>
        <v>新疆维吾尔自治区阿勒泰地区富蕴县</v>
      </c>
    </row>
    <row r="3037" spans="1:8">
      <c r="A3037" t="s">
        <v>7118</v>
      </c>
      <c r="B3037" t="s">
        <v>7119</v>
      </c>
      <c r="C3037" t="str">
        <f t="shared" si="189"/>
        <v>65</v>
      </c>
      <c r="D3037" t="str">
        <f t="shared" si="190"/>
        <v>6543</v>
      </c>
      <c r="E3037" t="str">
        <f>VLOOKUP(C3037,省!A:B,2,0)</f>
        <v>新疆维吾尔自治区</v>
      </c>
      <c r="F3037" t="str">
        <f>VLOOKUP(D3037,市!A:C,3,0)</f>
        <v>阿勒泰地区</v>
      </c>
      <c r="G3037" t="str">
        <f t="shared" si="191"/>
        <v>654323000</v>
      </c>
      <c r="H3037" s="1" t="str">
        <f t="shared" si="188"/>
        <v>新疆维吾尔自治区阿勒泰地区福海县</v>
      </c>
    </row>
    <row r="3038" spans="1:8">
      <c r="A3038" t="s">
        <v>7120</v>
      </c>
      <c r="B3038" t="s">
        <v>7121</v>
      </c>
      <c r="C3038" t="str">
        <f t="shared" si="189"/>
        <v>65</v>
      </c>
      <c r="D3038" t="str">
        <f t="shared" si="190"/>
        <v>6543</v>
      </c>
      <c r="E3038" t="str">
        <f>VLOOKUP(C3038,省!A:B,2,0)</f>
        <v>新疆维吾尔自治区</v>
      </c>
      <c r="F3038" t="str">
        <f>VLOOKUP(D3038,市!A:C,3,0)</f>
        <v>阿勒泰地区</v>
      </c>
      <c r="G3038" t="str">
        <f t="shared" si="191"/>
        <v>654324000</v>
      </c>
      <c r="H3038" s="1" t="str">
        <f t="shared" si="188"/>
        <v>新疆维吾尔自治区阿勒泰地区哈巴河县</v>
      </c>
    </row>
    <row r="3039" spans="1:8">
      <c r="A3039" t="s">
        <v>7122</v>
      </c>
      <c r="B3039" t="s">
        <v>7123</v>
      </c>
      <c r="C3039" t="str">
        <f t="shared" si="189"/>
        <v>65</v>
      </c>
      <c r="D3039" t="str">
        <f t="shared" si="190"/>
        <v>6543</v>
      </c>
      <c r="E3039" t="str">
        <f>VLOOKUP(C3039,省!A:B,2,0)</f>
        <v>新疆维吾尔自治区</v>
      </c>
      <c r="F3039" t="str">
        <f>VLOOKUP(D3039,市!A:C,3,0)</f>
        <v>阿勒泰地区</v>
      </c>
      <c r="G3039" t="str">
        <f t="shared" si="191"/>
        <v>654325000</v>
      </c>
      <c r="H3039" s="1" t="str">
        <f t="shared" si="188"/>
        <v>新疆维吾尔自治区阿勒泰地区青河县</v>
      </c>
    </row>
    <row r="3040" spans="1:8">
      <c r="A3040" t="s">
        <v>7124</v>
      </c>
      <c r="B3040" t="s">
        <v>7125</v>
      </c>
      <c r="C3040" t="str">
        <f t="shared" si="189"/>
        <v>65</v>
      </c>
      <c r="D3040" t="str">
        <f t="shared" si="190"/>
        <v>6543</v>
      </c>
      <c r="E3040" t="str">
        <f>VLOOKUP(C3040,省!A:B,2,0)</f>
        <v>新疆维吾尔自治区</v>
      </c>
      <c r="F3040" t="str">
        <f>VLOOKUP(D3040,市!A:C,3,0)</f>
        <v>阿勒泰地区</v>
      </c>
      <c r="G3040" t="str">
        <f t="shared" si="191"/>
        <v>654326000</v>
      </c>
      <c r="H3040" s="1" t="str">
        <f t="shared" si="188"/>
        <v>新疆维吾尔自治区阿勒泰地区吉木乃县</v>
      </c>
    </row>
    <row r="3041" spans="1:8">
      <c r="A3041" t="s">
        <v>7126</v>
      </c>
      <c r="B3041" t="s">
        <v>7127</v>
      </c>
      <c r="C3041" t="str">
        <f t="shared" si="189"/>
        <v>65</v>
      </c>
      <c r="D3041" t="str">
        <f t="shared" si="190"/>
        <v>6590</v>
      </c>
      <c r="E3041" t="str">
        <f>VLOOKUP(C3041,省!A:B,2,0)</f>
        <v>新疆维吾尔自治区</v>
      </c>
      <c r="G3041" t="str">
        <f t="shared" si="191"/>
        <v>659001000</v>
      </c>
      <c r="H3041" s="1" t="str">
        <f t="shared" si="188"/>
        <v>新疆维吾尔自治区石河子市</v>
      </c>
    </row>
    <row r="3042" spans="1:8">
      <c r="A3042" t="s">
        <v>7128</v>
      </c>
      <c r="B3042" t="s">
        <v>7129</v>
      </c>
      <c r="C3042" t="str">
        <f t="shared" si="189"/>
        <v>65</v>
      </c>
      <c r="D3042" t="str">
        <f t="shared" si="190"/>
        <v>6590</v>
      </c>
      <c r="E3042" t="str">
        <f>VLOOKUP(C3042,省!A:B,2,0)</f>
        <v>新疆维吾尔自治区</v>
      </c>
      <c r="G3042" t="str">
        <f t="shared" si="191"/>
        <v>659002000</v>
      </c>
      <c r="H3042" s="1" t="str">
        <f t="shared" si="188"/>
        <v>新疆维吾尔自治区阿拉尔市</v>
      </c>
    </row>
    <row r="3043" spans="1:8">
      <c r="A3043" t="s">
        <v>7130</v>
      </c>
      <c r="B3043" t="s">
        <v>7131</v>
      </c>
      <c r="C3043" t="str">
        <f t="shared" si="189"/>
        <v>65</v>
      </c>
      <c r="D3043" t="str">
        <f t="shared" si="190"/>
        <v>6590</v>
      </c>
      <c r="E3043" t="str">
        <f>VLOOKUP(C3043,省!A:B,2,0)</f>
        <v>新疆维吾尔自治区</v>
      </c>
      <c r="G3043" t="str">
        <f t="shared" si="191"/>
        <v>659003000</v>
      </c>
      <c r="H3043" s="1" t="str">
        <f t="shared" si="188"/>
        <v>新疆维吾尔自治区图木舒克市</v>
      </c>
    </row>
    <row r="3044" spans="1:8">
      <c r="A3044" t="s">
        <v>7132</v>
      </c>
      <c r="B3044" t="s">
        <v>7133</v>
      </c>
      <c r="C3044" t="str">
        <f t="shared" si="189"/>
        <v>65</v>
      </c>
      <c r="D3044" t="str">
        <f t="shared" si="190"/>
        <v>6590</v>
      </c>
      <c r="E3044" t="str">
        <f>VLOOKUP(C3044,省!A:B,2,0)</f>
        <v>新疆维吾尔自治区</v>
      </c>
      <c r="G3044" t="str">
        <f t="shared" si="191"/>
        <v>659004000</v>
      </c>
      <c r="H3044" s="1" t="str">
        <f t="shared" si="188"/>
        <v>新疆维吾尔自治区五家渠市</v>
      </c>
    </row>
    <row r="3045" spans="1:8">
      <c r="A3045" t="s">
        <v>7134</v>
      </c>
      <c r="B3045" t="s">
        <v>7135</v>
      </c>
      <c r="C3045" t="str">
        <f t="shared" si="189"/>
        <v>65</v>
      </c>
      <c r="D3045" t="str">
        <f t="shared" si="190"/>
        <v>6590</v>
      </c>
      <c r="E3045" t="str">
        <f>VLOOKUP(C3045,省!A:B,2,0)</f>
        <v>新疆维吾尔自治区</v>
      </c>
      <c r="G3045" t="str">
        <f t="shared" si="191"/>
        <v>659005000</v>
      </c>
      <c r="H3045" s="1" t="str">
        <f t="shared" si="188"/>
        <v>新疆维吾尔自治区北屯市</v>
      </c>
    </row>
    <row r="3046" spans="1:8">
      <c r="A3046" t="s">
        <v>7136</v>
      </c>
      <c r="B3046" t="s">
        <v>7137</v>
      </c>
      <c r="C3046" t="str">
        <f t="shared" si="189"/>
        <v>65</v>
      </c>
      <c r="D3046" t="str">
        <f t="shared" si="190"/>
        <v>6590</v>
      </c>
      <c r="E3046" t="str">
        <f>VLOOKUP(C3046,省!A:B,2,0)</f>
        <v>新疆维吾尔自治区</v>
      </c>
      <c r="G3046" t="str">
        <f t="shared" si="191"/>
        <v>659006000</v>
      </c>
      <c r="H3046" s="1" t="str">
        <f t="shared" si="188"/>
        <v>新疆维吾尔自治区铁门关市</v>
      </c>
    </row>
    <row r="3047" spans="1:8">
      <c r="A3047" t="s">
        <v>7138</v>
      </c>
      <c r="B3047" t="s">
        <v>7139</v>
      </c>
      <c r="C3047" t="str">
        <f t="shared" si="189"/>
        <v>65</v>
      </c>
      <c r="D3047" t="str">
        <f t="shared" si="190"/>
        <v>6590</v>
      </c>
      <c r="E3047" t="str">
        <f>VLOOKUP(C3047,省!A:B,2,0)</f>
        <v>新疆维吾尔自治区</v>
      </c>
      <c r="G3047" t="str">
        <f t="shared" si="191"/>
        <v>659007000</v>
      </c>
      <c r="H3047" s="1" t="str">
        <f t="shared" si="188"/>
        <v>新疆维吾尔自治区双河市</v>
      </c>
    </row>
    <row r="3048" spans="1:8">
      <c r="A3048" t="s">
        <v>7140</v>
      </c>
      <c r="B3048" t="s">
        <v>7141</v>
      </c>
      <c r="C3048" t="str">
        <f t="shared" si="189"/>
        <v>65</v>
      </c>
      <c r="D3048" t="str">
        <f t="shared" si="190"/>
        <v>6590</v>
      </c>
      <c r="E3048" t="str">
        <f>VLOOKUP(C3048,省!A:B,2,0)</f>
        <v>新疆维吾尔自治区</v>
      </c>
      <c r="G3048" t="str">
        <f t="shared" si="191"/>
        <v>659008000</v>
      </c>
      <c r="H3048" s="1" t="str">
        <f t="shared" si="188"/>
        <v>新疆维吾尔自治区可克达拉市</v>
      </c>
    </row>
    <row r="3049" spans="1:8">
      <c r="A3049" t="s">
        <v>7142</v>
      </c>
      <c r="B3049" t="s">
        <v>7143</v>
      </c>
      <c r="C3049" t="str">
        <f t="shared" si="189"/>
        <v>65</v>
      </c>
      <c r="D3049" t="str">
        <f t="shared" si="190"/>
        <v>6590</v>
      </c>
      <c r="E3049" t="str">
        <f>VLOOKUP(C3049,省!A:B,2,0)</f>
        <v>新疆维吾尔自治区</v>
      </c>
      <c r="G3049" t="str">
        <f t="shared" si="191"/>
        <v>659009000</v>
      </c>
      <c r="H3049" s="1" t="str">
        <f t="shared" si="188"/>
        <v>新疆维吾尔自治区昆玉市</v>
      </c>
    </row>
    <row r="3050" spans="1:8">
      <c r="A3050" t="s">
        <v>7144</v>
      </c>
      <c r="B3050" t="s">
        <v>7145</v>
      </c>
      <c r="C3050" t="str">
        <f t="shared" si="189"/>
        <v>65</v>
      </c>
      <c r="D3050" t="str">
        <f t="shared" si="190"/>
        <v>6590</v>
      </c>
      <c r="E3050" t="str">
        <f>VLOOKUP(C3050,省!A:B,2,0)</f>
        <v>新疆维吾尔自治区</v>
      </c>
      <c r="G3050" t="str">
        <f t="shared" si="191"/>
        <v>659010000</v>
      </c>
      <c r="H3050" s="1" t="str">
        <f t="shared" si="188"/>
        <v>新疆维吾尔自治区胡杨河市</v>
      </c>
    </row>
    <row r="3051" spans="1:8">
      <c r="A3051" t="s">
        <v>7146</v>
      </c>
      <c r="B3051" t="s">
        <v>7147</v>
      </c>
      <c r="C3051" t="str">
        <f t="shared" si="189"/>
        <v>65</v>
      </c>
      <c r="D3051" t="str">
        <f t="shared" si="190"/>
        <v>6590</v>
      </c>
      <c r="E3051" t="str">
        <f>VLOOKUP(C3051,省!A:B,2,0)</f>
        <v>新疆维吾尔自治区</v>
      </c>
      <c r="G3051" t="str">
        <f t="shared" si="191"/>
        <v>659011000</v>
      </c>
      <c r="H3051" s="1" t="str">
        <f t="shared" si="188"/>
        <v>新疆维吾尔自治区新星市</v>
      </c>
    </row>
    <row r="3052" spans="1:8">
      <c r="A3052" t="s">
        <v>7148</v>
      </c>
      <c r="B3052" t="s">
        <v>7149</v>
      </c>
      <c r="C3052" t="str">
        <f t="shared" si="189"/>
        <v>65</v>
      </c>
      <c r="D3052" t="str">
        <f t="shared" si="190"/>
        <v>6590</v>
      </c>
      <c r="E3052" t="str">
        <f>VLOOKUP(C3052,省!A:B,2,0)</f>
        <v>新疆维吾尔自治区</v>
      </c>
      <c r="G3052" t="str">
        <f t="shared" si="191"/>
        <v>659012000</v>
      </c>
      <c r="H3052" s="1" t="str">
        <f t="shared" si="188"/>
        <v>新疆维吾尔自治区白杨市</v>
      </c>
    </row>
  </sheetData>
  <autoFilter ref="A1:F3052">
    <extLst/>
  </autoFilter>
  <pageMargins left="0.75" right="0.75" top="1" bottom="1" header="0.5" footer="0.5"/>
  <headerFooter/>
  <customProperties>
    <customPr name="BudgetSheetCode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1"/>
  <sheetViews>
    <sheetView workbookViewId="0">
      <selection activeCell="A1" sqref="A1"/>
    </sheetView>
  </sheetViews>
  <sheetFormatPr defaultColWidth="9" defaultRowHeight="13.5" outlineLevelCol="1"/>
  <sheetData>
    <row r="1" spans="1:2">
      <c r="A1" t="s">
        <v>0</v>
      </c>
      <c r="B1" t="s">
        <v>1</v>
      </c>
    </row>
  </sheetData>
  <pageMargins left="0.75" right="0.75" top="1" bottom="1" header="0.5" footer="0.5"/>
  <headerFooter/>
  <customProperties>
    <customPr name="BudgetSheetCode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C1"/>
  <sheetViews>
    <sheetView workbookViewId="0">
      <selection activeCell="A1" sqref="A1"/>
    </sheetView>
  </sheetViews>
  <sheetFormatPr defaultColWidth="9" defaultRowHeight="13.5" outlineLevelCol="2"/>
  <sheetData>
    <row r="1" spans="1:3">
      <c r="A1" t="s">
        <v>0</v>
      </c>
      <c r="B1" t="s">
        <v>7150</v>
      </c>
      <c r="C1" t="s">
        <v>1</v>
      </c>
    </row>
  </sheetData>
  <pageMargins left="0.75" right="0.75" top="1" bottom="1" header="0.5" footer="0.5"/>
  <headerFooter/>
  <customProperties>
    <customPr name="BudgetSheetCodeName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? > < D a t a S o u r c e s / > 
</file>

<file path=customXml/itemProps1.xml><?xml version="1.0" encoding="utf-8"?>
<ds:datastoreItem xmlns:ds="http://schemas.openxmlformats.org/officeDocument/2006/customXml" ds:itemID="{fed675e9-31e6-425a-864e-67ec9b14d2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</vt:lpstr>
      <vt:lpstr>省</vt:lpstr>
      <vt:lpstr>市</vt:lpstr>
      <vt:lpstr>县区</vt:lpstr>
      <vt:lpstr>Class4_Item</vt:lpstr>
      <vt:lpstr>Class5_Item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Be丶forever</cp:lastModifiedBy>
  <dcterms:created xsi:type="dcterms:W3CDTF">2024-04-27T01:57:00Z</dcterms:created>
  <dcterms:modified xsi:type="dcterms:W3CDTF">2024-04-27T07:56:02Z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{fed675e9-31e6-425a-864e-67ec9b14d26d}</vt:lpwstr>
  </property>
  <property fmtid="{D5CDD505-2E9C-101B-9397-08002B2CF9AE}" pid="3" name="ICV">
    <vt:lpwstr>32F5A696456B483EB9470DFD276B9902_12</vt:lpwstr>
  </property>
  <property fmtid="{D5CDD505-2E9C-101B-9397-08002B2CF9AE}" pid="4" name="KSOProductBuildVer">
    <vt:lpwstr>2052-12.1.0.16412</vt:lpwstr>
  </property>
</Properties>
</file>