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<sst xmlns="http://schemas.openxmlformats.org/spreadsheetml/2006/main" count="40" uniqueCount="40">
  <si>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ANALISIS  HARMONIK  PASANG SURUT</t>
  </si>
  <si>
    <t>Metoda  Admiralty  Panjang Data  29 Hari (Dengan Tabel)</t>
  </si>
  <si>
    <t>LOKASI</t>
  </si>
  <si>
    <t>Bitung</t>
  </si>
  <si>
    <t xml:space="preserve">KORDINAT </t>
  </si>
  <si>
    <t>1°26'24.00"N - 125°11'34.80"E</t>
  </si>
  <si>
    <t>HARI TENGAH</t>
  </si>
  <si>
    <t>TIME KEPT</t>
  </si>
  <si>
    <t>GMT +8</t>
  </si>
  <si>
    <t>SECTION I</t>
  </si>
  <si>
    <t>JAM</t>
  </si>
  <si>
    <t>1 AGUSTUS 2009</t>
  </si>
  <si>
    <t>2 AGUSTUS 2009</t>
  </si>
  <si>
    <t>3 AGUSTUS 2009</t>
  </si>
  <si>
    <t>4 AGUSTUS 2009</t>
  </si>
  <si>
    <t>5 AGUSTUS 2009</t>
  </si>
  <si>
    <t>6 AGUSTUS 2009</t>
  </si>
  <si>
    <t>7 AGUSTUS 2009</t>
  </si>
  <si>
    <t>8 AGUSTUS 2009</t>
  </si>
  <si>
    <t>9 AGUSTUS 2009</t>
  </si>
  <si>
    <t>10 AGUSTUS 2009</t>
  </si>
  <si>
    <t>11 AGUSTUS 2009</t>
  </si>
  <si>
    <t>12 AGUSTUS 2009</t>
  </si>
  <si>
    <t>13 AGUSTUS 2009</t>
  </si>
  <si>
    <t>14 AGUSTUS 2009</t>
  </si>
  <si>
    <t>15 AGUSTUS 2009</t>
  </si>
  <si>
    <t>16 AGUSTUS 2009</t>
  </si>
  <si>
    <t>17 AGUSTUS 2009</t>
  </si>
  <si>
    <t>18 AGUSTUS 2009</t>
  </si>
  <si>
    <t>19 AGUSTUS 2009</t>
  </si>
  <si>
    <t>20 AGUSTUS 2009</t>
  </si>
  <si>
    <t>21 AGUSTUS 2009</t>
  </si>
  <si>
    <t>22 AGUSTUS 2009</t>
  </si>
  <si>
    <t>23 AGUSTUS 2009</t>
  </si>
  <si>
    <t>24 AGUSTUS 2009</t>
  </si>
  <si>
    <t>25 AGUSTUS 2009</t>
  </si>
  <si>
    <t>26 AGUSTUS 2009</t>
  </si>
  <si>
    <t>27 AGUSTUS 2009</t>
  </si>
  <si>
    <t>28 AGUSTUS 2009</t>
  </si>
  <si>
    <t>29 AGUSTUS 2009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</si>
</sst>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0"/>
  </numFmts>
  <fonts count="25">
    <font>
      <sz val="11"/>
      <color theme="1"/>
      <name val="Calibri"/>
      <charset val="134"/>
      <scheme val="minor"/>
    </font>
    <font>
      <b/>
      <sz val="18"/>
      <name val="Times New Roman"/>
      <charset val="134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30" applyNumberFormat="0" applyAlignment="0" applyProtection="0">
      <alignment vertical="center"/>
    </xf>
    <xf numFmtId="0" fontId="14" fillId="5" borderId="31" applyNumberFormat="0" applyAlignment="0" applyProtection="0">
      <alignment vertical="center"/>
    </xf>
    <xf numFmtId="0" fontId="15" fillId="5" borderId="30" applyNumberFormat="0" applyAlignment="0" applyProtection="0">
      <alignment vertical="center"/>
    </xf>
    <xf numFmtId="0" fontId="16" fillId="6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8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58" fontId="0" fillId="0" borderId="8" xfId="0" applyNumberFormat="1" applyFill="1" applyBorder="1" applyAlignment="1">
      <alignment horizontal="right"/>
    </xf>
    <xf numFmtId="1" fontId="4" fillId="0" borderId="9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58" fontId="0" fillId="2" borderId="8" xfId="0" applyNumberFormat="1" applyFill="1" applyBorder="1" applyAlignment="1">
      <alignment horizontal="right"/>
    </xf>
    <xf numFmtId="1" fontId="4" fillId="0" borderId="15" xfId="0" applyNumberFormat="1" applyFont="1" applyFill="1" applyBorder="1" applyAlignment="1">
      <alignment horizontal="center"/>
    </xf>
    <xf numFmtId="1" fontId="4" fillId="0" borderId="16" xfId="0" applyNumberFormat="1" applyFont="1" applyFill="1" applyBorder="1" applyAlignment="1">
      <alignment horizontal="center"/>
    </xf>
    <xf numFmtId="58" fontId="0" fillId="0" borderId="17" xfId="0" applyNumberFormat="1" applyFill="1" applyBorder="1" applyAlignment="1">
      <alignment horizontal="right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center"/>
    </xf>
    <xf numFmtId="1" fontId="4" fillId="0" borderId="25" xfId="0" applyNumberFormat="1" applyFont="1" applyFill="1" applyBorder="1" applyAlignment="1">
      <alignment horizontal="center"/>
    </xf>
    <xf numFmtId="1" fontId="4" fillId="0" borderId="26" xfId="0" applyNumberFormat="1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1 JAM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topLeftCell="A28" workbookViewId="0">
      <selection activeCell="F45" sqref="F45"/>
    </sheetView>
  </sheetViews>
  <sheetFormatPr defaultColWidth="8.88888888888889" defaultRowHeight="14.4"/>
  <cols>
    <col min="1" max="1" width="9.88888888888889" customWidth="1"/>
    <col min="2" max="2" width="18.7777777777778" customWidth="1"/>
  </cols>
  <sheetData>
    <row r="1" ht="22.8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 ht="22.8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 ht="23.4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4" t="s">
        <v>2</v>
      </c>
      <c r="C5" s="5" t="s">
        <v>3</v>
      </c>
      <c r="D5" s="6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4" t="s">
        <v>4</v>
      </c>
      <c r="C6" s="5" t="s">
        <v>5</v>
      </c>
      <c r="D6" s="6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4" t="s">
        <v>6</v>
      </c>
      <c r="C7" s="5" t="str">
        <f>B26</f>
        <v>15 AGUSTUS 2009</v>
      </c>
      <c r="D7" s="6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4" t="s">
        <v>7</v>
      </c>
      <c r="C8" s="5" t="s">
        <v>8</v>
      </c>
      <c r="D8" s="6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15" spans="1:26">
      <c r="A10" s="3"/>
      <c r="B10" s="3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15" spans="1:26">
      <c r="A11" s="9"/>
      <c r="B11" s="10" t="s">
        <v>10</v>
      </c>
      <c r="C11" s="11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12">
        <v>17</v>
      </c>
      <c r="U11" s="12">
        <v>18</v>
      </c>
      <c r="V11" s="12">
        <v>19</v>
      </c>
      <c r="W11" s="12">
        <v>20</v>
      </c>
      <c r="X11" s="12">
        <v>21</v>
      </c>
      <c r="Y11" s="12">
        <v>22</v>
      </c>
      <c r="Z11" s="32">
        <v>23</v>
      </c>
    </row>
    <row r="12" ht="17.4" spans="1:26">
      <c r="A12" s="3"/>
      <c r="B12" s="13" t="s">
        <v>11</v>
      </c>
      <c r="C12" s="14">
        <v>128.810347530382</v>
      </c>
      <c r="D12" s="15">
        <v>120.783493321635</v>
      </c>
      <c r="E12" s="15">
        <v>114.87715171087</v>
      </c>
      <c r="F12" s="15">
        <v>112.302581719619</v>
      </c>
      <c r="G12" s="15">
        <v>113.047381238877</v>
      </c>
      <c r="H12" s="15">
        <v>116.248085965862</v>
      </c>
      <c r="I12" s="15">
        <v>120.783540884468</v>
      </c>
      <c r="J12" s="15">
        <v>125.638018280463</v>
      </c>
      <c r="K12" s="15">
        <v>129.987038424056</v>
      </c>
      <c r="L12" s="15">
        <v>133.251199364288</v>
      </c>
      <c r="M12" s="15">
        <v>135.276574565686</v>
      </c>
      <c r="N12" s="15">
        <v>136.534969271982</v>
      </c>
      <c r="O12" s="15">
        <v>138.115607564044</v>
      </c>
      <c r="P12" s="15">
        <v>141.383283700309</v>
      </c>
      <c r="Q12" s="15">
        <v>147.384954667749</v>
      </c>
      <c r="R12" s="15">
        <v>156.268244232652</v>
      </c>
      <c r="S12" s="15">
        <v>167.025693232772</v>
      </c>
      <c r="T12" s="15">
        <v>177.719263839766</v>
      </c>
      <c r="U12" s="15">
        <v>186.05387419262</v>
      </c>
      <c r="V12" s="15">
        <v>190.001803824005</v>
      </c>
      <c r="W12" s="15">
        <v>188.262008369791</v>
      </c>
      <c r="X12" s="15">
        <v>180.522278772494</v>
      </c>
      <c r="Y12" s="15">
        <v>167.566749770097</v>
      </c>
      <c r="Z12" s="33">
        <v>151.218881210191</v>
      </c>
    </row>
    <row r="13" ht="17.4" spans="1:26">
      <c r="A13" s="3"/>
      <c r="B13" s="13" t="s">
        <v>12</v>
      </c>
      <c r="C13" s="16">
        <v>134.064678286508</v>
      </c>
      <c r="D13" s="17">
        <v>118.949398862479</v>
      </c>
      <c r="E13" s="17">
        <v>108.346400945007</v>
      </c>
      <c r="F13" s="17">
        <v>103.773789549127</v>
      </c>
      <c r="G13" s="17">
        <v>105.437801674528</v>
      </c>
      <c r="H13" s="17">
        <v>112.215760687018</v>
      </c>
      <c r="I13" s="17">
        <v>121.979485814319</v>
      </c>
      <c r="J13" s="17">
        <v>132.147324753629</v>
      </c>
      <c r="K13" s="17">
        <v>140.304993101381</v>
      </c>
      <c r="L13" s="17">
        <v>144.770576155973</v>
      </c>
      <c r="M13" s="17">
        <v>145.024278757748</v>
      </c>
      <c r="N13" s="17">
        <v>141.908736021644</v>
      </c>
      <c r="O13" s="17">
        <v>137.480604027032</v>
      </c>
      <c r="P13" s="17">
        <v>134.464057625949</v>
      </c>
      <c r="Q13" s="17">
        <v>135.419341337122</v>
      </c>
      <c r="R13" s="17">
        <v>141.87835272525</v>
      </c>
      <c r="S13" s="17">
        <v>153.728140318733</v>
      </c>
      <c r="T13" s="17">
        <v>169.052731650348</v>
      </c>
      <c r="U13" s="17">
        <v>184.519129674282</v>
      </c>
      <c r="V13" s="17">
        <v>196.23824268345</v>
      </c>
      <c r="W13" s="17">
        <v>200.865195055202</v>
      </c>
      <c r="X13" s="17">
        <v>196.584712555108</v>
      </c>
      <c r="Y13" s="17">
        <v>183.642595012915</v>
      </c>
      <c r="Z13" s="34">
        <v>164.26004695447</v>
      </c>
    </row>
    <row r="14" ht="17.4" spans="1:26">
      <c r="A14" s="3"/>
      <c r="B14" s="13" t="s">
        <v>13</v>
      </c>
      <c r="C14" s="16">
        <v>142.015109738147</v>
      </c>
      <c r="D14" s="17">
        <v>120.955524564737</v>
      </c>
      <c r="E14" s="17">
        <v>104.732656741408</v>
      </c>
      <c r="F14" s="17">
        <v>95.9285152427271</v>
      </c>
      <c r="G14" s="17">
        <v>95.5992084717984</v>
      </c>
      <c r="H14" s="17">
        <v>103.020386354153</v>
      </c>
      <c r="I14" s="17">
        <v>115.719534157937</v>
      </c>
      <c r="J14" s="17">
        <v>129.963668988414</v>
      </c>
      <c r="K14" s="17">
        <v>141.755428487267</v>
      </c>
      <c r="L14" s="17">
        <v>148.080433911271</v>
      </c>
      <c r="M14" s="17">
        <v>147.883487493251</v>
      </c>
      <c r="N14" s="17">
        <v>142.307820893777</v>
      </c>
      <c r="O14" s="17">
        <v>134.139639190846</v>
      </c>
      <c r="P14" s="17">
        <v>126.844058215023</v>
      </c>
      <c r="Q14" s="17">
        <v>123.667654905917</v>
      </c>
      <c r="R14" s="17">
        <v>126.979380083785</v>
      </c>
      <c r="S14" s="17">
        <v>137.716763664613</v>
      </c>
      <c r="T14" s="17">
        <v>154.870472125513</v>
      </c>
      <c r="U14" s="17">
        <v>175.275504452699</v>
      </c>
      <c r="V14" s="17">
        <v>194.122192061906</v>
      </c>
      <c r="W14" s="17">
        <v>206.281539539628</v>
      </c>
      <c r="X14" s="17">
        <v>207.985945800953</v>
      </c>
      <c r="Y14" s="17">
        <v>198.104323803077</v>
      </c>
      <c r="Z14" s="34">
        <v>178.4562342159</v>
      </c>
    </row>
    <row r="15" ht="17.4" spans="1:26">
      <c r="A15" s="3"/>
      <c r="B15" s="13" t="s">
        <v>14</v>
      </c>
      <c r="C15" s="18">
        <v>153.139547851961</v>
      </c>
      <c r="D15" s="19">
        <v>127.299034766417</v>
      </c>
      <c r="E15" s="19">
        <v>105.872322969351</v>
      </c>
      <c r="F15" s="19">
        <v>92.6388300325749</v>
      </c>
      <c r="G15" s="19">
        <v>89.6035623181771</v>
      </c>
      <c r="H15" s="19">
        <v>96.6265924118032</v>
      </c>
      <c r="I15" s="19">
        <v>111.327837123256</v>
      </c>
      <c r="J15" s="19">
        <v>129.466790235654</v>
      </c>
      <c r="K15" s="19">
        <v>145.954815828237</v>
      </c>
      <c r="L15" s="19">
        <v>156.340343533802</v>
      </c>
      <c r="M15" s="19">
        <v>158.234822412007</v>
      </c>
      <c r="N15" s="19">
        <v>152.04307106269</v>
      </c>
      <c r="O15" s="19">
        <v>140.674736795583</v>
      </c>
      <c r="P15" s="19">
        <v>128.456472759516</v>
      </c>
      <c r="Q15" s="19">
        <v>119.826667824915</v>
      </c>
      <c r="R15" s="19">
        <v>118.301050387087</v>
      </c>
      <c r="S15" s="19">
        <v>125.796583446859</v>
      </c>
      <c r="T15" s="19">
        <v>142.139274277344</v>
      </c>
      <c r="U15" s="19">
        <v>164.732572308162</v>
      </c>
      <c r="V15" s="19">
        <v>188.709590230535</v>
      </c>
      <c r="W15" s="19">
        <v>207.945042152382</v>
      </c>
      <c r="X15" s="19">
        <v>216.850769028112</v>
      </c>
      <c r="Y15" s="19">
        <v>212.269093320777</v>
      </c>
      <c r="Z15" s="35">
        <v>194.583416098472</v>
      </c>
    </row>
    <row r="16" ht="17.4" spans="1:26">
      <c r="A16" s="3"/>
      <c r="B16" s="13" t="s">
        <v>15</v>
      </c>
      <c r="C16" s="18">
        <v>167.57937936194</v>
      </c>
      <c r="D16" s="19">
        <v>137.241986874922</v>
      </c>
      <c r="E16" s="19">
        <v>110.066929330284</v>
      </c>
      <c r="F16" s="19">
        <v>91.4627638781464</v>
      </c>
      <c r="G16" s="19">
        <v>84.619389456293</v>
      </c>
      <c r="H16" s="19">
        <v>89.9944680262207</v>
      </c>
      <c r="I16" s="19">
        <v>105.375337649469</v>
      </c>
      <c r="J16" s="19">
        <v>126.380726165886</v>
      </c>
      <c r="K16" s="19">
        <v>147.340588422356</v>
      </c>
      <c r="L16" s="19">
        <v>162.594464294481</v>
      </c>
      <c r="M16" s="19">
        <v>168.101940876732</v>
      </c>
      <c r="N16" s="19">
        <v>162.854183950589</v>
      </c>
      <c r="O16" s="19">
        <v>149.340637791376</v>
      </c>
      <c r="P16" s="19">
        <v>132.677250262411</v>
      </c>
      <c r="Q16" s="19">
        <v>118.780899152097</v>
      </c>
      <c r="R16" s="19">
        <v>112.513361906771</v>
      </c>
      <c r="S16" s="19">
        <v>116.543225482222</v>
      </c>
      <c r="T16" s="19">
        <v>131.016317020419</v>
      </c>
      <c r="U16" s="19">
        <v>153.659593935977</v>
      </c>
      <c r="V16" s="19">
        <v>180.057695399577</v>
      </c>
      <c r="W16" s="19">
        <v>204.252997768949</v>
      </c>
      <c r="X16" s="19">
        <v>219.952491661053</v>
      </c>
      <c r="Y16" s="19">
        <v>222.270969115981</v>
      </c>
      <c r="Z16" s="35">
        <v>209.436513233243</v>
      </c>
    </row>
    <row r="17" ht="17.4" spans="1:26">
      <c r="A17" s="3"/>
      <c r="B17" s="13" t="s">
        <v>16</v>
      </c>
      <c r="C17" s="18">
        <v>183.687690292383</v>
      </c>
      <c r="D17" s="19">
        <v>150.854074394462</v>
      </c>
      <c r="E17" s="19">
        <v>118.668628803426</v>
      </c>
      <c r="F17" s="19">
        <v>94.4318529720628</v>
      </c>
      <c r="G17" s="19">
        <v>82.9502957817563</v>
      </c>
      <c r="H17" s="19">
        <v>85.5021713253403</v>
      </c>
      <c r="I17" s="19">
        <v>99.9980574352903</v>
      </c>
      <c r="J17" s="19">
        <v>121.911976484531</v>
      </c>
      <c r="K17" s="19">
        <v>145.419629892395</v>
      </c>
      <c r="L17" s="19">
        <v>164.525108596705</v>
      </c>
      <c r="M17" s="19">
        <v>174.301961576464</v>
      </c>
      <c r="N17" s="19">
        <v>172.257564719685</v>
      </c>
      <c r="O17" s="19">
        <v>159.360266825796</v>
      </c>
      <c r="P17" s="19">
        <v>140.026588727843</v>
      </c>
      <c r="Q17" s="19">
        <v>120.765773362058</v>
      </c>
      <c r="R17" s="19">
        <v>107.994123575831</v>
      </c>
      <c r="S17" s="19">
        <v>106.061167565437</v>
      </c>
      <c r="T17" s="19">
        <v>116.279324421709</v>
      </c>
      <c r="U17" s="19">
        <v>136.972100905952</v>
      </c>
      <c r="V17" s="19">
        <v>164.025147172388</v>
      </c>
      <c r="W17" s="19">
        <v>191.582757151683</v>
      </c>
      <c r="X17" s="19">
        <v>213.012175559177</v>
      </c>
      <c r="Y17" s="19">
        <v>222.37787945339</v>
      </c>
      <c r="Z17" s="35">
        <v>216.247068709943</v>
      </c>
    </row>
    <row r="18" ht="17.4" spans="1:26">
      <c r="A18" s="3"/>
      <c r="B18" s="13" t="s">
        <v>17</v>
      </c>
      <c r="C18" s="20">
        <v>195.128728412074</v>
      </c>
      <c r="D18" s="21">
        <v>163.744638521542</v>
      </c>
      <c r="E18" s="21">
        <v>129.774443408554</v>
      </c>
      <c r="F18" s="21">
        <v>101.460995002706</v>
      </c>
      <c r="G18" s="21">
        <v>85.0718586137388</v>
      </c>
      <c r="H18" s="21">
        <v>83.2820410259337</v>
      </c>
      <c r="I18" s="21">
        <v>94.9733912419965</v>
      </c>
      <c r="J18" s="21">
        <v>116.126932670993</v>
      </c>
      <c r="K18" s="21">
        <v>141.059514927802</v>
      </c>
      <c r="L18" s="21">
        <v>163.532077970963</v>
      </c>
      <c r="M18" s="21">
        <v>177.835921087368</v>
      </c>
      <c r="N18" s="21">
        <v>180.126763929567</v>
      </c>
      <c r="O18" s="21">
        <v>169.798116937251</v>
      </c>
      <c r="P18" s="21">
        <v>150.121866316681</v>
      </c>
      <c r="Q18" s="21">
        <v>127.457886411125</v>
      </c>
      <c r="R18" s="21">
        <v>109.136669477011</v>
      </c>
      <c r="S18" s="21">
        <v>100.998201702483</v>
      </c>
      <c r="T18" s="21">
        <v>105.758098521757</v>
      </c>
      <c r="U18" s="21">
        <v>122.705731026779</v>
      </c>
      <c r="V18" s="21">
        <v>148.334944536625</v>
      </c>
      <c r="W18" s="21">
        <v>177.191226299277</v>
      </c>
      <c r="X18" s="21">
        <v>202.685890910692</v>
      </c>
      <c r="Y18" s="21">
        <v>218.218201833401</v>
      </c>
      <c r="Z18" s="36">
        <v>218.884603657121</v>
      </c>
    </row>
    <row r="19" ht="17.4" spans="1:26">
      <c r="A19" s="3"/>
      <c r="B19" s="13" t="s">
        <v>18</v>
      </c>
      <c r="C19" s="18">
        <v>203.347406487623</v>
      </c>
      <c r="D19" s="19">
        <v>174.847944817188</v>
      </c>
      <c r="E19" s="19">
        <v>140.541351776989</v>
      </c>
      <c r="F19" s="19">
        <v>109.221841042322</v>
      </c>
      <c r="G19" s="19">
        <v>88.4400808286474</v>
      </c>
      <c r="H19" s="19">
        <v>82.3251165486849</v>
      </c>
      <c r="I19" s="19">
        <v>90.9108262730807</v>
      </c>
      <c r="J19" s="19">
        <v>110.830327445524</v>
      </c>
      <c r="K19" s="19">
        <v>136.603165567407</v>
      </c>
      <c r="L19" s="19">
        <v>161.849650046516</v>
      </c>
      <c r="M19" s="19">
        <v>180.371181722375</v>
      </c>
      <c r="N19" s="19">
        <v>187.405858285929</v>
      </c>
      <c r="O19" s="19">
        <v>181.062002456796</v>
      </c>
      <c r="P19" s="19">
        <v>163.301091345079</v>
      </c>
      <c r="Q19" s="19">
        <v>139.665759678733</v>
      </c>
      <c r="R19" s="19">
        <v>117.558053418249</v>
      </c>
      <c r="S19" s="19">
        <v>103.779072994529</v>
      </c>
      <c r="T19" s="19">
        <v>102.46860809131</v>
      </c>
      <c r="U19" s="19">
        <v>114.2251137144</v>
      </c>
      <c r="V19" s="19">
        <v>136.402851961663</v>
      </c>
      <c r="W19" s="19">
        <v>164.022824572681</v>
      </c>
      <c r="X19" s="19">
        <v>190.788400657253</v>
      </c>
      <c r="Y19" s="19">
        <v>210.164002841966</v>
      </c>
      <c r="Z19" s="35">
        <v>216.747208717517</v>
      </c>
    </row>
    <row r="20" ht="17.4" spans="1:26">
      <c r="A20" s="3"/>
      <c r="B20" s="13" t="s">
        <v>19</v>
      </c>
      <c r="C20" s="22">
        <v>207.87472618507</v>
      </c>
      <c r="D20" s="23">
        <v>184.853669524666</v>
      </c>
      <c r="E20" s="23">
        <v>153.030794629284</v>
      </c>
      <c r="F20" s="23">
        <v>120.374870753327</v>
      </c>
      <c r="G20" s="23">
        <v>95.0344140148793</v>
      </c>
      <c r="H20" s="23">
        <v>82.8824284122359</v>
      </c>
      <c r="I20" s="23">
        <v>86.0152506834885</v>
      </c>
      <c r="J20" s="23">
        <v>102.603080960285</v>
      </c>
      <c r="K20" s="23">
        <v>127.814327289896</v>
      </c>
      <c r="L20" s="23">
        <v>155.208121070756</v>
      </c>
      <c r="M20" s="23">
        <v>178.141454674599</v>
      </c>
      <c r="N20" s="23">
        <v>191.085588557384</v>
      </c>
      <c r="O20" s="23">
        <v>190.875771611696</v>
      </c>
      <c r="P20" s="23">
        <v>177.699716842201</v>
      </c>
      <c r="Q20" s="23">
        <v>155.35423915295</v>
      </c>
      <c r="R20" s="23">
        <v>130.369326546973</v>
      </c>
      <c r="S20" s="23">
        <v>110.096357553714</v>
      </c>
      <c r="T20" s="23">
        <v>100.443225589456</v>
      </c>
      <c r="U20" s="23">
        <v>104.165288718824</v>
      </c>
      <c r="V20" s="23">
        <v>120.307092907845</v>
      </c>
      <c r="W20" s="23">
        <v>144.76381913674</v>
      </c>
      <c r="X20" s="23">
        <v>171.46793633169</v>
      </c>
      <c r="Y20" s="23">
        <v>193.73072458972</v>
      </c>
      <c r="Z20" s="37">
        <v>205.615485596514</v>
      </c>
    </row>
    <row r="21" ht="17.4" spans="1:26">
      <c r="A21" s="3"/>
      <c r="B21" s="13" t="s">
        <v>20</v>
      </c>
      <c r="C21" s="18">
        <v>203.384213892857</v>
      </c>
      <c r="D21" s="19">
        <v>186.786559053423</v>
      </c>
      <c r="E21" s="19">
        <v>159.576562608648</v>
      </c>
      <c r="F21" s="19">
        <v>128.694153207276</v>
      </c>
      <c r="G21" s="19">
        <v>102.174847081305</v>
      </c>
      <c r="H21" s="19">
        <v>86.6143715345538</v>
      </c>
      <c r="I21" s="19">
        <v>85.3021359937927</v>
      </c>
      <c r="J21" s="19">
        <v>97.7044834272803</v>
      </c>
      <c r="K21" s="19">
        <v>120.164208195534</v>
      </c>
      <c r="L21" s="19">
        <v>147.131466121404</v>
      </c>
      <c r="M21" s="19">
        <v>172.342914491594</v>
      </c>
      <c r="N21" s="19">
        <v>189.889461471494</v>
      </c>
      <c r="O21" s="19">
        <v>195.42669412189</v>
      </c>
      <c r="P21" s="19">
        <v>187.508221895746</v>
      </c>
      <c r="Q21" s="19">
        <v>168.455684155432</v>
      </c>
      <c r="R21" s="19">
        <v>143.998959203406</v>
      </c>
      <c r="S21" s="19">
        <v>121.478999051589</v>
      </c>
      <c r="T21" s="19">
        <v>107.329242706351</v>
      </c>
      <c r="U21" s="19">
        <v>105.058652497346</v>
      </c>
      <c r="V21" s="19">
        <v>114.598265143169</v>
      </c>
      <c r="W21" s="19">
        <v>132.952518251955</v>
      </c>
      <c r="X21" s="19">
        <v>155.398076387876</v>
      </c>
      <c r="Y21" s="19">
        <v>176.527835938314</v>
      </c>
      <c r="Z21" s="35">
        <v>191.049108400235</v>
      </c>
    </row>
    <row r="22" ht="17.4" spans="1:26">
      <c r="A22" s="3"/>
      <c r="B22" s="13" t="s">
        <v>21</v>
      </c>
      <c r="C22" s="16">
        <v>194.707475495486</v>
      </c>
      <c r="D22" s="17">
        <v>185.524187113827</v>
      </c>
      <c r="E22" s="17">
        <v>164.908824330181</v>
      </c>
      <c r="F22" s="17">
        <v>137.820759561588</v>
      </c>
      <c r="G22" s="17">
        <v>111.482773692377</v>
      </c>
      <c r="H22" s="17">
        <v>93.0194074099588</v>
      </c>
      <c r="I22" s="17">
        <v>87.1149016872678</v>
      </c>
      <c r="J22" s="17">
        <v>94.7686146186768</v>
      </c>
      <c r="K22" s="17">
        <v>113.495125710222</v>
      </c>
      <c r="L22" s="17">
        <v>138.486169156533</v>
      </c>
      <c r="M22" s="17">
        <v>163.96231536328</v>
      </c>
      <c r="N22" s="17">
        <v>184.291585908019</v>
      </c>
      <c r="O22" s="17">
        <v>194.955094386232</v>
      </c>
      <c r="P22" s="17">
        <v>193.544423632782</v>
      </c>
      <c r="Q22" s="17">
        <v>180.617538981448</v>
      </c>
      <c r="R22" s="17">
        <v>159.877484219243</v>
      </c>
      <c r="S22" s="17">
        <v>137.249934616324</v>
      </c>
      <c r="T22" s="17">
        <v>119.027814742172</v>
      </c>
      <c r="U22" s="17">
        <v>109.85728895169</v>
      </c>
      <c r="V22" s="17">
        <v>111.461312224351</v>
      </c>
      <c r="W22" s="17">
        <v>122.534783585748</v>
      </c>
      <c r="X22" s="17">
        <v>139.562906320098</v>
      </c>
      <c r="Y22" s="17">
        <v>157.933431799116</v>
      </c>
      <c r="Z22" s="34">
        <v>172.881672692245</v>
      </c>
    </row>
    <row r="23" ht="17.4" spans="1:26">
      <c r="A23" s="3"/>
      <c r="B23" s="13" t="s">
        <v>22</v>
      </c>
      <c r="C23" s="18">
        <v>180.273514743555</v>
      </c>
      <c r="D23" s="19">
        <v>177.472468476922</v>
      </c>
      <c r="E23" s="19">
        <v>164.283185725408</v>
      </c>
      <c r="F23" s="19">
        <v>143.500327877805</v>
      </c>
      <c r="G23" s="19">
        <v>120.474766047145</v>
      </c>
      <c r="H23" s="19">
        <v>101.576961088943</v>
      </c>
      <c r="I23" s="19">
        <v>92.1383672391414</v>
      </c>
      <c r="J23" s="19">
        <v>94.7930542772059</v>
      </c>
      <c r="K23" s="19">
        <v>108.871478001658</v>
      </c>
      <c r="L23" s="19">
        <v>130.889400549721</v>
      </c>
      <c r="M23" s="19">
        <v>155.696947090607</v>
      </c>
      <c r="N23" s="19">
        <v>177.768238700269</v>
      </c>
      <c r="O23" s="19">
        <v>192.342439976655</v>
      </c>
      <c r="P23" s="19">
        <v>196.375893734095</v>
      </c>
      <c r="Q23" s="19">
        <v>189.279909081095</v>
      </c>
      <c r="R23" s="19">
        <v>173.230166208649</v>
      </c>
      <c r="S23" s="19">
        <v>152.732210150812</v>
      </c>
      <c r="T23" s="19">
        <v>133.352419982987</v>
      </c>
      <c r="U23" s="19">
        <v>119.986746300287</v>
      </c>
      <c r="V23" s="19">
        <v>115.382408679439</v>
      </c>
      <c r="W23" s="19">
        <v>119.542421333697</v>
      </c>
      <c r="X23" s="19">
        <v>130.145089295094</v>
      </c>
      <c r="Y23" s="19">
        <v>143.556924347532</v>
      </c>
      <c r="Z23" s="35">
        <v>155.84110991897</v>
      </c>
    </row>
    <row r="24" ht="17.4" spans="1:26">
      <c r="A24" s="3"/>
      <c r="B24" s="13" t="s">
        <v>23</v>
      </c>
      <c r="C24" s="16">
        <v>163.478175418571</v>
      </c>
      <c r="D24" s="17">
        <v>163.947654558832</v>
      </c>
      <c r="E24" s="17">
        <v>156.374450930827</v>
      </c>
      <c r="F24" s="17">
        <v>142.081570545437</v>
      </c>
      <c r="G24" s="17">
        <v>124.585183349535</v>
      </c>
      <c r="H24" s="17">
        <v>108.734687557103</v>
      </c>
      <c r="I24" s="17">
        <v>99.2232775638874</v>
      </c>
      <c r="J24" s="17">
        <v>99.0971500242257</v>
      </c>
      <c r="K24" s="17">
        <v>108.865819482579</v>
      </c>
      <c r="L24" s="17">
        <v>126.470183467872</v>
      </c>
      <c r="M24" s="17">
        <v>147.999936787868</v>
      </c>
      <c r="N24" s="17">
        <v>168.837769896324</v>
      </c>
      <c r="O24" s="17">
        <v>184.840444858393</v>
      </c>
      <c r="P24" s="17">
        <v>193.222593319779</v>
      </c>
      <c r="Q24" s="17">
        <v>192.981307737268</v>
      </c>
      <c r="R24" s="17">
        <v>184.903024287025</v>
      </c>
      <c r="S24" s="17">
        <v>171.285459460585</v>
      </c>
      <c r="T24" s="17">
        <v>155.44972054183</v>
      </c>
      <c r="U24" s="17">
        <v>141.037508870966</v>
      </c>
      <c r="V24" s="17">
        <v>131.127082511847</v>
      </c>
      <c r="W24" s="17">
        <v>127.365443364318</v>
      </c>
      <c r="X24" s="17">
        <v>129.467960914208</v>
      </c>
      <c r="Y24" s="17">
        <v>135.391893869836</v>
      </c>
      <c r="Z24" s="34">
        <v>142.165968924766</v>
      </c>
    </row>
    <row r="25" ht="18.15" spans="1:26">
      <c r="A25" s="3"/>
      <c r="B25" s="13" t="s">
        <v>24</v>
      </c>
      <c r="C25" s="24">
        <v>146.955037686613</v>
      </c>
      <c r="D25" s="25">
        <v>147.835990885256</v>
      </c>
      <c r="E25" s="25">
        <v>144.078806602212</v>
      </c>
      <c r="F25" s="25">
        <v>136.117971537407</v>
      </c>
      <c r="G25" s="25">
        <v>125.45998691525</v>
      </c>
      <c r="H25" s="25">
        <v>114.53083085485</v>
      </c>
      <c r="I25" s="25">
        <v>106.282852891463</v>
      </c>
      <c r="J25" s="25">
        <v>103.471472462517</v>
      </c>
      <c r="K25" s="25">
        <v>107.769744455304</v>
      </c>
      <c r="L25" s="25">
        <v>119.082875762176</v>
      </c>
      <c r="M25" s="25">
        <v>135.416625730793</v>
      </c>
      <c r="N25" s="25">
        <v>153.435770815478</v>
      </c>
      <c r="O25" s="25">
        <v>169.518924739569</v>
      </c>
      <c r="P25" s="25">
        <v>180.854576381488</v>
      </c>
      <c r="Q25" s="25">
        <v>186.109229785716</v>
      </c>
      <c r="R25" s="25">
        <v>185.458043961829</v>
      </c>
      <c r="S25" s="25">
        <v>180.121239486476</v>
      </c>
      <c r="T25" s="25">
        <v>171.756768792659</v>
      </c>
      <c r="U25" s="25">
        <v>162.016027227343</v>
      </c>
      <c r="V25" s="25">
        <v>152.352581430419</v>
      </c>
      <c r="W25" s="25">
        <v>143.963117952933</v>
      </c>
      <c r="X25" s="25">
        <v>137.689230431542</v>
      </c>
      <c r="Y25" s="25">
        <v>133.835779234155</v>
      </c>
      <c r="Z25" s="38">
        <v>132.033826546775</v>
      </c>
    </row>
    <row r="26" ht="18.15" spans="1:26">
      <c r="A26" s="3"/>
      <c r="B26" s="26" t="s">
        <v>25</v>
      </c>
      <c r="C26" s="27">
        <v>131.326540420433</v>
      </c>
      <c r="D26" s="28">
        <v>130.526711344635</v>
      </c>
      <c r="E26" s="28">
        <v>128.689509066517</v>
      </c>
      <c r="F26" s="28">
        <v>125.452509391059</v>
      </c>
      <c r="G26" s="28">
        <v>121.110131578518</v>
      </c>
      <c r="H26" s="28">
        <v>116.491655604347</v>
      </c>
      <c r="I26" s="28">
        <v>112.785236053089</v>
      </c>
      <c r="J26" s="28">
        <v>111.338325347236</v>
      </c>
      <c r="K26" s="28">
        <v>113.347067657188</v>
      </c>
      <c r="L26" s="28">
        <v>119.42029192566</v>
      </c>
      <c r="M26" s="28">
        <v>129.220341222177</v>
      </c>
      <c r="N26" s="28">
        <v>141.470331877149</v>
      </c>
      <c r="O26" s="28">
        <v>154.396780057643</v>
      </c>
      <c r="P26" s="28">
        <v>166.325960175639</v>
      </c>
      <c r="Q26" s="28">
        <v>176.046485210405</v>
      </c>
      <c r="R26" s="28">
        <v>182.811778443381</v>
      </c>
      <c r="S26" s="28">
        <v>186.184958445841</v>
      </c>
      <c r="T26" s="28">
        <v>185.970870438614</v>
      </c>
      <c r="U26" s="28">
        <v>182.259590717873</v>
      </c>
      <c r="V26" s="28">
        <v>175.446444007488</v>
      </c>
      <c r="W26" s="28">
        <v>166.16694024344</v>
      </c>
      <c r="X26" s="28">
        <v>155.227221409076</v>
      </c>
      <c r="Y26" s="28">
        <v>143.605311947724</v>
      </c>
      <c r="Z26" s="39">
        <v>132.463974553411</v>
      </c>
    </row>
    <row r="27" ht="17.4" spans="1:26">
      <c r="A27" s="3"/>
      <c r="B27" s="13" t="s">
        <v>26</v>
      </c>
      <c r="C27" s="14">
        <v>123.037265637043</v>
      </c>
      <c r="D27" s="15">
        <v>116.338469765876</v>
      </c>
      <c r="E27" s="15">
        <v>112.81261801424</v>
      </c>
      <c r="F27" s="15">
        <v>112.155033375587</v>
      </c>
      <c r="G27" s="15">
        <v>113.441762478146</v>
      </c>
      <c r="H27" s="15">
        <v>115.529334944306</v>
      </c>
      <c r="I27" s="15">
        <v>117.52996459773</v>
      </c>
      <c r="J27" s="15">
        <v>119.145523896502</v>
      </c>
      <c r="K27" s="15">
        <v>120.722111400541</v>
      </c>
      <c r="L27" s="15">
        <v>123.004211835677</v>
      </c>
      <c r="M27" s="15">
        <v>126.709568111152</v>
      </c>
      <c r="N27" s="15">
        <v>132.180612294534</v>
      </c>
      <c r="O27" s="15">
        <v>139.352696661393</v>
      </c>
      <c r="P27" s="15">
        <v>148.011861139809</v>
      </c>
      <c r="Q27" s="15">
        <v>157.998442376277</v>
      </c>
      <c r="R27" s="15">
        <v>169.033192930878</v>
      </c>
      <c r="S27" s="15">
        <v>180.261970018137</v>
      </c>
      <c r="T27" s="15">
        <v>189.994476963566</v>
      </c>
      <c r="U27" s="15">
        <v>196.013422948485</v>
      </c>
      <c r="V27" s="15">
        <v>196.3498935429</v>
      </c>
      <c r="W27" s="15">
        <v>190.054400518333</v>
      </c>
      <c r="X27" s="15">
        <v>177.553907426093</v>
      </c>
      <c r="Y27" s="15">
        <v>160.523407068986</v>
      </c>
      <c r="Z27" s="33">
        <v>141.468966069737</v>
      </c>
    </row>
    <row r="28" ht="17.4" spans="1:26">
      <c r="A28" s="3"/>
      <c r="B28" s="13" t="s">
        <v>27</v>
      </c>
      <c r="C28" s="16">
        <v>123.246069996009</v>
      </c>
      <c r="D28" s="17">
        <v>108.599946492342</v>
      </c>
      <c r="E28" s="17">
        <v>99.6888678040365</v>
      </c>
      <c r="F28" s="17">
        <v>97.5701135819281</v>
      </c>
      <c r="G28" s="17">
        <v>101.787524732141</v>
      </c>
      <c r="H28" s="17">
        <v>110.332885901904</v>
      </c>
      <c r="I28" s="17">
        <v>120.173911587531</v>
      </c>
      <c r="J28" s="17">
        <v>128.252265099258</v>
      </c>
      <c r="K28" s="17">
        <v>132.558048915315</v>
      </c>
      <c r="L28" s="17">
        <v>132.78984987121</v>
      </c>
      <c r="M28" s="17">
        <v>130.287080454537</v>
      </c>
      <c r="N28" s="17">
        <v>127.310425238187</v>
      </c>
      <c r="O28" s="17">
        <v>126.130600557514</v>
      </c>
      <c r="P28" s="17">
        <v>128.446594222208</v>
      </c>
      <c r="Q28" s="17">
        <v>135.266944808343</v>
      </c>
      <c r="R28" s="17">
        <v>146.901783885633</v>
      </c>
      <c r="S28" s="17">
        <v>162.684596433182</v>
      </c>
      <c r="T28" s="17">
        <v>180.547986299816</v>
      </c>
      <c r="U28" s="17">
        <v>197.025720249</v>
      </c>
      <c r="V28" s="17">
        <v>208.066872815904</v>
      </c>
      <c r="W28" s="17">
        <v>210.377601443811</v>
      </c>
      <c r="X28" s="17">
        <v>202.550460613789</v>
      </c>
      <c r="Y28" s="17">
        <v>185.434941382447</v>
      </c>
      <c r="Z28" s="34">
        <v>161.782579144802</v>
      </c>
    </row>
    <row r="29" ht="17.4" spans="1:26">
      <c r="A29" s="3"/>
      <c r="B29" s="13" t="s">
        <v>28</v>
      </c>
      <c r="C29" s="16">
        <v>135.575914233119</v>
      </c>
      <c r="D29" s="17">
        <v>111.349181332347</v>
      </c>
      <c r="E29" s="17">
        <v>93.4767205579339</v>
      </c>
      <c r="F29" s="17">
        <v>85.272510011458</v>
      </c>
      <c r="G29" s="17">
        <v>87.9758820448654</v>
      </c>
      <c r="H29" s="17">
        <v>100.057747577069</v>
      </c>
      <c r="I29" s="17">
        <v>117.376667314914</v>
      </c>
      <c r="J29" s="17">
        <v>134.376406385451</v>
      </c>
      <c r="K29" s="17">
        <v>145.95481652552</v>
      </c>
      <c r="L29" s="17">
        <v>149.229711131969</v>
      </c>
      <c r="M29" s="17">
        <v>144.427620603379</v>
      </c>
      <c r="N29" s="17">
        <v>134.529222827835</v>
      </c>
      <c r="O29" s="17">
        <v>123.929652776114</v>
      </c>
      <c r="P29" s="17">
        <v>116.867629605655</v>
      </c>
      <c r="Q29" s="17">
        <v>116.377180316199</v>
      </c>
      <c r="R29" s="17">
        <v>123.967084042737</v>
      </c>
      <c r="S29" s="17">
        <v>139.610638173257</v>
      </c>
      <c r="T29" s="17">
        <v>161.567519918127</v>
      </c>
      <c r="U29" s="17">
        <v>186.134945028949</v>
      </c>
      <c r="V29" s="17">
        <v>207.958992620485</v>
      </c>
      <c r="W29" s="17">
        <v>221.333873771722</v>
      </c>
      <c r="X29" s="17">
        <v>222.102039759292</v>
      </c>
      <c r="Y29" s="17">
        <v>209.165245248109</v>
      </c>
      <c r="Z29" s="34">
        <v>184.821224318038</v>
      </c>
    </row>
    <row r="30" ht="17.4" spans="1:26">
      <c r="A30" s="3"/>
      <c r="B30" s="13" t="s">
        <v>29</v>
      </c>
      <c r="C30" s="16">
        <v>153.920241562888</v>
      </c>
      <c r="D30" s="17">
        <v>122.469519560486</v>
      </c>
      <c r="E30" s="17">
        <v>96.3403470920974</v>
      </c>
      <c r="F30" s="17">
        <v>80.2995525105953</v>
      </c>
      <c r="G30" s="17">
        <v>77.1978769901998</v>
      </c>
      <c r="H30" s="17">
        <v>87.1793754517265</v>
      </c>
      <c r="I30" s="17">
        <v>107.168608752858</v>
      </c>
      <c r="J30" s="17">
        <v>131.202930697413</v>
      </c>
      <c r="K30" s="17">
        <v>151.972528164992</v>
      </c>
      <c r="L30" s="17">
        <v>163.233086822517</v>
      </c>
      <c r="M30" s="17">
        <v>162.082604176174</v>
      </c>
      <c r="N30" s="17">
        <v>149.996340759714</v>
      </c>
      <c r="O30" s="17">
        <v>132.104940614373</v>
      </c>
      <c r="P30" s="17">
        <v>115.117560798671</v>
      </c>
      <c r="Q30" s="17">
        <v>104.973433221941</v>
      </c>
      <c r="R30" s="17">
        <v>105.302739182974</v>
      </c>
      <c r="S30" s="17">
        <v>117.063009968294</v>
      </c>
      <c r="T30" s="17">
        <v>138.853078235025</v>
      </c>
      <c r="U30" s="17">
        <v>167.183196861025</v>
      </c>
      <c r="V30" s="17">
        <v>196.60117607835</v>
      </c>
      <c r="W30" s="17">
        <v>220.306316647831</v>
      </c>
      <c r="X30" s="17">
        <v>231.797327446941</v>
      </c>
      <c r="Y30" s="17">
        <v>227.155941775052</v>
      </c>
      <c r="Z30" s="34">
        <v>206.717303242888</v>
      </c>
    </row>
    <row r="31" ht="17.4" spans="1:26">
      <c r="A31" s="3"/>
      <c r="B31" s="13" t="s">
        <v>30</v>
      </c>
      <c r="C31" s="16">
        <v>175.049854329849</v>
      </c>
      <c r="D31" s="17">
        <v>139.279751494101</v>
      </c>
      <c r="E31" s="17">
        <v>106.844628886878</v>
      </c>
      <c r="F31" s="17">
        <v>83.8361614120038</v>
      </c>
      <c r="G31" s="17">
        <v>74.2472235723365</v>
      </c>
      <c r="H31" s="17">
        <v>79.5974798909214</v>
      </c>
      <c r="I31" s="17">
        <v>98.4111509627534</v>
      </c>
      <c r="J31" s="17">
        <v>125.78864791334</v>
      </c>
      <c r="K31" s="17">
        <v>153.948434515012</v>
      </c>
      <c r="L31" s="17">
        <v>174.309230777015</v>
      </c>
      <c r="M31" s="17">
        <v>180.562637408632</v>
      </c>
      <c r="N31" s="17">
        <v>171.220715470403</v>
      </c>
      <c r="O31" s="17">
        <v>150.19806029869</v>
      </c>
      <c r="P31" s="17">
        <v>125.103983587528</v>
      </c>
      <c r="Q31" s="17">
        <v>104.244623468026</v>
      </c>
      <c r="R31" s="17">
        <v>93.9259969688656</v>
      </c>
      <c r="S31" s="17">
        <v>97.1584524633126</v>
      </c>
      <c r="T31" s="17">
        <v>113.74233582574</v>
      </c>
      <c r="U31" s="17">
        <v>140.8773829743</v>
      </c>
      <c r="V31" s="17">
        <v>173.555689540638</v>
      </c>
      <c r="W31" s="17">
        <v>204.873173316722</v>
      </c>
      <c r="X31" s="17">
        <v>227.051064403578</v>
      </c>
      <c r="Y31" s="17">
        <v>233.58160674374</v>
      </c>
      <c r="Z31" s="34">
        <v>221.758336307758</v>
      </c>
    </row>
    <row r="32" ht="17.4" spans="1:26">
      <c r="A32" s="3"/>
      <c r="B32" s="13" t="s">
        <v>31</v>
      </c>
      <c r="C32" s="16">
        <v>194.076264588175</v>
      </c>
      <c r="D32" s="17">
        <v>157.473401665696</v>
      </c>
      <c r="E32" s="17">
        <v>120.805926624964</v>
      </c>
      <c r="F32" s="17">
        <v>92.0593391723955</v>
      </c>
      <c r="G32" s="17">
        <v>76.6457575493322</v>
      </c>
      <c r="H32" s="17">
        <v>76.9790484479979</v>
      </c>
      <c r="I32" s="17">
        <v>92.5366631863283</v>
      </c>
      <c r="J32" s="17">
        <v>119.730727949418</v>
      </c>
      <c r="K32" s="17">
        <v>151.86727733313</v>
      </c>
      <c r="L32" s="17">
        <v>180.127952035232</v>
      </c>
      <c r="M32" s="17">
        <v>196.030290938817</v>
      </c>
      <c r="N32" s="17">
        <v>194.565195224203</v>
      </c>
      <c r="O32" s="17">
        <v>176.356110547077</v>
      </c>
      <c r="P32" s="17">
        <v>147.556335161732</v>
      </c>
      <c r="Q32" s="17">
        <v>117.507778552016</v>
      </c>
      <c r="R32" s="17">
        <v>95.4019565732423</v>
      </c>
      <c r="S32" s="17">
        <v>87.50309386235</v>
      </c>
      <c r="T32" s="17">
        <v>95.8706223305715</v>
      </c>
      <c r="U32" s="17">
        <v>118.532135913574</v>
      </c>
      <c r="V32" s="17">
        <v>150.418226028187</v>
      </c>
      <c r="W32" s="17">
        <v>184.445448529834</v>
      </c>
      <c r="X32" s="17">
        <v>212.688539727407</v>
      </c>
      <c r="Y32" s="17">
        <v>227.951521798912</v>
      </c>
      <c r="Z32" s="34">
        <v>225.750726189741</v>
      </c>
    </row>
    <row r="33" ht="17.4" spans="1:26">
      <c r="A33" s="3"/>
      <c r="B33" s="13" t="s">
        <v>32</v>
      </c>
      <c r="C33" s="16">
        <v>206.012829114651</v>
      </c>
      <c r="D33" s="17">
        <v>173.45989467636</v>
      </c>
      <c r="E33" s="17">
        <v>136.208112469914</v>
      </c>
      <c r="F33" s="17">
        <v>103.185656494886</v>
      </c>
      <c r="G33" s="17">
        <v>81.6533679659636</v>
      </c>
      <c r="H33" s="17">
        <v>75.7974391231949</v>
      </c>
      <c r="I33" s="17">
        <v>86.3961894629702</v>
      </c>
      <c r="J33" s="17">
        <v>110.91251303654</v>
      </c>
      <c r="K33" s="17">
        <v>143.644080924488</v>
      </c>
      <c r="L33" s="17">
        <v>176.345022889341</v>
      </c>
      <c r="M33" s="17">
        <v>199.980331811201</v>
      </c>
      <c r="N33" s="17">
        <v>207.528278899879</v>
      </c>
      <c r="O33" s="17">
        <v>196.676846278629</v>
      </c>
      <c r="P33" s="17">
        <v>170.932808483959</v>
      </c>
      <c r="Q33" s="17">
        <v>138.432355281456</v>
      </c>
      <c r="R33" s="17">
        <v>109.005832795891</v>
      </c>
      <c r="S33" s="17">
        <v>90.9025652031185</v>
      </c>
      <c r="T33" s="17">
        <v>88.5488065746739</v>
      </c>
      <c r="U33" s="17">
        <v>101.949268813146</v>
      </c>
      <c r="V33" s="17">
        <v>127.411772959116</v>
      </c>
      <c r="W33" s="17">
        <v>158.78954434966</v>
      </c>
      <c r="X33" s="17">
        <v>188.680444675096</v>
      </c>
      <c r="Y33" s="17">
        <v>209.657704088405</v>
      </c>
      <c r="Z33" s="34">
        <v>215.88016583131</v>
      </c>
    </row>
    <row r="34" ht="17.4" spans="1:26">
      <c r="A34" s="3"/>
      <c r="B34" s="13" t="s">
        <v>33</v>
      </c>
      <c r="C34" s="16">
        <v>204.951080401459</v>
      </c>
      <c r="D34" s="17">
        <v>179.152659487728</v>
      </c>
      <c r="E34" s="17">
        <v>145.077015742249</v>
      </c>
      <c r="F34" s="17">
        <v>111.52202290473</v>
      </c>
      <c r="G34" s="17">
        <v>86.6628024891786</v>
      </c>
      <c r="H34" s="17">
        <v>75.9126071869138</v>
      </c>
      <c r="I34" s="17">
        <v>81.1715988855122</v>
      </c>
      <c r="J34" s="17">
        <v>101.04797226871</v>
      </c>
      <c r="K34" s="17">
        <v>131.247542223125</v>
      </c>
      <c r="L34" s="17">
        <v>164.965263401946</v>
      </c>
      <c r="M34" s="17">
        <v>193.881015191166</v>
      </c>
      <c r="N34" s="17">
        <v>210.221163287572</v>
      </c>
      <c r="O34" s="17">
        <v>209.357357520535</v>
      </c>
      <c r="P34" s="17">
        <v>191.641239717024</v>
      </c>
      <c r="Q34" s="17">
        <v>162.4304559251</v>
      </c>
      <c r="R34" s="17">
        <v>130.281679675716</v>
      </c>
      <c r="S34" s="17">
        <v>104.18728231793</v>
      </c>
      <c r="T34" s="17">
        <v>90.965311110577</v>
      </c>
      <c r="U34" s="17">
        <v>93.5886243669701</v>
      </c>
      <c r="V34" s="17">
        <v>110.741675357257</v>
      </c>
      <c r="W34" s="17">
        <v>137.473754066206</v>
      </c>
      <c r="X34" s="17">
        <v>166.578346918993</v>
      </c>
      <c r="Y34" s="17">
        <v>190.32054244873</v>
      </c>
      <c r="Z34" s="34">
        <v>202.263613688664</v>
      </c>
    </row>
    <row r="35" ht="17.4" spans="1:26">
      <c r="A35" s="3"/>
      <c r="B35" s="13" t="s">
        <v>34</v>
      </c>
      <c r="C35" s="16">
        <v>198.95290605426</v>
      </c>
      <c r="D35" s="17">
        <v>181.009770208332</v>
      </c>
      <c r="E35" s="17">
        <v>153.08809727508</v>
      </c>
      <c r="F35" s="17">
        <v>122.508833232266</v>
      </c>
      <c r="G35" s="17">
        <v>97.0711892963715</v>
      </c>
      <c r="H35" s="17">
        <v>82.9668324510975</v>
      </c>
      <c r="I35" s="17">
        <v>83.5018086469951</v>
      </c>
      <c r="J35" s="17">
        <v>98.6910269526159</v>
      </c>
      <c r="K35" s="17">
        <v>125.372020198444</v>
      </c>
      <c r="L35" s="17">
        <v>157.651021844176</v>
      </c>
      <c r="M35" s="17">
        <v>187.902043557316</v>
      </c>
      <c r="N35" s="17">
        <v>208.543911802017</v>
      </c>
      <c r="O35" s="17">
        <v>214.271610203549</v>
      </c>
      <c r="P35" s="17">
        <v>203.84644162141</v>
      </c>
      <c r="Q35" s="17">
        <v>180.553501931319</v>
      </c>
      <c r="R35" s="17">
        <v>151.072628553181</v>
      </c>
      <c r="S35" s="17">
        <v>123.300168496059</v>
      </c>
      <c r="T35" s="17">
        <v>104.05759582387</v>
      </c>
      <c r="U35" s="17">
        <v>97.4546044799651</v>
      </c>
      <c r="V35" s="17">
        <v>104.189738361949</v>
      </c>
      <c r="W35" s="17">
        <v>121.66406492612</v>
      </c>
      <c r="X35" s="17">
        <v>144.675347140049</v>
      </c>
      <c r="Y35" s="17">
        <v>166.581092904066</v>
      </c>
      <c r="Z35" s="34">
        <v>180.898218052958</v>
      </c>
    </row>
    <row r="36" ht="17.4" spans="1:26">
      <c r="A36" s="3"/>
      <c r="B36" s="13" t="s">
        <v>35</v>
      </c>
      <c r="C36" s="16">
        <v>183.126465992233</v>
      </c>
      <c r="D36" s="17">
        <v>172.230567326439</v>
      </c>
      <c r="E36" s="17">
        <v>151.076891381403</v>
      </c>
      <c r="F36" s="17">
        <v>125.49952657737</v>
      </c>
      <c r="G36" s="17">
        <v>102.393562347241</v>
      </c>
      <c r="H36" s="17">
        <v>87.7242434244789</v>
      </c>
      <c r="I36" s="17">
        <v>85.1953156795371</v>
      </c>
      <c r="J36" s="17">
        <v>95.7357532843919</v>
      </c>
      <c r="K36" s="17">
        <v>117.513858104143</v>
      </c>
      <c r="L36" s="17">
        <v>146.218939801607</v>
      </c>
      <c r="M36" s="17">
        <v>175.687286944402</v>
      </c>
      <c r="N36" s="17">
        <v>199.128130289369</v>
      </c>
      <c r="O36" s="17">
        <v>210.935195778464</v>
      </c>
      <c r="P36" s="17">
        <v>208.512991558832</v>
      </c>
      <c r="Q36" s="17">
        <v>193.220378873777</v>
      </c>
      <c r="R36" s="17">
        <v>169.84996593147</v>
      </c>
      <c r="S36" s="17">
        <v>144.876451623956</v>
      </c>
      <c r="T36" s="17">
        <v>124.38091266714</v>
      </c>
      <c r="U36" s="17">
        <v>112.562197693681</v>
      </c>
      <c r="V36" s="17">
        <v>111.161875062113</v>
      </c>
      <c r="W36" s="17">
        <v>119.513924551027</v>
      </c>
      <c r="X36" s="17">
        <v>134.787593138086</v>
      </c>
      <c r="Y36" s="17">
        <v>152.35640096245</v>
      </c>
      <c r="Z36" s="34">
        <v>166.634852758621</v>
      </c>
    </row>
    <row r="37" ht="17.4" spans="1:26">
      <c r="A37" s="3"/>
      <c r="B37" s="13" t="s">
        <v>36</v>
      </c>
      <c r="C37" s="16">
        <v>172.623770952856</v>
      </c>
      <c r="D37" s="17">
        <v>167.754352712415</v>
      </c>
      <c r="E37" s="17">
        <v>153.048440260979</v>
      </c>
      <c r="F37" s="17">
        <v>132.800667526775</v>
      </c>
      <c r="G37" s="17">
        <v>112.902328352043</v>
      </c>
      <c r="H37" s="17">
        <v>98.7846364101255</v>
      </c>
      <c r="I37" s="17">
        <v>94.0128420321226</v>
      </c>
      <c r="J37" s="17">
        <v>99.8560833824345</v>
      </c>
      <c r="K37" s="17">
        <v>115.440104237158</v>
      </c>
      <c r="L37" s="17">
        <v>137.995195050885</v>
      </c>
      <c r="M37" s="17">
        <v>163.143494509394</v>
      </c>
      <c r="N37" s="17">
        <v>185.540500982117</v>
      </c>
      <c r="O37" s="17">
        <v>200.091770455189</v>
      </c>
      <c r="P37" s="17">
        <v>203.500771220399</v>
      </c>
      <c r="Q37" s="17">
        <v>195.469241130456</v>
      </c>
      <c r="R37" s="17">
        <v>178.85150111137</v>
      </c>
      <c r="S37" s="17">
        <v>158.565201038537</v>
      </c>
      <c r="T37" s="17">
        <v>139.78545222618</v>
      </c>
      <c r="U37" s="17">
        <v>126.359970778777</v>
      </c>
      <c r="V37" s="17">
        <v>120.131122841679</v>
      </c>
      <c r="W37" s="17">
        <v>121.124571258073</v>
      </c>
      <c r="X37" s="17">
        <v>127.99745352181</v>
      </c>
      <c r="Y37" s="17">
        <v>138.256310258114</v>
      </c>
      <c r="Z37" s="34">
        <v>148.400884045705</v>
      </c>
    </row>
    <row r="38" ht="17.4" spans="1:26">
      <c r="A38" s="3"/>
      <c r="B38" s="13" t="s">
        <v>37</v>
      </c>
      <c r="C38" s="16">
        <v>154.561738374862</v>
      </c>
      <c r="D38" s="17">
        <v>153.821332161204</v>
      </c>
      <c r="E38" s="17">
        <v>145.584907974151</v>
      </c>
      <c r="F38" s="17">
        <v>132.020767599979</v>
      </c>
      <c r="G38" s="17">
        <v>117.176621418822</v>
      </c>
      <c r="H38" s="17">
        <v>105.360999118938</v>
      </c>
      <c r="I38" s="17">
        <v>99.8062681571984</v>
      </c>
      <c r="J38" s="17">
        <v>102.152009621687</v>
      </c>
      <c r="K38" s="17">
        <v>112.487341533259</v>
      </c>
      <c r="L38" s="17">
        <v>129.415699554112</v>
      </c>
      <c r="M38" s="17">
        <v>150.036785889709</v>
      </c>
      <c r="N38" s="17">
        <v>170.246656301141</v>
      </c>
      <c r="O38" s="17">
        <v>185.691410311064</v>
      </c>
      <c r="P38" s="17">
        <v>193.149597162956</v>
      </c>
      <c r="Q38" s="17">
        <v>191.664920634167</v>
      </c>
      <c r="R38" s="17">
        <v>182.803971916021</v>
      </c>
      <c r="S38" s="17">
        <v>169.883068808639</v>
      </c>
      <c r="T38" s="17">
        <v>156.571056927358</v>
      </c>
      <c r="U38" s="17">
        <v>145.613295109319</v>
      </c>
      <c r="V38" s="17">
        <v>138.300038314456</v>
      </c>
      <c r="W38" s="17">
        <v>134.739851661557</v>
      </c>
      <c r="X38" s="17">
        <v>134.41357063485</v>
      </c>
      <c r="Y38" s="17">
        <v>136.41401412423</v>
      </c>
      <c r="Z38" s="34">
        <v>139.307441232396</v>
      </c>
    </row>
    <row r="39" ht="17.4" spans="1:26">
      <c r="A39" s="3"/>
      <c r="B39" s="13" t="s">
        <v>38</v>
      </c>
      <c r="C39" s="16">
        <v>141.127422126071</v>
      </c>
      <c r="D39" s="17">
        <v>139.970653874861</v>
      </c>
      <c r="E39" s="17">
        <v>134.998074818551</v>
      </c>
      <c r="F39" s="17">
        <v>127.070920598822</v>
      </c>
      <c r="G39" s="17">
        <v>118.437821756762</v>
      </c>
      <c r="H39" s="17">
        <v>111.685978990177</v>
      </c>
      <c r="I39" s="17">
        <v>108.757063589988</v>
      </c>
      <c r="J39" s="17">
        <v>110.617974731768</v>
      </c>
      <c r="K39" s="17">
        <v>117.445810735083</v>
      </c>
      <c r="L39" s="17">
        <v>128.756700601859</v>
      </c>
      <c r="M39" s="17">
        <v>143.220467749911</v>
      </c>
      <c r="N39" s="17">
        <v>158.52152060763</v>
      </c>
      <c r="O39" s="17">
        <v>171.771344097803</v>
      </c>
      <c r="P39" s="17">
        <v>180.472557587581</v>
      </c>
      <c r="Q39" s="17">
        <v>183.46972810671</v>
      </c>
      <c r="R39" s="17">
        <v>181.280911214232</v>
      </c>
      <c r="S39" s="17">
        <v>175.644690662081</v>
      </c>
      <c r="T39" s="17">
        <v>168.605237742764</v>
      </c>
      <c r="U39" s="17">
        <v>161.672741786469</v>
      </c>
      <c r="V39" s="17">
        <v>155.476720553687</v>
      </c>
      <c r="W39" s="17">
        <v>149.980223725786</v>
      </c>
      <c r="X39" s="17">
        <v>144.961348974768</v>
      </c>
      <c r="Y39" s="17">
        <v>140.342523723178</v>
      </c>
      <c r="Z39" s="34">
        <v>136.158436727414</v>
      </c>
    </row>
    <row r="40" ht="18.15" spans="1:26">
      <c r="A40" s="3"/>
      <c r="B40" s="29" t="s">
        <v>39</v>
      </c>
      <c r="C40" s="30">
        <v>132.326096206434</v>
      </c>
      <c r="D40" s="31">
        <v>128.569841333215</v>
      </c>
      <c r="E40" s="31">
        <v>124.665444864531</v>
      </c>
      <c r="F40" s="31">
        <v>120.789611023467</v>
      </c>
      <c r="G40" s="31">
        <v>117.601072220681</v>
      </c>
      <c r="H40" s="31">
        <v>115.92509959848</v>
      </c>
      <c r="I40" s="31">
        <v>116.31274944006</v>
      </c>
      <c r="J40" s="31">
        <v>118.86985986398</v>
      </c>
      <c r="K40" s="31">
        <v>123.454953190704</v>
      </c>
      <c r="L40" s="31">
        <v>129.938169172916</v>
      </c>
      <c r="M40" s="31">
        <v>138.148803423222</v>
      </c>
      <c r="N40" s="31">
        <v>147.526692621575</v>
      </c>
      <c r="O40" s="31">
        <v>156.920672405048</v>
      </c>
      <c r="P40" s="31">
        <v>164.921271547759</v>
      </c>
      <c r="Q40" s="31">
        <v>170.570305734665</v>
      </c>
      <c r="R40" s="31">
        <v>173.840187538419</v>
      </c>
      <c r="S40" s="31">
        <v>175.425616628969</v>
      </c>
      <c r="T40" s="31">
        <v>175.996122253782</v>
      </c>
      <c r="U40" s="31">
        <v>175.5290288995</v>
      </c>
      <c r="V40" s="31">
        <v>173.264756630008</v>
      </c>
      <c r="W40" s="31">
        <v>168.303082192139</v>
      </c>
      <c r="X40" s="31">
        <v>160.356712717096</v>
      </c>
      <c r="Y40" s="31">
        <v>150.10466527544</v>
      </c>
      <c r="Z40" s="40">
        <v>138.955798957941</v>
      </c>
    </row>
  </sheetData>
  <mergeCells count="7">
    <mergeCell ref="A1:Y1"/>
    <mergeCell ref="A2:Y2"/>
    <mergeCell ref="A3:Z3"/>
    <mergeCell ref="C5:E5"/>
    <mergeCell ref="C6:E6"/>
    <mergeCell ref="C7:E7"/>
    <mergeCell ref="C8:E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atmatech</dc:creator>
  <cp:lastModifiedBy>atmatech</cp:lastModifiedBy>
  <dcterms:created xsi:type="dcterms:W3CDTF">2024-10-12T05:58:00Z</dcterms:created>
  <dcterms:modified xsi:type="dcterms:W3CDTF">2024-12-04T23:24:14Z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487EEEA80EF54793913FDF04A3A61C15_13</vt:lpwstr>
  </property>
  <property fmtid="{D5CDD505-2E9C-101B-9397-08002B2CF9AE}" pid="3" name="KSOProductBuildVer">
    <vt:lpwstr>1033-12.2.0.19307</vt:lpwstr>
  </property>
</Properties>
</file>