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cmanam\Desktop\pathway\"/>
    </mc:Choice>
  </mc:AlternateContent>
  <bookViews>
    <workbookView xWindow="0" yWindow="0" windowWidth="28800" windowHeight="12300"/>
  </bookViews>
  <sheets>
    <sheet name="potGradAll" sheetId="1" r:id="rId1"/>
  </sheets>
  <calcPr calcId="162913"/>
</workbook>
</file>

<file path=xl/calcChain.xml><?xml version="1.0" encoding="utf-8"?>
<calcChain xmlns="http://schemas.openxmlformats.org/spreadsheetml/2006/main">
  <c r="I72" i="1" l="1"/>
  <c r="I71" i="1"/>
  <c r="I70" i="1"/>
  <c r="I69" i="1"/>
  <c r="G68" i="1" l="1"/>
  <c r="G67" i="1"/>
  <c r="G66" i="1"/>
  <c r="G65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49" i="1"/>
  <c r="G48" i="1"/>
  <c r="G47" i="1"/>
  <c r="G46" i="1"/>
  <c r="G45" i="1"/>
  <c r="G44" i="1"/>
  <c r="G43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<sst xmlns="http://schemas.openxmlformats.org/spreadsheetml/2006/main" count="199" uniqueCount="133">
  <si>
    <t>student_id</t>
  </si>
  <si>
    <t>surname_name</t>
  </si>
  <si>
    <t>first_name</t>
  </si>
  <si>
    <t>Total_Enrolled</t>
  </si>
  <si>
    <t>Total_Achieved</t>
  </si>
  <si>
    <t>study_package</t>
  </si>
  <si>
    <t>Adhikari</t>
  </si>
  <si>
    <t>Devi</t>
  </si>
  <si>
    <t>H3D</t>
  </si>
  <si>
    <t>Allison</t>
  </si>
  <si>
    <t>Corrine</t>
  </si>
  <si>
    <t>Bailey</t>
  </si>
  <si>
    <t>Jasmin</t>
  </si>
  <si>
    <t>Barker</t>
  </si>
  <si>
    <t>Lisa</t>
  </si>
  <si>
    <t>Bonner</t>
  </si>
  <si>
    <t>Tegan</t>
  </si>
  <si>
    <t>Cloak</t>
  </si>
  <si>
    <t>Naomi</t>
  </si>
  <si>
    <t>Cragg</t>
  </si>
  <si>
    <t>Singrid</t>
  </si>
  <si>
    <t>Davey</t>
  </si>
  <si>
    <t>Nicole</t>
  </si>
  <si>
    <t>de Groot</t>
  </si>
  <si>
    <t>Ebdon</t>
  </si>
  <si>
    <t>Timothy</t>
  </si>
  <si>
    <t>Elphinstone</t>
  </si>
  <si>
    <t>Shai</t>
  </si>
  <si>
    <t>Frankcombe</t>
  </si>
  <si>
    <t>Madeline</t>
  </si>
  <si>
    <t>Freeman</t>
  </si>
  <si>
    <t>Emma</t>
  </si>
  <si>
    <t>Gillespie</t>
  </si>
  <si>
    <t>Kirby</t>
  </si>
  <si>
    <t>Hawes</t>
  </si>
  <si>
    <t>Victoria</t>
  </si>
  <si>
    <t>Hesselman</t>
  </si>
  <si>
    <t>Michael</t>
  </si>
  <si>
    <t>Jarman</t>
  </si>
  <si>
    <t>Amanda</t>
  </si>
  <si>
    <t>Jensen</t>
  </si>
  <si>
    <t>Karen</t>
  </si>
  <si>
    <t>Ko</t>
  </si>
  <si>
    <t>Weonhee</t>
  </si>
  <si>
    <t>Kobua</t>
  </si>
  <si>
    <t>Mary</t>
  </si>
  <si>
    <t>Kregor</t>
  </si>
  <si>
    <t>Lauren</t>
  </si>
  <si>
    <t>Lawson</t>
  </si>
  <si>
    <t>Emma-Lee</t>
  </si>
  <si>
    <t>Martin</t>
  </si>
  <si>
    <t>Sharon</t>
  </si>
  <si>
    <t>Mundy</t>
  </si>
  <si>
    <t>Rachel</t>
  </si>
  <si>
    <t>Nicol</t>
  </si>
  <si>
    <t>Claire</t>
  </si>
  <si>
    <t>Patel</t>
  </si>
  <si>
    <t>Hiteshkumar</t>
  </si>
  <si>
    <t>Pennicott</t>
  </si>
  <si>
    <t>Perkins</t>
  </si>
  <si>
    <t>Tamica</t>
  </si>
  <si>
    <t>Pintarich</t>
  </si>
  <si>
    <t>Raimona</t>
  </si>
  <si>
    <t>Jacinta</t>
  </si>
  <si>
    <t>Rees</t>
  </si>
  <si>
    <t>Caitlin</t>
  </si>
  <si>
    <t>Stacey</t>
  </si>
  <si>
    <t>Tyler</t>
  </si>
  <si>
    <t>Stover</t>
  </si>
  <si>
    <t>Cathrine</t>
  </si>
  <si>
    <t>Thapa</t>
  </si>
  <si>
    <t>Yam</t>
  </si>
  <si>
    <t>Turmine</t>
  </si>
  <si>
    <t>Katelyn</t>
  </si>
  <si>
    <t>Vekariya</t>
  </si>
  <si>
    <t>Manali</t>
  </si>
  <si>
    <t>Webb</t>
  </si>
  <si>
    <t>Zara</t>
  </si>
  <si>
    <t>Wells</t>
  </si>
  <si>
    <t>Lewis</t>
  </si>
  <si>
    <t>Wyatt</t>
  </si>
  <si>
    <t>Jayde</t>
  </si>
  <si>
    <t>Byard</t>
  </si>
  <si>
    <t>Elizabeth</t>
  </si>
  <si>
    <t>H3H</t>
  </si>
  <si>
    <t>Eaves</t>
  </si>
  <si>
    <t>Kristy</t>
  </si>
  <si>
    <t>Emily</t>
  </si>
  <si>
    <t>McGarry</t>
  </si>
  <si>
    <t>James</t>
  </si>
  <si>
    <t>Purdue</t>
  </si>
  <si>
    <t>Penelope</t>
  </si>
  <si>
    <t>Smith</t>
  </si>
  <si>
    <t>Laura</t>
  </si>
  <si>
    <t>Thomas</t>
  </si>
  <si>
    <t>Sharee</t>
  </si>
  <si>
    <t>Belacho</t>
  </si>
  <si>
    <t>Carolina</t>
  </si>
  <si>
    <t>H3R</t>
  </si>
  <si>
    <t>Chitrakar</t>
  </si>
  <si>
    <t>Rima</t>
  </si>
  <si>
    <t>Hyman</t>
  </si>
  <si>
    <t>Anneka</t>
  </si>
  <si>
    <t>Jalali</t>
  </si>
  <si>
    <t>Siavash</t>
  </si>
  <si>
    <t>Leslie</t>
  </si>
  <si>
    <t>Courtney-Maree</t>
  </si>
  <si>
    <t>Matias</t>
  </si>
  <si>
    <t>Roselle</t>
  </si>
  <si>
    <t>Nardi</t>
  </si>
  <si>
    <t>Susan</t>
  </si>
  <si>
    <t>Palisoc</t>
  </si>
  <si>
    <t>Venus</t>
  </si>
  <si>
    <t>Cassandra</t>
  </si>
  <si>
    <t>Rozario</t>
  </si>
  <si>
    <t>Shoney</t>
  </si>
  <si>
    <t>Singh</t>
  </si>
  <si>
    <t>Archana</t>
  </si>
  <si>
    <t>Bhesh Bahadur</t>
  </si>
  <si>
    <t>Zamanisaveh</t>
  </si>
  <si>
    <t>Matin</t>
  </si>
  <si>
    <t>Bhatta</t>
  </si>
  <si>
    <t>Prabhuji</t>
  </si>
  <si>
    <t>H3V</t>
  </si>
  <si>
    <t>Udita</t>
  </si>
  <si>
    <t>Sherpa</t>
  </si>
  <si>
    <t>Angnima</t>
  </si>
  <si>
    <t>Weberbauer</t>
  </si>
  <si>
    <t>Kristin</t>
  </si>
  <si>
    <t>h3v</t>
  </si>
  <si>
    <t>h3d</t>
  </si>
  <si>
    <t>h3h</t>
  </si>
  <si>
    <t>h3r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</si>
</sst>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8" fillId="33" borderId="0" xfId="0" applyFont="1" applyFill="1"/>
    <xf numFmtId="0" fontId="18" fillId="0" borderId="0" xfId="0" applyFont="1" applyFill="1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49" workbookViewId="0">
      <selection activeCell="B68" sqref="B68"/>
    </sheetView>
  </sheetViews>
  <sheetFormatPr defaultRowHeight="15" x14ac:dyDescent="0.25"/>
  <cols>
    <col min="1" max="2" width="9.140625" style="1"/>
    <col min="3" max="3" width="14.85546875" style="1" bestFit="1" customWidth="1"/>
    <col min="4" max="4" width="15.140625" style="1" customWidth="1"/>
    <col min="5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</row>
    <row r="2" spans="1:8" x14ac:dyDescent="0.25">
      <c r="A2" s="1">
        <v>1</v>
      </c>
      <c r="B2" s="5">
        <v>223083</v>
      </c>
      <c r="C2" s="1" t="s">
        <v>6</v>
      </c>
      <c r="D2" s="1" t="s">
        <v>7</v>
      </c>
      <c r="E2" s="1">
        <v>50</v>
      </c>
      <c r="F2" s="1">
        <v>250</v>
      </c>
      <c r="G2" s="1">
        <f>F2+E2</f>
        <v>300</v>
      </c>
      <c r="H2" s="1" t="s">
        <v>8</v>
      </c>
    </row>
    <row r="3" spans="1:8" x14ac:dyDescent="0.25">
      <c r="A3" s="1">
        <v>2</v>
      </c>
      <c r="B3" s="5">
        <v>399121</v>
      </c>
      <c r="C3" s="1" t="s">
        <v>9</v>
      </c>
      <c r="D3" s="1" t="s">
        <v>10</v>
      </c>
      <c r="E3" s="1">
        <v>50</v>
      </c>
      <c r="F3" s="1">
        <v>250</v>
      </c>
      <c r="G3" s="1">
        <f t="shared" ref="G3:G40" si="0">F3+E3</f>
        <v>300</v>
      </c>
      <c r="H3" s="1" t="s">
        <v>8</v>
      </c>
    </row>
    <row r="4" spans="1:8" x14ac:dyDescent="0.25">
      <c r="A4" s="1">
        <v>3</v>
      </c>
      <c r="B4" s="5">
        <v>191245</v>
      </c>
      <c r="C4" s="1" t="s">
        <v>11</v>
      </c>
      <c r="D4" s="1" t="s">
        <v>12</v>
      </c>
      <c r="E4" s="1">
        <v>12.5</v>
      </c>
      <c r="F4" s="1">
        <v>300</v>
      </c>
      <c r="G4" s="1">
        <f t="shared" si="0"/>
        <v>312.5</v>
      </c>
      <c r="H4" s="1" t="s">
        <v>8</v>
      </c>
    </row>
    <row r="5" spans="1:8" x14ac:dyDescent="0.25">
      <c r="A5" s="1">
        <v>4</v>
      </c>
      <c r="B5" s="5">
        <v>395581</v>
      </c>
      <c r="C5" s="1" t="s">
        <v>13</v>
      </c>
      <c r="D5" s="1" t="s">
        <v>14</v>
      </c>
      <c r="E5" s="1">
        <v>50</v>
      </c>
      <c r="F5" s="1">
        <v>250</v>
      </c>
      <c r="G5" s="1">
        <f t="shared" si="0"/>
        <v>300</v>
      </c>
      <c r="H5" s="1" t="s">
        <v>8</v>
      </c>
    </row>
    <row r="6" spans="1:8" x14ac:dyDescent="0.25">
      <c r="A6" s="1">
        <v>7</v>
      </c>
      <c r="B6" s="5">
        <v>387065</v>
      </c>
      <c r="C6" s="1" t="s">
        <v>15</v>
      </c>
      <c r="D6" s="1" t="s">
        <v>16</v>
      </c>
      <c r="E6" s="1">
        <v>50</v>
      </c>
      <c r="F6" s="1">
        <v>250</v>
      </c>
      <c r="G6" s="1">
        <f t="shared" si="0"/>
        <v>300</v>
      </c>
      <c r="H6" s="1" t="s">
        <v>8</v>
      </c>
    </row>
    <row r="7" spans="1:8" x14ac:dyDescent="0.25">
      <c r="A7" s="1">
        <v>10</v>
      </c>
      <c r="B7" s="5">
        <v>156473</v>
      </c>
      <c r="C7" s="1" t="s">
        <v>17</v>
      </c>
      <c r="D7" s="1" t="s">
        <v>18</v>
      </c>
      <c r="E7" s="1">
        <v>50</v>
      </c>
      <c r="F7" s="1">
        <v>250</v>
      </c>
      <c r="G7" s="1">
        <f t="shared" si="0"/>
        <v>300</v>
      </c>
      <c r="H7" s="1" t="s">
        <v>8</v>
      </c>
    </row>
    <row r="8" spans="1:8" x14ac:dyDescent="0.25">
      <c r="A8" s="1">
        <v>11</v>
      </c>
      <c r="B8" s="5">
        <v>387930</v>
      </c>
      <c r="C8" s="1" t="s">
        <v>19</v>
      </c>
      <c r="D8" s="1" t="s">
        <v>20</v>
      </c>
      <c r="E8" s="1">
        <v>50</v>
      </c>
      <c r="F8" s="1">
        <v>250</v>
      </c>
      <c r="G8" s="1">
        <f t="shared" si="0"/>
        <v>300</v>
      </c>
      <c r="H8" s="1" t="s">
        <v>8</v>
      </c>
    </row>
    <row r="9" spans="1:8" x14ac:dyDescent="0.25">
      <c r="A9" s="1">
        <v>12</v>
      </c>
      <c r="B9" s="5">
        <v>403741</v>
      </c>
      <c r="C9" s="1" t="s">
        <v>21</v>
      </c>
      <c r="D9" s="1" t="s">
        <v>22</v>
      </c>
      <c r="E9" s="1">
        <v>50</v>
      </c>
      <c r="F9" s="1">
        <v>250</v>
      </c>
      <c r="G9" s="1">
        <f t="shared" si="0"/>
        <v>300</v>
      </c>
      <c r="H9" s="1" t="s">
        <v>8</v>
      </c>
    </row>
    <row r="10" spans="1:8" x14ac:dyDescent="0.25">
      <c r="A10" s="1">
        <v>13</v>
      </c>
      <c r="B10" s="5">
        <v>218870</v>
      </c>
      <c r="C10" s="1" t="s">
        <v>23</v>
      </c>
      <c r="D10" s="1" t="s">
        <v>16</v>
      </c>
      <c r="E10" s="1">
        <v>50</v>
      </c>
      <c r="F10" s="1">
        <v>250</v>
      </c>
      <c r="G10" s="1">
        <f t="shared" si="0"/>
        <v>300</v>
      </c>
      <c r="H10" s="1" t="s">
        <v>8</v>
      </c>
    </row>
    <row r="11" spans="1:8" x14ac:dyDescent="0.25">
      <c r="A11" s="1">
        <v>15</v>
      </c>
      <c r="B11" s="5">
        <v>404865</v>
      </c>
      <c r="C11" s="1" t="s">
        <v>24</v>
      </c>
      <c r="D11" s="1" t="s">
        <v>25</v>
      </c>
      <c r="E11" s="1">
        <v>50</v>
      </c>
      <c r="F11" s="1">
        <v>250</v>
      </c>
      <c r="G11" s="1">
        <f t="shared" si="0"/>
        <v>300</v>
      </c>
      <c r="H11" s="1" t="s">
        <v>8</v>
      </c>
    </row>
    <row r="12" spans="1:8" x14ac:dyDescent="0.25">
      <c r="A12" s="1">
        <v>17</v>
      </c>
      <c r="B12" s="5">
        <v>388313</v>
      </c>
      <c r="C12" s="1" t="s">
        <v>26</v>
      </c>
      <c r="D12" s="1" t="s">
        <v>27</v>
      </c>
      <c r="E12" s="1">
        <v>50</v>
      </c>
      <c r="F12" s="1">
        <v>250</v>
      </c>
      <c r="G12" s="1">
        <f t="shared" si="0"/>
        <v>300</v>
      </c>
      <c r="H12" s="1" t="s">
        <v>8</v>
      </c>
    </row>
    <row r="13" spans="1:8" x14ac:dyDescent="0.25">
      <c r="A13" s="1">
        <v>18</v>
      </c>
      <c r="B13" s="5">
        <v>204529</v>
      </c>
      <c r="C13" s="1" t="s">
        <v>28</v>
      </c>
      <c r="D13" s="1" t="s">
        <v>29</v>
      </c>
      <c r="E13" s="1">
        <v>37.5</v>
      </c>
      <c r="F13" s="1">
        <v>262.5</v>
      </c>
      <c r="G13" s="1">
        <f t="shared" si="0"/>
        <v>300</v>
      </c>
      <c r="H13" s="1" t="s">
        <v>8</v>
      </c>
    </row>
    <row r="14" spans="1:8" x14ac:dyDescent="0.25">
      <c r="A14" s="1">
        <v>19</v>
      </c>
      <c r="B14" s="5">
        <v>387897</v>
      </c>
      <c r="C14" s="1" t="s">
        <v>30</v>
      </c>
      <c r="D14" s="1" t="s">
        <v>31</v>
      </c>
      <c r="E14" s="1">
        <v>50</v>
      </c>
      <c r="F14" s="1">
        <v>250</v>
      </c>
      <c r="G14" s="1">
        <f t="shared" si="0"/>
        <v>300</v>
      </c>
      <c r="H14" s="1" t="s">
        <v>8</v>
      </c>
    </row>
    <row r="15" spans="1:8" x14ac:dyDescent="0.25">
      <c r="A15" s="1">
        <v>20</v>
      </c>
      <c r="B15" s="5">
        <v>213504</v>
      </c>
      <c r="C15" s="1" t="s">
        <v>32</v>
      </c>
      <c r="D15" s="1" t="s">
        <v>33</v>
      </c>
      <c r="E15" s="1">
        <v>37.5</v>
      </c>
      <c r="F15" s="1">
        <v>262.5</v>
      </c>
      <c r="G15" s="1">
        <f t="shared" si="0"/>
        <v>300</v>
      </c>
      <c r="H15" s="1" t="s">
        <v>8</v>
      </c>
    </row>
    <row r="16" spans="1:8" x14ac:dyDescent="0.25">
      <c r="A16" s="1">
        <v>21</v>
      </c>
      <c r="B16" s="5">
        <v>388442</v>
      </c>
      <c r="C16" s="1" t="s">
        <v>34</v>
      </c>
      <c r="D16" s="1" t="s">
        <v>35</v>
      </c>
      <c r="E16" s="1">
        <v>50</v>
      </c>
      <c r="F16" s="1">
        <v>250</v>
      </c>
      <c r="G16" s="1">
        <f t="shared" si="0"/>
        <v>300</v>
      </c>
      <c r="H16" s="1" t="s">
        <v>8</v>
      </c>
    </row>
    <row r="17" spans="1:15" x14ac:dyDescent="0.25">
      <c r="A17" s="1">
        <v>22</v>
      </c>
      <c r="B17" s="5">
        <v>57075</v>
      </c>
      <c r="C17" s="1" t="s">
        <v>36</v>
      </c>
      <c r="D17" s="1" t="s">
        <v>37</v>
      </c>
      <c r="E17" s="1">
        <v>25</v>
      </c>
      <c r="F17" s="1">
        <v>275</v>
      </c>
      <c r="G17" s="1">
        <f t="shared" si="0"/>
        <v>300</v>
      </c>
      <c r="H17" s="1" t="s">
        <v>8</v>
      </c>
    </row>
    <row r="18" spans="1:15" s="3" customFormat="1" x14ac:dyDescent="0.25">
      <c r="A18" s="3">
        <v>26</v>
      </c>
      <c r="B18" s="6">
        <v>199501</v>
      </c>
      <c r="C18" s="3" t="s">
        <v>38</v>
      </c>
      <c r="D18" s="3" t="s">
        <v>39</v>
      </c>
      <c r="E18" s="3">
        <v>37.5</v>
      </c>
      <c r="F18" s="3">
        <v>275</v>
      </c>
      <c r="G18" s="1">
        <f t="shared" si="0"/>
        <v>312.5</v>
      </c>
      <c r="H18" s="3" t="s">
        <v>8</v>
      </c>
    </row>
    <row r="19" spans="1:15" x14ac:dyDescent="0.25">
      <c r="A19" s="1">
        <v>27</v>
      </c>
      <c r="B19" s="5">
        <v>178590</v>
      </c>
      <c r="C19" s="1" t="s">
        <v>40</v>
      </c>
      <c r="D19" s="1" t="s">
        <v>41</v>
      </c>
      <c r="E19" s="1">
        <v>37.5</v>
      </c>
      <c r="F19" s="1">
        <v>262.5</v>
      </c>
      <c r="G19" s="1">
        <f t="shared" si="0"/>
        <v>300</v>
      </c>
      <c r="H19" s="1" t="s">
        <v>8</v>
      </c>
      <c r="O19" s="4"/>
    </row>
    <row r="20" spans="1:15" x14ac:dyDescent="0.25">
      <c r="A20" s="1">
        <v>28</v>
      </c>
      <c r="B20" s="5">
        <v>394711</v>
      </c>
      <c r="C20" s="1" t="s">
        <v>42</v>
      </c>
      <c r="D20" s="1" t="s">
        <v>43</v>
      </c>
      <c r="E20" s="1">
        <v>37.5</v>
      </c>
      <c r="F20" s="1">
        <v>262.5</v>
      </c>
      <c r="G20" s="1">
        <f t="shared" si="0"/>
        <v>300</v>
      </c>
      <c r="H20" s="1" t="s">
        <v>8</v>
      </c>
    </row>
    <row r="21" spans="1:15" x14ac:dyDescent="0.25">
      <c r="A21" s="1">
        <v>29</v>
      </c>
      <c r="B21" s="5">
        <v>150640</v>
      </c>
      <c r="C21" s="1" t="s">
        <v>44</v>
      </c>
      <c r="D21" s="1" t="s">
        <v>45</v>
      </c>
      <c r="E21" s="1">
        <v>37.5</v>
      </c>
      <c r="F21" s="1">
        <v>262.5</v>
      </c>
      <c r="G21" s="1">
        <f t="shared" si="0"/>
        <v>300</v>
      </c>
      <c r="H21" s="1" t="s">
        <v>8</v>
      </c>
    </row>
    <row r="22" spans="1:15" x14ac:dyDescent="0.25">
      <c r="A22" s="1">
        <v>30</v>
      </c>
      <c r="B22" s="5">
        <v>202775</v>
      </c>
      <c r="C22" s="1" t="s">
        <v>46</v>
      </c>
      <c r="D22" s="1" t="s">
        <v>47</v>
      </c>
      <c r="E22" s="1">
        <v>37.5</v>
      </c>
      <c r="F22" s="1">
        <v>262.5</v>
      </c>
      <c r="G22" s="1">
        <f t="shared" si="0"/>
        <v>300</v>
      </c>
      <c r="H22" s="1" t="s">
        <v>8</v>
      </c>
    </row>
    <row r="23" spans="1:15" x14ac:dyDescent="0.25">
      <c r="A23" s="1">
        <v>32</v>
      </c>
      <c r="B23" s="5">
        <v>154530</v>
      </c>
      <c r="C23" s="1" t="s">
        <v>48</v>
      </c>
      <c r="D23" s="1" t="s">
        <v>49</v>
      </c>
      <c r="E23" s="1">
        <v>37.5</v>
      </c>
      <c r="F23" s="1">
        <v>262.5</v>
      </c>
      <c r="G23" s="1">
        <f t="shared" si="0"/>
        <v>300</v>
      </c>
      <c r="H23" s="1" t="s">
        <v>8</v>
      </c>
    </row>
    <row r="24" spans="1:15" x14ac:dyDescent="0.25">
      <c r="A24" s="1">
        <v>35</v>
      </c>
      <c r="B24" s="5">
        <v>223567</v>
      </c>
      <c r="C24" s="1" t="s">
        <v>50</v>
      </c>
      <c r="D24" s="1" t="s">
        <v>51</v>
      </c>
      <c r="E24" s="1">
        <v>50</v>
      </c>
      <c r="F24" s="1">
        <v>250</v>
      </c>
      <c r="G24" s="1">
        <f t="shared" si="0"/>
        <v>300</v>
      </c>
      <c r="H24" s="1" t="s">
        <v>8</v>
      </c>
    </row>
    <row r="25" spans="1:15" x14ac:dyDescent="0.25">
      <c r="A25" s="1">
        <v>39</v>
      </c>
      <c r="B25" s="5">
        <v>201667</v>
      </c>
      <c r="C25" s="1" t="s">
        <v>52</v>
      </c>
      <c r="D25" s="1" t="s">
        <v>53</v>
      </c>
      <c r="E25" s="1">
        <v>37.5</v>
      </c>
      <c r="F25" s="1">
        <v>262.5</v>
      </c>
      <c r="G25" s="1">
        <f t="shared" si="0"/>
        <v>300</v>
      </c>
      <c r="H25" s="1" t="s">
        <v>8</v>
      </c>
    </row>
    <row r="26" spans="1:15" x14ac:dyDescent="0.25">
      <c r="A26" s="1">
        <v>42</v>
      </c>
      <c r="B26" s="5">
        <v>117464</v>
      </c>
      <c r="C26" s="1" t="s">
        <v>54</v>
      </c>
      <c r="D26" s="1" t="s">
        <v>55</v>
      </c>
      <c r="E26" s="1">
        <v>50</v>
      </c>
      <c r="F26" s="1">
        <v>250</v>
      </c>
      <c r="G26" s="1">
        <f t="shared" si="0"/>
        <v>300</v>
      </c>
      <c r="H26" s="1" t="s">
        <v>8</v>
      </c>
    </row>
    <row r="27" spans="1:15" x14ac:dyDescent="0.25">
      <c r="A27" s="1">
        <v>45</v>
      </c>
      <c r="B27" s="5">
        <v>388527</v>
      </c>
      <c r="C27" s="1" t="s">
        <v>56</v>
      </c>
      <c r="D27" s="1" t="s">
        <v>57</v>
      </c>
      <c r="E27" s="1">
        <v>37.5</v>
      </c>
      <c r="F27" s="1">
        <v>262.5</v>
      </c>
      <c r="G27" s="1">
        <f t="shared" si="0"/>
        <v>300</v>
      </c>
      <c r="H27" s="1" t="s">
        <v>8</v>
      </c>
    </row>
    <row r="28" spans="1:15" x14ac:dyDescent="0.25">
      <c r="A28" s="1">
        <v>47</v>
      </c>
      <c r="B28" s="5">
        <v>401998</v>
      </c>
      <c r="C28" s="1" t="s">
        <v>58</v>
      </c>
      <c r="D28" s="1" t="s">
        <v>31</v>
      </c>
      <c r="E28" s="1">
        <v>50</v>
      </c>
      <c r="F28" s="1">
        <v>250</v>
      </c>
      <c r="G28" s="1">
        <f t="shared" si="0"/>
        <v>300</v>
      </c>
      <c r="H28" s="1" t="s">
        <v>8</v>
      </c>
    </row>
    <row r="29" spans="1:15" x14ac:dyDescent="0.25">
      <c r="A29" s="1">
        <v>48</v>
      </c>
      <c r="B29" s="5">
        <v>139091</v>
      </c>
      <c r="C29" s="1" t="s">
        <v>59</v>
      </c>
      <c r="D29" s="1" t="s">
        <v>60</v>
      </c>
      <c r="E29" s="1">
        <v>50</v>
      </c>
      <c r="F29" s="1">
        <v>250</v>
      </c>
      <c r="G29" s="1">
        <f t="shared" si="0"/>
        <v>300</v>
      </c>
      <c r="H29" s="1" t="s">
        <v>8</v>
      </c>
    </row>
    <row r="30" spans="1:15" x14ac:dyDescent="0.25">
      <c r="A30" s="1">
        <v>49</v>
      </c>
      <c r="B30" s="5">
        <v>82329</v>
      </c>
      <c r="C30" s="1" t="s">
        <v>61</v>
      </c>
      <c r="D30" s="1" t="s">
        <v>47</v>
      </c>
      <c r="E30" s="1">
        <v>50</v>
      </c>
      <c r="F30" s="1">
        <v>250</v>
      </c>
      <c r="G30" s="1">
        <f t="shared" si="0"/>
        <v>300</v>
      </c>
      <c r="H30" s="1" t="s">
        <v>8</v>
      </c>
    </row>
    <row r="31" spans="1:15" x14ac:dyDescent="0.25">
      <c r="A31" s="1">
        <v>51</v>
      </c>
      <c r="B31" s="5">
        <v>389934</v>
      </c>
      <c r="C31" s="1" t="s">
        <v>62</v>
      </c>
      <c r="D31" s="1" t="s">
        <v>63</v>
      </c>
      <c r="E31" s="1">
        <v>50</v>
      </c>
      <c r="F31" s="1">
        <v>250</v>
      </c>
      <c r="G31" s="1">
        <f t="shared" si="0"/>
        <v>300</v>
      </c>
      <c r="H31" s="1" t="s">
        <v>8</v>
      </c>
    </row>
    <row r="32" spans="1:15" x14ac:dyDescent="0.25">
      <c r="A32" s="1">
        <v>54</v>
      </c>
      <c r="B32" s="5">
        <v>137959</v>
      </c>
      <c r="C32" s="1" t="s">
        <v>64</v>
      </c>
      <c r="D32" s="1" t="s">
        <v>65</v>
      </c>
      <c r="E32" s="1">
        <v>37.5</v>
      </c>
      <c r="F32" s="1">
        <v>262.5</v>
      </c>
      <c r="G32" s="1">
        <f t="shared" si="0"/>
        <v>300</v>
      </c>
      <c r="H32" s="1" t="s">
        <v>8</v>
      </c>
    </row>
    <row r="33" spans="1:8" x14ac:dyDescent="0.25">
      <c r="A33" s="1">
        <v>61</v>
      </c>
      <c r="B33" s="5">
        <v>125246</v>
      </c>
      <c r="C33" s="1" t="s">
        <v>66</v>
      </c>
      <c r="D33" s="1" t="s">
        <v>67</v>
      </c>
      <c r="E33" s="1">
        <v>50</v>
      </c>
      <c r="F33" s="1">
        <v>250</v>
      </c>
      <c r="G33" s="1">
        <f t="shared" si="0"/>
        <v>300</v>
      </c>
      <c r="H33" s="1" t="s">
        <v>8</v>
      </c>
    </row>
    <row r="34" spans="1:8" x14ac:dyDescent="0.25">
      <c r="A34" s="1">
        <v>62</v>
      </c>
      <c r="B34" s="5">
        <v>124993</v>
      </c>
      <c r="C34" s="1" t="s">
        <v>68</v>
      </c>
      <c r="D34" s="1" t="s">
        <v>69</v>
      </c>
      <c r="E34" s="1">
        <v>37.5</v>
      </c>
      <c r="F34" s="1">
        <v>262.5</v>
      </c>
      <c r="G34" s="1">
        <f t="shared" si="0"/>
        <v>300</v>
      </c>
      <c r="H34" s="1" t="s">
        <v>8</v>
      </c>
    </row>
    <row r="35" spans="1:8" x14ac:dyDescent="0.25">
      <c r="A35" s="1">
        <v>63</v>
      </c>
      <c r="B35" s="5">
        <v>190137</v>
      </c>
      <c r="C35" s="1" t="s">
        <v>70</v>
      </c>
      <c r="D35" s="1" t="s">
        <v>71</v>
      </c>
      <c r="E35" s="1">
        <v>37.5</v>
      </c>
      <c r="F35" s="1">
        <v>262.5</v>
      </c>
      <c r="G35" s="1">
        <f t="shared" si="0"/>
        <v>300</v>
      </c>
      <c r="H35" s="1" t="s">
        <v>8</v>
      </c>
    </row>
    <row r="36" spans="1:8" x14ac:dyDescent="0.25">
      <c r="A36" s="1">
        <v>66</v>
      </c>
      <c r="B36" s="5">
        <v>389089</v>
      </c>
      <c r="C36" s="1" t="s">
        <v>72</v>
      </c>
      <c r="D36" s="1" t="s">
        <v>73</v>
      </c>
      <c r="E36" s="1">
        <v>50</v>
      </c>
      <c r="F36" s="1">
        <v>250</v>
      </c>
      <c r="G36" s="1">
        <f t="shared" si="0"/>
        <v>300</v>
      </c>
      <c r="H36" s="1" t="s">
        <v>8</v>
      </c>
    </row>
    <row r="37" spans="1:8" x14ac:dyDescent="0.25">
      <c r="A37" s="1">
        <v>67</v>
      </c>
      <c r="B37" s="5">
        <v>395450</v>
      </c>
      <c r="C37" s="1" t="s">
        <v>74</v>
      </c>
      <c r="D37" s="1" t="s">
        <v>75</v>
      </c>
      <c r="E37" s="1">
        <v>37.5</v>
      </c>
      <c r="F37" s="1">
        <v>262.5</v>
      </c>
      <c r="G37" s="1">
        <f t="shared" si="0"/>
        <v>300</v>
      </c>
      <c r="H37" s="1" t="s">
        <v>8</v>
      </c>
    </row>
    <row r="38" spans="1:8" x14ac:dyDescent="0.25">
      <c r="A38" s="1">
        <v>68</v>
      </c>
      <c r="B38" s="5">
        <v>387863</v>
      </c>
      <c r="C38" s="1" t="s">
        <v>76</v>
      </c>
      <c r="D38" s="1" t="s">
        <v>77</v>
      </c>
      <c r="E38" s="1">
        <v>50</v>
      </c>
      <c r="F38" s="1">
        <v>250</v>
      </c>
      <c r="G38" s="1">
        <f t="shared" si="0"/>
        <v>300</v>
      </c>
      <c r="H38" s="1" t="s">
        <v>8</v>
      </c>
    </row>
    <row r="39" spans="1:8" x14ac:dyDescent="0.25">
      <c r="A39" s="1">
        <v>70</v>
      </c>
      <c r="B39" s="5">
        <v>388779</v>
      </c>
      <c r="C39" s="1" t="s">
        <v>78</v>
      </c>
      <c r="D39" s="1" t="s">
        <v>79</v>
      </c>
      <c r="E39" s="1">
        <v>50</v>
      </c>
      <c r="F39" s="1">
        <v>250</v>
      </c>
      <c r="G39" s="1">
        <f t="shared" si="0"/>
        <v>300</v>
      </c>
      <c r="H39" s="1" t="s">
        <v>8</v>
      </c>
    </row>
    <row r="40" spans="1:8" x14ac:dyDescent="0.25">
      <c r="A40" s="1">
        <v>71</v>
      </c>
      <c r="B40" s="5">
        <v>221114</v>
      </c>
      <c r="C40" s="1" t="s">
        <v>80</v>
      </c>
      <c r="D40" s="1" t="s">
        <v>81</v>
      </c>
      <c r="E40" s="1">
        <v>50</v>
      </c>
      <c r="F40" s="1">
        <v>250</v>
      </c>
      <c r="G40" s="1">
        <f t="shared" si="0"/>
        <v>300</v>
      </c>
      <c r="H40" s="1" t="s">
        <v>8</v>
      </c>
    </row>
    <row r="43" spans="1:8" x14ac:dyDescent="0.25">
      <c r="A43" s="1">
        <v>8</v>
      </c>
      <c r="B43" s="5">
        <v>390223</v>
      </c>
      <c r="C43" s="1" t="s">
        <v>82</v>
      </c>
      <c r="D43" s="1" t="s">
        <v>83</v>
      </c>
      <c r="E43" s="1">
        <v>25</v>
      </c>
      <c r="F43" s="1">
        <v>275</v>
      </c>
      <c r="G43" s="1">
        <f t="shared" ref="G43:G49" si="1">F43+E43</f>
        <v>300</v>
      </c>
      <c r="H43" s="1" t="s">
        <v>84</v>
      </c>
    </row>
    <row r="44" spans="1:8" x14ac:dyDescent="0.25">
      <c r="A44" s="1">
        <v>14</v>
      </c>
      <c r="B44" s="5">
        <v>23303</v>
      </c>
      <c r="C44" s="1" t="s">
        <v>85</v>
      </c>
      <c r="D44" s="1" t="s">
        <v>86</v>
      </c>
      <c r="E44" s="1">
        <v>37.5</v>
      </c>
      <c r="F44" s="1">
        <v>262.5</v>
      </c>
      <c r="G44" s="1">
        <f>F44+E44</f>
        <v>300</v>
      </c>
      <c r="H44" s="1" t="s">
        <v>84</v>
      </c>
    </row>
    <row r="45" spans="1:8" x14ac:dyDescent="0.25">
      <c r="A45" s="1">
        <v>36</v>
      </c>
      <c r="B45" s="5">
        <v>205983</v>
      </c>
      <c r="C45" s="1" t="s">
        <v>50</v>
      </c>
      <c r="D45" s="1" t="s">
        <v>87</v>
      </c>
      <c r="E45" s="1">
        <v>25</v>
      </c>
      <c r="F45" s="1">
        <v>275</v>
      </c>
      <c r="G45" s="1">
        <f t="shared" si="1"/>
        <v>300</v>
      </c>
      <c r="H45" s="1" t="s">
        <v>84</v>
      </c>
    </row>
    <row r="46" spans="1:8" x14ac:dyDescent="0.25">
      <c r="A46" s="1">
        <v>38</v>
      </c>
      <c r="B46" s="5">
        <v>388802</v>
      </c>
      <c r="C46" s="1" t="s">
        <v>88</v>
      </c>
      <c r="D46" s="1" t="s">
        <v>89</v>
      </c>
      <c r="E46" s="1">
        <v>25</v>
      </c>
      <c r="F46" s="1">
        <v>275</v>
      </c>
      <c r="G46" s="1">
        <f t="shared" si="1"/>
        <v>300</v>
      </c>
      <c r="H46" s="1" t="s">
        <v>84</v>
      </c>
    </row>
    <row r="47" spans="1:8" x14ac:dyDescent="0.25">
      <c r="A47" s="1">
        <v>50</v>
      </c>
      <c r="B47" s="5">
        <v>204061</v>
      </c>
      <c r="C47" s="1" t="s">
        <v>90</v>
      </c>
      <c r="D47" s="1" t="s">
        <v>91</v>
      </c>
      <c r="E47" s="1">
        <v>25</v>
      </c>
      <c r="F47" s="1">
        <v>275</v>
      </c>
      <c r="G47" s="1">
        <f t="shared" si="1"/>
        <v>300</v>
      </c>
      <c r="H47" s="1" t="s">
        <v>84</v>
      </c>
    </row>
    <row r="48" spans="1:8" x14ac:dyDescent="0.25">
      <c r="A48" s="1">
        <v>60</v>
      </c>
      <c r="B48" s="5">
        <v>206484</v>
      </c>
      <c r="C48" s="1" t="s">
        <v>92</v>
      </c>
      <c r="D48" s="1" t="s">
        <v>93</v>
      </c>
      <c r="E48" s="1">
        <v>37.5</v>
      </c>
      <c r="F48" s="1">
        <v>262.5</v>
      </c>
      <c r="G48" s="1">
        <f t="shared" si="1"/>
        <v>300</v>
      </c>
      <c r="H48" s="1" t="s">
        <v>84</v>
      </c>
    </row>
    <row r="49" spans="1:8" x14ac:dyDescent="0.25">
      <c r="A49" s="1">
        <v>65</v>
      </c>
      <c r="B49" s="5">
        <v>196571</v>
      </c>
      <c r="C49" s="1" t="s">
        <v>94</v>
      </c>
      <c r="D49" s="1" t="s">
        <v>95</v>
      </c>
      <c r="E49" s="1">
        <v>37.5</v>
      </c>
      <c r="F49" s="1">
        <v>262.5</v>
      </c>
      <c r="G49" s="1">
        <f t="shared" si="1"/>
        <v>300</v>
      </c>
      <c r="H49" s="1" t="s">
        <v>84</v>
      </c>
    </row>
    <row r="51" spans="1:8" x14ac:dyDescent="0.25">
      <c r="A51" s="1">
        <v>5</v>
      </c>
      <c r="B51" s="1">
        <v>204483</v>
      </c>
      <c r="C51" s="1" t="s">
        <v>96</v>
      </c>
      <c r="D51" s="1" t="s">
        <v>97</v>
      </c>
      <c r="E51" s="1">
        <v>25</v>
      </c>
      <c r="F51" s="1">
        <v>287.5</v>
      </c>
      <c r="G51" s="1">
        <f t="shared" ref="G51:G63" si="2">F51+E51</f>
        <v>312.5</v>
      </c>
      <c r="H51" s="1" t="s">
        <v>98</v>
      </c>
    </row>
    <row r="52" spans="1:8" x14ac:dyDescent="0.25">
      <c r="A52" s="1">
        <v>9</v>
      </c>
      <c r="B52" s="1">
        <v>202096</v>
      </c>
      <c r="C52" s="1" t="s">
        <v>99</v>
      </c>
      <c r="D52" s="1" t="s">
        <v>100</v>
      </c>
      <c r="E52" s="1">
        <v>12.5</v>
      </c>
      <c r="F52" s="1">
        <v>287.5</v>
      </c>
      <c r="G52" s="1">
        <f t="shared" si="2"/>
        <v>300</v>
      </c>
      <c r="H52" s="1" t="s">
        <v>98</v>
      </c>
    </row>
    <row r="53" spans="1:8" x14ac:dyDescent="0.25">
      <c r="A53" s="1">
        <v>24</v>
      </c>
      <c r="B53" s="1">
        <v>209814</v>
      </c>
      <c r="C53" s="1" t="s">
        <v>101</v>
      </c>
      <c r="D53" s="1" t="s">
        <v>102</v>
      </c>
      <c r="E53" s="1">
        <v>25</v>
      </c>
      <c r="F53" s="1">
        <v>275</v>
      </c>
      <c r="G53" s="1">
        <f t="shared" si="2"/>
        <v>300</v>
      </c>
      <c r="H53" s="1" t="s">
        <v>98</v>
      </c>
    </row>
    <row r="54" spans="1:8" x14ac:dyDescent="0.25">
      <c r="A54" s="1">
        <v>25</v>
      </c>
      <c r="B54" s="1">
        <v>202671</v>
      </c>
      <c r="C54" s="1" t="s">
        <v>103</v>
      </c>
      <c r="D54" s="1" t="s">
        <v>104</v>
      </c>
      <c r="E54" s="1">
        <v>37.5</v>
      </c>
      <c r="F54" s="1">
        <v>262.5</v>
      </c>
      <c r="G54" s="1">
        <f t="shared" si="2"/>
        <v>300</v>
      </c>
      <c r="H54" s="1" t="s">
        <v>98</v>
      </c>
    </row>
    <row r="55" spans="1:8" x14ac:dyDescent="0.25">
      <c r="A55" s="1">
        <v>33</v>
      </c>
      <c r="B55" s="1">
        <v>388053</v>
      </c>
      <c r="C55" s="1" t="s">
        <v>105</v>
      </c>
      <c r="D55" s="1" t="s">
        <v>106</v>
      </c>
      <c r="E55" s="1">
        <v>37.5</v>
      </c>
      <c r="F55" s="1">
        <v>262.5</v>
      </c>
      <c r="G55" s="1">
        <f t="shared" si="2"/>
        <v>300</v>
      </c>
      <c r="H55" s="1" t="s">
        <v>98</v>
      </c>
    </row>
    <row r="56" spans="1:8" x14ac:dyDescent="0.25">
      <c r="A56" s="1">
        <v>37</v>
      </c>
      <c r="B56" s="1">
        <v>201972</v>
      </c>
      <c r="C56" s="1" t="s">
        <v>107</v>
      </c>
      <c r="D56" s="1" t="s">
        <v>108</v>
      </c>
      <c r="E56" s="1">
        <v>12.5</v>
      </c>
      <c r="F56" s="1">
        <v>287.5</v>
      </c>
      <c r="G56" s="1">
        <f t="shared" si="2"/>
        <v>300</v>
      </c>
      <c r="H56" s="1" t="s">
        <v>98</v>
      </c>
    </row>
    <row r="57" spans="1:8" x14ac:dyDescent="0.25">
      <c r="A57" s="1">
        <v>40</v>
      </c>
      <c r="B57" s="1">
        <v>203008</v>
      </c>
      <c r="C57" s="1" t="s">
        <v>109</v>
      </c>
      <c r="D57" s="1" t="s">
        <v>110</v>
      </c>
      <c r="E57" s="1">
        <v>37.5</v>
      </c>
      <c r="F57" s="1">
        <v>262.5</v>
      </c>
      <c r="G57" s="1">
        <f t="shared" si="2"/>
        <v>300</v>
      </c>
      <c r="H57" s="1" t="s">
        <v>98</v>
      </c>
    </row>
    <row r="58" spans="1:8" x14ac:dyDescent="0.25">
      <c r="A58" s="1">
        <v>44</v>
      </c>
      <c r="B58" s="1">
        <v>385891</v>
      </c>
      <c r="C58" s="1" t="s">
        <v>111</v>
      </c>
      <c r="D58" s="1" t="s">
        <v>112</v>
      </c>
      <c r="E58" s="1">
        <v>12.5</v>
      </c>
      <c r="F58" s="1">
        <v>287.5</v>
      </c>
      <c r="G58" s="1">
        <f t="shared" si="2"/>
        <v>300</v>
      </c>
      <c r="H58" s="1" t="s">
        <v>98</v>
      </c>
    </row>
    <row r="59" spans="1:8" x14ac:dyDescent="0.25">
      <c r="A59" s="1">
        <v>53</v>
      </c>
      <c r="B59" s="1">
        <v>183418</v>
      </c>
      <c r="C59" s="1" t="s">
        <v>64</v>
      </c>
      <c r="D59" s="1" t="s">
        <v>113</v>
      </c>
      <c r="E59" s="1">
        <v>37.5</v>
      </c>
      <c r="F59" s="1">
        <v>262.5</v>
      </c>
      <c r="G59" s="1">
        <f t="shared" si="2"/>
        <v>300</v>
      </c>
      <c r="H59" s="1" t="s">
        <v>98</v>
      </c>
    </row>
    <row r="60" spans="1:8" x14ac:dyDescent="0.25">
      <c r="A60" s="1">
        <v>56</v>
      </c>
      <c r="B60" s="1">
        <v>190438</v>
      </c>
      <c r="C60" s="1" t="s">
        <v>114</v>
      </c>
      <c r="D60" s="1" t="s">
        <v>115</v>
      </c>
      <c r="E60" s="1">
        <v>37.5</v>
      </c>
      <c r="F60" s="1">
        <v>275</v>
      </c>
      <c r="G60" s="1">
        <f t="shared" si="2"/>
        <v>312.5</v>
      </c>
      <c r="H60" s="1" t="s">
        <v>98</v>
      </c>
    </row>
    <row r="61" spans="1:8" x14ac:dyDescent="0.25">
      <c r="A61" s="1">
        <v>59</v>
      </c>
      <c r="B61" s="1">
        <v>160165</v>
      </c>
      <c r="C61" s="1" t="s">
        <v>116</v>
      </c>
      <c r="D61" s="1" t="s">
        <v>117</v>
      </c>
      <c r="E61" s="1">
        <v>12.5</v>
      </c>
      <c r="F61" s="1">
        <v>287.5</v>
      </c>
      <c r="G61" s="1">
        <f t="shared" si="2"/>
        <v>300</v>
      </c>
      <c r="H61" s="1" t="s">
        <v>98</v>
      </c>
    </row>
    <row r="62" spans="1:8" x14ac:dyDescent="0.25">
      <c r="A62" s="1">
        <v>64</v>
      </c>
      <c r="B62" s="1">
        <v>388350</v>
      </c>
      <c r="C62" s="1" t="s">
        <v>70</v>
      </c>
      <c r="D62" s="1" t="s">
        <v>118</v>
      </c>
      <c r="E62" s="1">
        <v>12.5</v>
      </c>
      <c r="F62" s="1">
        <v>287.5</v>
      </c>
      <c r="G62" s="1">
        <f t="shared" si="2"/>
        <v>300</v>
      </c>
      <c r="H62" s="1" t="s">
        <v>98</v>
      </c>
    </row>
    <row r="63" spans="1:8" x14ac:dyDescent="0.25">
      <c r="A63" s="1">
        <v>72</v>
      </c>
      <c r="B63" s="1">
        <v>162935</v>
      </c>
      <c r="C63" s="1" t="s">
        <v>119</v>
      </c>
      <c r="D63" s="1" t="s">
        <v>120</v>
      </c>
      <c r="E63" s="1">
        <v>25</v>
      </c>
      <c r="F63" s="1">
        <v>275</v>
      </c>
      <c r="G63" s="1">
        <f t="shared" si="2"/>
        <v>300</v>
      </c>
      <c r="H63" s="1" t="s">
        <v>98</v>
      </c>
    </row>
    <row r="65" spans="1:10" x14ac:dyDescent="0.25">
      <c r="A65" s="1">
        <v>6</v>
      </c>
      <c r="B65" s="1">
        <v>389066</v>
      </c>
      <c r="C65" s="1" t="s">
        <v>121</v>
      </c>
      <c r="D65" s="1" t="s">
        <v>122</v>
      </c>
      <c r="E65" s="1">
        <v>25</v>
      </c>
      <c r="F65" s="1">
        <v>275</v>
      </c>
      <c r="G65" s="1">
        <f t="shared" ref="G65:G68" si="3">F65+E65</f>
        <v>300</v>
      </c>
      <c r="H65" s="1" t="s">
        <v>123</v>
      </c>
    </row>
    <row r="66" spans="1:10" x14ac:dyDescent="0.25">
      <c r="A66" s="1">
        <v>46</v>
      </c>
      <c r="B66" s="1">
        <v>388622</v>
      </c>
      <c r="C66" s="1" t="s">
        <v>56</v>
      </c>
      <c r="D66" s="1" t="s">
        <v>124</v>
      </c>
      <c r="E66" s="1">
        <v>50</v>
      </c>
      <c r="F66" s="1">
        <v>250</v>
      </c>
      <c r="G66" s="1">
        <f t="shared" si="3"/>
        <v>300</v>
      </c>
      <c r="H66" s="1" t="s">
        <v>123</v>
      </c>
    </row>
    <row r="67" spans="1:10" x14ac:dyDescent="0.25">
      <c r="A67" s="1">
        <v>58</v>
      </c>
      <c r="B67" s="1">
        <v>207473</v>
      </c>
      <c r="C67" s="1" t="s">
        <v>125</v>
      </c>
      <c r="D67" s="1" t="s">
        <v>126</v>
      </c>
      <c r="E67" s="1">
        <v>25</v>
      </c>
      <c r="F67" s="1">
        <v>275</v>
      </c>
      <c r="G67" s="1">
        <f t="shared" si="3"/>
        <v>300</v>
      </c>
      <c r="H67" s="1" t="s">
        <v>123</v>
      </c>
    </row>
    <row r="68" spans="1:10" x14ac:dyDescent="0.25">
      <c r="A68" s="1">
        <v>69</v>
      </c>
      <c r="B68" s="1">
        <v>388457</v>
      </c>
      <c r="C68" s="1" t="s">
        <v>127</v>
      </c>
      <c r="D68" s="1" t="s">
        <v>128</v>
      </c>
      <c r="E68" s="1">
        <v>50</v>
      </c>
      <c r="F68" s="1">
        <v>250</v>
      </c>
      <c r="G68" s="1">
        <f t="shared" si="3"/>
        <v>300</v>
      </c>
      <c r="H68" s="1" t="s">
        <v>123</v>
      </c>
    </row>
    <row r="69" spans="1:10" x14ac:dyDescent="0.25">
      <c r="I69" s="2">
        <f>COUNTIF(H1:H70,"H3V")</f>
        <v>4</v>
      </c>
      <c r="J69" s="1" t="s">
        <v>129</v>
      </c>
    </row>
    <row r="70" spans="1:10" x14ac:dyDescent="0.25">
      <c r="I70" s="2">
        <f>COUNTIF(H2:H71,"H3D")</f>
        <v>39</v>
      </c>
      <c r="J70" s="1" t="s">
        <v>130</v>
      </c>
    </row>
    <row r="71" spans="1:10" x14ac:dyDescent="0.25">
      <c r="I71" s="2">
        <f>COUNTIF(H3:H72,"H3H")</f>
        <v>7</v>
      </c>
      <c r="J71" s="1" t="s">
        <v>131</v>
      </c>
    </row>
    <row r="72" spans="1:10" x14ac:dyDescent="0.25">
      <c r="I72" s="2">
        <f>COUNTIF(H4:H73,"H3R")</f>
        <v>13</v>
      </c>
      <c r="J72" s="1" t="s">
        <v>132</v>
      </c>
    </row>
    <row r="73" spans="1:10" x14ac:dyDescent="0.25">
      <c r="I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potGradAll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McManamey</dc:creator>
  <cp:lastModifiedBy>Linus McManamey</cp:lastModifiedBy>
  <dcterms:created xsi:type="dcterms:W3CDTF">2017-05-05T02:51:18Z</dcterms:created>
  <dcterms:modified xsi:type="dcterms:W3CDTF">2017-05-18T04:24:21Z</dcterms:modified>
</cp:coreProperties>
</file>