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b\github\RoverScience-Continued\"/>
    </mc:Choice>
  </mc:AlternateContent>
  <xr:revisionPtr revIDLastSave="0" documentId="13_ncr:1_{F6B7C744-6E9F-44E4-9EC9-30EC23D59500}" xr6:coauthVersionLast="47" xr6:coauthVersionMax="47" xr10:uidLastSave="{00000000-0000-0000-0000-000000000000}"/>
  <bookViews>
    <workbookView xWindow="17070" yWindow="1875" windowWidth="19245" windowHeight="13785" xr2:uid="{44F1D373-98CE-4B50-B037-B5799AD47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M20" i="1" s="1"/>
  <c r="K19" i="1"/>
  <c r="J19" i="1"/>
  <c r="I19" i="1"/>
  <c r="K18" i="1"/>
  <c r="J18" i="1"/>
  <c r="I18" i="1"/>
  <c r="K17" i="1"/>
  <c r="J17" i="1"/>
  <c r="N17" i="1" s="1"/>
  <c r="I17" i="1"/>
  <c r="M17" i="1" s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M12" i="1" s="1"/>
  <c r="K11" i="1"/>
  <c r="J11" i="1"/>
  <c r="I11" i="1"/>
  <c r="K10" i="1"/>
  <c r="J10" i="1"/>
  <c r="I10" i="1"/>
  <c r="K9" i="1"/>
  <c r="J9" i="1"/>
  <c r="N9" i="1" s="1"/>
  <c r="I9" i="1"/>
  <c r="K8" i="1"/>
  <c r="J8" i="1"/>
  <c r="I8" i="1"/>
  <c r="K7" i="1"/>
  <c r="J7" i="1"/>
  <c r="I7" i="1"/>
  <c r="K6" i="1"/>
  <c r="O6" i="1" s="1"/>
  <c r="J6" i="1"/>
  <c r="N6" i="1" s="1"/>
  <c r="I6" i="1"/>
  <c r="K5" i="1"/>
  <c r="J5" i="1"/>
  <c r="I5" i="1"/>
  <c r="K4" i="1"/>
  <c r="J4" i="1"/>
  <c r="I4" i="1"/>
  <c r="M4" i="1" s="1"/>
  <c r="K3" i="1"/>
  <c r="J3" i="1"/>
  <c r="M18" i="1"/>
  <c r="N15" i="1"/>
  <c r="O4" i="1"/>
  <c r="N18" i="1"/>
  <c r="O15" i="1"/>
  <c r="N10" i="1"/>
  <c r="G3" i="1"/>
  <c r="E3" i="1"/>
  <c r="F3" i="1"/>
  <c r="E4" i="1"/>
  <c r="F4" i="1"/>
  <c r="G4" i="1"/>
  <c r="E5" i="1"/>
  <c r="M5" i="1" s="1"/>
  <c r="F5" i="1"/>
  <c r="N5" i="1" s="1"/>
  <c r="G5" i="1"/>
  <c r="O5" i="1" s="1"/>
  <c r="E6" i="1"/>
  <c r="M6" i="1" s="1"/>
  <c r="F6" i="1"/>
  <c r="G6" i="1"/>
  <c r="E7" i="1"/>
  <c r="F7" i="1"/>
  <c r="N7" i="1" s="1"/>
  <c r="G7" i="1"/>
  <c r="E8" i="1"/>
  <c r="M8" i="1" s="1"/>
  <c r="F8" i="1"/>
  <c r="N8" i="1" s="1"/>
  <c r="G8" i="1"/>
  <c r="O8" i="1" s="1"/>
  <c r="E9" i="1"/>
  <c r="F9" i="1"/>
  <c r="G9" i="1"/>
  <c r="E10" i="1"/>
  <c r="F10" i="1"/>
  <c r="G10" i="1"/>
  <c r="O10" i="1" s="1"/>
  <c r="E11" i="1"/>
  <c r="M11" i="1" s="1"/>
  <c r="F11" i="1"/>
  <c r="N11" i="1" s="1"/>
  <c r="G11" i="1"/>
  <c r="E12" i="1"/>
  <c r="F12" i="1"/>
  <c r="G12" i="1"/>
  <c r="E13" i="1"/>
  <c r="M13" i="1" s="1"/>
  <c r="F13" i="1"/>
  <c r="N13" i="1" s="1"/>
  <c r="G13" i="1"/>
  <c r="O13" i="1" s="1"/>
  <c r="E14" i="1"/>
  <c r="M14" i="1" s="1"/>
  <c r="F14" i="1"/>
  <c r="G14" i="1"/>
  <c r="E15" i="1"/>
  <c r="M15" i="1" s="1"/>
  <c r="F15" i="1"/>
  <c r="G15" i="1"/>
  <c r="E16" i="1"/>
  <c r="M16" i="1" s="1"/>
  <c r="F16" i="1"/>
  <c r="N16" i="1" s="1"/>
  <c r="G16" i="1"/>
  <c r="O16" i="1" s="1"/>
  <c r="E17" i="1"/>
  <c r="F17" i="1"/>
  <c r="G17" i="1"/>
  <c r="O17" i="1" s="1"/>
  <c r="E18" i="1"/>
  <c r="F18" i="1"/>
  <c r="G18" i="1"/>
  <c r="O18" i="1" s="1"/>
  <c r="E19" i="1"/>
  <c r="M19" i="1" s="1"/>
  <c r="F19" i="1"/>
  <c r="N19" i="1" s="1"/>
  <c r="G19" i="1"/>
  <c r="E20" i="1"/>
  <c r="F20" i="1"/>
  <c r="G20" i="1"/>
  <c r="E21" i="1"/>
  <c r="M21" i="1" s="1"/>
  <c r="F21" i="1"/>
  <c r="G21" i="1"/>
  <c r="O21" i="1" s="1"/>
  <c r="E22" i="1"/>
  <c r="M22" i="1" s="1"/>
  <c r="F22" i="1"/>
  <c r="G22" i="1"/>
  <c r="E23" i="1"/>
  <c r="F23" i="1"/>
  <c r="N23" i="1" s="1"/>
  <c r="G23" i="1"/>
  <c r="O23" i="1" s="1"/>
  <c r="E24" i="1"/>
  <c r="F24" i="1"/>
  <c r="N24" i="1" s="1"/>
  <c r="G24" i="1"/>
  <c r="O24" i="1" s="1"/>
  <c r="E25" i="1"/>
  <c r="F25" i="1"/>
  <c r="G25" i="1"/>
  <c r="E26" i="1"/>
  <c r="M26" i="1" s="1"/>
  <c r="F26" i="1"/>
  <c r="N26" i="1" s="1"/>
  <c r="G26" i="1"/>
  <c r="O26" i="1" s="1"/>
  <c r="E27" i="1"/>
  <c r="M27" i="1" s="1"/>
  <c r="F27" i="1"/>
  <c r="G27" i="1"/>
  <c r="E28" i="1"/>
  <c r="F28" i="1"/>
  <c r="G28" i="1"/>
  <c r="O28" i="1" s="1"/>
  <c r="E29" i="1"/>
  <c r="F29" i="1"/>
  <c r="N29" i="1" s="1"/>
  <c r="G29" i="1"/>
  <c r="O29" i="1" s="1"/>
  <c r="E30" i="1"/>
  <c r="F30" i="1"/>
  <c r="G30" i="1"/>
  <c r="E31" i="1"/>
  <c r="F31" i="1"/>
  <c r="N31" i="1" s="1"/>
  <c r="G31" i="1"/>
  <c r="O31" i="1" s="1"/>
  <c r="E32" i="1"/>
  <c r="M32" i="1" s="1"/>
  <c r="F32" i="1"/>
  <c r="N32" i="1" s="1"/>
  <c r="G32" i="1"/>
  <c r="M31" i="1" l="1"/>
  <c r="M28" i="1"/>
  <c r="O30" i="1"/>
  <c r="O32" i="1"/>
  <c r="M30" i="1"/>
  <c r="M29" i="1"/>
  <c r="N27" i="1"/>
  <c r="O22" i="1"/>
  <c r="N25" i="1"/>
  <c r="M24" i="1"/>
  <c r="N21" i="1"/>
  <c r="O25" i="1"/>
  <c r="M23" i="1"/>
  <c r="N14" i="1"/>
  <c r="O11" i="1"/>
  <c r="M9" i="1"/>
  <c r="O14" i="1"/>
  <c r="O9" i="1"/>
  <c r="O7" i="1"/>
  <c r="M7" i="1"/>
  <c r="N3" i="1"/>
  <c r="O3" i="1"/>
  <c r="O19" i="1"/>
  <c r="N22" i="1"/>
  <c r="M25" i="1"/>
  <c r="O27" i="1"/>
  <c r="N30" i="1"/>
  <c r="N4" i="1"/>
  <c r="N12" i="1"/>
  <c r="N20" i="1"/>
  <c r="N28" i="1"/>
  <c r="M10" i="1"/>
  <c r="O12" i="1"/>
  <c r="O20" i="1"/>
  <c r="M3" i="1"/>
</calcChain>
</file>

<file path=xl/sharedStrings.xml><?xml version="1.0" encoding="utf-8"?>
<sst xmlns="http://schemas.openxmlformats.org/spreadsheetml/2006/main" count="17" uniqueCount="17">
  <si>
    <t>Confidence</t>
  </si>
  <si>
    <t>Value</t>
  </si>
  <si>
    <t>Rand:</t>
  </si>
  <si>
    <t>VeryHigh</t>
  </si>
  <si>
    <t>High</t>
  </si>
  <si>
    <t>Normal</t>
  </si>
  <si>
    <t>Low</t>
  </si>
  <si>
    <t>VeryLow</t>
  </si>
  <si>
    <t>400-500</t>
  </si>
  <si>
    <t>200-400</t>
  </si>
  <si>
    <t>70-200</t>
  </si>
  <si>
    <t>30-70</t>
  </si>
  <si>
    <t>0-30</t>
  </si>
  <si>
    <t>Min</t>
  </si>
  <si>
    <t>Middle</t>
  </si>
  <si>
    <t>Max</t>
  </si>
  <si>
    <t>Confidence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</si>
</sst>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6007-C489-4EF1-9E7E-7D4EBBEAFC88}">
  <dimension ref="A2:S32"/>
  <sheetViews>
    <sheetView tabSelected="1" workbookViewId="0">
      <selection activeCell="R3" sqref="R3:S7"/>
    </sheetView>
  </sheetViews>
  <sheetFormatPr defaultRowHeight="15" x14ac:dyDescent="0.25"/>
  <cols>
    <col min="1" max="1" width="11.7109375" style="1" customWidth="1"/>
    <col min="2" max="2" width="13.140625" style="1" customWidth="1"/>
    <col min="3" max="3" width="9.140625" style="1"/>
  </cols>
  <sheetData>
    <row r="2" spans="1:19" s="4" customFormat="1" ht="30" x14ac:dyDescent="0.25">
      <c r="A2" s="2" t="s">
        <v>16</v>
      </c>
      <c r="B2" s="2" t="s">
        <v>0</v>
      </c>
      <c r="C2" s="2" t="s">
        <v>1</v>
      </c>
      <c r="D2" s="3" t="s">
        <v>2</v>
      </c>
      <c r="E2" s="4">
        <v>0</v>
      </c>
      <c r="F2" s="4">
        <v>0.5</v>
      </c>
      <c r="G2" s="4">
        <v>1</v>
      </c>
      <c r="I2" s="4">
        <v>0</v>
      </c>
      <c r="J2" s="4">
        <v>0.5</v>
      </c>
      <c r="K2" s="4">
        <v>1</v>
      </c>
      <c r="M2" s="4" t="s">
        <v>13</v>
      </c>
      <c r="N2" s="4" t="s">
        <v>14</v>
      </c>
      <c r="O2" s="4" t="s">
        <v>15</v>
      </c>
    </row>
    <row r="3" spans="1:19" x14ac:dyDescent="0.25">
      <c r="A3" s="1">
        <v>1</v>
      </c>
      <c r="B3" s="1">
        <v>0.1</v>
      </c>
      <c r="C3" s="1">
        <v>0</v>
      </c>
      <c r="E3">
        <f>$C3*(1-(1-$B3)*E$2) +$C3*((1-$B3)*E$2)</f>
        <v>0</v>
      </c>
      <c r="F3">
        <f t="shared" ref="F3:G3" si="0">$C3*(1-(1-$B3)*F$2) +$C3*((1-$B3)*F$2)</f>
        <v>0</v>
      </c>
      <c r="G3">
        <f t="shared" si="0"/>
        <v>0</v>
      </c>
      <c r="I3" s="5">
        <f>(1-$B3)*(500*I$2-250)</f>
        <v>-225</v>
      </c>
      <c r="J3">
        <f t="shared" ref="J3:K32" si="1">(1-$B3)*(500*J$2-250)</f>
        <v>0</v>
      </c>
      <c r="K3">
        <f t="shared" si="1"/>
        <v>225</v>
      </c>
      <c r="M3">
        <f>MIN(500,MAX(0, E3+I3))</f>
        <v>0</v>
      </c>
      <c r="N3">
        <f t="shared" ref="N3:N32" si="2">MIN(500,MAX(0, F3+J3))</f>
        <v>0</v>
      </c>
      <c r="O3">
        <f t="shared" ref="O3:O32" si="3">MIN(500,MAX(0, G3+K3))</f>
        <v>225</v>
      </c>
      <c r="R3" t="s">
        <v>8</v>
      </c>
      <c r="S3" t="s">
        <v>3</v>
      </c>
    </row>
    <row r="4" spans="1:19" x14ac:dyDescent="0.25">
      <c r="B4" s="1">
        <v>0.1</v>
      </c>
      <c r="C4" s="1">
        <v>100</v>
      </c>
      <c r="E4">
        <f>$C4*(1-(1-$B4)*E$2)</f>
        <v>100</v>
      </c>
      <c r="F4">
        <f>$C4*(1-(1-$B4)*F$2)</f>
        <v>55.000000000000007</v>
      </c>
      <c r="G4">
        <f>$C4*(1-(1-$B4)*G$2)</f>
        <v>9.9999999999999982</v>
      </c>
      <c r="I4">
        <f t="shared" ref="I4:K32" si="4">(1-$B4)*(500*I$2-250)</f>
        <v>-225</v>
      </c>
      <c r="J4">
        <f t="shared" si="1"/>
        <v>0</v>
      </c>
      <c r="K4">
        <f t="shared" si="1"/>
        <v>225</v>
      </c>
      <c r="M4">
        <f t="shared" ref="M4:M32" si="5">MIN(500,MAX(0, E4+I4))</f>
        <v>0</v>
      </c>
      <c r="N4">
        <f t="shared" si="2"/>
        <v>55.000000000000007</v>
      </c>
      <c r="O4">
        <f t="shared" si="3"/>
        <v>235</v>
      </c>
      <c r="R4" t="s">
        <v>9</v>
      </c>
      <c r="S4" t="s">
        <v>4</v>
      </c>
    </row>
    <row r="5" spans="1:19" x14ac:dyDescent="0.25">
      <c r="B5" s="1">
        <v>0.1</v>
      </c>
      <c r="C5" s="1">
        <v>200</v>
      </c>
      <c r="E5">
        <f>$C5*(1-(1-$B5)*E$2)</f>
        <v>200</v>
      </c>
      <c r="F5">
        <f>$C5*(1-(1-$B5)*F$2)</f>
        <v>110.00000000000001</v>
      </c>
      <c r="G5">
        <f>$C5*(1-(1-$B5)*G$2)</f>
        <v>19.999999999999996</v>
      </c>
      <c r="I5">
        <f t="shared" si="4"/>
        <v>-225</v>
      </c>
      <c r="J5">
        <f t="shared" si="1"/>
        <v>0</v>
      </c>
      <c r="K5">
        <f t="shared" si="1"/>
        <v>225</v>
      </c>
      <c r="M5">
        <f t="shared" si="5"/>
        <v>0</v>
      </c>
      <c r="N5">
        <f t="shared" si="2"/>
        <v>110.00000000000001</v>
      </c>
      <c r="O5">
        <f t="shared" si="3"/>
        <v>245</v>
      </c>
      <c r="R5" t="s">
        <v>10</v>
      </c>
      <c r="S5" t="s">
        <v>5</v>
      </c>
    </row>
    <row r="6" spans="1:19" x14ac:dyDescent="0.25">
      <c r="B6" s="1">
        <v>0.1</v>
      </c>
      <c r="C6" s="1">
        <v>300</v>
      </c>
      <c r="E6">
        <f>$C6*(1-(1-$B6)*E$2)</f>
        <v>300</v>
      </c>
      <c r="F6">
        <f>$C6*(1-(1-$B6)*F$2)</f>
        <v>165</v>
      </c>
      <c r="G6">
        <f>$C6*(1-(1-$B6)*G$2)</f>
        <v>29.999999999999993</v>
      </c>
      <c r="I6">
        <f t="shared" si="4"/>
        <v>-225</v>
      </c>
      <c r="J6">
        <f t="shared" si="1"/>
        <v>0</v>
      </c>
      <c r="K6">
        <f t="shared" si="1"/>
        <v>225</v>
      </c>
      <c r="M6">
        <f t="shared" si="5"/>
        <v>75</v>
      </c>
      <c r="N6">
        <f t="shared" si="2"/>
        <v>165</v>
      </c>
      <c r="O6">
        <f t="shared" si="3"/>
        <v>255</v>
      </c>
      <c r="R6" t="s">
        <v>11</v>
      </c>
      <c r="S6" t="s">
        <v>6</v>
      </c>
    </row>
    <row r="7" spans="1:19" x14ac:dyDescent="0.25">
      <c r="B7" s="1">
        <v>0.1</v>
      </c>
      <c r="C7" s="1">
        <v>400</v>
      </c>
      <c r="E7">
        <f>$C7*(1-(1-$B7)*E$2)</f>
        <v>400</v>
      </c>
      <c r="F7">
        <f>$C7*(1-(1-$B7)*F$2)</f>
        <v>220.00000000000003</v>
      </c>
      <c r="G7">
        <f>$C7*(1-(1-$B7)*G$2)</f>
        <v>39.999999999999993</v>
      </c>
      <c r="I7">
        <f t="shared" si="4"/>
        <v>-225</v>
      </c>
      <c r="J7">
        <f t="shared" si="1"/>
        <v>0</v>
      </c>
      <c r="K7">
        <f t="shared" si="1"/>
        <v>225</v>
      </c>
      <c r="M7">
        <f t="shared" si="5"/>
        <v>175</v>
      </c>
      <c r="N7">
        <f t="shared" si="2"/>
        <v>220.00000000000003</v>
      </c>
      <c r="O7">
        <f t="shared" si="3"/>
        <v>265</v>
      </c>
      <c r="R7" t="s">
        <v>12</v>
      </c>
      <c r="S7" t="s">
        <v>7</v>
      </c>
    </row>
    <row r="8" spans="1:19" x14ac:dyDescent="0.25">
      <c r="B8" s="1">
        <v>0.1</v>
      </c>
      <c r="C8" s="1">
        <v>500</v>
      </c>
      <c r="E8">
        <f>$C8*(1-(1-$B8)*E$2)</f>
        <v>500</v>
      </c>
      <c r="F8">
        <f>$C8*(1-(1-$B8)*F$2)</f>
        <v>275</v>
      </c>
      <c r="G8">
        <f>$C8*(1-(1-$B8)*G$2)</f>
        <v>49.999999999999986</v>
      </c>
      <c r="I8">
        <f t="shared" si="4"/>
        <v>-225</v>
      </c>
      <c r="J8">
        <f t="shared" si="1"/>
        <v>0</v>
      </c>
      <c r="K8">
        <f t="shared" si="1"/>
        <v>225</v>
      </c>
      <c r="M8">
        <f t="shared" si="5"/>
        <v>275</v>
      </c>
      <c r="N8">
        <f t="shared" si="2"/>
        <v>275</v>
      </c>
      <c r="O8">
        <f t="shared" si="3"/>
        <v>275</v>
      </c>
    </row>
    <row r="9" spans="1:19" x14ac:dyDescent="0.25">
      <c r="A9" s="1">
        <v>2</v>
      </c>
      <c r="B9" s="1">
        <v>0.2</v>
      </c>
      <c r="C9" s="1">
        <v>0</v>
      </c>
      <c r="E9">
        <f>$C9*(1-(1-$B9)*E$2)</f>
        <v>0</v>
      </c>
      <c r="F9">
        <f>$C9*(1-(1-$B9)*F$2)</f>
        <v>0</v>
      </c>
      <c r="G9">
        <f>$C9*(1-(1-$B9)*G$2)</f>
        <v>0</v>
      </c>
      <c r="I9">
        <f t="shared" si="4"/>
        <v>-200</v>
      </c>
      <c r="J9">
        <f t="shared" si="1"/>
        <v>0</v>
      </c>
      <c r="K9">
        <f t="shared" si="1"/>
        <v>200</v>
      </c>
      <c r="M9">
        <f t="shared" si="5"/>
        <v>0</v>
      </c>
      <c r="N9">
        <f t="shared" si="2"/>
        <v>0</v>
      </c>
      <c r="O9">
        <f t="shared" si="3"/>
        <v>200</v>
      </c>
    </row>
    <row r="10" spans="1:19" x14ac:dyDescent="0.25">
      <c r="B10" s="1">
        <v>0.2</v>
      </c>
      <c r="C10" s="1">
        <v>100</v>
      </c>
      <c r="E10">
        <f>$C10*(1-(1-$B10)*E$2)</f>
        <v>100</v>
      </c>
      <c r="F10">
        <f>$C10*(1-(1-$B10)*F$2)</f>
        <v>60</v>
      </c>
      <c r="G10">
        <f>$C10*(1-(1-$B10)*G$2)</f>
        <v>19.999999999999996</v>
      </c>
      <c r="I10">
        <f t="shared" si="4"/>
        <v>-200</v>
      </c>
      <c r="J10">
        <f t="shared" si="1"/>
        <v>0</v>
      </c>
      <c r="K10">
        <f t="shared" si="1"/>
        <v>200</v>
      </c>
      <c r="M10">
        <f t="shared" si="5"/>
        <v>0</v>
      </c>
      <c r="N10">
        <f t="shared" si="2"/>
        <v>60</v>
      </c>
      <c r="O10">
        <f t="shared" si="3"/>
        <v>220</v>
      </c>
    </row>
    <row r="11" spans="1:19" x14ac:dyDescent="0.25">
      <c r="B11" s="1">
        <v>0.2</v>
      </c>
      <c r="C11" s="1">
        <v>200</v>
      </c>
      <c r="E11">
        <f>$C11*(1-(1-$B11)*E$2)</f>
        <v>200</v>
      </c>
      <c r="F11">
        <f>$C11*(1-(1-$B11)*F$2)</f>
        <v>120</v>
      </c>
      <c r="G11">
        <f>$C11*(1-(1-$B11)*G$2)</f>
        <v>39.999999999999993</v>
      </c>
      <c r="I11">
        <f t="shared" si="4"/>
        <v>-200</v>
      </c>
      <c r="J11">
        <f t="shared" si="1"/>
        <v>0</v>
      </c>
      <c r="K11">
        <f t="shared" si="1"/>
        <v>200</v>
      </c>
      <c r="M11">
        <f t="shared" si="5"/>
        <v>0</v>
      </c>
      <c r="N11">
        <f t="shared" si="2"/>
        <v>120</v>
      </c>
      <c r="O11">
        <f t="shared" si="3"/>
        <v>240</v>
      </c>
    </row>
    <row r="12" spans="1:19" x14ac:dyDescent="0.25">
      <c r="B12" s="1">
        <v>0.2</v>
      </c>
      <c r="C12" s="1">
        <v>300</v>
      </c>
      <c r="E12">
        <f>$C12*(1-(1-$B12)*E$2)</f>
        <v>300</v>
      </c>
      <c r="F12">
        <f>$C12*(1-(1-$B12)*F$2)</f>
        <v>180</v>
      </c>
      <c r="G12">
        <f>$C12*(1-(1-$B12)*G$2)</f>
        <v>59.999999999999986</v>
      </c>
      <c r="I12">
        <f t="shared" si="4"/>
        <v>-200</v>
      </c>
      <c r="J12">
        <f t="shared" si="1"/>
        <v>0</v>
      </c>
      <c r="K12">
        <f t="shared" si="1"/>
        <v>200</v>
      </c>
      <c r="M12">
        <f t="shared" si="5"/>
        <v>100</v>
      </c>
      <c r="N12">
        <f t="shared" si="2"/>
        <v>180</v>
      </c>
      <c r="O12">
        <f t="shared" si="3"/>
        <v>260</v>
      </c>
    </row>
    <row r="13" spans="1:19" x14ac:dyDescent="0.25">
      <c r="B13" s="1">
        <v>0.2</v>
      </c>
      <c r="C13" s="1">
        <v>400</v>
      </c>
      <c r="E13">
        <f>$C13*(1-(1-$B13)*E$2)</f>
        <v>400</v>
      </c>
      <c r="F13">
        <f>$C13*(1-(1-$B13)*F$2)</f>
        <v>240</v>
      </c>
      <c r="G13">
        <f>$C13*(1-(1-$B13)*G$2)</f>
        <v>79.999999999999986</v>
      </c>
      <c r="I13">
        <f t="shared" si="4"/>
        <v>-200</v>
      </c>
      <c r="J13">
        <f t="shared" si="1"/>
        <v>0</v>
      </c>
      <c r="K13">
        <f t="shared" si="1"/>
        <v>200</v>
      </c>
      <c r="M13">
        <f t="shared" si="5"/>
        <v>200</v>
      </c>
      <c r="N13">
        <f t="shared" si="2"/>
        <v>240</v>
      </c>
      <c r="O13">
        <f t="shared" si="3"/>
        <v>280</v>
      </c>
    </row>
    <row r="14" spans="1:19" x14ac:dyDescent="0.25">
      <c r="B14" s="1">
        <v>0.2</v>
      </c>
      <c r="C14" s="1">
        <v>500</v>
      </c>
      <c r="E14">
        <f>$C14*(1-(1-$B14)*E$2)</f>
        <v>500</v>
      </c>
      <c r="F14">
        <f>$C14*(1-(1-$B14)*F$2)</f>
        <v>300</v>
      </c>
      <c r="G14">
        <f>$C14*(1-(1-$B14)*G$2)</f>
        <v>99.999999999999972</v>
      </c>
      <c r="I14">
        <f t="shared" si="4"/>
        <v>-200</v>
      </c>
      <c r="J14">
        <f t="shared" si="1"/>
        <v>0</v>
      </c>
      <c r="K14">
        <f t="shared" si="1"/>
        <v>200</v>
      </c>
      <c r="M14">
        <f t="shared" si="5"/>
        <v>300</v>
      </c>
      <c r="N14">
        <f t="shared" si="2"/>
        <v>300</v>
      </c>
      <c r="O14">
        <f t="shared" si="3"/>
        <v>300</v>
      </c>
    </row>
    <row r="15" spans="1:19" x14ac:dyDescent="0.25">
      <c r="A15" s="1">
        <v>3</v>
      </c>
      <c r="B15" s="1">
        <v>0.5</v>
      </c>
      <c r="C15" s="1">
        <v>0</v>
      </c>
      <c r="E15">
        <f>$C15*(1-(1-$B15)*E$2)</f>
        <v>0</v>
      </c>
      <c r="F15">
        <f>$C15*(1-(1-$B15)*F$2)</f>
        <v>0</v>
      </c>
      <c r="G15">
        <f>$C15*(1-(1-$B15)*G$2)</f>
        <v>0</v>
      </c>
      <c r="I15">
        <f t="shared" si="4"/>
        <v>-125</v>
      </c>
      <c r="J15">
        <f t="shared" si="1"/>
        <v>0</v>
      </c>
      <c r="K15">
        <f t="shared" si="1"/>
        <v>125</v>
      </c>
      <c r="M15">
        <f t="shared" si="5"/>
        <v>0</v>
      </c>
      <c r="N15">
        <f t="shared" si="2"/>
        <v>0</v>
      </c>
      <c r="O15">
        <f t="shared" si="3"/>
        <v>125</v>
      </c>
    </row>
    <row r="16" spans="1:19" x14ac:dyDescent="0.25">
      <c r="B16" s="1">
        <v>0.5</v>
      </c>
      <c r="C16" s="1">
        <v>100</v>
      </c>
      <c r="E16">
        <f>$C16*(1-(1-$B16)*E$2)</f>
        <v>100</v>
      </c>
      <c r="F16">
        <f>$C16*(1-(1-$B16)*F$2)</f>
        <v>75</v>
      </c>
      <c r="G16">
        <f>$C16*(1-(1-$B16)*G$2)</f>
        <v>50</v>
      </c>
      <c r="I16">
        <f t="shared" si="4"/>
        <v>-125</v>
      </c>
      <c r="J16">
        <f t="shared" si="1"/>
        <v>0</v>
      </c>
      <c r="K16">
        <f t="shared" si="1"/>
        <v>125</v>
      </c>
      <c r="M16">
        <f t="shared" si="5"/>
        <v>0</v>
      </c>
      <c r="N16">
        <f t="shared" si="2"/>
        <v>75</v>
      </c>
      <c r="O16">
        <f t="shared" si="3"/>
        <v>175</v>
      </c>
    </row>
    <row r="17" spans="1:15" x14ac:dyDescent="0.25">
      <c r="B17" s="1">
        <v>0.5</v>
      </c>
      <c r="C17" s="1">
        <v>200</v>
      </c>
      <c r="E17">
        <f>$C17*(1-(1-$B17)*E$2)</f>
        <v>200</v>
      </c>
      <c r="F17">
        <f>$C17*(1-(1-$B17)*F$2)</f>
        <v>150</v>
      </c>
      <c r="G17">
        <f>$C17*(1-(1-$B17)*G$2)</f>
        <v>100</v>
      </c>
      <c r="I17">
        <f t="shared" si="4"/>
        <v>-125</v>
      </c>
      <c r="J17">
        <f t="shared" si="1"/>
        <v>0</v>
      </c>
      <c r="K17">
        <f t="shared" si="1"/>
        <v>125</v>
      </c>
      <c r="M17">
        <f t="shared" si="5"/>
        <v>75</v>
      </c>
      <c r="N17">
        <f t="shared" si="2"/>
        <v>150</v>
      </c>
      <c r="O17">
        <f t="shared" si="3"/>
        <v>225</v>
      </c>
    </row>
    <row r="18" spans="1:15" x14ac:dyDescent="0.25">
      <c r="B18" s="1">
        <v>0.5</v>
      </c>
      <c r="C18" s="1">
        <v>300</v>
      </c>
      <c r="E18">
        <f>$C18*(1-(1-$B18)*E$2)</f>
        <v>300</v>
      </c>
      <c r="F18">
        <f>$C18*(1-(1-$B18)*F$2)</f>
        <v>225</v>
      </c>
      <c r="G18">
        <f>$C18*(1-(1-$B18)*G$2)</f>
        <v>150</v>
      </c>
      <c r="I18">
        <f t="shared" si="4"/>
        <v>-125</v>
      </c>
      <c r="J18">
        <f t="shared" si="1"/>
        <v>0</v>
      </c>
      <c r="K18">
        <f t="shared" si="1"/>
        <v>125</v>
      </c>
      <c r="M18">
        <f t="shared" si="5"/>
        <v>175</v>
      </c>
      <c r="N18">
        <f t="shared" si="2"/>
        <v>225</v>
      </c>
      <c r="O18">
        <f t="shared" si="3"/>
        <v>275</v>
      </c>
    </row>
    <row r="19" spans="1:15" x14ac:dyDescent="0.25">
      <c r="B19" s="1">
        <v>0.5</v>
      </c>
      <c r="C19" s="1">
        <v>400</v>
      </c>
      <c r="E19">
        <f>$C19*(1-(1-$B19)*E$2)</f>
        <v>400</v>
      </c>
      <c r="F19">
        <f>$C19*(1-(1-$B19)*F$2)</f>
        <v>300</v>
      </c>
      <c r="G19">
        <f>$C19*(1-(1-$B19)*G$2)</f>
        <v>200</v>
      </c>
      <c r="I19">
        <f t="shared" si="4"/>
        <v>-125</v>
      </c>
      <c r="J19">
        <f t="shared" si="1"/>
        <v>0</v>
      </c>
      <c r="K19">
        <f t="shared" si="1"/>
        <v>125</v>
      </c>
      <c r="M19">
        <f t="shared" si="5"/>
        <v>275</v>
      </c>
      <c r="N19">
        <f t="shared" si="2"/>
        <v>300</v>
      </c>
      <c r="O19">
        <f t="shared" si="3"/>
        <v>325</v>
      </c>
    </row>
    <row r="20" spans="1:15" x14ac:dyDescent="0.25">
      <c r="B20" s="1">
        <v>0.5</v>
      </c>
      <c r="C20" s="1">
        <v>500</v>
      </c>
      <c r="E20">
        <f>$C20*(1-(1-$B20)*E$2)</f>
        <v>500</v>
      </c>
      <c r="F20">
        <f>$C20*(1-(1-$B20)*F$2)</f>
        <v>375</v>
      </c>
      <c r="G20">
        <f>$C20*(1-(1-$B20)*G$2)</f>
        <v>250</v>
      </c>
      <c r="I20">
        <f t="shared" si="4"/>
        <v>-125</v>
      </c>
      <c r="J20">
        <f t="shared" si="1"/>
        <v>0</v>
      </c>
      <c r="K20">
        <f t="shared" si="1"/>
        <v>125</v>
      </c>
      <c r="M20">
        <f t="shared" si="5"/>
        <v>375</v>
      </c>
      <c r="N20">
        <f t="shared" si="2"/>
        <v>375</v>
      </c>
      <c r="O20">
        <f t="shared" si="3"/>
        <v>375</v>
      </c>
    </row>
    <row r="21" spans="1:15" x14ac:dyDescent="0.25">
      <c r="A21" s="1">
        <v>4</v>
      </c>
      <c r="B21" s="1">
        <v>0.7</v>
      </c>
      <c r="C21" s="1">
        <v>0</v>
      </c>
      <c r="E21">
        <f>$C21*(1-(1-$B21)*E$2)</f>
        <v>0</v>
      </c>
      <c r="F21">
        <f>$C21*(1-(1-$B21)*F$2)</f>
        <v>0</v>
      </c>
      <c r="G21">
        <f>$C21*(1-(1-$B21)*G$2)</f>
        <v>0</v>
      </c>
      <c r="I21">
        <f t="shared" si="4"/>
        <v>-75.000000000000014</v>
      </c>
      <c r="J21">
        <f t="shared" si="1"/>
        <v>0</v>
      </c>
      <c r="K21">
        <f t="shared" si="1"/>
        <v>75.000000000000014</v>
      </c>
      <c r="M21">
        <f t="shared" si="5"/>
        <v>0</v>
      </c>
      <c r="N21">
        <f t="shared" si="2"/>
        <v>0</v>
      </c>
      <c r="O21">
        <f t="shared" si="3"/>
        <v>75.000000000000014</v>
      </c>
    </row>
    <row r="22" spans="1:15" x14ac:dyDescent="0.25">
      <c r="B22" s="1">
        <v>0.7</v>
      </c>
      <c r="C22" s="1">
        <v>100</v>
      </c>
      <c r="E22">
        <f>$C22*(1-(1-$B22)*E$2)</f>
        <v>100</v>
      </c>
      <c r="F22">
        <f>$C22*(1-(1-$B22)*F$2)</f>
        <v>85</v>
      </c>
      <c r="G22">
        <f>$C22*(1-(1-$B22)*G$2)</f>
        <v>70</v>
      </c>
      <c r="I22">
        <f t="shared" si="4"/>
        <v>-75.000000000000014</v>
      </c>
      <c r="J22">
        <f t="shared" si="1"/>
        <v>0</v>
      </c>
      <c r="K22">
        <f t="shared" si="1"/>
        <v>75.000000000000014</v>
      </c>
      <c r="M22">
        <f t="shared" si="5"/>
        <v>24.999999999999986</v>
      </c>
      <c r="N22">
        <f t="shared" si="2"/>
        <v>85</v>
      </c>
      <c r="O22">
        <f t="shared" si="3"/>
        <v>145</v>
      </c>
    </row>
    <row r="23" spans="1:15" x14ac:dyDescent="0.25">
      <c r="B23" s="1">
        <v>0.7</v>
      </c>
      <c r="C23" s="1">
        <v>200</v>
      </c>
      <c r="E23">
        <f>$C23*(1-(1-$B23)*E$2)</f>
        <v>200</v>
      </c>
      <c r="F23">
        <f>$C23*(1-(1-$B23)*F$2)</f>
        <v>170</v>
      </c>
      <c r="G23">
        <f>$C23*(1-(1-$B23)*G$2)</f>
        <v>140</v>
      </c>
      <c r="I23">
        <f t="shared" si="4"/>
        <v>-75.000000000000014</v>
      </c>
      <c r="J23">
        <f t="shared" si="1"/>
        <v>0</v>
      </c>
      <c r="K23">
        <f t="shared" si="1"/>
        <v>75.000000000000014</v>
      </c>
      <c r="M23">
        <f t="shared" si="5"/>
        <v>124.99999999999999</v>
      </c>
      <c r="N23">
        <f t="shared" si="2"/>
        <v>170</v>
      </c>
      <c r="O23">
        <f t="shared" si="3"/>
        <v>215</v>
      </c>
    </row>
    <row r="24" spans="1:15" x14ac:dyDescent="0.25">
      <c r="B24" s="1">
        <v>0.7</v>
      </c>
      <c r="C24" s="1">
        <v>300</v>
      </c>
      <c r="E24">
        <f>$C24*(1-(1-$B24)*E$2)</f>
        <v>300</v>
      </c>
      <c r="F24">
        <f>$C24*(1-(1-$B24)*F$2)</f>
        <v>255</v>
      </c>
      <c r="G24">
        <f>$C24*(1-(1-$B24)*G$2)</f>
        <v>210</v>
      </c>
      <c r="I24">
        <f t="shared" si="4"/>
        <v>-75.000000000000014</v>
      </c>
      <c r="J24">
        <f t="shared" si="1"/>
        <v>0</v>
      </c>
      <c r="K24">
        <f t="shared" si="1"/>
        <v>75.000000000000014</v>
      </c>
      <c r="M24">
        <f t="shared" si="5"/>
        <v>225</v>
      </c>
      <c r="N24">
        <f t="shared" si="2"/>
        <v>255</v>
      </c>
      <c r="O24">
        <f t="shared" si="3"/>
        <v>285</v>
      </c>
    </row>
    <row r="25" spans="1:15" x14ac:dyDescent="0.25">
      <c r="B25" s="1">
        <v>0.7</v>
      </c>
      <c r="C25" s="1">
        <v>400</v>
      </c>
      <c r="E25">
        <f>$C25*(1-(1-$B25)*E$2)</f>
        <v>400</v>
      </c>
      <c r="F25">
        <f>$C25*(1-(1-$B25)*F$2)</f>
        <v>340</v>
      </c>
      <c r="G25">
        <f>$C25*(1-(1-$B25)*G$2)</f>
        <v>280</v>
      </c>
      <c r="I25">
        <f t="shared" si="4"/>
        <v>-75.000000000000014</v>
      </c>
      <c r="J25">
        <f t="shared" si="1"/>
        <v>0</v>
      </c>
      <c r="K25">
        <f t="shared" si="1"/>
        <v>75.000000000000014</v>
      </c>
      <c r="M25">
        <f t="shared" si="5"/>
        <v>325</v>
      </c>
      <c r="N25">
        <f t="shared" si="2"/>
        <v>340</v>
      </c>
      <c r="O25">
        <f t="shared" si="3"/>
        <v>355</v>
      </c>
    </row>
    <row r="26" spans="1:15" x14ac:dyDescent="0.25">
      <c r="B26" s="1">
        <v>0.7</v>
      </c>
      <c r="C26" s="1">
        <v>500</v>
      </c>
      <c r="E26">
        <f>$C26*(1-(1-$B26)*E$2)</f>
        <v>500</v>
      </c>
      <c r="F26">
        <f>$C26*(1-(1-$B26)*F$2)</f>
        <v>425</v>
      </c>
      <c r="G26">
        <f>$C26*(1-(1-$B26)*G$2)</f>
        <v>350</v>
      </c>
      <c r="I26">
        <f t="shared" si="4"/>
        <v>-75.000000000000014</v>
      </c>
      <c r="J26">
        <f t="shared" si="1"/>
        <v>0</v>
      </c>
      <c r="K26">
        <f t="shared" si="1"/>
        <v>75.000000000000014</v>
      </c>
      <c r="M26">
        <f t="shared" si="5"/>
        <v>425</v>
      </c>
      <c r="N26">
        <f t="shared" si="2"/>
        <v>425</v>
      </c>
      <c r="O26">
        <f t="shared" si="3"/>
        <v>425</v>
      </c>
    </row>
    <row r="27" spans="1:15" x14ac:dyDescent="0.25">
      <c r="A27" s="1">
        <v>5</v>
      </c>
      <c r="B27" s="1">
        <v>0.8</v>
      </c>
      <c r="C27" s="1">
        <v>0</v>
      </c>
      <c r="E27">
        <f>$C27*(1-(1-$B27)*E$2)</f>
        <v>0</v>
      </c>
      <c r="F27">
        <f>$C27*(1-(1-$B27)*F$2)</f>
        <v>0</v>
      </c>
      <c r="G27">
        <f>$C27*(1-(1-$B27)*G$2)</f>
        <v>0</v>
      </c>
      <c r="I27">
        <f t="shared" si="4"/>
        <v>-49.999999999999986</v>
      </c>
      <c r="J27">
        <f t="shared" si="1"/>
        <v>0</v>
      </c>
      <c r="K27">
        <f t="shared" si="1"/>
        <v>49.999999999999986</v>
      </c>
      <c r="M27">
        <f t="shared" si="5"/>
        <v>0</v>
      </c>
      <c r="N27">
        <f t="shared" si="2"/>
        <v>0</v>
      </c>
      <c r="O27">
        <f t="shared" si="3"/>
        <v>49.999999999999986</v>
      </c>
    </row>
    <row r="28" spans="1:15" x14ac:dyDescent="0.25">
      <c r="B28" s="1">
        <v>0.8</v>
      </c>
      <c r="C28" s="1">
        <v>100</v>
      </c>
      <c r="E28">
        <f>$C28*(1-(1-$B28)*E$2)</f>
        <v>100</v>
      </c>
      <c r="F28">
        <f>$C28*(1-(1-$B28)*F$2)</f>
        <v>90</v>
      </c>
      <c r="G28">
        <f>$C28*(1-(1-$B28)*G$2)</f>
        <v>80</v>
      </c>
      <c r="I28">
        <f t="shared" si="4"/>
        <v>-49.999999999999986</v>
      </c>
      <c r="J28">
        <f t="shared" si="1"/>
        <v>0</v>
      </c>
      <c r="K28">
        <f t="shared" si="1"/>
        <v>49.999999999999986</v>
      </c>
      <c r="M28">
        <f t="shared" si="5"/>
        <v>50.000000000000014</v>
      </c>
      <c r="N28">
        <f t="shared" si="2"/>
        <v>90</v>
      </c>
      <c r="O28">
        <f t="shared" si="3"/>
        <v>130</v>
      </c>
    </row>
    <row r="29" spans="1:15" x14ac:dyDescent="0.25">
      <c r="B29" s="1">
        <v>0.8</v>
      </c>
      <c r="C29" s="1">
        <v>200</v>
      </c>
      <c r="E29">
        <f>$C29*(1-(1-$B29)*E$2)</f>
        <v>200</v>
      </c>
      <c r="F29">
        <f>$C29*(1-(1-$B29)*F$2)</f>
        <v>180</v>
      </c>
      <c r="G29">
        <f>$C29*(1-(1-$B29)*G$2)</f>
        <v>160</v>
      </c>
      <c r="I29">
        <f t="shared" si="4"/>
        <v>-49.999999999999986</v>
      </c>
      <c r="J29">
        <f t="shared" si="1"/>
        <v>0</v>
      </c>
      <c r="K29">
        <f t="shared" si="1"/>
        <v>49.999999999999986</v>
      </c>
      <c r="M29">
        <f t="shared" si="5"/>
        <v>150</v>
      </c>
      <c r="N29">
        <f t="shared" si="2"/>
        <v>180</v>
      </c>
      <c r="O29">
        <f t="shared" si="3"/>
        <v>210</v>
      </c>
    </row>
    <row r="30" spans="1:15" x14ac:dyDescent="0.25">
      <c r="B30" s="1">
        <v>0.8</v>
      </c>
      <c r="C30" s="1">
        <v>300</v>
      </c>
      <c r="E30">
        <f>$C30*(1-(1-$B30)*E$2)</f>
        <v>300</v>
      </c>
      <c r="F30">
        <f>$C30*(1-(1-$B30)*F$2)</f>
        <v>270</v>
      </c>
      <c r="G30">
        <f>$C30*(1-(1-$B30)*G$2)</f>
        <v>240</v>
      </c>
      <c r="I30">
        <f t="shared" si="4"/>
        <v>-49.999999999999986</v>
      </c>
      <c r="J30">
        <f t="shared" si="1"/>
        <v>0</v>
      </c>
      <c r="K30">
        <f t="shared" si="1"/>
        <v>49.999999999999986</v>
      </c>
      <c r="M30">
        <f t="shared" si="5"/>
        <v>250</v>
      </c>
      <c r="N30">
        <f t="shared" si="2"/>
        <v>270</v>
      </c>
      <c r="O30">
        <f t="shared" si="3"/>
        <v>290</v>
      </c>
    </row>
    <row r="31" spans="1:15" x14ac:dyDescent="0.25">
      <c r="B31" s="1">
        <v>0.8</v>
      </c>
      <c r="C31" s="1">
        <v>400</v>
      </c>
      <c r="E31">
        <f>$C31*(1-(1-$B31)*E$2)</f>
        <v>400</v>
      </c>
      <c r="F31">
        <f>$C31*(1-(1-$B31)*F$2)</f>
        <v>360</v>
      </c>
      <c r="G31">
        <f>$C31*(1-(1-$B31)*G$2)</f>
        <v>320</v>
      </c>
      <c r="I31">
        <f t="shared" si="4"/>
        <v>-49.999999999999986</v>
      </c>
      <c r="J31">
        <f t="shared" si="1"/>
        <v>0</v>
      </c>
      <c r="K31">
        <f t="shared" si="1"/>
        <v>49.999999999999986</v>
      </c>
      <c r="M31">
        <f t="shared" si="5"/>
        <v>350</v>
      </c>
      <c r="N31">
        <f t="shared" si="2"/>
        <v>360</v>
      </c>
      <c r="O31">
        <f t="shared" si="3"/>
        <v>370</v>
      </c>
    </row>
    <row r="32" spans="1:15" x14ac:dyDescent="0.25">
      <c r="B32" s="1">
        <v>0.8</v>
      </c>
      <c r="C32" s="1">
        <v>500</v>
      </c>
      <c r="E32">
        <f>$C32*(1-(1-$B32)*E$2)</f>
        <v>500</v>
      </c>
      <c r="F32">
        <f>$C32*(1-(1-$B32)*F$2)</f>
        <v>450</v>
      </c>
      <c r="G32">
        <f>$C32*(1-(1-$B32)*G$2)</f>
        <v>400</v>
      </c>
      <c r="I32">
        <f t="shared" si="4"/>
        <v>-49.999999999999986</v>
      </c>
      <c r="J32">
        <f t="shared" si="1"/>
        <v>0</v>
      </c>
      <c r="K32">
        <f t="shared" si="1"/>
        <v>49.999999999999986</v>
      </c>
      <c r="M32">
        <f t="shared" si="5"/>
        <v>450</v>
      </c>
      <c r="N32">
        <f t="shared" si="2"/>
        <v>450</v>
      </c>
      <c r="O32">
        <f t="shared" si="3"/>
        <v>450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jbb</dc:creator>
  <cp:lastModifiedBy>jbb</cp:lastModifiedBy>
  <dcterms:created xsi:type="dcterms:W3CDTF">2022-03-07T19:09:21Z</dcterms:created>
  <dcterms:modified xsi:type="dcterms:W3CDTF">2022-03-16T19:02:29Z</dcterms:modified>
</cp:coreProperties>
</file>