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150" windowHeight="7680"/>
  </bookViews>
  <sheets>
    <sheet name="Consulta" sheetId="7" r:id="rId1"/>
    <sheet name="P&amp;G" sheetId="3" r:id="rId2"/>
  </sheets>
  <calcPr calcId="124519"/>
</workbook>
</file>

<file path=xl/calcChain.xml><?xml version="1.0" encoding="utf-8"?>
<calcChain xmlns="http://schemas.openxmlformats.org/spreadsheetml/2006/main">
  <c r="N20" i="3"/>
  <c r="I29"/>
  <c r="I31" s="1"/>
  <c r="J29"/>
  <c r="J31" s="1"/>
  <c r="K29"/>
  <c r="K31" s="1"/>
  <c r="L29"/>
  <c r="L31" s="1"/>
  <c r="M29"/>
  <c r="M31" s="1"/>
  <c r="H29"/>
  <c r="H31" s="1"/>
  <c r="N22"/>
  <c r="N23"/>
  <c r="N24"/>
  <c r="N25"/>
  <c r="N26"/>
  <c r="N27"/>
  <c r="N18"/>
  <c r="I14"/>
  <c r="I15" s="1"/>
  <c r="J14"/>
  <c r="J15" s="1"/>
  <c r="K14"/>
  <c r="K15" s="1"/>
  <c r="L14"/>
  <c r="L15" s="1"/>
  <c r="M14"/>
  <c r="M15" s="1"/>
  <c r="H15"/>
  <c r="H14"/>
  <c r="N9"/>
  <c r="N10"/>
  <c r="N11"/>
  <c r="N12"/>
  <c r="N29" l="1"/>
  <c r="N31" s="1"/>
  <c r="N14"/>
  <c r="N15" s="1"/>
</calcChain>
</file>

<file path=xl/sharedStrings.xml><?xml version="1.0" encoding="utf-8"?>
<sst xmlns="http://schemas.openxmlformats.org/spreadsheetml/2006/main" count="65" uniqueCount="56">
  <si>
    <t>Al mes de Enero del 2014 (En  PESOS COLOMBIANOS)</t>
  </si>
  <si>
    <t>63 : P&amp;L CORP</t>
  </si>
  <si>
    <t xml:space="preserve">                                                                                </t>
  </si>
  <si>
    <t xml:space="preserve">910  </t>
  </si>
  <si>
    <t xml:space="preserve">Ventas Otros                                                                    </t>
  </si>
  <si>
    <t xml:space="preserve">950  </t>
  </si>
  <si>
    <t xml:space="preserve">Devoluciones /descuentos sobre ventas                                           </t>
  </si>
  <si>
    <t xml:space="preserve">960  </t>
  </si>
  <si>
    <t xml:space="preserve">Venta de Mercaderia                                                             </t>
  </si>
  <si>
    <t xml:space="preserve">200  </t>
  </si>
  <si>
    <t xml:space="preserve">Costo de Ventas Mercader¡a                                                      </t>
  </si>
  <si>
    <t xml:space="preserve">Total de Ventas                                                                 </t>
  </si>
  <si>
    <t xml:space="preserve">UTILIDAD BRUTA                                                                  </t>
  </si>
  <si>
    <t xml:space="preserve">100  </t>
  </si>
  <si>
    <t xml:space="preserve">Otros Ingresos y Egresos Netos                                                  </t>
  </si>
  <si>
    <t xml:space="preserve">Total Otros Ingresos y Egresos  neto                                            </t>
  </si>
  <si>
    <t xml:space="preserve">400  </t>
  </si>
  <si>
    <t xml:space="preserve">Comunicacion                                                                    </t>
  </si>
  <si>
    <t xml:space="preserve">Vigilancia                                                                      </t>
  </si>
  <si>
    <t xml:space="preserve">Seguros                                                                         </t>
  </si>
  <si>
    <t xml:space="preserve">Otros Gastos                                                                    </t>
  </si>
  <si>
    <t xml:space="preserve">310  </t>
  </si>
  <si>
    <t xml:space="preserve">Otros Impuestos (IEPS, ITF, Gravamen a los mov Fin, Otrod)                      </t>
  </si>
  <si>
    <t xml:space="preserve">320  </t>
  </si>
  <si>
    <t xml:space="preserve">Mantenimiento y Reparacion de Edificios, Maquinarias, Vehiculos, equipos, etc)  </t>
  </si>
  <si>
    <t xml:space="preserve">330  </t>
  </si>
  <si>
    <t xml:space="preserve">340  </t>
  </si>
  <si>
    <t xml:space="preserve">350  </t>
  </si>
  <si>
    <t xml:space="preserve">Total Gastos de Administrativo Staff                                            </t>
  </si>
  <si>
    <t xml:space="preserve">UTILIDAD DE OPERACION                                                           </t>
  </si>
  <si>
    <t>Concepto</t>
  </si>
  <si>
    <t>Marca1</t>
  </si>
  <si>
    <t>Marca2</t>
  </si>
  <si>
    <t>Marca3</t>
  </si>
  <si>
    <t>Marca4</t>
  </si>
  <si>
    <t>Marca5</t>
  </si>
  <si>
    <t>Total</t>
  </si>
  <si>
    <t>Marca0</t>
  </si>
  <si>
    <t>(Modelo)</t>
  </si>
  <si>
    <t>(Periodo ,año y moneda)</t>
  </si>
  <si>
    <t>Modelo:</t>
  </si>
  <si>
    <t>ReporteLG</t>
  </si>
  <si>
    <t>Metrica:</t>
  </si>
  <si>
    <t>Venta</t>
  </si>
  <si>
    <t>Alcance:</t>
  </si>
  <si>
    <t>Pais</t>
  </si>
  <si>
    <t>Entidad:</t>
  </si>
  <si>
    <t>Sku</t>
  </si>
  <si>
    <t>Pais:</t>
  </si>
  <si>
    <t>Consultar</t>
  </si>
  <si>
    <t>Corporativo</t>
  </si>
  <si>
    <t>Compañía</t>
  </si>
  <si>
    <t>MacroRegion</t>
  </si>
  <si>
    <t>Marca</t>
  </si>
  <si>
    <t>Categoria</t>
  </si>
  <si>
    <t>CU</t>
  </si>
</sst>
</file>

<file path=xl/styles.xml><?xml version="1.0" encoding="utf-8"?>
<styleSheet xmlns="http://schemas.openxmlformats.org/spreadsheetml/2006/main">
  <numFmts count="1">
    <numFmt numFmtId="165" formatCode="[$-10C0A]#,##0.00;\-#,##0.0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0"/>
      </patternFill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ashDot">
        <color indexed="64"/>
      </bottom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9">
    <xf numFmtId="0" fontId="0" fillId="0" borderId="0" xfId="0"/>
    <xf numFmtId="165" fontId="0" fillId="0" borderId="0" xfId="0" applyNumberFormat="1"/>
    <xf numFmtId="0" fontId="2" fillId="0" borderId="0" xfId="3"/>
    <xf numFmtId="0" fontId="2" fillId="0" borderId="0" xfId="5"/>
    <xf numFmtId="0" fontId="4" fillId="0" borderId="0" xfId="5" applyFont="1" applyAlignment="1" applyProtection="1">
      <alignment vertical="top" wrapText="1" readingOrder="1"/>
      <protection locked="0"/>
    </xf>
    <xf numFmtId="0" fontId="3" fillId="4" borderId="0" xfId="5" applyFont="1" applyFill="1" applyAlignment="1" applyProtection="1">
      <alignment vertical="top" wrapText="1" readingOrder="1"/>
      <protection locked="0"/>
    </xf>
    <xf numFmtId="0" fontId="2" fillId="0" borderId="0" xfId="3" applyBorder="1"/>
    <xf numFmtId="0" fontId="5" fillId="2" borderId="0" xfId="5" applyFont="1" applyFill="1" applyBorder="1" applyAlignment="1" applyProtection="1">
      <alignment horizontal="center" vertical="top" wrapText="1" readingOrder="1"/>
      <protection locked="0"/>
    </xf>
    <xf numFmtId="0" fontId="4" fillId="0" borderId="0" xfId="5" applyFont="1" applyBorder="1" applyAlignment="1" applyProtection="1">
      <alignment vertical="top" wrapText="1" readingOrder="1"/>
      <protection locked="0"/>
    </xf>
    <xf numFmtId="165" fontId="4" fillId="0" borderId="0" xfId="5" applyNumberFormat="1" applyFont="1" applyBorder="1" applyAlignment="1" applyProtection="1">
      <alignment horizontal="right" vertical="top" wrapText="1" readingOrder="1"/>
      <protection locked="0"/>
    </xf>
    <xf numFmtId="165" fontId="4" fillId="3" borderId="0" xfId="5" applyNumberFormat="1" applyFont="1" applyFill="1" applyBorder="1" applyAlignment="1" applyProtection="1">
      <alignment horizontal="right" vertical="top" wrapText="1" readingOrder="1"/>
      <protection locked="0"/>
    </xf>
    <xf numFmtId="165" fontId="3" fillId="4" borderId="0" xfId="5" applyNumberFormat="1" applyFont="1" applyFill="1" applyBorder="1" applyAlignment="1" applyProtection="1">
      <alignment horizontal="right" vertical="top" wrapText="1" readingOrder="1"/>
      <protection locked="0"/>
    </xf>
    <xf numFmtId="0" fontId="2" fillId="0" borderId="0" xfId="5" applyBorder="1"/>
    <xf numFmtId="0" fontId="0" fillId="0" borderId="0" xfId="0" applyBorder="1"/>
    <xf numFmtId="165" fontId="4" fillId="0" borderId="0" xfId="5" applyNumberFormat="1" applyFont="1" applyBorder="1" applyAlignment="1" applyProtection="1">
      <alignment vertical="top" wrapText="1" readingOrder="1"/>
      <protection locked="0"/>
    </xf>
    <xf numFmtId="0" fontId="4" fillId="0" borderId="0" xfId="5" applyFont="1" applyFill="1" applyAlignment="1" applyProtection="1">
      <alignment vertical="top" wrapText="1" readingOrder="1"/>
      <protection locked="0"/>
    </xf>
    <xf numFmtId="165" fontId="4" fillId="6" borderId="0" xfId="5" applyNumberFormat="1" applyFont="1" applyFill="1" applyBorder="1" applyAlignment="1" applyProtection="1">
      <alignment horizontal="right" vertical="top" wrapText="1" readingOrder="1"/>
      <protection locked="0"/>
    </xf>
    <xf numFmtId="0" fontId="0" fillId="6" borderId="0" xfId="0" applyFill="1"/>
    <xf numFmtId="165" fontId="0" fillId="6" borderId="0" xfId="0" applyNumberFormat="1" applyFill="1"/>
    <xf numFmtId="0" fontId="4" fillId="0" borderId="0" xfId="5" applyFont="1" applyFill="1" applyAlignment="1" applyProtection="1">
      <alignment vertical="top" wrapText="1" readingOrder="1"/>
      <protection locked="0"/>
    </xf>
    <xf numFmtId="0" fontId="2" fillId="0" borderId="0" xfId="5" applyFill="1"/>
    <xf numFmtId="0" fontId="3" fillId="0" borderId="0" xfId="3" applyFont="1" applyAlignment="1" applyProtection="1">
      <alignment vertical="top" wrapText="1" readingOrder="1"/>
      <protection locked="0"/>
    </xf>
    <xf numFmtId="0" fontId="2" fillId="0" borderId="0" xfId="3"/>
    <xf numFmtId="0" fontId="4" fillId="0" borderId="0" xfId="3" applyFont="1" applyAlignment="1" applyProtection="1">
      <alignment vertical="top" wrapText="1" readingOrder="1"/>
      <protection locked="0"/>
    </xf>
    <xf numFmtId="0" fontId="3" fillId="4" borderId="3" xfId="5" applyFont="1" applyFill="1" applyBorder="1" applyAlignment="1" applyProtection="1">
      <alignment vertical="top" wrapText="1" readingOrder="1"/>
      <protection locked="0"/>
    </xf>
    <xf numFmtId="0" fontId="2" fillId="0" borderId="0" xfId="5"/>
    <xf numFmtId="0" fontId="3" fillId="4" borderId="0" xfId="5" applyFont="1" applyFill="1" applyAlignment="1" applyProtection="1">
      <alignment vertical="top" wrapText="1" readingOrder="1"/>
      <protection locked="0"/>
    </xf>
    <xf numFmtId="0" fontId="4" fillId="0" borderId="3" xfId="5" applyFont="1" applyBorder="1" applyAlignment="1" applyProtection="1">
      <alignment vertical="top" wrapText="1" readingOrder="1"/>
      <protection locked="0"/>
    </xf>
    <xf numFmtId="0" fontId="4" fillId="0" borderId="0" xfId="5" applyFont="1" applyAlignment="1" applyProtection="1">
      <alignment vertical="top" wrapText="1" readingOrder="1"/>
      <protection locked="0"/>
    </xf>
    <xf numFmtId="0" fontId="4" fillId="3" borderId="0" xfId="5" applyFont="1" applyFill="1" applyAlignment="1" applyProtection="1">
      <alignment vertical="top" wrapText="1" readingOrder="1"/>
      <protection locked="0"/>
    </xf>
    <xf numFmtId="0" fontId="4" fillId="5" borderId="0" xfId="5" applyFont="1" applyFill="1" applyAlignment="1" applyProtection="1">
      <alignment vertical="top" wrapText="1" readingOrder="1"/>
      <protection locked="0"/>
    </xf>
    <xf numFmtId="0" fontId="2" fillId="6" borderId="0" xfId="5" applyFill="1"/>
    <xf numFmtId="0" fontId="5" fillId="2" borderId="1" xfId="5" applyFont="1" applyFill="1" applyBorder="1" applyAlignment="1" applyProtection="1">
      <alignment horizontal="center" vertical="top" wrapText="1" readingOrder="1"/>
      <protection locked="0"/>
    </xf>
    <xf numFmtId="0" fontId="2" fillId="0" borderId="2" xfId="5" applyBorder="1" applyAlignment="1" applyProtection="1">
      <alignment vertical="top" wrapText="1"/>
      <protection locked="0"/>
    </xf>
    <xf numFmtId="0" fontId="5" fillId="2" borderId="2" xfId="5" applyFont="1" applyFill="1" applyBorder="1" applyAlignment="1" applyProtection="1">
      <alignment horizontal="center" vertical="top" wrapText="1" readingOrder="1"/>
      <protection locked="0"/>
    </xf>
    <xf numFmtId="0" fontId="3" fillId="0" borderId="0" xfId="5" applyFont="1" applyAlignment="1" applyProtection="1">
      <alignment vertical="top" wrapText="1" readingOrder="1"/>
      <protection locked="0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6" fillId="7" borderId="12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8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Q24"/>
  <sheetViews>
    <sheetView tabSelected="1" workbookViewId="0">
      <selection activeCell="D7" sqref="D7"/>
    </sheetView>
  </sheetViews>
  <sheetFormatPr baseColWidth="10" defaultRowHeight="15"/>
  <sheetData>
    <row r="2" spans="2:17">
      <c r="B2" s="36"/>
      <c r="C2" s="37"/>
      <c r="D2" s="37"/>
      <c r="E2" s="37"/>
      <c r="F2" s="37"/>
      <c r="G2" s="37"/>
      <c r="H2" s="37"/>
      <c r="I2" s="37"/>
      <c r="J2" s="38"/>
    </row>
    <row r="3" spans="2:17">
      <c r="B3" s="39"/>
      <c r="C3" s="40" t="s">
        <v>40</v>
      </c>
      <c r="D3" s="13" t="s">
        <v>41</v>
      </c>
      <c r="E3" s="13"/>
      <c r="F3" s="40" t="s">
        <v>42</v>
      </c>
      <c r="G3" t="s">
        <v>43</v>
      </c>
      <c r="H3" s="13"/>
      <c r="I3" s="13"/>
      <c r="J3" s="41"/>
    </row>
    <row r="4" spans="2:17">
      <c r="B4" s="39"/>
      <c r="C4" s="40"/>
      <c r="D4" s="13"/>
      <c r="E4" s="13"/>
      <c r="F4" s="13"/>
      <c r="G4" s="13"/>
      <c r="H4" s="13"/>
      <c r="I4" s="13"/>
      <c r="J4" s="41"/>
    </row>
    <row r="5" spans="2:17">
      <c r="B5" s="39"/>
      <c r="C5" s="40" t="s">
        <v>44</v>
      </c>
      <c r="D5" t="s">
        <v>45</v>
      </c>
      <c r="E5" s="13"/>
      <c r="F5" s="40" t="s">
        <v>46</v>
      </c>
      <c r="G5" t="s">
        <v>47</v>
      </c>
      <c r="H5" s="13"/>
      <c r="I5" s="13"/>
      <c r="J5" s="41"/>
    </row>
    <row r="6" spans="2:17">
      <c r="B6" s="39"/>
      <c r="C6" s="13"/>
      <c r="D6" s="42"/>
      <c r="E6" s="13"/>
      <c r="F6" s="13"/>
      <c r="G6" s="13"/>
      <c r="H6" s="13"/>
      <c r="I6" s="13"/>
      <c r="J6" s="41"/>
    </row>
    <row r="7" spans="2:17">
      <c r="B7" s="39"/>
      <c r="C7" s="43" t="s">
        <v>48</v>
      </c>
      <c r="D7" s="44"/>
      <c r="E7" s="13"/>
      <c r="F7" s="13"/>
      <c r="G7" s="13"/>
      <c r="H7" s="13"/>
      <c r="I7" s="13"/>
      <c r="J7" s="41"/>
    </row>
    <row r="8" spans="2:17">
      <c r="B8" s="39"/>
      <c r="C8" s="13"/>
      <c r="D8" s="13"/>
      <c r="E8" s="13"/>
      <c r="F8" s="13"/>
      <c r="G8" s="13"/>
      <c r="H8" s="13"/>
      <c r="I8" s="13"/>
      <c r="J8" s="41"/>
    </row>
    <row r="9" spans="2:17">
      <c r="B9" s="39"/>
      <c r="C9" s="13"/>
      <c r="D9" s="13"/>
      <c r="E9" s="13"/>
      <c r="F9" s="13"/>
      <c r="G9" s="13"/>
      <c r="H9" s="13"/>
      <c r="I9" s="13"/>
      <c r="J9" s="41"/>
    </row>
    <row r="10" spans="2:17">
      <c r="B10" s="39"/>
      <c r="C10" s="13"/>
      <c r="D10" s="13"/>
      <c r="E10" s="13"/>
      <c r="F10" s="13"/>
      <c r="G10" s="13"/>
      <c r="H10" s="13"/>
      <c r="I10" s="45" t="s">
        <v>49</v>
      </c>
      <c r="J10" s="41"/>
    </row>
    <row r="11" spans="2:17">
      <c r="B11" s="46"/>
      <c r="C11" s="47"/>
      <c r="D11" s="47"/>
      <c r="E11" s="47"/>
      <c r="F11" s="47"/>
      <c r="G11" s="47"/>
      <c r="H11" s="47"/>
      <c r="I11" s="47"/>
      <c r="J11" s="48"/>
    </row>
    <row r="12" spans="2:17">
      <c r="Q12" t="s">
        <v>50</v>
      </c>
    </row>
    <row r="13" spans="2:17">
      <c r="Q13" t="s">
        <v>51</v>
      </c>
    </row>
    <row r="14" spans="2:17">
      <c r="Q14" t="s">
        <v>45</v>
      </c>
    </row>
    <row r="15" spans="2:17">
      <c r="F15" s="13"/>
      <c r="Q15" t="s">
        <v>52</v>
      </c>
    </row>
    <row r="17" spans="17:17">
      <c r="Q17" t="s">
        <v>53</v>
      </c>
    </row>
    <row r="18" spans="17:17">
      <c r="Q18" t="s">
        <v>47</v>
      </c>
    </row>
    <row r="19" spans="17:17">
      <c r="Q19" t="s">
        <v>54</v>
      </c>
    </row>
    <row r="23" spans="17:17">
      <c r="Q23" t="s">
        <v>43</v>
      </c>
    </row>
    <row r="24" spans="17:17">
      <c r="Q24" t="s">
        <v>55</v>
      </c>
    </row>
  </sheetData>
  <dataValidations count="3">
    <dataValidation type="list" allowBlank="1" showInputMessage="1" showErrorMessage="1" sqref="Q12:Q15 D5">
      <formula1>$Q$12:$Q$15</formula1>
    </dataValidation>
    <dataValidation type="list" allowBlank="1" showInputMessage="1" showErrorMessage="1" sqref="Q17:Q19 G5">
      <formula1>$Q$17:$Q$19</formula1>
    </dataValidation>
    <dataValidation type="list" allowBlank="1" showInputMessage="1" showErrorMessage="1" sqref="Q23:Q24 G3">
      <formula1>$Q$23:$Q$24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4"/>
  <sheetViews>
    <sheetView zoomScale="80" zoomScaleNormal="80" workbookViewId="0">
      <pane ySplit="6" topLeftCell="A7" activePane="bottomLeft" state="frozen"/>
      <selection pane="bottomLeft" activeCell="A21" sqref="A21:C21"/>
    </sheetView>
  </sheetViews>
  <sheetFormatPr baseColWidth="10" defaultRowHeight="15"/>
  <cols>
    <col min="3" max="3" width="11.42578125" customWidth="1"/>
    <col min="4" max="4" width="11.42578125" hidden="1" customWidth="1"/>
    <col min="8" max="8" width="18.140625" style="13" bestFit="1" customWidth="1"/>
    <col min="9" max="9" width="15.28515625" bestFit="1" customWidth="1"/>
  </cols>
  <sheetData>
    <row r="1" spans="1:14">
      <c r="A1" s="2"/>
      <c r="B1" s="2"/>
      <c r="C1" s="2"/>
      <c r="D1" s="2"/>
      <c r="E1" s="2"/>
      <c r="F1" s="2"/>
      <c r="G1" s="2"/>
      <c r="H1" s="6"/>
    </row>
    <row r="2" spans="1:14">
      <c r="A2" s="2"/>
      <c r="B2" s="21" t="s">
        <v>1</v>
      </c>
      <c r="C2" s="22"/>
      <c r="D2" s="22"/>
      <c r="E2" s="22"/>
      <c r="F2" s="2"/>
      <c r="G2" s="2"/>
      <c r="H2" s="6" t="s">
        <v>38</v>
      </c>
    </row>
    <row r="3" spans="1:14">
      <c r="A3" s="2"/>
      <c r="B3" s="2"/>
      <c r="C3" s="2"/>
      <c r="D3" s="2"/>
      <c r="E3" s="2"/>
      <c r="F3" s="2"/>
      <c r="G3" s="2"/>
      <c r="H3" s="6"/>
    </row>
    <row r="4" spans="1:14">
      <c r="A4" s="23" t="s">
        <v>0</v>
      </c>
      <c r="B4" s="22"/>
      <c r="C4" s="22"/>
      <c r="D4" s="22"/>
      <c r="E4" s="22"/>
      <c r="F4" s="22"/>
      <c r="G4" s="2"/>
      <c r="H4" s="6" t="s">
        <v>39</v>
      </c>
    </row>
    <row r="5" spans="1:14">
      <c r="A5" s="2"/>
      <c r="B5" s="2"/>
      <c r="C5" s="2"/>
      <c r="D5" s="2"/>
      <c r="E5" s="2"/>
      <c r="F5" s="2"/>
      <c r="G5" s="2"/>
      <c r="H5" s="6"/>
    </row>
    <row r="6" spans="1:14" ht="15" customHeight="1">
      <c r="A6" s="32"/>
      <c r="B6" s="33"/>
      <c r="C6" s="33"/>
      <c r="D6" s="34" t="s">
        <v>30</v>
      </c>
      <c r="E6" s="33"/>
      <c r="F6" s="33"/>
      <c r="G6" s="33"/>
      <c r="H6" s="7" t="s">
        <v>37</v>
      </c>
      <c r="I6" s="7" t="s">
        <v>31</v>
      </c>
      <c r="J6" s="7" t="s">
        <v>32</v>
      </c>
      <c r="K6" s="7" t="s">
        <v>33</v>
      </c>
      <c r="L6" s="7" t="s">
        <v>34</v>
      </c>
      <c r="M6" s="7" t="s">
        <v>35</v>
      </c>
      <c r="N6" s="7" t="s">
        <v>36</v>
      </c>
    </row>
    <row r="7" spans="1:14">
      <c r="A7" s="27" t="s">
        <v>2</v>
      </c>
      <c r="B7" s="25"/>
      <c r="C7" s="25"/>
      <c r="D7" s="4"/>
      <c r="E7" s="28"/>
      <c r="F7" s="25"/>
      <c r="G7" s="25"/>
      <c r="H7" s="8"/>
    </row>
    <row r="8" spans="1:14">
      <c r="A8" s="27"/>
      <c r="B8" s="25"/>
      <c r="C8" s="25"/>
      <c r="D8" s="4"/>
      <c r="E8" s="28" t="s">
        <v>2</v>
      </c>
      <c r="F8" s="25"/>
      <c r="G8" s="25"/>
      <c r="H8" s="8"/>
    </row>
    <row r="9" spans="1:14" ht="15" customHeight="1">
      <c r="A9" s="27"/>
      <c r="B9" s="25"/>
      <c r="C9" s="25"/>
      <c r="D9" s="4" t="s">
        <v>3</v>
      </c>
      <c r="E9" s="28" t="s">
        <v>4</v>
      </c>
      <c r="F9" s="25"/>
      <c r="G9" s="25"/>
      <c r="H9" s="9">
        <v>100</v>
      </c>
      <c r="I9">
        <v>100</v>
      </c>
      <c r="J9">
        <v>200</v>
      </c>
      <c r="K9">
        <v>100</v>
      </c>
      <c r="L9">
        <v>300</v>
      </c>
      <c r="M9">
        <v>500</v>
      </c>
      <c r="N9" s="1">
        <f>SUM(I9:M9)</f>
        <v>1200</v>
      </c>
    </row>
    <row r="10" spans="1:14" ht="15" customHeight="1">
      <c r="A10" s="27"/>
      <c r="B10" s="25"/>
      <c r="C10" s="25"/>
      <c r="D10" s="4" t="s">
        <v>5</v>
      </c>
      <c r="E10" s="28" t="s">
        <v>6</v>
      </c>
      <c r="F10" s="25"/>
      <c r="G10" s="25"/>
      <c r="H10" s="9">
        <v>200</v>
      </c>
      <c r="I10">
        <v>300</v>
      </c>
      <c r="J10">
        <v>4000</v>
      </c>
      <c r="K10">
        <v>50</v>
      </c>
      <c r="L10">
        <v>300</v>
      </c>
      <c r="M10">
        <v>100</v>
      </c>
      <c r="N10" s="1">
        <f>SUM(I10:M10)</f>
        <v>4750</v>
      </c>
    </row>
    <row r="11" spans="1:14" ht="15" customHeight="1">
      <c r="A11" s="27"/>
      <c r="B11" s="25"/>
      <c r="C11" s="25"/>
      <c r="D11" s="4" t="s">
        <v>7</v>
      </c>
      <c r="E11" s="28" t="s">
        <v>8</v>
      </c>
      <c r="F11" s="25"/>
      <c r="G11" s="25"/>
      <c r="H11" s="9">
        <v>100</v>
      </c>
      <c r="I11">
        <v>100</v>
      </c>
      <c r="J11">
        <v>100</v>
      </c>
      <c r="K11">
        <v>500</v>
      </c>
      <c r="L11">
        <v>200</v>
      </c>
      <c r="M11">
        <v>100</v>
      </c>
      <c r="N11" s="1">
        <f>SUM(I11:M11)</f>
        <v>1000</v>
      </c>
    </row>
    <row r="12" spans="1:14" ht="15" customHeight="1">
      <c r="A12" s="27"/>
      <c r="B12" s="25"/>
      <c r="C12" s="25"/>
      <c r="D12" s="4" t="s">
        <v>9</v>
      </c>
      <c r="E12" s="28" t="s">
        <v>10</v>
      </c>
      <c r="F12" s="25"/>
      <c r="G12" s="25"/>
      <c r="H12" s="9">
        <v>0</v>
      </c>
      <c r="I12">
        <v>100</v>
      </c>
      <c r="J12">
        <v>100</v>
      </c>
      <c r="K12">
        <v>500</v>
      </c>
      <c r="L12">
        <v>100</v>
      </c>
      <c r="M12">
        <v>20</v>
      </c>
      <c r="N12" s="1">
        <f>SUM(I12:M12)</f>
        <v>820</v>
      </c>
    </row>
    <row r="13" spans="1:14">
      <c r="A13" s="27"/>
      <c r="B13" s="25"/>
      <c r="C13" s="25"/>
      <c r="D13" s="4"/>
      <c r="E13" s="28"/>
      <c r="F13" s="25"/>
      <c r="G13" s="25"/>
      <c r="H13" s="8"/>
    </row>
    <row r="14" spans="1:14" ht="15" customHeight="1">
      <c r="A14" s="27"/>
      <c r="B14" s="25"/>
      <c r="C14" s="25"/>
      <c r="D14" s="4"/>
      <c r="E14" s="29" t="s">
        <v>11</v>
      </c>
      <c r="F14" s="25"/>
      <c r="G14" s="25"/>
      <c r="H14" s="10">
        <f>SUM(H9:H13)</f>
        <v>400</v>
      </c>
      <c r="I14" s="10">
        <f t="shared" ref="I14:N14" si="0">SUM(I9:I13)</f>
        <v>600</v>
      </c>
      <c r="J14" s="10">
        <f t="shared" si="0"/>
        <v>4400</v>
      </c>
      <c r="K14" s="10">
        <f t="shared" si="0"/>
        <v>1150</v>
      </c>
      <c r="L14" s="10">
        <f t="shared" si="0"/>
        <v>900</v>
      </c>
      <c r="M14" s="10">
        <f t="shared" si="0"/>
        <v>720</v>
      </c>
      <c r="N14" s="10">
        <f t="shared" si="0"/>
        <v>7770</v>
      </c>
    </row>
    <row r="15" spans="1:14" ht="15" customHeight="1">
      <c r="A15" s="24" t="s">
        <v>12</v>
      </c>
      <c r="B15" s="25"/>
      <c r="C15" s="25"/>
      <c r="D15" s="5"/>
      <c r="E15" s="26"/>
      <c r="F15" s="26"/>
      <c r="G15" s="26"/>
      <c r="H15" s="11">
        <f>SUM(H14)</f>
        <v>400</v>
      </c>
      <c r="I15" s="11">
        <f t="shared" ref="I15:N15" si="1">SUM(I14)</f>
        <v>600</v>
      </c>
      <c r="J15" s="11">
        <f t="shared" si="1"/>
        <v>4400</v>
      </c>
      <c r="K15" s="11">
        <f t="shared" si="1"/>
        <v>1150</v>
      </c>
      <c r="L15" s="11">
        <f t="shared" si="1"/>
        <v>900</v>
      </c>
      <c r="M15" s="11">
        <f t="shared" si="1"/>
        <v>720</v>
      </c>
      <c r="N15" s="11">
        <f t="shared" si="1"/>
        <v>7770</v>
      </c>
    </row>
    <row r="16" spans="1:14">
      <c r="A16" s="27" t="s">
        <v>2</v>
      </c>
      <c r="B16" s="25"/>
      <c r="C16" s="25"/>
      <c r="D16" s="4"/>
      <c r="E16" s="28"/>
      <c r="F16" s="25"/>
      <c r="G16" s="25"/>
      <c r="H16" s="14"/>
    </row>
    <row r="17" spans="1:14">
      <c r="A17" s="27"/>
      <c r="B17" s="25"/>
      <c r="C17" s="25"/>
      <c r="D17" s="4"/>
      <c r="E17" s="28" t="s">
        <v>2</v>
      </c>
      <c r="F17" s="25"/>
      <c r="G17" s="25"/>
      <c r="H17" s="8"/>
    </row>
    <row r="18" spans="1:14" ht="15" customHeight="1">
      <c r="A18" s="27"/>
      <c r="B18" s="25"/>
      <c r="C18" s="25"/>
      <c r="D18" s="4" t="s">
        <v>13</v>
      </c>
      <c r="E18" s="28" t="s">
        <v>14</v>
      </c>
      <c r="F18" s="25"/>
      <c r="G18" s="25"/>
      <c r="H18" s="9">
        <v>100</v>
      </c>
      <c r="I18">
        <v>20</v>
      </c>
      <c r="J18">
        <v>30</v>
      </c>
      <c r="K18">
        <v>10</v>
      </c>
      <c r="L18">
        <v>10</v>
      </c>
      <c r="M18">
        <v>50</v>
      </c>
      <c r="N18" s="1">
        <f>SUM(H18:M18)</f>
        <v>220</v>
      </c>
    </row>
    <row r="19" spans="1:14">
      <c r="A19" s="27"/>
      <c r="B19" s="25"/>
      <c r="C19" s="25"/>
      <c r="D19" s="4"/>
      <c r="E19" s="28"/>
      <c r="F19" s="25"/>
      <c r="G19" s="25"/>
      <c r="H19" s="19"/>
      <c r="I19" s="20"/>
      <c r="J19" s="20"/>
      <c r="K19" s="19"/>
      <c r="L19" s="20"/>
      <c r="M19" s="20"/>
      <c r="N19" s="15"/>
    </row>
    <row r="20" spans="1:14" ht="15" customHeight="1">
      <c r="A20" s="27"/>
      <c r="B20" s="25"/>
      <c r="C20" s="25"/>
      <c r="D20" s="4"/>
      <c r="E20" s="30" t="s">
        <v>15</v>
      </c>
      <c r="F20" s="31"/>
      <c r="G20" s="31"/>
      <c r="H20" s="16">
        <v>100</v>
      </c>
      <c r="I20" s="17">
        <v>20</v>
      </c>
      <c r="J20" s="17">
        <v>30</v>
      </c>
      <c r="K20" s="17">
        <v>10</v>
      </c>
      <c r="L20" s="17">
        <v>10</v>
      </c>
      <c r="M20" s="17">
        <v>50</v>
      </c>
      <c r="N20" s="18">
        <f>SUM(H20:M20)</f>
        <v>220</v>
      </c>
    </row>
    <row r="21" spans="1:14">
      <c r="A21" s="27"/>
      <c r="B21" s="25"/>
      <c r="C21" s="25"/>
      <c r="D21" s="4"/>
      <c r="E21" s="28" t="s">
        <v>2</v>
      </c>
      <c r="F21" s="25"/>
      <c r="G21" s="25"/>
      <c r="H21" s="8"/>
    </row>
    <row r="22" spans="1:14" ht="15" customHeight="1">
      <c r="A22" s="27"/>
      <c r="B22" s="25"/>
      <c r="C22" s="25"/>
      <c r="D22" s="4" t="s">
        <v>21</v>
      </c>
      <c r="E22" s="28" t="s">
        <v>22</v>
      </c>
      <c r="F22" s="25"/>
      <c r="G22" s="25"/>
      <c r="H22" s="9">
        <v>10</v>
      </c>
      <c r="I22">
        <v>20</v>
      </c>
      <c r="J22">
        <v>30</v>
      </c>
      <c r="K22">
        <v>40</v>
      </c>
      <c r="L22">
        <v>20</v>
      </c>
      <c r="M22">
        <v>25</v>
      </c>
      <c r="N22" s="1">
        <f t="shared" ref="N22:N27" si="2">SUM(H22:M22)</f>
        <v>145</v>
      </c>
    </row>
    <row r="23" spans="1:14" ht="15" customHeight="1">
      <c r="A23" s="27"/>
      <c r="B23" s="25"/>
      <c r="C23" s="25"/>
      <c r="D23" s="4" t="s">
        <v>23</v>
      </c>
      <c r="E23" s="28" t="s">
        <v>24</v>
      </c>
      <c r="F23" s="25"/>
      <c r="G23" s="25"/>
      <c r="H23" s="9">
        <v>10</v>
      </c>
      <c r="I23">
        <v>20</v>
      </c>
      <c r="J23">
        <v>30</v>
      </c>
      <c r="K23">
        <v>40</v>
      </c>
      <c r="L23">
        <v>20</v>
      </c>
      <c r="M23">
        <v>25</v>
      </c>
      <c r="N23" s="1">
        <f t="shared" si="2"/>
        <v>145</v>
      </c>
    </row>
    <row r="24" spans="1:14" ht="15" customHeight="1">
      <c r="A24" s="27"/>
      <c r="B24" s="25"/>
      <c r="C24" s="25"/>
      <c r="D24" s="4" t="s">
        <v>25</v>
      </c>
      <c r="E24" s="28" t="s">
        <v>17</v>
      </c>
      <c r="F24" s="25"/>
      <c r="G24" s="25"/>
      <c r="H24" s="9">
        <v>10</v>
      </c>
      <c r="I24">
        <v>20</v>
      </c>
      <c r="J24">
        <v>30</v>
      </c>
      <c r="K24">
        <v>40</v>
      </c>
      <c r="L24">
        <v>20</v>
      </c>
      <c r="M24">
        <v>25</v>
      </c>
      <c r="N24" s="1">
        <f t="shared" si="2"/>
        <v>145</v>
      </c>
    </row>
    <row r="25" spans="1:14" ht="15" customHeight="1">
      <c r="A25" s="27"/>
      <c r="B25" s="25"/>
      <c r="C25" s="25"/>
      <c r="D25" s="4" t="s">
        <v>26</v>
      </c>
      <c r="E25" s="28" t="s">
        <v>18</v>
      </c>
      <c r="F25" s="25"/>
      <c r="G25" s="25"/>
      <c r="H25" s="9">
        <v>10</v>
      </c>
      <c r="I25">
        <v>20</v>
      </c>
      <c r="J25">
        <v>30</v>
      </c>
      <c r="K25">
        <v>40</v>
      </c>
      <c r="L25">
        <v>20</v>
      </c>
      <c r="M25">
        <v>25</v>
      </c>
      <c r="N25" s="1">
        <f t="shared" si="2"/>
        <v>145</v>
      </c>
    </row>
    <row r="26" spans="1:14">
      <c r="A26" s="27"/>
      <c r="B26" s="25"/>
      <c r="C26" s="25"/>
      <c r="D26" s="4" t="s">
        <v>27</v>
      </c>
      <c r="E26" s="28" t="s">
        <v>19</v>
      </c>
      <c r="F26" s="25"/>
      <c r="G26" s="25"/>
      <c r="H26" s="9">
        <v>10</v>
      </c>
      <c r="I26">
        <v>20</v>
      </c>
      <c r="J26">
        <v>30</v>
      </c>
      <c r="K26">
        <v>40</v>
      </c>
      <c r="L26">
        <v>20</v>
      </c>
      <c r="M26">
        <v>25</v>
      </c>
      <c r="N26" s="1">
        <f t="shared" si="2"/>
        <v>145</v>
      </c>
    </row>
    <row r="27" spans="1:14" ht="15" customHeight="1">
      <c r="A27" s="27"/>
      <c r="B27" s="25"/>
      <c r="C27" s="25"/>
      <c r="D27" s="4" t="s">
        <v>16</v>
      </c>
      <c r="E27" s="28" t="s">
        <v>20</v>
      </c>
      <c r="F27" s="25"/>
      <c r="G27" s="25"/>
      <c r="H27" s="9">
        <v>10</v>
      </c>
      <c r="I27">
        <v>20</v>
      </c>
      <c r="J27">
        <v>30</v>
      </c>
      <c r="K27">
        <v>40</v>
      </c>
      <c r="L27">
        <v>20</v>
      </c>
      <c r="M27">
        <v>25</v>
      </c>
      <c r="N27" s="1">
        <f t="shared" si="2"/>
        <v>145</v>
      </c>
    </row>
    <row r="28" spans="1:14" ht="15" customHeight="1">
      <c r="A28" s="27"/>
      <c r="B28" s="25"/>
      <c r="C28" s="25"/>
      <c r="D28" s="4"/>
      <c r="E28" s="28"/>
      <c r="F28" s="25"/>
      <c r="G28" s="25"/>
      <c r="H28" s="8"/>
    </row>
    <row r="29" spans="1:14" ht="15" customHeight="1">
      <c r="A29" s="27"/>
      <c r="B29" s="25"/>
      <c r="C29" s="25"/>
      <c r="D29" s="4"/>
      <c r="E29" s="29" t="s">
        <v>28</v>
      </c>
      <c r="F29" s="25"/>
      <c r="G29" s="25"/>
      <c r="H29" s="10">
        <f>SUM(H22:H28)</f>
        <v>60</v>
      </c>
      <c r="I29" s="10">
        <f t="shared" ref="I29:N29" si="3">SUM(I22:I28)</f>
        <v>120</v>
      </c>
      <c r="J29" s="10">
        <f t="shared" si="3"/>
        <v>180</v>
      </c>
      <c r="K29" s="10">
        <f t="shared" si="3"/>
        <v>240</v>
      </c>
      <c r="L29" s="10">
        <f t="shared" si="3"/>
        <v>120</v>
      </c>
      <c r="M29" s="10">
        <f t="shared" si="3"/>
        <v>150</v>
      </c>
      <c r="N29" s="10">
        <f t="shared" si="3"/>
        <v>870</v>
      </c>
    </row>
    <row r="30" spans="1:14">
      <c r="A30" s="27"/>
      <c r="B30" s="25"/>
      <c r="C30" s="25"/>
      <c r="D30" s="4"/>
      <c r="E30" s="28" t="s">
        <v>2</v>
      </c>
      <c r="F30" s="25"/>
      <c r="G30" s="25"/>
      <c r="H30" s="14"/>
    </row>
    <row r="31" spans="1:14" ht="15" customHeight="1">
      <c r="A31" s="24" t="s">
        <v>29</v>
      </c>
      <c r="B31" s="25"/>
      <c r="C31" s="25"/>
      <c r="D31" s="5"/>
      <c r="E31" s="26"/>
      <c r="F31" s="25"/>
      <c r="G31" s="25"/>
      <c r="H31" s="11">
        <f>H20+H29</f>
        <v>160</v>
      </c>
      <c r="I31" s="11">
        <f t="shared" ref="I31:N31" si="4">I20+I29</f>
        <v>140</v>
      </c>
      <c r="J31" s="11">
        <f t="shared" si="4"/>
        <v>210</v>
      </c>
      <c r="K31" s="11">
        <f t="shared" si="4"/>
        <v>250</v>
      </c>
      <c r="L31" s="11">
        <f t="shared" si="4"/>
        <v>130</v>
      </c>
      <c r="M31" s="11">
        <f t="shared" si="4"/>
        <v>200</v>
      </c>
      <c r="N31" s="11">
        <f t="shared" si="4"/>
        <v>1090</v>
      </c>
    </row>
    <row r="32" spans="1:14">
      <c r="A32" s="27" t="s">
        <v>2</v>
      </c>
      <c r="B32" s="25"/>
      <c r="C32" s="25"/>
      <c r="D32" s="4"/>
      <c r="E32" s="28"/>
      <c r="F32" s="25"/>
      <c r="G32" s="25"/>
      <c r="H32" s="8"/>
    </row>
    <row r="33" spans="1:8">
      <c r="A33" s="3"/>
      <c r="B33" s="3"/>
      <c r="C33" s="3"/>
      <c r="D33" s="3"/>
      <c r="E33" s="3"/>
      <c r="F33" s="3"/>
      <c r="G33" s="3"/>
      <c r="H33" s="12"/>
    </row>
    <row r="34" spans="1:8" ht="15" customHeight="1">
      <c r="A34" s="35"/>
      <c r="B34" s="25"/>
    </row>
  </sheetData>
  <mergeCells count="59">
    <mergeCell ref="A34:B34"/>
    <mergeCell ref="A14:C14"/>
    <mergeCell ref="E14:G14"/>
    <mergeCell ref="A15:C15"/>
    <mergeCell ref="E15:G15"/>
    <mergeCell ref="A6:C6"/>
    <mergeCell ref="D6:G6"/>
    <mergeCell ref="A7:C7"/>
    <mergeCell ref="E7:G7"/>
    <mergeCell ref="A8:C8"/>
    <mergeCell ref="E8:G8"/>
    <mergeCell ref="A9:C9"/>
    <mergeCell ref="E9:G9"/>
    <mergeCell ref="A10:C10"/>
    <mergeCell ref="E10:G10"/>
    <mergeCell ref="A11:C11"/>
    <mergeCell ref="E11:G11"/>
    <mergeCell ref="A12:C12"/>
    <mergeCell ref="E12:G12"/>
    <mergeCell ref="A13:C13"/>
    <mergeCell ref="E13:G13"/>
    <mergeCell ref="A16:C16"/>
    <mergeCell ref="E16:G16"/>
    <mergeCell ref="A20:C20"/>
    <mergeCell ref="E20:G20"/>
    <mergeCell ref="A21:C21"/>
    <mergeCell ref="E21:G21"/>
    <mergeCell ref="A17:C17"/>
    <mergeCell ref="E17:G17"/>
    <mergeCell ref="A18:C18"/>
    <mergeCell ref="E18:G18"/>
    <mergeCell ref="A19:C19"/>
    <mergeCell ref="E19:G19"/>
    <mergeCell ref="A32:C32"/>
    <mergeCell ref="E32:G32"/>
    <mergeCell ref="A30:C30"/>
    <mergeCell ref="E30:G30"/>
    <mergeCell ref="A27:C27"/>
    <mergeCell ref="E27:G27"/>
    <mergeCell ref="A28:C28"/>
    <mergeCell ref="E28:G28"/>
    <mergeCell ref="A29:C29"/>
    <mergeCell ref="E29:G29"/>
    <mergeCell ref="H19:J19"/>
    <mergeCell ref="K19:M19"/>
    <mergeCell ref="B2:E2"/>
    <mergeCell ref="A4:F4"/>
    <mergeCell ref="A31:C31"/>
    <mergeCell ref="E31:G31"/>
    <mergeCell ref="A24:C24"/>
    <mergeCell ref="E24:G24"/>
    <mergeCell ref="A25:C25"/>
    <mergeCell ref="E25:G25"/>
    <mergeCell ref="A26:C26"/>
    <mergeCell ref="E26:G26"/>
    <mergeCell ref="A22:C22"/>
    <mergeCell ref="E22:G22"/>
    <mergeCell ref="A23:C23"/>
    <mergeCell ref="E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Consulta</vt:lpstr>
      <vt:lpstr>P&amp;G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emedrano</dc:creator>
  <cp:lastModifiedBy>Lizeth Gil</cp:lastModifiedBy>
  <dcterms:created xsi:type="dcterms:W3CDTF">2014-05-19T22:07:37Z</dcterms:created>
  <dcterms:modified xsi:type="dcterms:W3CDTF">2014-09-17T21:28:33Z</dcterms:modified>
</cp:coreProperties>
</file>