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rez\Desktop\"/>
    </mc:Choice>
  </mc:AlternateContent>
  <bookViews>
    <workbookView xWindow="0" yWindow="0" windowWidth="10215" windowHeight="87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6" i="1" l="1"/>
  <c r="H226" i="1"/>
  <c r="I226" i="1"/>
  <c r="J226" i="1"/>
  <c r="K226" i="1"/>
  <c r="L226" i="1"/>
  <c r="M226" i="1"/>
  <c r="N226" i="1"/>
  <c r="O226" i="1"/>
  <c r="P226" i="1"/>
  <c r="Q226" i="1"/>
  <c r="R226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G85" i="1"/>
  <c r="H85" i="1"/>
  <c r="I85" i="1"/>
  <c r="J85" i="1"/>
  <c r="K85" i="1"/>
  <c r="L85" i="1"/>
  <c r="M85" i="1"/>
  <c r="N85" i="1"/>
  <c r="O85" i="1"/>
  <c r="P85" i="1"/>
  <c r="Q85" i="1"/>
  <c r="R85" i="1"/>
  <c r="G72" i="1"/>
  <c r="H72" i="1"/>
  <c r="I72" i="1"/>
  <c r="J72" i="1"/>
  <c r="K72" i="1"/>
  <c r="L72" i="1"/>
  <c r="M72" i="1"/>
  <c r="N72" i="1"/>
  <c r="O72" i="1"/>
  <c r="P72" i="1"/>
  <c r="Q72" i="1"/>
  <c r="R72" i="1"/>
  <c r="G36" i="1"/>
  <c r="H36" i="1"/>
  <c r="I36" i="1"/>
  <c r="J36" i="1"/>
  <c r="K36" i="1"/>
  <c r="L36" i="1"/>
  <c r="M36" i="1"/>
  <c r="N36" i="1"/>
  <c r="O36" i="1"/>
  <c r="P36" i="1"/>
  <c r="Q36" i="1"/>
  <c r="R36" i="1"/>
  <c r="G16" i="1"/>
  <c r="H16" i="1"/>
  <c r="I16" i="1"/>
  <c r="J16" i="1"/>
  <c r="K16" i="1"/>
  <c r="L16" i="1"/>
  <c r="M16" i="1"/>
  <c r="N16" i="1"/>
  <c r="O16" i="1"/>
  <c r="P16" i="1"/>
  <c r="Q16" i="1"/>
  <c r="R16" i="1"/>
</calcChain>
</file>

<file path=xl/sharedStrings.xml><?xml version="1.0" encoding="utf-8"?>
<sst xmlns="http://schemas.openxmlformats.org/spreadsheetml/2006/main" count="825" uniqueCount="631">
  <si>
    <t xml:space="preserve"> desde 25/11/2010 al 25/11/2014</t>
  </si>
  <si>
    <t>Reporte - Consolidado de Horas Trabajadas</t>
  </si>
  <si>
    <t>Sucursal: 5001 - OFICINA DE APOYO</t>
  </si>
  <si>
    <t>SODIMAC PERU S.A</t>
  </si>
  <si>
    <t xml:space="preserve">RUC:20389230724 </t>
  </si>
  <si>
    <t>Tipo</t>
  </si>
  <si>
    <t>Asociado</t>
  </si>
  <si>
    <t>EAN</t>
  </si>
  <si>
    <t>DNI</t>
  </si>
  <si>
    <t>Asistencia</t>
  </si>
  <si>
    <t>HE25</t>
  </si>
  <si>
    <t>HE35</t>
  </si>
  <si>
    <t>HE Part</t>
  </si>
  <si>
    <t>HTDSO</t>
  </si>
  <si>
    <t>HE Totales</t>
  </si>
  <si>
    <t>HS Reales</t>
  </si>
  <si>
    <t>HS Mall</t>
  </si>
  <si>
    <t>Tardanza</t>
  </si>
  <si>
    <t>HS Inasistencia</t>
  </si>
  <si>
    <t>Dif. Malla &amp; Asist.</t>
  </si>
  <si>
    <t>D. Inasistencia</t>
  </si>
  <si>
    <t>Departamento</t>
  </si>
  <si>
    <t>GERENCIA VENTA EMPRESA</t>
  </si>
  <si>
    <t xml:space="preserve">F </t>
  </si>
  <si>
    <t>AQUINO ROMUALDO SILVIA KARINA</t>
  </si>
  <si>
    <t>8068710000002</t>
  </si>
  <si>
    <t>43038046</t>
  </si>
  <si>
    <t>CALSINA CALIXTO CARLOS</t>
  </si>
  <si>
    <t>8116659000000</t>
  </si>
  <si>
    <t>43813272</t>
  </si>
  <si>
    <t>CUBA VERASTEGUI MIGUEL ANGEL</t>
  </si>
  <si>
    <t>8062002000008</t>
  </si>
  <si>
    <t>10779289</t>
  </si>
  <si>
    <t>MADRID LIRA, YUDITH LINA</t>
  </si>
  <si>
    <t>8050965000005</t>
  </si>
  <si>
    <t>43562401</t>
  </si>
  <si>
    <t>SACO SOLIS ISMAEL FELIPE</t>
  </si>
  <si>
    <t>8031981000002</t>
  </si>
  <si>
    <t>08202140</t>
  </si>
  <si>
    <t>SEGURA PEÑA, HERNAN CIPRIANO</t>
  </si>
  <si>
    <t>8040065000005</t>
  </si>
  <si>
    <t>41391280</t>
  </si>
  <si>
    <t>VERA MANCHAY JESSICA PAOLA</t>
  </si>
  <si>
    <t>8040917000009</t>
  </si>
  <si>
    <t>44084419</t>
  </si>
  <si>
    <t>CONTABILIDAD</t>
  </si>
  <si>
    <t>Total 009 GERENCIA VENTA EMPRESA</t>
  </si>
  <si>
    <t>ALCAS RIVAS JUAN BENITO</t>
  </si>
  <si>
    <t>8076028000003</t>
  </si>
  <si>
    <t>25492499</t>
  </si>
  <si>
    <t>ALIAGA SOLIMANO WILFREDO</t>
  </si>
  <si>
    <t>8157562000008</t>
  </si>
  <si>
    <t>42844238</t>
  </si>
  <si>
    <t>ARAUJO GASPARINI IRMA JOHANNA</t>
  </si>
  <si>
    <t>8128001000002</t>
  </si>
  <si>
    <t>44826308</t>
  </si>
  <si>
    <t>BECERRA ACUÑA ROQUE</t>
  </si>
  <si>
    <t>8073660000002</t>
  </si>
  <si>
    <t>09858520</t>
  </si>
  <si>
    <t>CASTILLEJO VERA CYNTHIA CECILIA</t>
  </si>
  <si>
    <t>8176943000000</t>
  </si>
  <si>
    <t>43874822</t>
  </si>
  <si>
    <t>GARCES ESPINAR ALEXANDER CELSO</t>
  </si>
  <si>
    <t>8174229000003</t>
  </si>
  <si>
    <t>44351735</t>
  </si>
  <si>
    <t>GRANDA VISSO MIGUEL ALEXANDER</t>
  </si>
  <si>
    <t>8060956000006</t>
  </si>
  <si>
    <t>40493094</t>
  </si>
  <si>
    <t>GUTIERREZ SORIANO KARINA YUNIN</t>
  </si>
  <si>
    <t>8076929000003</t>
  </si>
  <si>
    <t>40768582</t>
  </si>
  <si>
    <t>HUAMAN AVILES, ESMERALDA MARGARITA</t>
  </si>
  <si>
    <t>8025595000008</t>
  </si>
  <si>
    <t>10663714</t>
  </si>
  <si>
    <t>JARA TELLO GINA LISSETT</t>
  </si>
  <si>
    <t>8128373000006</t>
  </si>
  <si>
    <t>40585547</t>
  </si>
  <si>
    <t>MAGALLANES MUNAYCO MARGOT BETZABETH</t>
  </si>
  <si>
    <t>8073819000006</t>
  </si>
  <si>
    <t>10863324</t>
  </si>
  <si>
    <t>MENDOZA GONZALES VANESA MARIA</t>
  </si>
  <si>
    <t>8129314000000</t>
  </si>
  <si>
    <t>43092491</t>
  </si>
  <si>
    <t>MOLINA RAMOS MARIA BELEN</t>
  </si>
  <si>
    <t>8170250000005</t>
  </si>
  <si>
    <t>46670411</t>
  </si>
  <si>
    <t>ROJAS JORDAN MANUEL HUMBERTO</t>
  </si>
  <si>
    <t>8090789000003</t>
  </si>
  <si>
    <t>08838673</t>
  </si>
  <si>
    <t>SERNA SANTOS ELITH</t>
  </si>
  <si>
    <t>8126682000007</t>
  </si>
  <si>
    <t>41870134</t>
  </si>
  <si>
    <t>VARGAS PANIURA, IVAN</t>
  </si>
  <si>
    <t>8142556000003</t>
  </si>
  <si>
    <t>70436676</t>
  </si>
  <si>
    <t>VIA BAZALAR AUGUSTO DANIEL</t>
  </si>
  <si>
    <t>8026577000009</t>
  </si>
  <si>
    <t>42692236</t>
  </si>
  <si>
    <t>YARLEQUE SALDARRIAGA HENRY ENRIQUE</t>
  </si>
  <si>
    <t>8076200000005</t>
  </si>
  <si>
    <t>41103463</t>
  </si>
  <si>
    <t>FINANZAS</t>
  </si>
  <si>
    <t>Total 102 CONTABILIDAD</t>
  </si>
  <si>
    <t>ALCALA , MARIA FE DE SANTA ROSA</t>
  </si>
  <si>
    <t>8030892000002</t>
  </si>
  <si>
    <t>10278958</t>
  </si>
  <si>
    <t>ARAKAKI GUSHIKEN ERNESTO SANEO</t>
  </si>
  <si>
    <t>8087538000001</t>
  </si>
  <si>
    <t>41900974</t>
  </si>
  <si>
    <t>BANCHON RETTO MARIA DEL PILAR INES MAGDALENA</t>
  </si>
  <si>
    <t>8073645000003</t>
  </si>
  <si>
    <t>46542052</t>
  </si>
  <si>
    <t>BASURTO SALGADO ANDREA CARLA</t>
  </si>
  <si>
    <t>8172025000005</t>
  </si>
  <si>
    <t>44699352</t>
  </si>
  <si>
    <t>BAZAN CHAUCA MIGUEL ANGEL</t>
  </si>
  <si>
    <t>8076531000002</t>
  </si>
  <si>
    <t>40859360</t>
  </si>
  <si>
    <t>BELTRAN SALAS PETTER OSCAR</t>
  </si>
  <si>
    <t>8039000000002</t>
  </si>
  <si>
    <t>43060142</t>
  </si>
  <si>
    <t>CASTRO CORTEZ CESAR</t>
  </si>
  <si>
    <t>8098790000005</t>
  </si>
  <si>
    <t>42815712</t>
  </si>
  <si>
    <t>CASTRO ENCALADA LUZ ELIZABETH</t>
  </si>
  <si>
    <t>8140543000005</t>
  </si>
  <si>
    <t>44553652</t>
  </si>
  <si>
    <t>CHOQUE ORTIZ MARIA DEL PILAR</t>
  </si>
  <si>
    <t>8069171000006</t>
  </si>
  <si>
    <t>41451815</t>
  </si>
  <si>
    <t>COLFER BENAVENTE CRISTHIAN MOISES</t>
  </si>
  <si>
    <t>8145542000001</t>
  </si>
  <si>
    <t>41213930</t>
  </si>
  <si>
    <t>COLLADO AREVALOS EVELYN</t>
  </si>
  <si>
    <t>8038887000006</t>
  </si>
  <si>
    <t>40253345</t>
  </si>
  <si>
    <t>CORNELIO LINARES MARIA DEL ROSARIO</t>
  </si>
  <si>
    <t>8044463000001</t>
  </si>
  <si>
    <t>40681164</t>
  </si>
  <si>
    <t>COSSIO CHANG JUAN CARLOS</t>
  </si>
  <si>
    <t>8076952000001</t>
  </si>
  <si>
    <t>41897316</t>
  </si>
  <si>
    <t>DURAN VERONA LUIS ALBERTO</t>
  </si>
  <si>
    <t>8031478000003</t>
  </si>
  <si>
    <t>25714628</t>
  </si>
  <si>
    <t>FARFAN BARRIENTOS, PAUL CHRISTOPHER</t>
  </si>
  <si>
    <t>8031148000005</t>
  </si>
  <si>
    <t>41244272</t>
  </si>
  <si>
    <t>FARFAN QUISPE LUIS ALFREDO</t>
  </si>
  <si>
    <t>8073181000000</t>
  </si>
  <si>
    <t>44932628</t>
  </si>
  <si>
    <t>FERNANDEZ VARGAS MERCY VIOLETA</t>
  </si>
  <si>
    <t>8029100000002</t>
  </si>
  <si>
    <t>10305910</t>
  </si>
  <si>
    <t>HUAPAYA MANCO FLOR ANITA</t>
  </si>
  <si>
    <t>8076945000001</t>
  </si>
  <si>
    <t>40182998</t>
  </si>
  <si>
    <t>LAU RIVERA CARLOS ALFONSO</t>
  </si>
  <si>
    <t>8107005000003</t>
  </si>
  <si>
    <t>09872063</t>
  </si>
  <si>
    <t>LOPE ZAMORA SILVIA</t>
  </si>
  <si>
    <t>8025892000008</t>
  </si>
  <si>
    <t>25860331</t>
  </si>
  <si>
    <t>MEJIA PARI RICARDO JESUS</t>
  </si>
  <si>
    <t>8117855000009</t>
  </si>
  <si>
    <t>45892633</t>
  </si>
  <si>
    <t>NACARINO DI TOLLA RENZO STEFANO</t>
  </si>
  <si>
    <t>8166134000001</t>
  </si>
  <si>
    <t>43029827</t>
  </si>
  <si>
    <t>PEREZ LUCHO, YRAIDA ANAHI</t>
  </si>
  <si>
    <t>8099210000001</t>
  </si>
  <si>
    <t>47021063</t>
  </si>
  <si>
    <t>RAMIRA EDILBERTA RODRIGUEZ HONORIO</t>
  </si>
  <si>
    <t>8021495000001</t>
  </si>
  <si>
    <t>09967411</t>
  </si>
  <si>
    <t>RODRIGUEZ VALLADARES  DAVID SANTOS</t>
  </si>
  <si>
    <t>8118887000005</t>
  </si>
  <si>
    <t>47132454</t>
  </si>
  <si>
    <t>SALAZAR INCIO RAUL MAURICIO</t>
  </si>
  <si>
    <t>8056384000008</t>
  </si>
  <si>
    <t>42418666</t>
  </si>
  <si>
    <t>SOLIS VALLE MARCO ANTONIO</t>
  </si>
  <si>
    <t>8130031000006</t>
  </si>
  <si>
    <t>10638256</t>
  </si>
  <si>
    <t>SOLORZANO COTILLO JORGE LUIS</t>
  </si>
  <si>
    <t>8093965000002</t>
  </si>
  <si>
    <t>42436993</t>
  </si>
  <si>
    <t>TAIRAKU NAKO JOSE ANTONIO</t>
  </si>
  <si>
    <t>8073629000005</t>
  </si>
  <si>
    <t>43663296</t>
  </si>
  <si>
    <t>TASSO CELESTINO, DANNY RAUL</t>
  </si>
  <si>
    <t>8042129000006</t>
  </si>
  <si>
    <t>40682371</t>
  </si>
  <si>
    <t>TORRES BERNUY CESAR ALBERTO</t>
  </si>
  <si>
    <t>8177966000008</t>
  </si>
  <si>
    <t>43857011</t>
  </si>
  <si>
    <t>VARGAS TOLEDO CLARA</t>
  </si>
  <si>
    <t>8041451000005</t>
  </si>
  <si>
    <t>41076448</t>
  </si>
  <si>
    <t>YONG VALENZUELA AMISIS AYMEE ATENEA</t>
  </si>
  <si>
    <t>8080103000000</t>
  </si>
  <si>
    <t>45707557</t>
  </si>
  <si>
    <t>ZERRILLO ROSALES LAURA</t>
  </si>
  <si>
    <t>8058315000002</t>
  </si>
  <si>
    <t>43318302</t>
  </si>
  <si>
    <t>MARKETING</t>
  </si>
  <si>
    <t>Total 105 FINANZAS</t>
  </si>
  <si>
    <t>ASPILCUETA BELLEZA ELISBAN MICHAEL</t>
  </si>
  <si>
    <t>8173023000004</t>
  </si>
  <si>
    <t>42395995</t>
  </si>
  <si>
    <t>CORDOVA CORDOVA KAREM ELENA</t>
  </si>
  <si>
    <t>8050387000003</t>
  </si>
  <si>
    <t>41169426</t>
  </si>
  <si>
    <t>CUCULIZA PASTOR ORLANDO DANIEL</t>
  </si>
  <si>
    <t>8138380000005</t>
  </si>
  <si>
    <t>44681934</t>
  </si>
  <si>
    <t>DE LA VEGA ESPINOSA ANDREA</t>
  </si>
  <si>
    <t>8172041000003</t>
  </si>
  <si>
    <t>46280777</t>
  </si>
  <si>
    <t>HERNANDEZ SARMIENTO PATRICIA MARIA</t>
  </si>
  <si>
    <t>8130528000007</t>
  </si>
  <si>
    <t>40004404</t>
  </si>
  <si>
    <t>LOLI BERNAL DESIREE</t>
  </si>
  <si>
    <t>8131542000004</t>
  </si>
  <si>
    <t>45187539</t>
  </si>
  <si>
    <t>MUÑOZ CORTEZ DIEGO GUSTAVO</t>
  </si>
  <si>
    <t>8172033000004</t>
  </si>
  <si>
    <t>43771061</t>
  </si>
  <si>
    <t>QUISPE JANAMPA, PATRICIA</t>
  </si>
  <si>
    <t>8091217000008</t>
  </si>
  <si>
    <t>43341483</t>
  </si>
  <si>
    <t>REYES JARA MARIA JOSE</t>
  </si>
  <si>
    <t>8173213000005</t>
  </si>
  <si>
    <t>47547357</t>
  </si>
  <si>
    <t>TACO ROJAS MANUEL ALFREDO</t>
  </si>
  <si>
    <t>8033821000005</t>
  </si>
  <si>
    <t>08350869</t>
  </si>
  <si>
    <t>VIZCARRA MAC CESAR AUGUSTO</t>
  </si>
  <si>
    <t>8157570000007</t>
  </si>
  <si>
    <t>45648672</t>
  </si>
  <si>
    <t>RECURSOS HUMANOS</t>
  </si>
  <si>
    <t>Total 106 MARKETING</t>
  </si>
  <si>
    <t>AMARO CICCIA ANDREA</t>
  </si>
  <si>
    <t>8174260000000</t>
  </si>
  <si>
    <t>43907218</t>
  </si>
  <si>
    <t>ANDRADE EGO-AGUIRRE DIANA LORENA</t>
  </si>
  <si>
    <t>8170276000003</t>
  </si>
  <si>
    <t>45122819</t>
  </si>
  <si>
    <t>BEJARANO TORRES DESIREE IVETTE</t>
  </si>
  <si>
    <t>8142127000005</t>
  </si>
  <si>
    <t>46325388</t>
  </si>
  <si>
    <t>CHAVEZ ARANDA, MIRTHA JUANITA</t>
  </si>
  <si>
    <t>8145526000003</t>
  </si>
  <si>
    <t>43029948</t>
  </si>
  <si>
    <t>CORONADO RAMOS DIANA MINERVA</t>
  </si>
  <si>
    <t>8174278000009</t>
  </si>
  <si>
    <t>45876994</t>
  </si>
  <si>
    <t>ENCISO HUAMAN MIRIAM ELIZABETH</t>
  </si>
  <si>
    <t>8148496000004</t>
  </si>
  <si>
    <t>44469090</t>
  </si>
  <si>
    <t>FLORES TORRES SARA MADELINE</t>
  </si>
  <si>
    <t>8177594000005</t>
  </si>
  <si>
    <t>40643063</t>
  </si>
  <si>
    <t>GARCIA RIOS MARIA FERNANDA</t>
  </si>
  <si>
    <t>8179707000001</t>
  </si>
  <si>
    <t>41251999</t>
  </si>
  <si>
    <t>GUTIERREZ DIEZ PATRICIA LOURDES</t>
  </si>
  <si>
    <t>8177990000005</t>
  </si>
  <si>
    <t>42797923</t>
  </si>
  <si>
    <t>LINARES LUQUE JUAN CARLOS</t>
  </si>
  <si>
    <t>8088023000001</t>
  </si>
  <si>
    <t>41932677</t>
  </si>
  <si>
    <t>MARCHENA JARA MALENA JOSEFA</t>
  </si>
  <si>
    <t>8073637000004</t>
  </si>
  <si>
    <t>07483367</t>
  </si>
  <si>
    <t>MARTINICH VILCHEZ, FABIOLA ELSA</t>
  </si>
  <si>
    <t>8049678000006</t>
  </si>
  <si>
    <t>41248545</t>
  </si>
  <si>
    <t>MIGUEL SILVA IVONNE AMANDA</t>
  </si>
  <si>
    <t>8172512000006</t>
  </si>
  <si>
    <t>45759892</t>
  </si>
  <si>
    <t>MIRANDA CALDERON MARIA LUCIA</t>
  </si>
  <si>
    <t>8109654000007</t>
  </si>
  <si>
    <t>42334207</t>
  </si>
  <si>
    <t>MUÑOZ GARCIA ANDREA PATRICIA</t>
  </si>
  <si>
    <t>8177982000006</t>
  </si>
  <si>
    <t>45943054</t>
  </si>
  <si>
    <t>PADILLA ROJAS MARY ISABEL</t>
  </si>
  <si>
    <t>8135477000009</t>
  </si>
  <si>
    <t>40741912</t>
  </si>
  <si>
    <t>PECORA SALAZAR KATERINA ALESSANDRA</t>
  </si>
  <si>
    <t>8179699000003</t>
  </si>
  <si>
    <t>46035486</t>
  </si>
  <si>
    <t>POLANCO CHAVEZ MIGUEL ANGEL</t>
  </si>
  <si>
    <t>8167975000007</t>
  </si>
  <si>
    <t>43046683</t>
  </si>
  <si>
    <t>QUIROZ NAVARRO NESTOR ANTONIO</t>
  </si>
  <si>
    <t>8181067000003</t>
  </si>
  <si>
    <t>44162642</t>
  </si>
  <si>
    <t>REID MORAN CLIFFORD TOMAS</t>
  </si>
  <si>
    <t>8130023000007</t>
  </si>
  <si>
    <t>42950334</t>
  </si>
  <si>
    <t>RODRIGUEZ AUCCASI HENRY GUSTAVO</t>
  </si>
  <si>
    <t>8173478000000</t>
  </si>
  <si>
    <t>46943855</t>
  </si>
  <si>
    <t>RODRIGUEZ FERRE MILAGROS</t>
  </si>
  <si>
    <t>8133258000002</t>
  </si>
  <si>
    <t>46259541</t>
  </si>
  <si>
    <t>SALAZAR NOEL ESTHER ROSMARY</t>
  </si>
  <si>
    <t>8181075000002</t>
  </si>
  <si>
    <t>44497191</t>
  </si>
  <si>
    <t>SUAREZ NAVA, MARIA DEL CARMEN</t>
  </si>
  <si>
    <t>8046120000003</t>
  </si>
  <si>
    <t>45782319</t>
  </si>
  <si>
    <t>VALDERRAMA CORRALES, MARTHA JESSICA</t>
  </si>
  <si>
    <t>8049637000009</t>
  </si>
  <si>
    <t>10062280</t>
  </si>
  <si>
    <t>VARGAS CAMPIAN SONIA CRISTINA</t>
  </si>
  <si>
    <t>8179715000000</t>
  </si>
  <si>
    <t>42197891</t>
  </si>
  <si>
    <t>ZERECEDA GYGAX MARIA JIMENA</t>
  </si>
  <si>
    <t>8167967000008</t>
  </si>
  <si>
    <t>44076650</t>
  </si>
  <si>
    <t>OPERACIONES</t>
  </si>
  <si>
    <t>Total 107 RECURSOS HUMANOS</t>
  </si>
  <si>
    <t>CARHUANINA GONZALES VANESSA NOEMI</t>
  </si>
  <si>
    <t>8058331000000</t>
  </si>
  <si>
    <t>41287987</t>
  </si>
  <si>
    <t>SISTEMAS</t>
  </si>
  <si>
    <t>Total 110 OPERACIONES</t>
  </si>
  <si>
    <t>CARPIO CHAPARRO AMNER LUDWING</t>
  </si>
  <si>
    <t>8034845000002</t>
  </si>
  <si>
    <t>40179058</t>
  </si>
  <si>
    <t>CASTAÑEDA AYALA ALEXANDER HECTOR</t>
  </si>
  <si>
    <t>8042269000003</t>
  </si>
  <si>
    <t>44978302</t>
  </si>
  <si>
    <t>ERROCH MILLARES ERROCH</t>
  </si>
  <si>
    <t>8036055000001</t>
  </si>
  <si>
    <t>42618417</t>
  </si>
  <si>
    <t>ESPINOZA SANCHEZ DAVID LEOVIGILDO</t>
  </si>
  <si>
    <t>8154197000007</t>
  </si>
  <si>
    <t>44270412</t>
  </si>
  <si>
    <t>GUTIERREZ NAJARRO JHON EDWIN</t>
  </si>
  <si>
    <t>8035933000003</t>
  </si>
  <si>
    <t>42613498</t>
  </si>
  <si>
    <t>HUALLPAR TORRES ROSMEL</t>
  </si>
  <si>
    <t>8043762000002</t>
  </si>
  <si>
    <t>42118733</t>
  </si>
  <si>
    <t>INGA CASTILLO IGNACIO SEVERO</t>
  </si>
  <si>
    <t>8153520000004</t>
  </si>
  <si>
    <t>09552447</t>
  </si>
  <si>
    <t>LEGUIA GUTIERREZ ANTHONY WILFREDO</t>
  </si>
  <si>
    <t>8070708000000</t>
  </si>
  <si>
    <t>45281856</t>
  </si>
  <si>
    <t>LOPEZ SUAREZ LUIS</t>
  </si>
  <si>
    <t>8041667000004</t>
  </si>
  <si>
    <t>10035527</t>
  </si>
  <si>
    <t>LORA BARRETO JUAN MANUEL</t>
  </si>
  <si>
    <t>8086191000007</t>
  </si>
  <si>
    <t>41066981</t>
  </si>
  <si>
    <t>MEDINA GUTIERREZ GIAN EDUARDO</t>
  </si>
  <si>
    <t>8044604000006</t>
  </si>
  <si>
    <t>40503218</t>
  </si>
  <si>
    <t>MORI HUERTA RAFAEL LUIS</t>
  </si>
  <si>
    <t>8041758000005</t>
  </si>
  <si>
    <t>25805298</t>
  </si>
  <si>
    <t>QUISPE CASAFRANCA MARCIAL</t>
  </si>
  <si>
    <t>8119950000007</t>
  </si>
  <si>
    <t>43319423</t>
  </si>
  <si>
    <t>RAMOS OJEDA ELVIS JHOEL</t>
  </si>
  <si>
    <t>8037111000003</t>
  </si>
  <si>
    <t>45020279</t>
  </si>
  <si>
    <t>RAMSAY DE LA HAZA EDSON DAVID</t>
  </si>
  <si>
    <t>8100505000009</t>
  </si>
  <si>
    <t>25707580</t>
  </si>
  <si>
    <t>SALINAS PIÑA LUISA PETRONILA</t>
  </si>
  <si>
    <t>8020737000007</t>
  </si>
  <si>
    <t>40081309</t>
  </si>
  <si>
    <t>SERNA PASACHE MIGUEL ANGEL</t>
  </si>
  <si>
    <t>8076671000009</t>
  </si>
  <si>
    <t>10063319</t>
  </si>
  <si>
    <t>UGAZ VALLE CARLOS ALBERTO</t>
  </si>
  <si>
    <t>8137523000001</t>
  </si>
  <si>
    <t>42711586</t>
  </si>
  <si>
    <t>VALDIVIA CORDOVA LUCIO</t>
  </si>
  <si>
    <t>8051120000007</t>
  </si>
  <si>
    <t>10712710</t>
  </si>
  <si>
    <t>YAP RUIZ LEONARD PAUL</t>
  </si>
  <si>
    <t>8164733000002</t>
  </si>
  <si>
    <t>40732627</t>
  </si>
  <si>
    <t>COMERCIAL - NEGOCIOS</t>
  </si>
  <si>
    <t>Total 111 SISTEMAS</t>
  </si>
  <si>
    <t>ALCALDE ABANTO JOSE ANTONIO</t>
  </si>
  <si>
    <t>8053506000007</t>
  </si>
  <si>
    <t>42181662</t>
  </si>
  <si>
    <t>BRINGAS ZAVALA KHATERINE SABINA</t>
  </si>
  <si>
    <t>8061004000009</t>
  </si>
  <si>
    <t>44661166</t>
  </si>
  <si>
    <t>CASTILLO MARTINEZ DIANA CAROLINA</t>
  </si>
  <si>
    <t>8040651000006</t>
  </si>
  <si>
    <t>43193695</t>
  </si>
  <si>
    <t>GARCIA DEZA ROBIN ERNESTO</t>
  </si>
  <si>
    <t>8054108000006</t>
  </si>
  <si>
    <t>41399292</t>
  </si>
  <si>
    <t>HUAPAYA GONZALES LUZ MERY</t>
  </si>
  <si>
    <t>8158644000008</t>
  </si>
  <si>
    <t>43446711</t>
  </si>
  <si>
    <t>LESCANO GOMEZ SILVIA KEISY</t>
  </si>
  <si>
    <t>8044950000002</t>
  </si>
  <si>
    <t>40815508</t>
  </si>
  <si>
    <t>LLANOS NORIEGA VICTOR JOSUE</t>
  </si>
  <si>
    <t>8058075000007</t>
  </si>
  <si>
    <t>07758264</t>
  </si>
  <si>
    <t>LOPEZ RODRIGUEZ EDGAR</t>
  </si>
  <si>
    <t>8027237000001</t>
  </si>
  <si>
    <t>10815666</t>
  </si>
  <si>
    <t>MAGUIÑA PIÑAS GINA PAOLA</t>
  </si>
  <si>
    <t>8059362000007</t>
  </si>
  <si>
    <t>43804028</t>
  </si>
  <si>
    <t>MORALES HUAYTAN MARIA TERESA</t>
  </si>
  <si>
    <t>8080087000003</t>
  </si>
  <si>
    <t>40589921</t>
  </si>
  <si>
    <t>MORALES PUYEN LUCY KAREN</t>
  </si>
  <si>
    <t>8021685000002</t>
  </si>
  <si>
    <t>40855623</t>
  </si>
  <si>
    <t>NUÑEZ MATZUMURA YOSHI JIMMY</t>
  </si>
  <si>
    <t>8167892000005</t>
  </si>
  <si>
    <t>46419845</t>
  </si>
  <si>
    <t>PADILLA BLANCO JOSE EDUARDO</t>
  </si>
  <si>
    <t>8060550000006</t>
  </si>
  <si>
    <t>44663171</t>
  </si>
  <si>
    <t>ROJAS CAYO JENIFFER KARINA</t>
  </si>
  <si>
    <t>8048993000005</t>
  </si>
  <si>
    <t>43346713</t>
  </si>
  <si>
    <t>SALAS PAREJA MELANY KAREN</t>
  </si>
  <si>
    <t>8085839000003</t>
  </si>
  <si>
    <t>43210739</t>
  </si>
  <si>
    <t>SANDOVAL HERRERA JESUS ANGELO</t>
  </si>
  <si>
    <t>8162471000001</t>
  </si>
  <si>
    <t>43778687</t>
  </si>
  <si>
    <t>SANTOS DOLORIER, NEIL OMAR</t>
  </si>
  <si>
    <t>8038267000008</t>
  </si>
  <si>
    <t>44270974</t>
  </si>
  <si>
    <t>SULCA PEREZ MARIA ELENA</t>
  </si>
  <si>
    <t>8049322000000</t>
  </si>
  <si>
    <t>43320611</t>
  </si>
  <si>
    <t>TATAJE WONG YOHANA MARLENI</t>
  </si>
  <si>
    <t>8152951000003</t>
  </si>
  <si>
    <t>43576002</t>
  </si>
  <si>
    <t>PROYECTOS</t>
  </si>
  <si>
    <t>Total 112 COMERCIAL - NEGOCIOS</t>
  </si>
  <si>
    <t>ALARCON GUERRA LUIS GUILLERMO</t>
  </si>
  <si>
    <t>8090219000009</t>
  </si>
  <si>
    <t>42188230</t>
  </si>
  <si>
    <t>ALARCON SILVA LEONOR</t>
  </si>
  <si>
    <t>8021792000001</t>
  </si>
  <si>
    <t>41184067</t>
  </si>
  <si>
    <t>ALVAREZ CORDERO JENY JANET</t>
  </si>
  <si>
    <t>8077992000006</t>
  </si>
  <si>
    <t>42881481</t>
  </si>
  <si>
    <t>BENITES LEON ALFREDO</t>
  </si>
  <si>
    <t>8027559000000</t>
  </si>
  <si>
    <t>09552800</t>
  </si>
  <si>
    <t>CANO MAZUELOS WALTER RAUL</t>
  </si>
  <si>
    <t>8028946000009</t>
  </si>
  <si>
    <t>09618244</t>
  </si>
  <si>
    <t>CASACHAGUA LOAYZA FATIMA JUDITH ZENOBIA</t>
  </si>
  <si>
    <t>8079436000009</t>
  </si>
  <si>
    <t>46584282</t>
  </si>
  <si>
    <t>DAVILA SALAS, DENNIS ALINDER</t>
  </si>
  <si>
    <t>8041949000005</t>
  </si>
  <si>
    <t>10382665</t>
  </si>
  <si>
    <t>HERNANDEZ NAVARRO JONATHAN MARLON</t>
  </si>
  <si>
    <t>8048480000006</t>
  </si>
  <si>
    <t>43040831</t>
  </si>
  <si>
    <t>HUAMAN CHAVEZ MIGUEL ENRIQUE</t>
  </si>
  <si>
    <t>8040305000000</t>
  </si>
  <si>
    <t>09592437</t>
  </si>
  <si>
    <t>HUANCAYO PUESCAS CESAR DIONISIO</t>
  </si>
  <si>
    <t>8128985000005</t>
  </si>
  <si>
    <t>45807589</t>
  </si>
  <si>
    <t>JIMENEZ LLERENA CARLOS ALBERTO</t>
  </si>
  <si>
    <t>8112245000003</t>
  </si>
  <si>
    <t>09975524</t>
  </si>
  <si>
    <t>LEON SIFUENTES RICARDO LIZANDRO</t>
  </si>
  <si>
    <t>8702427000008</t>
  </si>
  <si>
    <t>08702427</t>
  </si>
  <si>
    <t>MARTINEZ PAREDES MARISELLA ELENA</t>
  </si>
  <si>
    <t>8119307000001</t>
  </si>
  <si>
    <t>44517355</t>
  </si>
  <si>
    <t>MENDOZA FLORES ESTELA SOFIA</t>
  </si>
  <si>
    <t>8078024000001</t>
  </si>
  <si>
    <t>40525190</t>
  </si>
  <si>
    <t>MENDOZA QUISPE ZOILA ROSA</t>
  </si>
  <si>
    <t>8033789000000</t>
  </si>
  <si>
    <t>10486157</t>
  </si>
  <si>
    <t>MILLA LEYVA XAIRO NOEL</t>
  </si>
  <si>
    <t>8052995000000</t>
  </si>
  <si>
    <t>40350553</t>
  </si>
  <si>
    <t>MORENO CHAUCA PAULA ISABEL</t>
  </si>
  <si>
    <t>8038622000001</t>
  </si>
  <si>
    <t>44374850</t>
  </si>
  <si>
    <t>NAVARRO SANDOVAL JORGE ENRIQUE</t>
  </si>
  <si>
    <t>8094195000008</t>
  </si>
  <si>
    <t>41275714</t>
  </si>
  <si>
    <t>PALACIOS CARTAGENA WILLIAM</t>
  </si>
  <si>
    <t>8059032000009</t>
  </si>
  <si>
    <t>08162057</t>
  </si>
  <si>
    <t>RAMIREZ RONDAN FELICITAS FLORENCIA</t>
  </si>
  <si>
    <t>8031965000004</t>
  </si>
  <si>
    <t>06190899</t>
  </si>
  <si>
    <t>RETO VALDIVIEZO SILVANA MARIA</t>
  </si>
  <si>
    <t>8034563000001</t>
  </si>
  <si>
    <t>43588979</t>
  </si>
  <si>
    <t>RIOS VENTURA DIANA JOSEFINA</t>
  </si>
  <si>
    <t>8036154000001</t>
  </si>
  <si>
    <t>43704666</t>
  </si>
  <si>
    <t>TEJADA BUSTAMANTE JUAN CARLOS</t>
  </si>
  <si>
    <t>8108797000004</t>
  </si>
  <si>
    <t>40390418</t>
  </si>
  <si>
    <t>TOCON VALDIVIEZO LIZET VANESSA</t>
  </si>
  <si>
    <t>8085086000009</t>
  </si>
  <si>
    <t>42264551</t>
  </si>
  <si>
    <t>TORRES CAMPOS CARLOS ENRIQUE</t>
  </si>
  <si>
    <t>4063658000002</t>
  </si>
  <si>
    <t>40636582</t>
  </si>
  <si>
    <t>VARGAS RODRIGUEZ ÁNGEL</t>
  </si>
  <si>
    <t>8147464000008</t>
  </si>
  <si>
    <t>07522404</t>
  </si>
  <si>
    <t>ZARRIA LINARES DIANA BRUDITH</t>
  </si>
  <si>
    <t>8072845000004</t>
  </si>
  <si>
    <t>10406751</t>
  </si>
  <si>
    <t>ABASTECIMIENTO</t>
  </si>
  <si>
    <t>Total 114 PROYECTOS</t>
  </si>
  <si>
    <t>ALMARAZ ESTRADA ERIK ALFREDO</t>
  </si>
  <si>
    <t>8039539000009</t>
  </si>
  <si>
    <t>40239898</t>
  </si>
  <si>
    <t>BECHET ALIAGA, FABIOLA</t>
  </si>
  <si>
    <t>8024614000005</t>
  </si>
  <si>
    <t>22315058</t>
  </si>
  <si>
    <t>BERNALES OLIDEN FELIPE AUGUSTO</t>
  </si>
  <si>
    <t>8158636000009</t>
  </si>
  <si>
    <t>45876417</t>
  </si>
  <si>
    <t>BUSTAMANTE LAYNES, EDUARDO AUGUSTO</t>
  </si>
  <si>
    <t>8141822000006</t>
  </si>
  <si>
    <t>42890780</t>
  </si>
  <si>
    <t>CALDAS GARCIA SANDY GERALDINE</t>
  </si>
  <si>
    <t>8099517000001</t>
  </si>
  <si>
    <t>45860595</t>
  </si>
  <si>
    <t>CAMINO ROSADO LUIS ADOLFO</t>
  </si>
  <si>
    <t>8032864000003</t>
  </si>
  <si>
    <t>40346957</t>
  </si>
  <si>
    <t>CARDALDA SINARAHUA RICARDO ALBERTO</t>
  </si>
  <si>
    <t>8150260000004</t>
  </si>
  <si>
    <t>44247340</t>
  </si>
  <si>
    <t>ECHEVARRIA RODRIGUEZ, ELKA KATHERINE</t>
  </si>
  <si>
    <t>8032773000002</t>
  </si>
  <si>
    <t>10059301</t>
  </si>
  <si>
    <t>FLORES RAMIREZ JESSICA MILAGRITOS</t>
  </si>
  <si>
    <t>8059958000008</t>
  </si>
  <si>
    <t>40579864</t>
  </si>
  <si>
    <t>GUZMAN FLORES MAGDA ISABEL</t>
  </si>
  <si>
    <t>8049421000000</t>
  </si>
  <si>
    <t>44330632</t>
  </si>
  <si>
    <t>HUAMAN MONTES ERICK</t>
  </si>
  <si>
    <t>8085300000006</t>
  </si>
  <si>
    <t>41573192</t>
  </si>
  <si>
    <t>JUAREZ ALMESTAR, VANESA DEL ROCIO</t>
  </si>
  <si>
    <t>8067209000004</t>
  </si>
  <si>
    <t>44031769</t>
  </si>
  <si>
    <t>LLOSA BANDA ANDREA DEL PILAR</t>
  </si>
  <si>
    <t>8045163000001</t>
  </si>
  <si>
    <t>43881719</t>
  </si>
  <si>
    <t>LUDEÑA POCCO ALVARO ROGER</t>
  </si>
  <si>
    <t>8040081000003</t>
  </si>
  <si>
    <t>41649091</t>
  </si>
  <si>
    <t>MARTINEZ OQUENDO ALBERTO JAVIER</t>
  </si>
  <si>
    <t>8150278000003</t>
  </si>
  <si>
    <t>43187857</t>
  </si>
  <si>
    <t>MEDINA DELGADO LUIS ENRIQUE</t>
  </si>
  <si>
    <t>8073652000003</t>
  </si>
  <si>
    <t>41725495</t>
  </si>
  <si>
    <t>PADILLA CASTILLEJOS JESSICA HELENINHA</t>
  </si>
  <si>
    <t>8063687000000</t>
  </si>
  <si>
    <t>41645744</t>
  </si>
  <si>
    <t>PRADO ZAMUDIO, KATY SANDY</t>
  </si>
  <si>
    <t>8142572000001</t>
  </si>
  <si>
    <t>45760901</t>
  </si>
  <si>
    <t>TEVES PONCE JOSE LUIS</t>
  </si>
  <si>
    <t>8087470000008</t>
  </si>
  <si>
    <t>44742896</t>
  </si>
  <si>
    <t>VELARDE MIRANDA, SILVANA</t>
  </si>
  <si>
    <t>8142119000006</t>
  </si>
  <si>
    <t>41724865</t>
  </si>
  <si>
    <t>VILLANUEVA MONTENEGRO ALONSO RODRIGO</t>
  </si>
  <si>
    <t>8059990000004</t>
  </si>
  <si>
    <t>10792877</t>
  </si>
  <si>
    <t>ZANELLI CARRION JULIO JEAN PIERRE</t>
  </si>
  <si>
    <t>8119968000006</t>
  </si>
  <si>
    <t>44323617</t>
  </si>
  <si>
    <t>PREVENCION</t>
  </si>
  <si>
    <t>Total 117 ABASTECIMIENTO</t>
  </si>
  <si>
    <t>AGUIRRE VILLALBA ANA MARGARITA</t>
  </si>
  <si>
    <t>8020844000006</t>
  </si>
  <si>
    <t>10327958</t>
  </si>
  <si>
    <t>CAMACHO RUIZ JUAN ALBERTO</t>
  </si>
  <si>
    <t>8063661000002</t>
  </si>
  <si>
    <t>25690390</t>
  </si>
  <si>
    <t>MILLA GONZALES FERNANDO</t>
  </si>
  <si>
    <t>8024507000006</t>
  </si>
  <si>
    <t>25759071</t>
  </si>
  <si>
    <t>PIZARRO JIMENEZ VICTOR HUGO</t>
  </si>
  <si>
    <t>8068066000008</t>
  </si>
  <si>
    <t>40763317</t>
  </si>
  <si>
    <t>Total 118 PREVENCION</t>
  </si>
  <si>
    <t>ALDANA CORDOVA DE TELLO MAGALY ELIZABETH</t>
  </si>
  <si>
    <t>8181158000004</t>
  </si>
  <si>
    <t>41360926</t>
  </si>
  <si>
    <t>LAZARTE VALVERDE EYLEEN SANDRA</t>
  </si>
  <si>
    <t>8168965000007</t>
  </si>
  <si>
    <t>46384413</t>
  </si>
  <si>
    <t>LUPUCHE LARREA LEONARDO LOUI</t>
  </si>
  <si>
    <t>8175895000007</t>
  </si>
  <si>
    <t>45550746</t>
  </si>
  <si>
    <t>PONCE CASTRO EVELYN AMALIA</t>
  </si>
  <si>
    <t>8178014000001</t>
  </si>
  <si>
    <t>72514499</t>
  </si>
  <si>
    <t>TORRES MARTIJENA REBECA LEYLA</t>
  </si>
  <si>
    <t>8168957000008</t>
  </si>
  <si>
    <t>46650017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</si>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</sst>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8"/>
      <color theme="1"/>
      <name val="Courier New"/>
      <family val="2"/>
    </font>
    <font>
      <b/>
      <sz val="11"/>
      <color theme="1"/>
      <name val="Courier New"/>
      <family val="3"/>
    </font>
    <font>
      <b/>
      <sz val="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8"/>
  <sheetViews>
    <sheetView tabSelected="1" workbookViewId="0">
      <selection activeCell="A8" sqref="A8:B8"/>
    </sheetView>
  </sheetViews>
  <sheetFormatPr baseColWidth="10" defaultRowHeight="11.25" x14ac:dyDescent="0.2"/>
  <cols>
    <col min="1" max="1" width="23.28515625" bestFit="1" customWidth="1"/>
    <col min="2" max="2" width="0" hidden="1" customWidth="1"/>
    <col min="3" max="3" width="5" customWidth="1"/>
    <col min="4" max="4" width="30.42578125" bestFit="1" customWidth="1"/>
    <col min="5" max="5" width="14" style="3" bestFit="1" customWidth="1"/>
    <col min="6" max="6" width="9" style="3" customWidth="1"/>
    <col min="7" max="7" width="11" customWidth="1"/>
    <col min="8" max="19" width="8.140625" customWidth="1"/>
  </cols>
  <sheetData>
    <row r="1" spans="1:18" ht="15.75" x14ac:dyDescent="0.3">
      <c r="A1" s="1"/>
      <c r="B1" s="1"/>
      <c r="C1" s="1"/>
      <c r="D1" s="1" t="s">
        <v>0</v>
      </c>
      <c r="E1" s="2"/>
      <c r="F1" s="2"/>
      <c r="G1" s="1"/>
      <c r="H1" s="1"/>
      <c r="I1" s="1"/>
      <c r="J1" s="1"/>
      <c r="K1" s="1"/>
      <c r="L1" s="1"/>
      <c r="M1" s="1"/>
      <c r="N1" s="1"/>
      <c r="O1" s="1"/>
    </row>
    <row r="2" spans="1:18" ht="15.75" x14ac:dyDescent="0.3">
      <c r="A2" s="1"/>
      <c r="B2" s="1"/>
      <c r="C2" s="1"/>
      <c r="D2" s="1"/>
      <c r="E2" s="2"/>
      <c r="F2" s="2"/>
      <c r="G2" s="1"/>
      <c r="H2" s="1"/>
      <c r="I2" s="1"/>
      <c r="J2" s="1"/>
      <c r="K2" s="1"/>
      <c r="L2" s="1"/>
      <c r="M2" s="1"/>
      <c r="N2" s="1"/>
      <c r="O2" s="1" t="s">
        <v>3</v>
      </c>
    </row>
    <row r="3" spans="1:18" ht="15.75" x14ac:dyDescent="0.3">
      <c r="A3" s="1"/>
      <c r="B3" s="1"/>
      <c r="C3" s="1"/>
      <c r="D3" s="1"/>
      <c r="E3" s="2"/>
      <c r="F3" s="2"/>
      <c r="G3" s="1"/>
      <c r="H3" s="1"/>
      <c r="I3" s="1"/>
      <c r="J3" s="1"/>
      <c r="K3" s="1"/>
      <c r="L3" s="1"/>
      <c r="M3" s="1"/>
      <c r="N3" s="1"/>
      <c r="O3" s="1" t="s">
        <v>4</v>
      </c>
    </row>
    <row r="4" spans="1:18" ht="15.75" x14ac:dyDescent="0.3">
      <c r="A4" s="1"/>
      <c r="B4" s="1"/>
      <c r="C4" s="1"/>
      <c r="D4" s="1"/>
      <c r="E4" s="2"/>
      <c r="F4" s="2"/>
      <c r="G4" s="1"/>
      <c r="H4" s="1"/>
      <c r="I4" s="1"/>
      <c r="J4" s="1"/>
      <c r="K4" s="1"/>
      <c r="L4" s="1"/>
      <c r="M4" s="1"/>
      <c r="N4" s="1"/>
      <c r="O4" s="1"/>
    </row>
    <row r="5" spans="1:18" ht="15.75" x14ac:dyDescent="0.3">
      <c r="A5" s="1" t="s">
        <v>2</v>
      </c>
      <c r="B5" s="1"/>
      <c r="C5" s="1"/>
      <c r="D5" s="1"/>
      <c r="E5" s="2"/>
      <c r="F5" s="2"/>
      <c r="G5" s="1"/>
      <c r="H5" s="1"/>
      <c r="I5" s="1"/>
      <c r="J5" s="1"/>
      <c r="K5" s="1"/>
      <c r="L5" s="1"/>
      <c r="M5" s="1"/>
      <c r="N5" s="1"/>
      <c r="O5" s="1"/>
    </row>
    <row r="6" spans="1:18" ht="15.75" x14ac:dyDescent="0.3">
      <c r="A6" s="1" t="s">
        <v>1</v>
      </c>
      <c r="B6" s="1"/>
      <c r="C6" s="1"/>
      <c r="D6" s="1"/>
      <c r="E6" s="2"/>
      <c r="F6" s="2"/>
      <c r="G6" s="1"/>
      <c r="H6" s="1"/>
      <c r="I6" s="1"/>
      <c r="J6" s="1"/>
      <c r="K6" s="1"/>
      <c r="L6" s="1"/>
      <c r="M6" s="1"/>
      <c r="N6" s="1"/>
      <c r="O6" s="1"/>
    </row>
    <row r="8" spans="1:18" s="9" customFormat="1" ht="33.75" x14ac:dyDescent="0.2">
      <c r="A8" s="6" t="s">
        <v>21</v>
      </c>
      <c r="B8" s="6"/>
      <c r="C8" s="7" t="s">
        <v>5</v>
      </c>
      <c r="D8" s="7" t="s">
        <v>6</v>
      </c>
      <c r="E8" s="8" t="s">
        <v>7</v>
      </c>
      <c r="F8" s="8" t="s">
        <v>8</v>
      </c>
      <c r="G8" s="7" t="s">
        <v>9</v>
      </c>
      <c r="H8" s="7" t="s">
        <v>10</v>
      </c>
      <c r="I8" s="7" t="s">
        <v>11</v>
      </c>
      <c r="J8" s="7" t="s">
        <v>12</v>
      </c>
      <c r="K8" s="7" t="s">
        <v>13</v>
      </c>
      <c r="L8" s="7" t="s">
        <v>14</v>
      </c>
      <c r="M8" s="7" t="s">
        <v>15</v>
      </c>
      <c r="N8" s="7" t="s">
        <v>16</v>
      </c>
      <c r="O8" s="7" t="s">
        <v>17</v>
      </c>
      <c r="P8" s="7" t="s">
        <v>18</v>
      </c>
      <c r="Q8" s="7" t="s">
        <v>19</v>
      </c>
      <c r="R8" s="7" t="s">
        <v>20</v>
      </c>
    </row>
    <row r="9" spans="1:18" x14ac:dyDescent="0.2">
      <c r="A9" s="4" t="s">
        <v>22</v>
      </c>
      <c r="C9" t="s">
        <v>23</v>
      </c>
      <c r="D9" t="s">
        <v>24</v>
      </c>
      <c r="E9" s="3" t="s">
        <v>25</v>
      </c>
      <c r="F9" s="3" t="s">
        <v>26</v>
      </c>
      <c r="G9">
        <v>2116.2399999999998</v>
      </c>
      <c r="H9">
        <v>122.14</v>
      </c>
      <c r="I9">
        <v>5.4</v>
      </c>
      <c r="J9">
        <v>0</v>
      </c>
      <c r="K9">
        <v>9.5</v>
      </c>
      <c r="L9">
        <v>137.04</v>
      </c>
      <c r="M9">
        <v>2253.2800000000002</v>
      </c>
      <c r="N9">
        <v>3641</v>
      </c>
      <c r="O9">
        <v>17.940000000000001</v>
      </c>
      <c r="P9">
        <v>492</v>
      </c>
      <c r="Q9">
        <v>1032.76</v>
      </c>
      <c r="R9">
        <v>50</v>
      </c>
    </row>
    <row r="10" spans="1:18" x14ac:dyDescent="0.2">
      <c r="C10" t="s">
        <v>23</v>
      </c>
      <c r="D10" t="s">
        <v>27</v>
      </c>
      <c r="E10" s="3" t="s">
        <v>28</v>
      </c>
      <c r="F10" s="3" t="s">
        <v>29</v>
      </c>
      <c r="G10">
        <v>1605.01</v>
      </c>
      <c r="H10">
        <v>82.66</v>
      </c>
      <c r="I10">
        <v>8.14</v>
      </c>
      <c r="J10">
        <v>0</v>
      </c>
      <c r="K10">
        <v>0</v>
      </c>
      <c r="L10">
        <v>90.8</v>
      </c>
      <c r="M10">
        <v>1695.81</v>
      </c>
      <c r="N10">
        <v>3190</v>
      </c>
      <c r="O10">
        <v>584.41999999999996</v>
      </c>
      <c r="P10">
        <v>180</v>
      </c>
      <c r="Q10">
        <v>1404.99</v>
      </c>
      <c r="R10">
        <v>18</v>
      </c>
    </row>
    <row r="11" spans="1:18" x14ac:dyDescent="0.2">
      <c r="C11" t="s">
        <v>23</v>
      </c>
      <c r="D11" t="s">
        <v>30</v>
      </c>
      <c r="E11" s="3" t="s">
        <v>31</v>
      </c>
      <c r="F11" s="3" t="s">
        <v>32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3620</v>
      </c>
      <c r="O11">
        <v>0</v>
      </c>
      <c r="P11">
        <v>270</v>
      </c>
      <c r="Q11">
        <v>3350</v>
      </c>
      <c r="R11">
        <v>27</v>
      </c>
    </row>
    <row r="12" spans="1:18" x14ac:dyDescent="0.2">
      <c r="C12" t="s">
        <v>23</v>
      </c>
      <c r="D12" t="s">
        <v>33</v>
      </c>
      <c r="E12" s="3" t="s">
        <v>34</v>
      </c>
      <c r="F12" s="3" t="s">
        <v>35</v>
      </c>
      <c r="G12">
        <v>1414.39</v>
      </c>
      <c r="H12">
        <v>56.22</v>
      </c>
      <c r="I12">
        <v>0</v>
      </c>
      <c r="J12">
        <v>0</v>
      </c>
      <c r="K12">
        <v>10.27</v>
      </c>
      <c r="L12">
        <v>66.489999999999995</v>
      </c>
      <c r="M12">
        <v>1480.88</v>
      </c>
      <c r="N12">
        <v>3620</v>
      </c>
      <c r="O12">
        <v>31.37</v>
      </c>
      <c r="P12">
        <v>510</v>
      </c>
      <c r="Q12">
        <v>1695.61</v>
      </c>
      <c r="R12">
        <v>51</v>
      </c>
    </row>
    <row r="13" spans="1:18" x14ac:dyDescent="0.2">
      <c r="C13" t="s">
        <v>23</v>
      </c>
      <c r="D13" t="s">
        <v>36</v>
      </c>
      <c r="E13" s="3" t="s">
        <v>37</v>
      </c>
      <c r="F13" s="3" t="s">
        <v>38</v>
      </c>
      <c r="G13">
        <v>261.64</v>
      </c>
      <c r="H13">
        <v>11.75</v>
      </c>
      <c r="I13">
        <v>0</v>
      </c>
      <c r="J13">
        <v>0</v>
      </c>
      <c r="K13">
        <v>0</v>
      </c>
      <c r="L13">
        <v>11.75</v>
      </c>
      <c r="M13">
        <v>273.39</v>
      </c>
      <c r="N13">
        <v>580</v>
      </c>
      <c r="O13">
        <v>6.95</v>
      </c>
      <c r="P13">
        <v>0</v>
      </c>
      <c r="Q13">
        <v>318.36</v>
      </c>
      <c r="R13">
        <v>0</v>
      </c>
    </row>
    <row r="14" spans="1:18" x14ac:dyDescent="0.2">
      <c r="C14" t="s">
        <v>23</v>
      </c>
      <c r="D14" t="s">
        <v>39</v>
      </c>
      <c r="E14" s="3" t="s">
        <v>40</v>
      </c>
      <c r="F14" s="3" t="s">
        <v>41</v>
      </c>
      <c r="G14">
        <v>2002.84</v>
      </c>
      <c r="H14">
        <v>151.13999999999999</v>
      </c>
      <c r="I14">
        <v>0.02</v>
      </c>
      <c r="J14">
        <v>0</v>
      </c>
      <c r="K14">
        <v>10.27</v>
      </c>
      <c r="L14">
        <v>161.43</v>
      </c>
      <c r="M14">
        <v>2164.27</v>
      </c>
      <c r="N14">
        <v>3638</v>
      </c>
      <c r="O14">
        <v>11.28</v>
      </c>
      <c r="P14">
        <v>528</v>
      </c>
      <c r="Q14">
        <v>1107.1600000000001</v>
      </c>
      <c r="R14">
        <v>53</v>
      </c>
    </row>
    <row r="15" spans="1:18" x14ac:dyDescent="0.2">
      <c r="C15" t="s">
        <v>23</v>
      </c>
      <c r="D15" t="s">
        <v>42</v>
      </c>
      <c r="E15" s="3" t="s">
        <v>43</v>
      </c>
      <c r="F15" s="3" t="s">
        <v>44</v>
      </c>
      <c r="G15">
        <v>1459.6</v>
      </c>
      <c r="H15">
        <v>63.86</v>
      </c>
      <c r="I15">
        <v>0.97</v>
      </c>
      <c r="J15">
        <v>0</v>
      </c>
      <c r="K15">
        <v>0</v>
      </c>
      <c r="L15">
        <v>64.83</v>
      </c>
      <c r="M15">
        <v>1524.43</v>
      </c>
      <c r="N15">
        <v>2100</v>
      </c>
      <c r="O15">
        <v>17.72</v>
      </c>
      <c r="P15">
        <v>0</v>
      </c>
      <c r="Q15">
        <v>640.4</v>
      </c>
      <c r="R15">
        <v>0</v>
      </c>
    </row>
    <row r="16" spans="1:18" x14ac:dyDescent="0.2">
      <c r="A16" s="4"/>
      <c r="B16" s="4"/>
      <c r="C16" s="4"/>
      <c r="D16" s="4" t="s">
        <v>46</v>
      </c>
      <c r="E16" s="5"/>
      <c r="F16" s="5"/>
      <c r="G16" s="4">
        <f t="shared" ref="G16:R16" si="0">SUM(G9:G15)</f>
        <v>8859.7200000000012</v>
      </c>
      <c r="H16" s="4">
        <f t="shared" si="0"/>
        <v>487.77</v>
      </c>
      <c r="I16" s="4">
        <f t="shared" si="0"/>
        <v>14.530000000000001</v>
      </c>
      <c r="J16" s="4">
        <f t="shared" si="0"/>
        <v>0</v>
      </c>
      <c r="K16" s="4">
        <f t="shared" si="0"/>
        <v>30.04</v>
      </c>
      <c r="L16" s="4">
        <f t="shared" si="0"/>
        <v>532.34</v>
      </c>
      <c r="M16" s="4">
        <f t="shared" si="0"/>
        <v>9392.0600000000013</v>
      </c>
      <c r="N16" s="4">
        <f t="shared" si="0"/>
        <v>20389</v>
      </c>
      <c r="O16" s="4">
        <f t="shared" si="0"/>
        <v>669.68000000000006</v>
      </c>
      <c r="P16" s="4">
        <f t="shared" si="0"/>
        <v>1980</v>
      </c>
      <c r="Q16" s="4">
        <f t="shared" si="0"/>
        <v>9549.2799999999988</v>
      </c>
      <c r="R16" s="4">
        <f t="shared" si="0"/>
        <v>199</v>
      </c>
    </row>
    <row r="18" spans="1:18" x14ac:dyDescent="0.2">
      <c r="A18" s="4" t="s">
        <v>45</v>
      </c>
      <c r="C18" t="s">
        <v>23</v>
      </c>
      <c r="D18" t="s">
        <v>47</v>
      </c>
      <c r="E18" s="3" t="s">
        <v>48</v>
      </c>
      <c r="F18" s="3" t="s">
        <v>49</v>
      </c>
      <c r="G18">
        <v>4011.94</v>
      </c>
      <c r="H18">
        <v>378.75</v>
      </c>
      <c r="I18">
        <v>102.56</v>
      </c>
      <c r="J18">
        <v>0</v>
      </c>
      <c r="K18">
        <v>56.59</v>
      </c>
      <c r="L18">
        <v>471.14</v>
      </c>
      <c r="M18">
        <v>4252.82</v>
      </c>
      <c r="N18">
        <v>7580</v>
      </c>
      <c r="O18">
        <v>137.13999999999999</v>
      </c>
      <c r="P18">
        <v>510</v>
      </c>
      <c r="Q18">
        <v>3058.06</v>
      </c>
      <c r="R18">
        <v>94</v>
      </c>
    </row>
    <row r="19" spans="1:18" x14ac:dyDescent="0.2">
      <c r="C19" t="s">
        <v>23</v>
      </c>
      <c r="D19" t="s">
        <v>50</v>
      </c>
      <c r="E19" s="3" t="s">
        <v>51</v>
      </c>
      <c r="F19" s="3" t="s">
        <v>52</v>
      </c>
      <c r="G19">
        <v>1305.44</v>
      </c>
      <c r="H19">
        <v>96.2</v>
      </c>
      <c r="I19">
        <v>44.69</v>
      </c>
      <c r="J19">
        <v>0</v>
      </c>
      <c r="K19">
        <v>0</v>
      </c>
      <c r="L19">
        <v>140.88999999999999</v>
      </c>
      <c r="M19">
        <v>1446.33</v>
      </c>
      <c r="N19">
        <v>2110</v>
      </c>
      <c r="O19">
        <v>97.85</v>
      </c>
      <c r="P19">
        <v>0</v>
      </c>
      <c r="Q19">
        <v>804.56</v>
      </c>
      <c r="R19">
        <v>0</v>
      </c>
    </row>
    <row r="20" spans="1:18" x14ac:dyDescent="0.2">
      <c r="C20" t="s">
        <v>23</v>
      </c>
      <c r="D20" t="s">
        <v>53</v>
      </c>
      <c r="E20" s="3" t="s">
        <v>54</v>
      </c>
      <c r="F20" s="3" t="s">
        <v>55</v>
      </c>
      <c r="G20">
        <v>3909.92</v>
      </c>
      <c r="H20">
        <v>292.41000000000003</v>
      </c>
      <c r="I20">
        <v>119.21</v>
      </c>
      <c r="J20">
        <v>0</v>
      </c>
      <c r="K20">
        <v>26.2</v>
      </c>
      <c r="L20">
        <v>431.59</v>
      </c>
      <c r="M20">
        <v>4167.1899999999996</v>
      </c>
      <c r="N20">
        <v>5540</v>
      </c>
      <c r="O20">
        <v>410.95</v>
      </c>
      <c r="P20">
        <v>310</v>
      </c>
      <c r="Q20">
        <v>1320.08</v>
      </c>
      <c r="R20">
        <v>33</v>
      </c>
    </row>
    <row r="21" spans="1:18" x14ac:dyDescent="0.2">
      <c r="C21" t="s">
        <v>23</v>
      </c>
      <c r="D21" t="s">
        <v>56</v>
      </c>
      <c r="E21" s="3" t="s">
        <v>57</v>
      </c>
      <c r="F21" s="3" t="s">
        <v>58</v>
      </c>
      <c r="G21">
        <v>4689.99</v>
      </c>
      <c r="H21">
        <v>505.57</v>
      </c>
      <c r="I21">
        <v>334.12</v>
      </c>
      <c r="J21">
        <v>0</v>
      </c>
      <c r="K21">
        <v>60.36</v>
      </c>
      <c r="L21">
        <v>807.5</v>
      </c>
      <c r="M21">
        <v>5095.45</v>
      </c>
      <c r="N21">
        <v>7580</v>
      </c>
      <c r="O21">
        <v>411.44</v>
      </c>
      <c r="P21">
        <v>470</v>
      </c>
      <c r="Q21">
        <v>2420.0100000000002</v>
      </c>
      <c r="R21">
        <v>70</v>
      </c>
    </row>
    <row r="22" spans="1:18" x14ac:dyDescent="0.2">
      <c r="C22" t="s">
        <v>23</v>
      </c>
      <c r="D22" t="s">
        <v>59</v>
      </c>
      <c r="E22" s="3" t="s">
        <v>60</v>
      </c>
      <c r="F22" s="3" t="s">
        <v>61</v>
      </c>
      <c r="G22">
        <v>305.14999999999998</v>
      </c>
      <c r="H22">
        <v>15.54</v>
      </c>
      <c r="I22">
        <v>3.7</v>
      </c>
      <c r="J22">
        <v>0</v>
      </c>
      <c r="K22">
        <v>4.5</v>
      </c>
      <c r="L22">
        <v>23.74</v>
      </c>
      <c r="M22">
        <v>328.89</v>
      </c>
      <c r="N22">
        <v>580</v>
      </c>
      <c r="O22">
        <v>21.5</v>
      </c>
      <c r="P22">
        <v>0</v>
      </c>
      <c r="Q22">
        <v>274.85000000000002</v>
      </c>
      <c r="R22">
        <v>0</v>
      </c>
    </row>
    <row r="23" spans="1:18" x14ac:dyDescent="0.2">
      <c r="C23" t="s">
        <v>23</v>
      </c>
      <c r="D23" t="s">
        <v>62</v>
      </c>
      <c r="E23" s="3" t="s">
        <v>63</v>
      </c>
      <c r="F23" s="3" t="s">
        <v>64</v>
      </c>
      <c r="G23">
        <v>473.63</v>
      </c>
      <c r="H23">
        <v>21.2</v>
      </c>
      <c r="I23">
        <v>0.52</v>
      </c>
      <c r="J23">
        <v>0</v>
      </c>
      <c r="K23">
        <v>0</v>
      </c>
      <c r="L23">
        <v>21.72</v>
      </c>
      <c r="M23">
        <v>495.35</v>
      </c>
      <c r="N23">
        <v>810</v>
      </c>
      <c r="O23">
        <v>3.13</v>
      </c>
      <c r="P23">
        <v>0</v>
      </c>
      <c r="Q23">
        <v>336.37</v>
      </c>
      <c r="R23">
        <v>0</v>
      </c>
    </row>
    <row r="24" spans="1:18" x14ac:dyDescent="0.2">
      <c r="C24" t="s">
        <v>23</v>
      </c>
      <c r="D24" t="s">
        <v>65</v>
      </c>
      <c r="E24" s="3" t="s">
        <v>66</v>
      </c>
      <c r="F24" s="3" t="s">
        <v>67</v>
      </c>
      <c r="G24">
        <v>5230.18</v>
      </c>
      <c r="H24">
        <v>377.6</v>
      </c>
      <c r="I24">
        <v>162.08000000000001</v>
      </c>
      <c r="J24">
        <v>0</v>
      </c>
      <c r="K24">
        <v>23.73</v>
      </c>
      <c r="L24">
        <v>519.87</v>
      </c>
      <c r="M24">
        <v>5287.61</v>
      </c>
      <c r="N24">
        <v>7580</v>
      </c>
      <c r="O24">
        <v>360.54</v>
      </c>
      <c r="P24">
        <v>470</v>
      </c>
      <c r="Q24">
        <v>1879.82</v>
      </c>
      <c r="R24">
        <v>63</v>
      </c>
    </row>
    <row r="25" spans="1:18" x14ac:dyDescent="0.2">
      <c r="C25" t="s">
        <v>23</v>
      </c>
      <c r="D25" t="s">
        <v>68</v>
      </c>
      <c r="E25" s="3" t="s">
        <v>69</v>
      </c>
      <c r="F25" s="3" t="s">
        <v>70</v>
      </c>
      <c r="G25">
        <v>4049.1</v>
      </c>
      <c r="H25">
        <v>218.54</v>
      </c>
      <c r="I25">
        <v>44.81</v>
      </c>
      <c r="J25">
        <v>0</v>
      </c>
      <c r="K25">
        <v>12.93</v>
      </c>
      <c r="L25">
        <v>274.39999999999998</v>
      </c>
      <c r="M25">
        <v>3972.12</v>
      </c>
      <c r="N25">
        <v>7580</v>
      </c>
      <c r="O25">
        <v>108.72</v>
      </c>
      <c r="P25">
        <v>1020</v>
      </c>
      <c r="Q25">
        <v>2510.9</v>
      </c>
      <c r="R25">
        <v>127</v>
      </c>
    </row>
    <row r="26" spans="1:18" x14ac:dyDescent="0.2">
      <c r="C26" t="s">
        <v>23</v>
      </c>
      <c r="D26" t="s">
        <v>71</v>
      </c>
      <c r="E26" s="3" t="s">
        <v>72</v>
      </c>
      <c r="F26" s="3" t="s">
        <v>73</v>
      </c>
      <c r="G26">
        <v>4381.28</v>
      </c>
      <c r="H26">
        <v>290.11</v>
      </c>
      <c r="I26">
        <v>72.06</v>
      </c>
      <c r="J26">
        <v>0</v>
      </c>
      <c r="K26">
        <v>9.25</v>
      </c>
      <c r="L26">
        <v>343.07</v>
      </c>
      <c r="M26">
        <v>4412.5</v>
      </c>
      <c r="N26">
        <v>7580</v>
      </c>
      <c r="O26">
        <v>335.43</v>
      </c>
      <c r="P26">
        <v>470</v>
      </c>
      <c r="Q26">
        <v>2728.72</v>
      </c>
      <c r="R26">
        <v>68</v>
      </c>
    </row>
    <row r="27" spans="1:18" x14ac:dyDescent="0.2">
      <c r="C27" t="s">
        <v>23</v>
      </c>
      <c r="D27" t="s">
        <v>74</v>
      </c>
      <c r="E27" s="3" t="s">
        <v>75</v>
      </c>
      <c r="F27" s="3" t="s">
        <v>76</v>
      </c>
      <c r="G27">
        <v>2361.38</v>
      </c>
      <c r="H27">
        <v>204.59</v>
      </c>
      <c r="I27">
        <v>137.16999999999999</v>
      </c>
      <c r="J27">
        <v>0</v>
      </c>
      <c r="K27">
        <v>32.729999999999997</v>
      </c>
      <c r="L27">
        <v>344.13</v>
      </c>
      <c r="M27">
        <v>2553.06</v>
      </c>
      <c r="N27">
        <v>4074</v>
      </c>
      <c r="O27">
        <v>132.66</v>
      </c>
      <c r="P27">
        <v>490</v>
      </c>
      <c r="Q27">
        <v>1222.6199999999999</v>
      </c>
      <c r="R27">
        <v>62</v>
      </c>
    </row>
    <row r="28" spans="1:18" x14ac:dyDescent="0.2">
      <c r="C28" t="s">
        <v>23</v>
      </c>
      <c r="D28" t="s">
        <v>77</v>
      </c>
      <c r="E28" s="3" t="s">
        <v>78</v>
      </c>
      <c r="F28" s="3" t="s">
        <v>79</v>
      </c>
      <c r="G28">
        <v>5381.32</v>
      </c>
      <c r="H28">
        <v>608.55999999999995</v>
      </c>
      <c r="I28">
        <v>469.74</v>
      </c>
      <c r="J28">
        <v>0</v>
      </c>
      <c r="K28">
        <v>87.04</v>
      </c>
      <c r="L28">
        <v>1038.79</v>
      </c>
      <c r="M28">
        <v>5965.8</v>
      </c>
      <c r="N28">
        <v>7580</v>
      </c>
      <c r="O28">
        <v>166.92</v>
      </c>
      <c r="P28">
        <v>460</v>
      </c>
      <c r="Q28">
        <v>1738.68</v>
      </c>
      <c r="R28">
        <v>62</v>
      </c>
    </row>
    <row r="29" spans="1:18" x14ac:dyDescent="0.2">
      <c r="C29" t="s">
        <v>23</v>
      </c>
      <c r="D29" t="s">
        <v>80</v>
      </c>
      <c r="E29" s="3" t="s">
        <v>81</v>
      </c>
      <c r="F29" s="3" t="s">
        <v>82</v>
      </c>
      <c r="G29">
        <v>3611.51</v>
      </c>
      <c r="H29">
        <v>350.28</v>
      </c>
      <c r="I29">
        <v>199.94</v>
      </c>
      <c r="J29">
        <v>0</v>
      </c>
      <c r="K29">
        <v>27.79</v>
      </c>
      <c r="L29">
        <v>557.16999999999996</v>
      </c>
      <c r="M29">
        <v>3988.62</v>
      </c>
      <c r="N29">
        <v>5280</v>
      </c>
      <c r="O29">
        <v>121.21</v>
      </c>
      <c r="P29">
        <v>290</v>
      </c>
      <c r="Q29">
        <v>1378.49</v>
      </c>
      <c r="R29">
        <v>35</v>
      </c>
    </row>
    <row r="30" spans="1:18" x14ac:dyDescent="0.2">
      <c r="C30" t="s">
        <v>23</v>
      </c>
      <c r="D30" t="s">
        <v>83</v>
      </c>
      <c r="E30" s="3" t="s">
        <v>84</v>
      </c>
      <c r="F30" s="3" t="s">
        <v>85</v>
      </c>
      <c r="G30">
        <v>732.75</v>
      </c>
      <c r="H30">
        <v>57.95</v>
      </c>
      <c r="I30">
        <v>21.46</v>
      </c>
      <c r="J30">
        <v>0</v>
      </c>
      <c r="K30">
        <v>0</v>
      </c>
      <c r="L30">
        <v>79.41</v>
      </c>
      <c r="M30">
        <v>812.16</v>
      </c>
      <c r="N30">
        <v>1010</v>
      </c>
      <c r="O30">
        <v>41.71</v>
      </c>
      <c r="P30">
        <v>0</v>
      </c>
      <c r="Q30">
        <v>277.25</v>
      </c>
      <c r="R30">
        <v>0</v>
      </c>
    </row>
    <row r="31" spans="1:18" x14ac:dyDescent="0.2">
      <c r="C31" t="s">
        <v>23</v>
      </c>
      <c r="D31" t="s">
        <v>86</v>
      </c>
      <c r="E31" s="3" t="s">
        <v>87</v>
      </c>
      <c r="F31" s="3" t="s">
        <v>88</v>
      </c>
      <c r="G31">
        <v>3874.28</v>
      </c>
      <c r="H31">
        <v>447.4</v>
      </c>
      <c r="I31">
        <v>359.28</v>
      </c>
      <c r="J31">
        <v>0</v>
      </c>
      <c r="K31">
        <v>50.83</v>
      </c>
      <c r="L31">
        <v>696.74</v>
      </c>
      <c r="M31">
        <v>4038.91</v>
      </c>
      <c r="N31">
        <v>5360</v>
      </c>
      <c r="O31">
        <v>84.79</v>
      </c>
      <c r="P31">
        <v>290</v>
      </c>
      <c r="Q31">
        <v>1195.72</v>
      </c>
      <c r="R31">
        <v>36</v>
      </c>
    </row>
    <row r="32" spans="1:18" x14ac:dyDescent="0.2">
      <c r="C32" t="s">
        <v>23</v>
      </c>
      <c r="D32" t="s">
        <v>89</v>
      </c>
      <c r="E32" s="3" t="s">
        <v>90</v>
      </c>
      <c r="F32" s="3" t="s">
        <v>91</v>
      </c>
      <c r="G32">
        <v>3405.55</v>
      </c>
      <c r="H32">
        <v>335.62</v>
      </c>
      <c r="I32">
        <v>103.15</v>
      </c>
      <c r="J32">
        <v>0</v>
      </c>
      <c r="K32">
        <v>11.65</v>
      </c>
      <c r="L32">
        <v>421.87</v>
      </c>
      <c r="M32">
        <v>3635.99</v>
      </c>
      <c r="N32">
        <v>5910</v>
      </c>
      <c r="O32">
        <v>240.22</v>
      </c>
      <c r="P32">
        <v>580</v>
      </c>
      <c r="Q32">
        <v>1924.45</v>
      </c>
      <c r="R32">
        <v>78</v>
      </c>
    </row>
    <row r="33" spans="1:18" x14ac:dyDescent="0.2">
      <c r="C33" t="s">
        <v>23</v>
      </c>
      <c r="D33" t="s">
        <v>92</v>
      </c>
      <c r="E33" s="3" t="s">
        <v>93</v>
      </c>
      <c r="F33" s="3" t="s">
        <v>94</v>
      </c>
      <c r="G33">
        <v>2291.2199999999998</v>
      </c>
      <c r="H33">
        <v>162.87</v>
      </c>
      <c r="I33">
        <v>95.53</v>
      </c>
      <c r="J33">
        <v>0</v>
      </c>
      <c r="K33">
        <v>19.41</v>
      </c>
      <c r="L33">
        <v>277.81</v>
      </c>
      <c r="M33">
        <v>2569.0300000000002</v>
      </c>
      <c r="N33">
        <v>3520</v>
      </c>
      <c r="O33">
        <v>157.51</v>
      </c>
      <c r="P33">
        <v>120</v>
      </c>
      <c r="Q33">
        <v>1108.78</v>
      </c>
      <c r="R33">
        <v>12</v>
      </c>
    </row>
    <row r="34" spans="1:18" x14ac:dyDescent="0.2">
      <c r="C34" t="s">
        <v>23</v>
      </c>
      <c r="D34" t="s">
        <v>95</v>
      </c>
      <c r="E34" s="3" t="s">
        <v>96</v>
      </c>
      <c r="F34" s="3" t="s">
        <v>97</v>
      </c>
      <c r="G34">
        <v>5862.7</v>
      </c>
      <c r="H34">
        <v>312.49</v>
      </c>
      <c r="I34">
        <v>7.31</v>
      </c>
      <c r="J34">
        <v>0</v>
      </c>
      <c r="K34">
        <v>9.25</v>
      </c>
      <c r="L34">
        <v>293.37</v>
      </c>
      <c r="M34">
        <v>5788.17</v>
      </c>
      <c r="N34">
        <v>7580</v>
      </c>
      <c r="O34">
        <v>16.12</v>
      </c>
      <c r="P34">
        <v>290</v>
      </c>
      <c r="Q34">
        <v>1427.3</v>
      </c>
      <c r="R34">
        <v>37</v>
      </c>
    </row>
    <row r="35" spans="1:18" x14ac:dyDescent="0.2">
      <c r="C35" t="s">
        <v>23</v>
      </c>
      <c r="D35" t="s">
        <v>98</v>
      </c>
      <c r="E35" s="3" t="s">
        <v>99</v>
      </c>
      <c r="F35" s="3" t="s">
        <v>100</v>
      </c>
      <c r="G35">
        <v>5027.3999999999996</v>
      </c>
      <c r="H35">
        <v>407.19</v>
      </c>
      <c r="I35">
        <v>272.97000000000003</v>
      </c>
      <c r="J35">
        <v>0</v>
      </c>
      <c r="K35">
        <v>23.5</v>
      </c>
      <c r="L35">
        <v>562.19000000000005</v>
      </c>
      <c r="M35">
        <v>5103.93</v>
      </c>
      <c r="N35">
        <v>7580</v>
      </c>
      <c r="O35">
        <v>135.09</v>
      </c>
      <c r="P35">
        <v>570</v>
      </c>
      <c r="Q35">
        <v>1982.6</v>
      </c>
      <c r="R35">
        <v>66</v>
      </c>
    </row>
    <row r="36" spans="1:18" x14ac:dyDescent="0.2">
      <c r="A36" s="4"/>
      <c r="B36" s="4"/>
      <c r="C36" s="4"/>
      <c r="D36" s="4" t="s">
        <v>102</v>
      </c>
      <c r="E36" s="5"/>
      <c r="F36" s="5"/>
      <c r="G36" s="4">
        <f t="shared" ref="G36:R36" si="1">SUM(G18:G35)</f>
        <v>60904.740000000005</v>
      </c>
      <c r="H36" s="4">
        <f t="shared" si="1"/>
        <v>5082.87</v>
      </c>
      <c r="I36" s="4">
        <f t="shared" si="1"/>
        <v>2550.3000000000002</v>
      </c>
      <c r="J36" s="4">
        <f t="shared" si="1"/>
        <v>0</v>
      </c>
      <c r="K36" s="4">
        <f t="shared" si="1"/>
        <v>455.76</v>
      </c>
      <c r="L36" s="4">
        <f t="shared" si="1"/>
        <v>7305.4</v>
      </c>
      <c r="M36" s="4">
        <f t="shared" si="1"/>
        <v>63913.930000000008</v>
      </c>
      <c r="N36" s="4">
        <f t="shared" si="1"/>
        <v>94834</v>
      </c>
      <c r="O36" s="4">
        <f t="shared" si="1"/>
        <v>2982.9300000000003</v>
      </c>
      <c r="P36" s="4">
        <f t="shared" si="1"/>
        <v>6340</v>
      </c>
      <c r="Q36" s="4">
        <f t="shared" si="1"/>
        <v>27589.26</v>
      </c>
      <c r="R36" s="4">
        <f t="shared" si="1"/>
        <v>843</v>
      </c>
    </row>
    <row r="38" spans="1:18" x14ac:dyDescent="0.2">
      <c r="A38" s="4" t="s">
        <v>101</v>
      </c>
      <c r="C38" t="s">
        <v>23</v>
      </c>
      <c r="D38" t="s">
        <v>103</v>
      </c>
      <c r="E38" s="3" t="s">
        <v>104</v>
      </c>
      <c r="F38" s="3" t="s">
        <v>105</v>
      </c>
      <c r="G38">
        <v>5151.51</v>
      </c>
      <c r="H38">
        <v>404.35</v>
      </c>
      <c r="I38">
        <v>128.75</v>
      </c>
      <c r="J38">
        <v>0</v>
      </c>
      <c r="K38">
        <v>9.07</v>
      </c>
      <c r="L38">
        <v>496.55</v>
      </c>
      <c r="M38">
        <v>5388.64</v>
      </c>
      <c r="N38">
        <v>7580</v>
      </c>
      <c r="O38">
        <v>253.12</v>
      </c>
      <c r="P38">
        <v>370</v>
      </c>
      <c r="Q38">
        <v>2058.4899999999998</v>
      </c>
      <c r="R38">
        <v>50</v>
      </c>
    </row>
    <row r="39" spans="1:18" x14ac:dyDescent="0.2">
      <c r="C39" t="s">
        <v>23</v>
      </c>
      <c r="D39" t="s">
        <v>106</v>
      </c>
      <c r="E39" s="3" t="s">
        <v>107</v>
      </c>
      <c r="F39" s="3" t="s">
        <v>108</v>
      </c>
      <c r="G39">
        <v>5442.68</v>
      </c>
      <c r="H39">
        <v>632.33000000000004</v>
      </c>
      <c r="I39">
        <v>99.82</v>
      </c>
      <c r="J39">
        <v>0</v>
      </c>
      <c r="K39">
        <v>15.87</v>
      </c>
      <c r="L39">
        <v>666.21</v>
      </c>
      <c r="M39">
        <v>5587.56</v>
      </c>
      <c r="N39">
        <v>7580</v>
      </c>
      <c r="O39">
        <v>319.82</v>
      </c>
      <c r="P39">
        <v>170</v>
      </c>
      <c r="Q39">
        <v>1967.32</v>
      </c>
      <c r="R39">
        <v>26</v>
      </c>
    </row>
    <row r="40" spans="1:18" x14ac:dyDescent="0.2">
      <c r="C40" t="s">
        <v>23</v>
      </c>
      <c r="D40" t="s">
        <v>109</v>
      </c>
      <c r="E40" s="3" t="s">
        <v>110</v>
      </c>
      <c r="F40" s="3" t="s">
        <v>111</v>
      </c>
      <c r="G40">
        <v>3938.34</v>
      </c>
      <c r="H40">
        <v>174.44</v>
      </c>
      <c r="I40">
        <v>42.1</v>
      </c>
      <c r="J40">
        <v>0</v>
      </c>
      <c r="K40">
        <v>17.399999999999999</v>
      </c>
      <c r="L40">
        <v>205.94</v>
      </c>
      <c r="M40">
        <v>3812.58</v>
      </c>
      <c r="N40">
        <v>7580</v>
      </c>
      <c r="O40">
        <v>337.11</v>
      </c>
      <c r="P40">
        <v>480</v>
      </c>
      <c r="Q40">
        <v>3161.66</v>
      </c>
      <c r="R40">
        <v>75</v>
      </c>
    </row>
    <row r="41" spans="1:18" x14ac:dyDescent="0.2">
      <c r="C41" t="s">
        <v>23</v>
      </c>
      <c r="D41" t="s">
        <v>112</v>
      </c>
      <c r="E41" s="3" t="s">
        <v>113</v>
      </c>
      <c r="F41" s="3" t="s">
        <v>114</v>
      </c>
      <c r="G41">
        <v>611.98</v>
      </c>
      <c r="H41">
        <v>41.19</v>
      </c>
      <c r="I41">
        <v>3.17</v>
      </c>
      <c r="J41">
        <v>0</v>
      </c>
      <c r="K41">
        <v>0</v>
      </c>
      <c r="L41">
        <v>44.36</v>
      </c>
      <c r="M41">
        <v>656.34</v>
      </c>
      <c r="N41">
        <v>1010</v>
      </c>
      <c r="O41">
        <v>29.15</v>
      </c>
      <c r="P41">
        <v>0</v>
      </c>
      <c r="Q41">
        <v>398.02</v>
      </c>
      <c r="R41">
        <v>0</v>
      </c>
    </row>
    <row r="42" spans="1:18" x14ac:dyDescent="0.2">
      <c r="C42" t="s">
        <v>23</v>
      </c>
      <c r="D42" t="s">
        <v>115</v>
      </c>
      <c r="E42" s="3" t="s">
        <v>116</v>
      </c>
      <c r="F42" s="3" t="s">
        <v>117</v>
      </c>
      <c r="G42">
        <v>5320.3</v>
      </c>
      <c r="H42">
        <v>558.05999999999995</v>
      </c>
      <c r="I42">
        <v>187.43</v>
      </c>
      <c r="J42">
        <v>0</v>
      </c>
      <c r="K42">
        <v>16.62</v>
      </c>
      <c r="L42">
        <v>695.15</v>
      </c>
      <c r="M42">
        <v>5631.62</v>
      </c>
      <c r="N42">
        <v>7580</v>
      </c>
      <c r="O42">
        <v>271.81</v>
      </c>
      <c r="P42">
        <v>370</v>
      </c>
      <c r="Q42">
        <v>1889.7</v>
      </c>
      <c r="R42">
        <v>61</v>
      </c>
    </row>
    <row r="43" spans="1:18" x14ac:dyDescent="0.2">
      <c r="C43" t="s">
        <v>23</v>
      </c>
      <c r="D43" t="s">
        <v>118</v>
      </c>
      <c r="E43" s="3" t="s">
        <v>119</v>
      </c>
      <c r="F43" s="3" t="s">
        <v>120</v>
      </c>
      <c r="G43">
        <v>5606.93</v>
      </c>
      <c r="H43">
        <v>401.67</v>
      </c>
      <c r="I43">
        <v>72.900000000000006</v>
      </c>
      <c r="J43">
        <v>0</v>
      </c>
      <c r="K43">
        <v>21.34</v>
      </c>
      <c r="L43">
        <v>487.41</v>
      </c>
      <c r="M43">
        <v>5806.87</v>
      </c>
      <c r="N43">
        <v>7580</v>
      </c>
      <c r="O43">
        <v>245.01</v>
      </c>
      <c r="P43">
        <v>360</v>
      </c>
      <c r="Q43">
        <v>1613.07</v>
      </c>
      <c r="R43">
        <v>48</v>
      </c>
    </row>
    <row r="44" spans="1:18" x14ac:dyDescent="0.2">
      <c r="C44" t="s">
        <v>23</v>
      </c>
      <c r="D44" t="s">
        <v>121</v>
      </c>
      <c r="E44" s="3" t="s">
        <v>122</v>
      </c>
      <c r="F44" s="3" t="s">
        <v>123</v>
      </c>
      <c r="G44">
        <v>5254.62</v>
      </c>
      <c r="H44">
        <v>567.04</v>
      </c>
      <c r="I44">
        <v>165.19</v>
      </c>
      <c r="J44">
        <v>0</v>
      </c>
      <c r="K44">
        <v>24.8</v>
      </c>
      <c r="L44">
        <v>711.9</v>
      </c>
      <c r="M44">
        <v>5485.02</v>
      </c>
      <c r="N44">
        <v>7580</v>
      </c>
      <c r="O44">
        <v>108.08</v>
      </c>
      <c r="P44">
        <v>220</v>
      </c>
      <c r="Q44">
        <v>2105.38</v>
      </c>
      <c r="R44">
        <v>36</v>
      </c>
    </row>
    <row r="45" spans="1:18" x14ac:dyDescent="0.2">
      <c r="C45" t="s">
        <v>23</v>
      </c>
      <c r="D45" t="s">
        <v>124</v>
      </c>
      <c r="E45" s="3" t="s">
        <v>125</v>
      </c>
      <c r="F45" s="3" t="s">
        <v>126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4930</v>
      </c>
      <c r="O45">
        <v>0</v>
      </c>
      <c r="P45">
        <v>1730</v>
      </c>
      <c r="Q45">
        <v>3200</v>
      </c>
      <c r="R45">
        <v>195</v>
      </c>
    </row>
    <row r="46" spans="1:18" x14ac:dyDescent="0.2">
      <c r="C46" t="s">
        <v>23</v>
      </c>
      <c r="D46" t="s">
        <v>127</v>
      </c>
      <c r="E46" s="3" t="s">
        <v>128</v>
      </c>
      <c r="F46" s="3" t="s">
        <v>129</v>
      </c>
      <c r="G46">
        <v>4619.3</v>
      </c>
      <c r="H46">
        <v>292.56</v>
      </c>
      <c r="I46">
        <v>159.9</v>
      </c>
      <c r="J46">
        <v>0</v>
      </c>
      <c r="K46">
        <v>23.99</v>
      </c>
      <c r="L46">
        <v>417.52</v>
      </c>
      <c r="M46">
        <v>4554.17</v>
      </c>
      <c r="N46">
        <v>6900</v>
      </c>
      <c r="O46">
        <v>296.74</v>
      </c>
      <c r="P46">
        <v>280</v>
      </c>
      <c r="Q46">
        <v>2000.7</v>
      </c>
      <c r="R46">
        <v>37</v>
      </c>
    </row>
    <row r="47" spans="1:18" x14ac:dyDescent="0.2">
      <c r="C47" t="s">
        <v>23</v>
      </c>
      <c r="D47" t="s">
        <v>130</v>
      </c>
      <c r="E47" s="3" t="s">
        <v>131</v>
      </c>
      <c r="F47" s="3" t="s">
        <v>132</v>
      </c>
      <c r="G47">
        <v>2046.03</v>
      </c>
      <c r="H47">
        <v>99.91</v>
      </c>
      <c r="I47">
        <v>35.71</v>
      </c>
      <c r="J47">
        <v>0</v>
      </c>
      <c r="K47">
        <v>0</v>
      </c>
      <c r="L47">
        <v>135.62</v>
      </c>
      <c r="M47">
        <v>2181.65</v>
      </c>
      <c r="N47">
        <v>3190</v>
      </c>
      <c r="O47">
        <v>75.25</v>
      </c>
      <c r="P47">
        <v>230</v>
      </c>
      <c r="Q47">
        <v>913.97</v>
      </c>
      <c r="R47">
        <v>23</v>
      </c>
    </row>
    <row r="48" spans="1:18" x14ac:dyDescent="0.2">
      <c r="C48" t="s">
        <v>23</v>
      </c>
      <c r="D48" t="s">
        <v>133</v>
      </c>
      <c r="E48" s="3" t="s">
        <v>134</v>
      </c>
      <c r="F48" s="3" t="s">
        <v>135</v>
      </c>
      <c r="G48">
        <v>5458.17</v>
      </c>
      <c r="H48">
        <v>501.66</v>
      </c>
      <c r="I48">
        <v>174.96</v>
      </c>
      <c r="J48">
        <v>0</v>
      </c>
      <c r="K48">
        <v>9.43</v>
      </c>
      <c r="L48">
        <v>631.38</v>
      </c>
      <c r="M48">
        <v>5773.85</v>
      </c>
      <c r="N48">
        <v>7580</v>
      </c>
      <c r="O48">
        <v>206.74</v>
      </c>
      <c r="P48">
        <v>330</v>
      </c>
      <c r="Q48">
        <v>1791.83</v>
      </c>
      <c r="R48">
        <v>44</v>
      </c>
    </row>
    <row r="49" spans="3:18" x14ac:dyDescent="0.2">
      <c r="C49" t="s">
        <v>23</v>
      </c>
      <c r="D49" t="s">
        <v>136</v>
      </c>
      <c r="E49" s="3" t="s">
        <v>137</v>
      </c>
      <c r="F49" s="3" t="s">
        <v>138</v>
      </c>
      <c r="G49">
        <v>3850.08</v>
      </c>
      <c r="H49">
        <v>189.95</v>
      </c>
      <c r="I49">
        <v>110.07</v>
      </c>
      <c r="J49">
        <v>0</v>
      </c>
      <c r="K49">
        <v>9.1300000000000008</v>
      </c>
      <c r="L49">
        <v>275.2</v>
      </c>
      <c r="M49">
        <v>3677.81</v>
      </c>
      <c r="N49">
        <v>5710</v>
      </c>
      <c r="O49">
        <v>178.42</v>
      </c>
      <c r="P49">
        <v>210</v>
      </c>
      <c r="Q49">
        <v>1649.92</v>
      </c>
      <c r="R49">
        <v>45</v>
      </c>
    </row>
    <row r="50" spans="3:18" x14ac:dyDescent="0.2">
      <c r="C50" t="s">
        <v>23</v>
      </c>
      <c r="D50" t="s">
        <v>139</v>
      </c>
      <c r="E50" s="3" t="s">
        <v>140</v>
      </c>
      <c r="F50" s="3" t="s">
        <v>141</v>
      </c>
      <c r="G50">
        <v>5243.78</v>
      </c>
      <c r="H50">
        <v>466.68</v>
      </c>
      <c r="I50">
        <v>84.87</v>
      </c>
      <c r="J50">
        <v>0</v>
      </c>
      <c r="K50">
        <v>1.02</v>
      </c>
      <c r="L50">
        <v>505.94</v>
      </c>
      <c r="M50">
        <v>5301.71</v>
      </c>
      <c r="N50">
        <v>7580</v>
      </c>
      <c r="O50">
        <v>313.39999999999998</v>
      </c>
      <c r="P50">
        <v>200</v>
      </c>
      <c r="Q50">
        <v>2136.2199999999998</v>
      </c>
      <c r="R50">
        <v>37</v>
      </c>
    </row>
    <row r="51" spans="3:18" x14ac:dyDescent="0.2">
      <c r="C51" t="s">
        <v>23</v>
      </c>
      <c r="D51" t="s">
        <v>142</v>
      </c>
      <c r="E51" s="3" t="s">
        <v>143</v>
      </c>
      <c r="F51" s="3" t="s">
        <v>144</v>
      </c>
      <c r="G51">
        <v>3400.62</v>
      </c>
      <c r="H51">
        <v>165.15</v>
      </c>
      <c r="I51">
        <v>0.52</v>
      </c>
      <c r="J51">
        <v>0</v>
      </c>
      <c r="K51">
        <v>9.9499999999999993</v>
      </c>
      <c r="L51">
        <v>157.61000000000001</v>
      </c>
      <c r="M51">
        <v>3373.48</v>
      </c>
      <c r="N51">
        <v>6460</v>
      </c>
      <c r="O51">
        <v>76.900000000000006</v>
      </c>
      <c r="P51">
        <v>470</v>
      </c>
      <c r="Q51">
        <v>2589.38</v>
      </c>
      <c r="R51">
        <v>73</v>
      </c>
    </row>
    <row r="52" spans="3:18" x14ac:dyDescent="0.2">
      <c r="C52" t="s">
        <v>23</v>
      </c>
      <c r="D52" t="s">
        <v>145</v>
      </c>
      <c r="E52" s="3" t="s">
        <v>146</v>
      </c>
      <c r="F52" s="3" t="s">
        <v>147</v>
      </c>
      <c r="G52">
        <v>5014.91</v>
      </c>
      <c r="H52">
        <v>642.4</v>
      </c>
      <c r="I52">
        <v>296.72000000000003</v>
      </c>
      <c r="J52">
        <v>0</v>
      </c>
      <c r="K52">
        <v>24.05</v>
      </c>
      <c r="L52">
        <v>861.28</v>
      </c>
      <c r="M52">
        <v>5559.54</v>
      </c>
      <c r="N52">
        <v>7580</v>
      </c>
      <c r="O52">
        <v>226.44</v>
      </c>
      <c r="P52">
        <v>310</v>
      </c>
      <c r="Q52">
        <v>2255.09</v>
      </c>
      <c r="R52">
        <v>46</v>
      </c>
    </row>
    <row r="53" spans="3:18" x14ac:dyDescent="0.2">
      <c r="C53" t="s">
        <v>23</v>
      </c>
      <c r="D53" t="s">
        <v>148</v>
      </c>
      <c r="E53" s="3" t="s">
        <v>149</v>
      </c>
      <c r="F53" s="3" t="s">
        <v>150</v>
      </c>
      <c r="G53">
        <v>4054.72</v>
      </c>
      <c r="H53">
        <v>146.62</v>
      </c>
      <c r="I53">
        <v>31.68</v>
      </c>
      <c r="J53">
        <v>0</v>
      </c>
      <c r="K53">
        <v>8.6999999999999993</v>
      </c>
      <c r="L53">
        <v>167.33</v>
      </c>
      <c r="M53">
        <v>3800.94</v>
      </c>
      <c r="N53">
        <v>6240</v>
      </c>
      <c r="O53">
        <v>449.33</v>
      </c>
      <c r="P53">
        <v>340</v>
      </c>
      <c r="Q53">
        <v>1845.28</v>
      </c>
      <c r="R53">
        <v>54</v>
      </c>
    </row>
    <row r="54" spans="3:18" x14ac:dyDescent="0.2">
      <c r="C54" t="s">
        <v>23</v>
      </c>
      <c r="D54" t="s">
        <v>151</v>
      </c>
      <c r="E54" s="3" t="s">
        <v>152</v>
      </c>
      <c r="F54" s="3" t="s">
        <v>153</v>
      </c>
      <c r="G54">
        <v>2772.91</v>
      </c>
      <c r="H54">
        <v>228.21</v>
      </c>
      <c r="I54">
        <v>84.73</v>
      </c>
      <c r="J54">
        <v>0</v>
      </c>
      <c r="K54">
        <v>0</v>
      </c>
      <c r="L54">
        <v>304.73</v>
      </c>
      <c r="M54">
        <v>2805.33</v>
      </c>
      <c r="N54">
        <v>7580</v>
      </c>
      <c r="O54">
        <v>567.69000000000005</v>
      </c>
      <c r="P54">
        <v>1420</v>
      </c>
      <c r="Q54">
        <v>3387.09</v>
      </c>
      <c r="R54">
        <v>159</v>
      </c>
    </row>
    <row r="55" spans="3:18" x14ac:dyDescent="0.2">
      <c r="C55" t="s">
        <v>23</v>
      </c>
      <c r="D55" t="s">
        <v>154</v>
      </c>
      <c r="E55" s="3" t="s">
        <v>155</v>
      </c>
      <c r="F55" s="3" t="s">
        <v>156</v>
      </c>
      <c r="G55">
        <v>4433.78</v>
      </c>
      <c r="H55">
        <v>407.25</v>
      </c>
      <c r="I55">
        <v>59.5</v>
      </c>
      <c r="J55">
        <v>0</v>
      </c>
      <c r="K55">
        <v>0</v>
      </c>
      <c r="L55">
        <v>413.53</v>
      </c>
      <c r="M55">
        <v>4415.24</v>
      </c>
      <c r="N55">
        <v>7580</v>
      </c>
      <c r="O55">
        <v>301.45</v>
      </c>
      <c r="P55">
        <v>340</v>
      </c>
      <c r="Q55">
        <v>2806.22</v>
      </c>
      <c r="R55">
        <v>52</v>
      </c>
    </row>
    <row r="56" spans="3:18" x14ac:dyDescent="0.2">
      <c r="C56" t="s">
        <v>23</v>
      </c>
      <c r="D56" t="s">
        <v>157</v>
      </c>
      <c r="E56" s="3" t="s">
        <v>158</v>
      </c>
      <c r="F56" s="3" t="s">
        <v>159</v>
      </c>
      <c r="G56">
        <v>4775.88</v>
      </c>
      <c r="H56">
        <v>426.16</v>
      </c>
      <c r="I56">
        <v>9.5500000000000007</v>
      </c>
      <c r="J56">
        <v>0</v>
      </c>
      <c r="K56">
        <v>9.65</v>
      </c>
      <c r="L56">
        <v>409.16</v>
      </c>
      <c r="M56">
        <v>4729.99</v>
      </c>
      <c r="N56">
        <v>7580</v>
      </c>
      <c r="O56">
        <v>137.68</v>
      </c>
      <c r="P56">
        <v>280</v>
      </c>
      <c r="Q56">
        <v>2524.12</v>
      </c>
      <c r="R56">
        <v>41</v>
      </c>
    </row>
    <row r="57" spans="3:18" x14ac:dyDescent="0.2">
      <c r="C57" t="s">
        <v>23</v>
      </c>
      <c r="D57" t="s">
        <v>160</v>
      </c>
      <c r="E57" s="3" t="s">
        <v>161</v>
      </c>
      <c r="F57" s="3" t="s">
        <v>162</v>
      </c>
      <c r="G57">
        <v>2476.8000000000002</v>
      </c>
      <c r="H57">
        <v>231.4</v>
      </c>
      <c r="I57">
        <v>26.06</v>
      </c>
      <c r="J57">
        <v>0</v>
      </c>
      <c r="K57">
        <v>0</v>
      </c>
      <c r="L57">
        <v>257.45999999999998</v>
      </c>
      <c r="M57">
        <v>2734.26</v>
      </c>
      <c r="N57">
        <v>5360</v>
      </c>
      <c r="O57">
        <v>154.88999999999999</v>
      </c>
      <c r="P57">
        <v>770</v>
      </c>
      <c r="Q57">
        <v>2113.1999999999998</v>
      </c>
      <c r="R57">
        <v>77</v>
      </c>
    </row>
    <row r="58" spans="3:18" x14ac:dyDescent="0.2">
      <c r="C58" t="s">
        <v>23</v>
      </c>
      <c r="D58" t="s">
        <v>163</v>
      </c>
      <c r="E58" s="3" t="s">
        <v>164</v>
      </c>
      <c r="F58" s="3" t="s">
        <v>165</v>
      </c>
      <c r="G58">
        <v>1436.42</v>
      </c>
      <c r="H58">
        <v>176.2</v>
      </c>
      <c r="I58">
        <v>59.72</v>
      </c>
      <c r="J58">
        <v>0</v>
      </c>
      <c r="K58">
        <v>9.17</v>
      </c>
      <c r="L58">
        <v>245.09</v>
      </c>
      <c r="M58">
        <v>1681.51</v>
      </c>
      <c r="N58">
        <v>2960</v>
      </c>
      <c r="O58">
        <v>109.34</v>
      </c>
      <c r="P58">
        <v>0</v>
      </c>
      <c r="Q58">
        <v>1523.58</v>
      </c>
      <c r="R58">
        <v>0</v>
      </c>
    </row>
    <row r="59" spans="3:18" x14ac:dyDescent="0.2">
      <c r="C59" t="s">
        <v>23</v>
      </c>
      <c r="D59" t="s">
        <v>166</v>
      </c>
      <c r="E59" s="3" t="s">
        <v>167</v>
      </c>
      <c r="F59" s="3" t="s">
        <v>168</v>
      </c>
      <c r="G59">
        <v>110.13</v>
      </c>
      <c r="H59">
        <v>13.64</v>
      </c>
      <c r="I59">
        <v>4.57</v>
      </c>
      <c r="J59">
        <v>0</v>
      </c>
      <c r="K59">
        <v>0</v>
      </c>
      <c r="L59">
        <v>18.21</v>
      </c>
      <c r="M59">
        <v>128.34</v>
      </c>
      <c r="N59">
        <v>1460</v>
      </c>
      <c r="O59">
        <v>4.21</v>
      </c>
      <c r="P59">
        <v>0</v>
      </c>
      <c r="Q59">
        <v>1349.87</v>
      </c>
      <c r="R59">
        <v>0</v>
      </c>
    </row>
    <row r="60" spans="3:18" x14ac:dyDescent="0.2">
      <c r="C60" t="s">
        <v>23</v>
      </c>
      <c r="D60" t="s">
        <v>169</v>
      </c>
      <c r="E60" s="3" t="s">
        <v>170</v>
      </c>
      <c r="F60" s="3" t="s">
        <v>171</v>
      </c>
      <c r="G60">
        <v>1121.75</v>
      </c>
      <c r="H60">
        <v>51.39</v>
      </c>
      <c r="I60">
        <v>8.34</v>
      </c>
      <c r="J60">
        <v>0</v>
      </c>
      <c r="K60">
        <v>0</v>
      </c>
      <c r="L60">
        <v>59.73</v>
      </c>
      <c r="M60">
        <v>1181.48</v>
      </c>
      <c r="N60">
        <v>1460</v>
      </c>
      <c r="O60">
        <v>55.45</v>
      </c>
      <c r="P60">
        <v>0</v>
      </c>
      <c r="Q60">
        <v>338.25</v>
      </c>
      <c r="R60">
        <v>0</v>
      </c>
    </row>
    <row r="61" spans="3:18" x14ac:dyDescent="0.2">
      <c r="C61" t="s">
        <v>23</v>
      </c>
      <c r="D61" t="s">
        <v>172</v>
      </c>
      <c r="E61" s="3" t="s">
        <v>173</v>
      </c>
      <c r="F61" s="3" t="s">
        <v>174</v>
      </c>
      <c r="G61">
        <v>4033.16</v>
      </c>
      <c r="H61">
        <v>95.61</v>
      </c>
      <c r="I61">
        <v>3.57</v>
      </c>
      <c r="J61">
        <v>0</v>
      </c>
      <c r="K61">
        <v>9.42</v>
      </c>
      <c r="L61">
        <v>103.54</v>
      </c>
      <c r="M61">
        <v>3943.78</v>
      </c>
      <c r="N61">
        <v>7580</v>
      </c>
      <c r="O61">
        <v>289.89</v>
      </c>
      <c r="P61">
        <v>540</v>
      </c>
      <c r="Q61">
        <v>3006.84</v>
      </c>
      <c r="R61">
        <v>80</v>
      </c>
    </row>
    <row r="62" spans="3:18" x14ac:dyDescent="0.2">
      <c r="C62" t="s">
        <v>23</v>
      </c>
      <c r="D62" t="s">
        <v>175</v>
      </c>
      <c r="E62" s="3" t="s">
        <v>176</v>
      </c>
      <c r="F62" s="3" t="s">
        <v>177</v>
      </c>
      <c r="G62">
        <v>2176.34</v>
      </c>
      <c r="H62">
        <v>136.4</v>
      </c>
      <c r="I62">
        <v>69.14</v>
      </c>
      <c r="J62">
        <v>0</v>
      </c>
      <c r="K62">
        <v>8.9</v>
      </c>
      <c r="L62">
        <v>214.44</v>
      </c>
      <c r="M62">
        <v>2390.7800000000002</v>
      </c>
      <c r="N62">
        <v>3840</v>
      </c>
      <c r="O62">
        <v>54.62</v>
      </c>
      <c r="P62">
        <v>510</v>
      </c>
      <c r="Q62">
        <v>1153.6600000000001</v>
      </c>
      <c r="R62">
        <v>51</v>
      </c>
    </row>
    <row r="63" spans="3:18" x14ac:dyDescent="0.2">
      <c r="C63" t="s">
        <v>23</v>
      </c>
      <c r="D63" t="s">
        <v>178</v>
      </c>
      <c r="E63" s="3" t="s">
        <v>179</v>
      </c>
      <c r="F63" s="3" t="s">
        <v>180</v>
      </c>
      <c r="G63">
        <v>5291.83</v>
      </c>
      <c r="H63">
        <v>409.65</v>
      </c>
      <c r="I63">
        <v>87.69</v>
      </c>
      <c r="J63">
        <v>0</v>
      </c>
      <c r="K63">
        <v>9.9700000000000006</v>
      </c>
      <c r="L63">
        <v>468.15</v>
      </c>
      <c r="M63">
        <v>5323.88</v>
      </c>
      <c r="N63">
        <v>7580</v>
      </c>
      <c r="O63">
        <v>205.42</v>
      </c>
      <c r="P63">
        <v>190</v>
      </c>
      <c r="Q63">
        <v>2098.17</v>
      </c>
      <c r="R63">
        <v>34</v>
      </c>
    </row>
    <row r="64" spans="3:18" x14ac:dyDescent="0.2">
      <c r="C64" t="s">
        <v>23</v>
      </c>
      <c r="D64" t="s">
        <v>181</v>
      </c>
      <c r="E64" s="3" t="s">
        <v>182</v>
      </c>
      <c r="F64" s="3" t="s">
        <v>183</v>
      </c>
      <c r="G64">
        <v>3838.57</v>
      </c>
      <c r="H64">
        <v>541.91</v>
      </c>
      <c r="I64">
        <v>190.23</v>
      </c>
      <c r="J64">
        <v>0</v>
      </c>
      <c r="K64">
        <v>12.28</v>
      </c>
      <c r="L64">
        <v>712.94</v>
      </c>
      <c r="M64">
        <v>4371.3900000000003</v>
      </c>
      <c r="N64">
        <v>4930</v>
      </c>
      <c r="O64">
        <v>133.87</v>
      </c>
      <c r="P64">
        <v>110</v>
      </c>
      <c r="Q64">
        <v>981.43</v>
      </c>
      <c r="R64">
        <v>13</v>
      </c>
    </row>
    <row r="65" spans="1:18" x14ac:dyDescent="0.2">
      <c r="C65" t="s">
        <v>23</v>
      </c>
      <c r="D65" t="s">
        <v>184</v>
      </c>
      <c r="E65" s="3" t="s">
        <v>185</v>
      </c>
      <c r="F65" s="3" t="s">
        <v>186</v>
      </c>
      <c r="G65">
        <v>609.20000000000005</v>
      </c>
      <c r="H65">
        <v>73.209999999999994</v>
      </c>
      <c r="I65">
        <v>23.99</v>
      </c>
      <c r="J65">
        <v>0</v>
      </c>
      <c r="K65">
        <v>0</v>
      </c>
      <c r="L65">
        <v>97.2</v>
      </c>
      <c r="M65">
        <v>706.4</v>
      </c>
      <c r="N65">
        <v>810</v>
      </c>
      <c r="O65">
        <v>26.15</v>
      </c>
      <c r="P65">
        <v>0</v>
      </c>
      <c r="Q65">
        <v>200.8</v>
      </c>
      <c r="R65">
        <v>0</v>
      </c>
    </row>
    <row r="66" spans="1:18" x14ac:dyDescent="0.2">
      <c r="C66" t="s">
        <v>23</v>
      </c>
      <c r="D66" t="s">
        <v>187</v>
      </c>
      <c r="E66" s="3" t="s">
        <v>188</v>
      </c>
      <c r="F66" s="3" t="s">
        <v>189</v>
      </c>
      <c r="G66">
        <v>5441.18</v>
      </c>
      <c r="H66">
        <v>604.59</v>
      </c>
      <c r="I66">
        <v>152.18</v>
      </c>
      <c r="J66">
        <v>0</v>
      </c>
      <c r="K66">
        <v>9.48</v>
      </c>
      <c r="L66">
        <v>697.9</v>
      </c>
      <c r="M66">
        <v>5641.29</v>
      </c>
      <c r="N66">
        <v>7580</v>
      </c>
      <c r="O66">
        <v>363.41</v>
      </c>
      <c r="P66">
        <v>280</v>
      </c>
      <c r="Q66">
        <v>1858.82</v>
      </c>
      <c r="R66">
        <v>39</v>
      </c>
    </row>
    <row r="67" spans="1:18" x14ac:dyDescent="0.2">
      <c r="C67" t="s">
        <v>23</v>
      </c>
      <c r="D67" t="s">
        <v>190</v>
      </c>
      <c r="E67" s="3" t="s">
        <v>191</v>
      </c>
      <c r="F67" s="3" t="s">
        <v>192</v>
      </c>
      <c r="G67">
        <v>1778.71</v>
      </c>
      <c r="H67">
        <v>123.79</v>
      </c>
      <c r="I67">
        <v>16.670000000000002</v>
      </c>
      <c r="J67">
        <v>0</v>
      </c>
      <c r="K67">
        <v>0</v>
      </c>
      <c r="L67">
        <v>140.46</v>
      </c>
      <c r="M67">
        <v>1919.17</v>
      </c>
      <c r="N67">
        <v>2960</v>
      </c>
      <c r="O67">
        <v>247.1</v>
      </c>
      <c r="P67">
        <v>0</v>
      </c>
      <c r="Q67">
        <v>1181.29</v>
      </c>
      <c r="R67">
        <v>0</v>
      </c>
    </row>
    <row r="68" spans="1:18" x14ac:dyDescent="0.2">
      <c r="C68" t="s">
        <v>23</v>
      </c>
      <c r="D68" t="s">
        <v>193</v>
      </c>
      <c r="E68" s="3" t="s">
        <v>194</v>
      </c>
      <c r="F68" s="3" t="s">
        <v>195</v>
      </c>
      <c r="G68">
        <v>266.86</v>
      </c>
      <c r="H68">
        <v>7.53</v>
      </c>
      <c r="I68">
        <v>0</v>
      </c>
      <c r="J68">
        <v>0</v>
      </c>
      <c r="K68">
        <v>0</v>
      </c>
      <c r="L68">
        <v>7.53</v>
      </c>
      <c r="M68">
        <v>274.39</v>
      </c>
      <c r="N68">
        <v>580</v>
      </c>
      <c r="O68">
        <v>9.27</v>
      </c>
      <c r="P68">
        <v>0</v>
      </c>
      <c r="Q68">
        <v>313.14</v>
      </c>
      <c r="R68">
        <v>0</v>
      </c>
    </row>
    <row r="69" spans="1:18" x14ac:dyDescent="0.2">
      <c r="C69" t="s">
        <v>23</v>
      </c>
      <c r="D69" t="s">
        <v>196</v>
      </c>
      <c r="E69" s="3" t="s">
        <v>197</v>
      </c>
      <c r="F69" s="3" t="s">
        <v>198</v>
      </c>
      <c r="G69">
        <v>5317.84</v>
      </c>
      <c r="H69">
        <v>273.10000000000002</v>
      </c>
      <c r="I69">
        <v>46.33</v>
      </c>
      <c r="J69">
        <v>0</v>
      </c>
      <c r="K69">
        <v>0</v>
      </c>
      <c r="L69">
        <v>308.05</v>
      </c>
      <c r="M69">
        <v>5162.13</v>
      </c>
      <c r="N69">
        <v>7580</v>
      </c>
      <c r="O69">
        <v>433.46</v>
      </c>
      <c r="P69">
        <v>240</v>
      </c>
      <c r="Q69">
        <v>2022.16</v>
      </c>
      <c r="R69">
        <v>37</v>
      </c>
    </row>
    <row r="70" spans="1:18" x14ac:dyDescent="0.2">
      <c r="C70" t="s">
        <v>23</v>
      </c>
      <c r="D70" t="s">
        <v>199</v>
      </c>
      <c r="E70" s="3" t="s">
        <v>200</v>
      </c>
      <c r="F70" s="3" t="s">
        <v>201</v>
      </c>
      <c r="G70">
        <v>4874.5200000000004</v>
      </c>
      <c r="H70">
        <v>82.26</v>
      </c>
      <c r="I70">
        <v>20.73</v>
      </c>
      <c r="J70">
        <v>0</v>
      </c>
      <c r="K70">
        <v>2.5</v>
      </c>
      <c r="L70">
        <v>102.41</v>
      </c>
      <c r="M70">
        <v>4650.3900000000003</v>
      </c>
      <c r="N70">
        <v>7580</v>
      </c>
      <c r="O70">
        <v>332.04</v>
      </c>
      <c r="P70">
        <v>300</v>
      </c>
      <c r="Q70">
        <v>2405.48</v>
      </c>
      <c r="R70">
        <v>70</v>
      </c>
    </row>
    <row r="71" spans="1:18" x14ac:dyDescent="0.2">
      <c r="C71" t="s">
        <v>23</v>
      </c>
      <c r="D71" t="s">
        <v>202</v>
      </c>
      <c r="E71" s="3" t="s">
        <v>203</v>
      </c>
      <c r="F71" s="3" t="s">
        <v>204</v>
      </c>
      <c r="G71">
        <v>4964.5600000000004</v>
      </c>
      <c r="H71">
        <v>270.20999999999998</v>
      </c>
      <c r="I71">
        <v>113.51</v>
      </c>
      <c r="J71">
        <v>0</v>
      </c>
      <c r="K71">
        <v>45.48</v>
      </c>
      <c r="L71">
        <v>377</v>
      </c>
      <c r="M71">
        <v>4908.16</v>
      </c>
      <c r="N71">
        <v>7580</v>
      </c>
      <c r="O71">
        <v>301.06</v>
      </c>
      <c r="P71">
        <v>190</v>
      </c>
      <c r="Q71">
        <v>2425.44</v>
      </c>
      <c r="R71">
        <v>34</v>
      </c>
    </row>
    <row r="72" spans="1:18" x14ac:dyDescent="0.2">
      <c r="A72" s="4"/>
      <c r="B72" s="4"/>
      <c r="C72" s="4"/>
      <c r="D72" s="4" t="s">
        <v>206</v>
      </c>
      <c r="E72" s="5"/>
      <c r="F72" s="5"/>
      <c r="G72" s="4">
        <f t="shared" ref="G72:R72" si="2">SUM(G38:G71)</f>
        <v>120734.41000000002</v>
      </c>
      <c r="H72" s="4">
        <f t="shared" si="2"/>
        <v>9436.5199999999986</v>
      </c>
      <c r="I72" s="4">
        <f t="shared" si="2"/>
        <v>2570.2999999999997</v>
      </c>
      <c r="J72" s="4">
        <f t="shared" si="2"/>
        <v>0</v>
      </c>
      <c r="K72" s="4">
        <f t="shared" si="2"/>
        <v>308.22000000000003</v>
      </c>
      <c r="L72" s="4">
        <f t="shared" si="2"/>
        <v>11396.929999999998</v>
      </c>
      <c r="M72" s="4">
        <f t="shared" si="2"/>
        <v>123559.68999999999</v>
      </c>
      <c r="N72" s="4">
        <f t="shared" si="2"/>
        <v>195240</v>
      </c>
      <c r="O72" s="4">
        <f t="shared" si="2"/>
        <v>7114.3200000000015</v>
      </c>
      <c r="P72" s="4">
        <f t="shared" si="2"/>
        <v>11240</v>
      </c>
      <c r="Q72" s="4">
        <f t="shared" si="2"/>
        <v>63265.590000000011</v>
      </c>
      <c r="R72" s="4">
        <f t="shared" si="2"/>
        <v>1537</v>
      </c>
    </row>
    <row r="74" spans="1:18" x14ac:dyDescent="0.2">
      <c r="A74" s="4" t="s">
        <v>205</v>
      </c>
      <c r="C74" t="s">
        <v>23</v>
      </c>
      <c r="D74" t="s">
        <v>207</v>
      </c>
      <c r="E74" s="3" t="s">
        <v>208</v>
      </c>
      <c r="F74" s="3" t="s">
        <v>209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580</v>
      </c>
      <c r="O74">
        <v>0</v>
      </c>
      <c r="P74">
        <v>0</v>
      </c>
      <c r="Q74">
        <v>580</v>
      </c>
      <c r="R74">
        <v>0</v>
      </c>
    </row>
    <row r="75" spans="1:18" x14ac:dyDescent="0.2">
      <c r="C75" t="s">
        <v>23</v>
      </c>
      <c r="D75" t="s">
        <v>210</v>
      </c>
      <c r="E75" s="3" t="s">
        <v>211</v>
      </c>
      <c r="F75" s="3" t="s">
        <v>212</v>
      </c>
      <c r="G75">
        <v>1628.39</v>
      </c>
      <c r="H75">
        <v>156.09</v>
      </c>
      <c r="I75">
        <v>7.11</v>
      </c>
      <c r="J75">
        <v>0</v>
      </c>
      <c r="K75">
        <v>0</v>
      </c>
      <c r="L75">
        <v>154.04</v>
      </c>
      <c r="M75">
        <v>1699.58</v>
      </c>
      <c r="N75">
        <v>7580</v>
      </c>
      <c r="O75">
        <v>235.14</v>
      </c>
      <c r="P75">
        <v>1880</v>
      </c>
      <c r="Q75">
        <v>4071.61</v>
      </c>
      <c r="R75">
        <v>249</v>
      </c>
    </row>
    <row r="76" spans="1:18" x14ac:dyDescent="0.2">
      <c r="C76" t="s">
        <v>23</v>
      </c>
      <c r="D76" t="s">
        <v>213</v>
      </c>
      <c r="E76" s="3" t="s">
        <v>214</v>
      </c>
      <c r="F76" s="3" t="s">
        <v>215</v>
      </c>
      <c r="G76">
        <v>501.62</v>
      </c>
      <c r="H76">
        <v>9.5</v>
      </c>
      <c r="I76">
        <v>0</v>
      </c>
      <c r="J76">
        <v>0</v>
      </c>
      <c r="K76">
        <v>0</v>
      </c>
      <c r="L76">
        <v>9.5</v>
      </c>
      <c r="M76">
        <v>511.12</v>
      </c>
      <c r="N76">
        <v>4930</v>
      </c>
      <c r="O76">
        <v>66.989999999999995</v>
      </c>
      <c r="P76">
        <v>1680</v>
      </c>
      <c r="Q76">
        <v>2748.38</v>
      </c>
      <c r="R76">
        <v>190</v>
      </c>
    </row>
    <row r="77" spans="1:18" x14ac:dyDescent="0.2">
      <c r="C77" t="s">
        <v>23</v>
      </c>
      <c r="D77" t="s">
        <v>216</v>
      </c>
      <c r="E77" s="3" t="s">
        <v>217</v>
      </c>
      <c r="F77" s="3" t="s">
        <v>218</v>
      </c>
      <c r="G77">
        <v>528.79999999999995</v>
      </c>
      <c r="H77">
        <v>56.26</v>
      </c>
      <c r="I77">
        <v>1.3</v>
      </c>
      <c r="J77">
        <v>0</v>
      </c>
      <c r="K77">
        <v>0</v>
      </c>
      <c r="L77">
        <v>57.56</v>
      </c>
      <c r="M77">
        <v>586.36</v>
      </c>
      <c r="N77">
        <v>1010</v>
      </c>
      <c r="O77">
        <v>4.33</v>
      </c>
      <c r="P77">
        <v>0</v>
      </c>
      <c r="Q77">
        <v>481.2</v>
      </c>
      <c r="R77">
        <v>0</v>
      </c>
    </row>
    <row r="78" spans="1:18" x14ac:dyDescent="0.2">
      <c r="C78" t="s">
        <v>23</v>
      </c>
      <c r="D78" t="s">
        <v>219</v>
      </c>
      <c r="E78" s="3" t="s">
        <v>220</v>
      </c>
      <c r="F78" s="3" t="s">
        <v>221</v>
      </c>
      <c r="G78">
        <v>2403.25</v>
      </c>
      <c r="H78">
        <v>232.65</v>
      </c>
      <c r="I78">
        <v>5.54</v>
      </c>
      <c r="J78">
        <v>0</v>
      </c>
      <c r="K78">
        <v>9.6999999999999993</v>
      </c>
      <c r="L78">
        <v>247.89</v>
      </c>
      <c r="M78">
        <v>2651.14</v>
      </c>
      <c r="N78">
        <v>4930</v>
      </c>
      <c r="O78">
        <v>145.13999999999999</v>
      </c>
      <c r="P78">
        <v>480</v>
      </c>
      <c r="Q78">
        <v>2046.75</v>
      </c>
      <c r="R78">
        <v>70</v>
      </c>
    </row>
    <row r="79" spans="1:18" x14ac:dyDescent="0.2">
      <c r="C79" t="s">
        <v>23</v>
      </c>
      <c r="D79" t="s">
        <v>222</v>
      </c>
      <c r="E79" s="3" t="s">
        <v>223</v>
      </c>
      <c r="F79" s="3" t="s">
        <v>224</v>
      </c>
      <c r="G79">
        <v>1442.58</v>
      </c>
      <c r="H79">
        <v>82.15</v>
      </c>
      <c r="I79">
        <v>5.37</v>
      </c>
      <c r="J79">
        <v>0</v>
      </c>
      <c r="K79">
        <v>0</v>
      </c>
      <c r="L79">
        <v>79.260000000000005</v>
      </c>
      <c r="M79">
        <v>1447.39</v>
      </c>
      <c r="N79">
        <v>4930</v>
      </c>
      <c r="O79">
        <v>128.94</v>
      </c>
      <c r="P79">
        <v>550</v>
      </c>
      <c r="Q79">
        <v>2937.42</v>
      </c>
      <c r="R79">
        <v>68</v>
      </c>
    </row>
    <row r="80" spans="1:18" x14ac:dyDescent="0.2">
      <c r="C80" t="s">
        <v>23</v>
      </c>
      <c r="D80" t="s">
        <v>225</v>
      </c>
      <c r="E80" s="3" t="s">
        <v>226</v>
      </c>
      <c r="F80" s="3" t="s">
        <v>227</v>
      </c>
      <c r="G80">
        <v>181.06</v>
      </c>
      <c r="H80">
        <v>11.19</v>
      </c>
      <c r="I80">
        <v>0</v>
      </c>
      <c r="J80">
        <v>0</v>
      </c>
      <c r="K80">
        <v>0</v>
      </c>
      <c r="L80">
        <v>11.19</v>
      </c>
      <c r="M80">
        <v>192.25</v>
      </c>
      <c r="N80">
        <v>1010</v>
      </c>
      <c r="O80">
        <v>1.25</v>
      </c>
      <c r="P80">
        <v>0</v>
      </c>
      <c r="Q80">
        <v>828.94</v>
      </c>
      <c r="R80">
        <v>0</v>
      </c>
    </row>
    <row r="81" spans="1:18" x14ac:dyDescent="0.2">
      <c r="C81" t="s">
        <v>23</v>
      </c>
      <c r="D81" t="s">
        <v>228</v>
      </c>
      <c r="E81" s="3" t="s">
        <v>229</v>
      </c>
      <c r="F81" s="3" t="s">
        <v>230</v>
      </c>
      <c r="G81">
        <v>3720.8</v>
      </c>
      <c r="H81">
        <v>155.5</v>
      </c>
      <c r="I81">
        <v>6.11</v>
      </c>
      <c r="J81">
        <v>0</v>
      </c>
      <c r="K81">
        <v>0</v>
      </c>
      <c r="L81">
        <v>155.57</v>
      </c>
      <c r="M81">
        <v>3593.06</v>
      </c>
      <c r="N81">
        <v>7580</v>
      </c>
      <c r="O81">
        <v>540.67999999999995</v>
      </c>
      <c r="P81">
        <v>570</v>
      </c>
      <c r="Q81">
        <v>3289.2</v>
      </c>
      <c r="R81">
        <v>99</v>
      </c>
    </row>
    <row r="82" spans="1:18" x14ac:dyDescent="0.2">
      <c r="C82" t="s">
        <v>23</v>
      </c>
      <c r="D82" t="s">
        <v>231</v>
      </c>
      <c r="E82" s="3" t="s">
        <v>232</v>
      </c>
      <c r="F82" s="3" t="s">
        <v>233</v>
      </c>
      <c r="G82">
        <v>9.25</v>
      </c>
      <c r="H82">
        <v>0.72</v>
      </c>
      <c r="I82">
        <v>0</v>
      </c>
      <c r="J82">
        <v>0</v>
      </c>
      <c r="K82">
        <v>0</v>
      </c>
      <c r="L82">
        <v>0.72</v>
      </c>
      <c r="M82">
        <v>9.9700000000000006</v>
      </c>
      <c r="N82">
        <v>810</v>
      </c>
      <c r="O82">
        <v>0</v>
      </c>
      <c r="P82">
        <v>0</v>
      </c>
      <c r="Q82">
        <v>800.75</v>
      </c>
      <c r="R82">
        <v>0</v>
      </c>
    </row>
    <row r="83" spans="1:18" x14ac:dyDescent="0.2">
      <c r="C83" t="s">
        <v>23</v>
      </c>
      <c r="D83" t="s">
        <v>234</v>
      </c>
      <c r="E83" s="3" t="s">
        <v>235</v>
      </c>
      <c r="F83" s="3" t="s">
        <v>236</v>
      </c>
      <c r="G83">
        <v>1451.28</v>
      </c>
      <c r="H83">
        <v>55.29</v>
      </c>
      <c r="I83">
        <v>6.4</v>
      </c>
      <c r="J83">
        <v>0</v>
      </c>
      <c r="K83">
        <v>0</v>
      </c>
      <c r="L83">
        <v>61.69</v>
      </c>
      <c r="M83">
        <v>1512.97</v>
      </c>
      <c r="N83">
        <v>2960</v>
      </c>
      <c r="O83">
        <v>20.23</v>
      </c>
      <c r="P83">
        <v>0</v>
      </c>
      <c r="Q83">
        <v>1508.72</v>
      </c>
      <c r="R83">
        <v>0</v>
      </c>
    </row>
    <row r="84" spans="1:18" x14ac:dyDescent="0.2">
      <c r="C84" t="s">
        <v>23</v>
      </c>
      <c r="D84" t="s">
        <v>237</v>
      </c>
      <c r="E84" s="3" t="s">
        <v>238</v>
      </c>
      <c r="F84" s="3" t="s">
        <v>239</v>
      </c>
      <c r="G84">
        <v>1411.6</v>
      </c>
      <c r="H84">
        <v>58.67</v>
      </c>
      <c r="I84">
        <v>1.17</v>
      </c>
      <c r="J84">
        <v>0</v>
      </c>
      <c r="K84">
        <v>0</v>
      </c>
      <c r="L84">
        <v>59.84</v>
      </c>
      <c r="M84">
        <v>1471.44</v>
      </c>
      <c r="N84">
        <v>2110</v>
      </c>
      <c r="O84">
        <v>118.6</v>
      </c>
      <c r="P84">
        <v>0</v>
      </c>
      <c r="Q84">
        <v>698.4</v>
      </c>
      <c r="R84">
        <v>0</v>
      </c>
    </row>
    <row r="85" spans="1:18" x14ac:dyDescent="0.2">
      <c r="A85" s="4"/>
      <c r="B85" s="4"/>
      <c r="C85" s="4"/>
      <c r="D85" s="4" t="s">
        <v>241</v>
      </c>
      <c r="E85" s="5"/>
      <c r="F85" s="5"/>
      <c r="G85" s="4">
        <f t="shared" ref="G85:R85" si="3">SUM(G74:G84)</f>
        <v>13278.630000000001</v>
      </c>
      <c r="H85" s="4">
        <f t="shared" si="3"/>
        <v>818.02</v>
      </c>
      <c r="I85" s="4">
        <f t="shared" si="3"/>
        <v>33</v>
      </c>
      <c r="J85" s="4">
        <f t="shared" si="3"/>
        <v>0</v>
      </c>
      <c r="K85" s="4">
        <f t="shared" si="3"/>
        <v>9.6999999999999993</v>
      </c>
      <c r="L85" s="4">
        <f t="shared" si="3"/>
        <v>837.2600000000001</v>
      </c>
      <c r="M85" s="4">
        <f t="shared" si="3"/>
        <v>13675.279999999999</v>
      </c>
      <c r="N85" s="4">
        <f t="shared" si="3"/>
        <v>38430</v>
      </c>
      <c r="O85" s="4">
        <f t="shared" si="3"/>
        <v>1261.2999999999997</v>
      </c>
      <c r="P85" s="4">
        <f t="shared" si="3"/>
        <v>5160</v>
      </c>
      <c r="Q85" s="4">
        <f t="shared" si="3"/>
        <v>19991.370000000003</v>
      </c>
      <c r="R85" s="4">
        <f t="shared" si="3"/>
        <v>676</v>
      </c>
    </row>
    <row r="87" spans="1:18" x14ac:dyDescent="0.2">
      <c r="A87" s="4" t="s">
        <v>240</v>
      </c>
      <c r="C87" t="s">
        <v>23</v>
      </c>
      <c r="D87" t="s">
        <v>242</v>
      </c>
      <c r="E87" s="3" t="s">
        <v>243</v>
      </c>
      <c r="F87" s="3" t="s">
        <v>244</v>
      </c>
      <c r="G87">
        <v>440.45</v>
      </c>
      <c r="H87">
        <v>37.07</v>
      </c>
      <c r="I87">
        <v>0</v>
      </c>
      <c r="J87">
        <v>0</v>
      </c>
      <c r="K87">
        <v>0</v>
      </c>
      <c r="L87">
        <v>37.07</v>
      </c>
      <c r="M87">
        <v>477.52</v>
      </c>
      <c r="N87">
        <v>810</v>
      </c>
      <c r="O87">
        <v>12.86</v>
      </c>
      <c r="P87">
        <v>0</v>
      </c>
      <c r="Q87">
        <v>369.55</v>
      </c>
      <c r="R87">
        <v>0</v>
      </c>
    </row>
    <row r="88" spans="1:18" x14ac:dyDescent="0.2">
      <c r="C88" t="s">
        <v>23</v>
      </c>
      <c r="D88" t="s">
        <v>245</v>
      </c>
      <c r="E88" s="3" t="s">
        <v>246</v>
      </c>
      <c r="F88" s="3" t="s">
        <v>247</v>
      </c>
      <c r="G88">
        <v>293.61</v>
      </c>
      <c r="H88">
        <v>26.07</v>
      </c>
      <c r="I88">
        <v>1.1000000000000001</v>
      </c>
      <c r="J88">
        <v>0</v>
      </c>
      <c r="K88">
        <v>0</v>
      </c>
      <c r="L88">
        <v>27.17</v>
      </c>
      <c r="M88">
        <v>320.77999999999997</v>
      </c>
      <c r="N88">
        <v>1010</v>
      </c>
      <c r="O88">
        <v>14.45</v>
      </c>
      <c r="P88">
        <v>0</v>
      </c>
      <c r="Q88">
        <v>716.39</v>
      </c>
      <c r="R88">
        <v>0</v>
      </c>
    </row>
    <row r="89" spans="1:18" x14ac:dyDescent="0.2">
      <c r="C89" t="s">
        <v>23</v>
      </c>
      <c r="D89" t="s">
        <v>248</v>
      </c>
      <c r="E89" s="3" t="s">
        <v>249</v>
      </c>
      <c r="F89" s="3" t="s">
        <v>250</v>
      </c>
      <c r="G89">
        <v>2271.9899999999998</v>
      </c>
      <c r="H89">
        <v>139.83000000000001</v>
      </c>
      <c r="I89">
        <v>17.41</v>
      </c>
      <c r="J89">
        <v>0</v>
      </c>
      <c r="K89">
        <v>10.53</v>
      </c>
      <c r="L89">
        <v>167.77</v>
      </c>
      <c r="M89">
        <v>2439.7600000000002</v>
      </c>
      <c r="N89">
        <v>3520</v>
      </c>
      <c r="O89">
        <v>166.38</v>
      </c>
      <c r="P89">
        <v>90</v>
      </c>
      <c r="Q89">
        <v>1158.01</v>
      </c>
      <c r="R89">
        <v>9</v>
      </c>
    </row>
    <row r="90" spans="1:18" x14ac:dyDescent="0.2">
      <c r="C90" t="s">
        <v>23</v>
      </c>
      <c r="D90" t="s">
        <v>251</v>
      </c>
      <c r="E90" s="3" t="s">
        <v>252</v>
      </c>
      <c r="F90" s="3" t="s">
        <v>253</v>
      </c>
      <c r="G90">
        <v>1828.58</v>
      </c>
      <c r="H90">
        <v>162.84</v>
      </c>
      <c r="I90">
        <v>10.130000000000001</v>
      </c>
      <c r="J90">
        <v>0</v>
      </c>
      <c r="K90">
        <v>0</v>
      </c>
      <c r="L90">
        <v>172.97</v>
      </c>
      <c r="M90">
        <v>2001.55</v>
      </c>
      <c r="N90">
        <v>3190</v>
      </c>
      <c r="O90">
        <v>49.38</v>
      </c>
      <c r="P90">
        <v>200</v>
      </c>
      <c r="Q90">
        <v>1161.42</v>
      </c>
      <c r="R90">
        <v>20</v>
      </c>
    </row>
    <row r="91" spans="1:18" x14ac:dyDescent="0.2">
      <c r="C91" t="s">
        <v>23</v>
      </c>
      <c r="D91" t="s">
        <v>254</v>
      </c>
      <c r="E91" s="3" t="s">
        <v>255</v>
      </c>
      <c r="F91" s="3" t="s">
        <v>256</v>
      </c>
      <c r="G91">
        <v>313.02</v>
      </c>
      <c r="H91">
        <v>42.79</v>
      </c>
      <c r="I91">
        <v>17.010000000000002</v>
      </c>
      <c r="J91">
        <v>0</v>
      </c>
      <c r="K91">
        <v>0</v>
      </c>
      <c r="L91">
        <v>59.8</v>
      </c>
      <c r="M91">
        <v>372.82</v>
      </c>
      <c r="N91">
        <v>580</v>
      </c>
      <c r="O91">
        <v>9.33</v>
      </c>
      <c r="P91">
        <v>0</v>
      </c>
      <c r="Q91">
        <v>266.98</v>
      </c>
      <c r="R91">
        <v>0</v>
      </c>
    </row>
    <row r="92" spans="1:18" x14ac:dyDescent="0.2">
      <c r="C92" t="s">
        <v>23</v>
      </c>
      <c r="D92" t="s">
        <v>257</v>
      </c>
      <c r="E92" s="3" t="s">
        <v>258</v>
      </c>
      <c r="F92" s="3" t="s">
        <v>259</v>
      </c>
      <c r="G92">
        <v>1605.85</v>
      </c>
      <c r="H92">
        <v>121.97</v>
      </c>
      <c r="I92">
        <v>3.48</v>
      </c>
      <c r="J92">
        <v>0</v>
      </c>
      <c r="K92">
        <v>0</v>
      </c>
      <c r="L92">
        <v>125.45</v>
      </c>
      <c r="M92">
        <v>1731.3</v>
      </c>
      <c r="N92">
        <v>2960</v>
      </c>
      <c r="O92">
        <v>172.59</v>
      </c>
      <c r="P92">
        <v>0</v>
      </c>
      <c r="Q92">
        <v>1354.15</v>
      </c>
      <c r="R92">
        <v>0</v>
      </c>
    </row>
    <row r="93" spans="1:18" x14ac:dyDescent="0.2">
      <c r="C93" t="s">
        <v>23</v>
      </c>
      <c r="D93" t="s">
        <v>260</v>
      </c>
      <c r="E93" s="3" t="s">
        <v>261</v>
      </c>
      <c r="F93" s="3" t="s">
        <v>262</v>
      </c>
      <c r="G93">
        <v>288.62</v>
      </c>
      <c r="H93">
        <v>21.36</v>
      </c>
      <c r="I93">
        <v>0</v>
      </c>
      <c r="J93">
        <v>0</v>
      </c>
      <c r="K93">
        <v>0</v>
      </c>
      <c r="L93">
        <v>21.36</v>
      </c>
      <c r="M93">
        <v>309.98</v>
      </c>
      <c r="N93">
        <v>580</v>
      </c>
      <c r="O93">
        <v>7.83</v>
      </c>
      <c r="P93">
        <v>0</v>
      </c>
      <c r="Q93">
        <v>291.38</v>
      </c>
      <c r="R93">
        <v>0</v>
      </c>
    </row>
    <row r="94" spans="1:18" x14ac:dyDescent="0.2">
      <c r="C94" t="s">
        <v>23</v>
      </c>
      <c r="D94" t="s">
        <v>263</v>
      </c>
      <c r="E94" s="3" t="s">
        <v>264</v>
      </c>
      <c r="F94" s="3" t="s">
        <v>265</v>
      </c>
      <c r="G94">
        <v>70.2</v>
      </c>
      <c r="H94">
        <v>2.86</v>
      </c>
      <c r="I94">
        <v>0</v>
      </c>
      <c r="J94">
        <v>0</v>
      </c>
      <c r="K94">
        <v>0</v>
      </c>
      <c r="L94">
        <v>2.86</v>
      </c>
      <c r="M94">
        <v>73.06</v>
      </c>
      <c r="N94">
        <v>580</v>
      </c>
      <c r="O94">
        <v>0</v>
      </c>
      <c r="P94">
        <v>0</v>
      </c>
      <c r="Q94">
        <v>509.8</v>
      </c>
      <c r="R94">
        <v>0</v>
      </c>
    </row>
    <row r="95" spans="1:18" x14ac:dyDescent="0.2">
      <c r="C95" t="s">
        <v>23</v>
      </c>
      <c r="D95" t="s">
        <v>266</v>
      </c>
      <c r="E95" s="3" t="s">
        <v>267</v>
      </c>
      <c r="F95" s="3" t="s">
        <v>268</v>
      </c>
      <c r="G95">
        <v>155.22</v>
      </c>
      <c r="H95">
        <v>7.74</v>
      </c>
      <c r="I95">
        <v>0</v>
      </c>
      <c r="J95">
        <v>0</v>
      </c>
      <c r="K95">
        <v>0</v>
      </c>
      <c r="L95">
        <v>7.74</v>
      </c>
      <c r="M95">
        <v>162.96</v>
      </c>
      <c r="N95">
        <v>580</v>
      </c>
      <c r="O95">
        <v>3.16</v>
      </c>
      <c r="P95">
        <v>0</v>
      </c>
      <c r="Q95">
        <v>424.78</v>
      </c>
      <c r="R95">
        <v>0</v>
      </c>
    </row>
    <row r="96" spans="1:18" x14ac:dyDescent="0.2">
      <c r="C96" t="s">
        <v>23</v>
      </c>
      <c r="D96" t="s">
        <v>269</v>
      </c>
      <c r="E96" s="3" t="s">
        <v>270</v>
      </c>
      <c r="F96" s="3" t="s">
        <v>271</v>
      </c>
      <c r="G96">
        <v>4179.32</v>
      </c>
      <c r="H96">
        <v>352.87</v>
      </c>
      <c r="I96">
        <v>20.2</v>
      </c>
      <c r="J96">
        <v>0</v>
      </c>
      <c r="K96">
        <v>9.9</v>
      </c>
      <c r="L96">
        <v>341.88</v>
      </c>
      <c r="M96">
        <v>4030.19</v>
      </c>
      <c r="N96">
        <v>7541</v>
      </c>
      <c r="O96">
        <v>505.12</v>
      </c>
      <c r="P96">
        <v>500</v>
      </c>
      <c r="Q96">
        <v>2861.68</v>
      </c>
      <c r="R96">
        <v>64</v>
      </c>
    </row>
    <row r="97" spans="3:18" x14ac:dyDescent="0.2">
      <c r="C97" t="s">
        <v>23</v>
      </c>
      <c r="D97" t="s">
        <v>272</v>
      </c>
      <c r="E97" s="3" t="s">
        <v>273</v>
      </c>
      <c r="F97" s="3" t="s">
        <v>274</v>
      </c>
      <c r="G97">
        <v>3298.59</v>
      </c>
      <c r="H97">
        <v>184.19</v>
      </c>
      <c r="I97">
        <v>9.3000000000000007</v>
      </c>
      <c r="J97">
        <v>0</v>
      </c>
      <c r="K97">
        <v>7.52</v>
      </c>
      <c r="L97">
        <v>199.71</v>
      </c>
      <c r="M97">
        <v>3394.78</v>
      </c>
      <c r="N97">
        <v>7580</v>
      </c>
      <c r="O97">
        <v>245.17</v>
      </c>
      <c r="P97">
        <v>500</v>
      </c>
      <c r="Q97">
        <v>3781.41</v>
      </c>
      <c r="R97">
        <v>120</v>
      </c>
    </row>
    <row r="98" spans="3:18" x14ac:dyDescent="0.2">
      <c r="C98" t="s">
        <v>23</v>
      </c>
      <c r="D98" t="s">
        <v>275</v>
      </c>
      <c r="E98" s="3" t="s">
        <v>276</v>
      </c>
      <c r="F98" s="3" t="s">
        <v>277</v>
      </c>
      <c r="G98">
        <v>912.12</v>
      </c>
      <c r="H98">
        <v>121.02</v>
      </c>
      <c r="I98">
        <v>13.92</v>
      </c>
      <c r="J98">
        <v>0</v>
      </c>
      <c r="K98">
        <v>0</v>
      </c>
      <c r="L98">
        <v>134.94</v>
      </c>
      <c r="M98">
        <v>1047.06</v>
      </c>
      <c r="N98">
        <v>2150</v>
      </c>
      <c r="O98">
        <v>161.83000000000001</v>
      </c>
      <c r="P98">
        <v>450</v>
      </c>
      <c r="Q98">
        <v>787.88</v>
      </c>
      <c r="R98">
        <v>45</v>
      </c>
    </row>
    <row r="99" spans="3:18" x14ac:dyDescent="0.2">
      <c r="C99" t="s">
        <v>23</v>
      </c>
      <c r="D99" t="s">
        <v>278</v>
      </c>
      <c r="E99" s="3" t="s">
        <v>279</v>
      </c>
      <c r="F99" s="3" t="s">
        <v>280</v>
      </c>
      <c r="G99">
        <v>503.16</v>
      </c>
      <c r="H99">
        <v>52.13</v>
      </c>
      <c r="I99">
        <v>10.95</v>
      </c>
      <c r="J99">
        <v>0</v>
      </c>
      <c r="K99">
        <v>0</v>
      </c>
      <c r="L99">
        <v>63.08</v>
      </c>
      <c r="M99">
        <v>566.24</v>
      </c>
      <c r="N99">
        <v>1010</v>
      </c>
      <c r="O99">
        <v>18.68</v>
      </c>
      <c r="P99">
        <v>0</v>
      </c>
      <c r="Q99">
        <v>506.84</v>
      </c>
      <c r="R99">
        <v>0</v>
      </c>
    </row>
    <row r="100" spans="3:18" x14ac:dyDescent="0.2">
      <c r="C100" t="s">
        <v>23</v>
      </c>
      <c r="D100" t="s">
        <v>281</v>
      </c>
      <c r="E100" s="3" t="s">
        <v>282</v>
      </c>
      <c r="F100" s="3" t="s">
        <v>283</v>
      </c>
      <c r="G100">
        <v>4656.74</v>
      </c>
      <c r="H100">
        <v>326.39999999999998</v>
      </c>
      <c r="I100">
        <v>17.12</v>
      </c>
      <c r="J100">
        <v>0</v>
      </c>
      <c r="K100">
        <v>0</v>
      </c>
      <c r="L100">
        <v>315.17</v>
      </c>
      <c r="M100">
        <v>4544.95</v>
      </c>
      <c r="N100">
        <v>7310</v>
      </c>
      <c r="O100">
        <v>100.38</v>
      </c>
      <c r="P100">
        <v>460</v>
      </c>
      <c r="Q100">
        <v>2193.2600000000002</v>
      </c>
      <c r="R100">
        <v>63</v>
      </c>
    </row>
    <row r="101" spans="3:18" x14ac:dyDescent="0.2">
      <c r="C101" t="s">
        <v>23</v>
      </c>
      <c r="D101" t="s">
        <v>284</v>
      </c>
      <c r="E101" s="3" t="s">
        <v>285</v>
      </c>
      <c r="F101" s="3" t="s">
        <v>286</v>
      </c>
      <c r="G101">
        <v>162.35</v>
      </c>
      <c r="H101">
        <v>7.62</v>
      </c>
      <c r="I101">
        <v>0</v>
      </c>
      <c r="J101">
        <v>0</v>
      </c>
      <c r="K101">
        <v>0</v>
      </c>
      <c r="L101">
        <v>7.62</v>
      </c>
      <c r="M101">
        <v>169.97</v>
      </c>
      <c r="N101">
        <v>580</v>
      </c>
      <c r="O101">
        <v>3.37</v>
      </c>
      <c r="P101">
        <v>0</v>
      </c>
      <c r="Q101">
        <v>417.65</v>
      </c>
      <c r="R101">
        <v>0</v>
      </c>
    </row>
    <row r="102" spans="3:18" x14ac:dyDescent="0.2">
      <c r="C102" t="s">
        <v>23</v>
      </c>
      <c r="D102" t="s">
        <v>287</v>
      </c>
      <c r="E102" s="3" t="s">
        <v>288</v>
      </c>
      <c r="F102" s="3" t="s">
        <v>289</v>
      </c>
      <c r="G102">
        <v>2465</v>
      </c>
      <c r="H102">
        <v>183.46</v>
      </c>
      <c r="I102">
        <v>13.7</v>
      </c>
      <c r="J102">
        <v>0</v>
      </c>
      <c r="K102">
        <v>0</v>
      </c>
      <c r="L102">
        <v>189.3</v>
      </c>
      <c r="M102">
        <v>2556.27</v>
      </c>
      <c r="N102">
        <v>4930</v>
      </c>
      <c r="O102">
        <v>25.84</v>
      </c>
      <c r="P102">
        <v>990</v>
      </c>
      <c r="Q102">
        <v>1475</v>
      </c>
      <c r="R102">
        <v>110</v>
      </c>
    </row>
    <row r="103" spans="3:18" x14ac:dyDescent="0.2">
      <c r="C103" t="s">
        <v>23</v>
      </c>
      <c r="D103" t="s">
        <v>290</v>
      </c>
      <c r="E103" s="3" t="s">
        <v>291</v>
      </c>
      <c r="F103" s="3" t="s">
        <v>292</v>
      </c>
      <c r="G103">
        <v>64.75</v>
      </c>
      <c r="H103">
        <v>2</v>
      </c>
      <c r="I103">
        <v>0</v>
      </c>
      <c r="J103">
        <v>0</v>
      </c>
      <c r="K103">
        <v>0</v>
      </c>
      <c r="L103">
        <v>2</v>
      </c>
      <c r="M103">
        <v>66.75</v>
      </c>
      <c r="N103">
        <v>580</v>
      </c>
      <c r="O103">
        <v>0</v>
      </c>
      <c r="P103">
        <v>0</v>
      </c>
      <c r="Q103">
        <v>515.25</v>
      </c>
      <c r="R103">
        <v>0</v>
      </c>
    </row>
    <row r="104" spans="3:18" x14ac:dyDescent="0.2">
      <c r="C104" t="s">
        <v>23</v>
      </c>
      <c r="D104" t="s">
        <v>293</v>
      </c>
      <c r="E104" s="3" t="s">
        <v>294</v>
      </c>
      <c r="F104" s="3" t="s">
        <v>295</v>
      </c>
      <c r="G104">
        <v>374.39</v>
      </c>
      <c r="H104">
        <v>31.27</v>
      </c>
      <c r="I104">
        <v>5.48</v>
      </c>
      <c r="J104">
        <v>0</v>
      </c>
      <c r="K104">
        <v>0</v>
      </c>
      <c r="L104">
        <v>36.75</v>
      </c>
      <c r="M104">
        <v>411.14</v>
      </c>
      <c r="N104">
        <v>1240</v>
      </c>
      <c r="O104">
        <v>19.47</v>
      </c>
      <c r="P104">
        <v>0</v>
      </c>
      <c r="Q104">
        <v>865.61</v>
      </c>
      <c r="R104">
        <v>0</v>
      </c>
    </row>
    <row r="105" spans="3:18" x14ac:dyDescent="0.2">
      <c r="C105" t="s">
        <v>23</v>
      </c>
      <c r="D105" t="s">
        <v>296</v>
      </c>
      <c r="E105" s="3" t="s">
        <v>297</v>
      </c>
      <c r="F105" s="3" t="s">
        <v>298</v>
      </c>
      <c r="G105">
        <v>154.87</v>
      </c>
      <c r="H105">
        <v>18.46</v>
      </c>
      <c r="I105">
        <v>1.37</v>
      </c>
      <c r="J105">
        <v>0</v>
      </c>
      <c r="K105">
        <v>0</v>
      </c>
      <c r="L105">
        <v>19.829999999999998</v>
      </c>
      <c r="M105">
        <v>174.7</v>
      </c>
      <c r="N105">
        <v>580</v>
      </c>
      <c r="O105">
        <v>5.92</v>
      </c>
      <c r="P105">
        <v>0</v>
      </c>
      <c r="Q105">
        <v>425.13</v>
      </c>
      <c r="R105">
        <v>0</v>
      </c>
    </row>
    <row r="106" spans="3:18" x14ac:dyDescent="0.2">
      <c r="C106" t="s">
        <v>23</v>
      </c>
      <c r="D106" t="s">
        <v>299</v>
      </c>
      <c r="E106" s="3" t="s">
        <v>300</v>
      </c>
      <c r="F106" s="3" t="s">
        <v>301</v>
      </c>
      <c r="G106">
        <v>2981.56</v>
      </c>
      <c r="H106">
        <v>202.21</v>
      </c>
      <c r="I106">
        <v>51.62</v>
      </c>
      <c r="J106">
        <v>0</v>
      </c>
      <c r="K106">
        <v>8.93</v>
      </c>
      <c r="L106">
        <v>252.21</v>
      </c>
      <c r="M106">
        <v>3089.3</v>
      </c>
      <c r="N106">
        <v>4980</v>
      </c>
      <c r="O106">
        <v>157.11000000000001</v>
      </c>
      <c r="P106">
        <v>340</v>
      </c>
      <c r="Q106">
        <v>1658.44</v>
      </c>
      <c r="R106">
        <v>41</v>
      </c>
    </row>
    <row r="107" spans="3:18" x14ac:dyDescent="0.2">
      <c r="C107" t="s">
        <v>23</v>
      </c>
      <c r="D107" t="s">
        <v>302</v>
      </c>
      <c r="E107" s="3" t="s">
        <v>303</v>
      </c>
      <c r="F107" s="3" t="s">
        <v>304</v>
      </c>
      <c r="G107">
        <v>377.85</v>
      </c>
      <c r="H107">
        <v>17.97</v>
      </c>
      <c r="I107">
        <v>0</v>
      </c>
      <c r="J107">
        <v>0</v>
      </c>
      <c r="K107">
        <v>0</v>
      </c>
      <c r="L107">
        <v>17.97</v>
      </c>
      <c r="M107">
        <v>395.82</v>
      </c>
      <c r="N107">
        <v>810</v>
      </c>
      <c r="O107">
        <v>12.22</v>
      </c>
      <c r="P107">
        <v>0</v>
      </c>
      <c r="Q107">
        <v>432.15</v>
      </c>
      <c r="R107">
        <v>0</v>
      </c>
    </row>
    <row r="108" spans="3:18" x14ac:dyDescent="0.2">
      <c r="C108" t="s">
        <v>23</v>
      </c>
      <c r="D108" t="s">
        <v>305</v>
      </c>
      <c r="E108" s="3" t="s">
        <v>306</v>
      </c>
      <c r="F108" s="3" t="s">
        <v>307</v>
      </c>
      <c r="G108">
        <v>2733.41</v>
      </c>
      <c r="H108">
        <v>289.44</v>
      </c>
      <c r="I108">
        <v>71.760000000000005</v>
      </c>
      <c r="J108">
        <v>0</v>
      </c>
      <c r="K108">
        <v>11.28</v>
      </c>
      <c r="L108">
        <v>363.01</v>
      </c>
      <c r="M108">
        <v>2942.87</v>
      </c>
      <c r="N108">
        <v>4930</v>
      </c>
      <c r="O108">
        <v>37.17</v>
      </c>
      <c r="P108">
        <v>630</v>
      </c>
      <c r="Q108">
        <v>1566.59</v>
      </c>
      <c r="R108">
        <v>68</v>
      </c>
    </row>
    <row r="109" spans="3:18" x14ac:dyDescent="0.2">
      <c r="C109" t="s">
        <v>23</v>
      </c>
      <c r="D109" t="s">
        <v>308</v>
      </c>
      <c r="E109" s="3" t="s">
        <v>309</v>
      </c>
      <c r="F109" s="3" t="s">
        <v>310</v>
      </c>
      <c r="G109">
        <v>152.16</v>
      </c>
      <c r="H109">
        <v>15.14</v>
      </c>
      <c r="I109">
        <v>5.73</v>
      </c>
      <c r="J109">
        <v>0</v>
      </c>
      <c r="K109">
        <v>0</v>
      </c>
      <c r="L109">
        <v>20.87</v>
      </c>
      <c r="M109">
        <v>173.03</v>
      </c>
      <c r="N109">
        <v>580</v>
      </c>
      <c r="O109">
        <v>8.57</v>
      </c>
      <c r="P109">
        <v>0</v>
      </c>
      <c r="Q109">
        <v>427.84</v>
      </c>
      <c r="R109">
        <v>0</v>
      </c>
    </row>
    <row r="110" spans="3:18" x14ac:dyDescent="0.2">
      <c r="C110" t="s">
        <v>23</v>
      </c>
      <c r="D110" t="s">
        <v>311</v>
      </c>
      <c r="E110" s="3" t="s">
        <v>312</v>
      </c>
      <c r="F110" s="3" t="s">
        <v>313</v>
      </c>
      <c r="G110">
        <v>4822.53</v>
      </c>
      <c r="H110">
        <v>204.26</v>
      </c>
      <c r="I110">
        <v>13.54</v>
      </c>
      <c r="J110">
        <v>0</v>
      </c>
      <c r="K110">
        <v>13.03</v>
      </c>
      <c r="L110">
        <v>219.7</v>
      </c>
      <c r="M110">
        <v>4683.63</v>
      </c>
      <c r="N110">
        <v>7580</v>
      </c>
      <c r="O110">
        <v>110.64</v>
      </c>
      <c r="P110">
        <v>380</v>
      </c>
      <c r="Q110">
        <v>2377.4699999999998</v>
      </c>
      <c r="R110">
        <v>73</v>
      </c>
    </row>
    <row r="111" spans="3:18" x14ac:dyDescent="0.2">
      <c r="C111" t="s">
        <v>23</v>
      </c>
      <c r="D111" t="s">
        <v>314</v>
      </c>
      <c r="E111" s="3" t="s">
        <v>315</v>
      </c>
      <c r="F111" s="3" t="s">
        <v>316</v>
      </c>
      <c r="G111">
        <v>3234.87</v>
      </c>
      <c r="H111">
        <v>97.96</v>
      </c>
      <c r="I111">
        <v>1.32</v>
      </c>
      <c r="J111">
        <v>0</v>
      </c>
      <c r="K111">
        <v>0</v>
      </c>
      <c r="L111">
        <v>97.28</v>
      </c>
      <c r="M111">
        <v>3161.96</v>
      </c>
      <c r="N111">
        <v>7580</v>
      </c>
      <c r="O111">
        <v>161.13</v>
      </c>
      <c r="P111">
        <v>780</v>
      </c>
      <c r="Q111">
        <v>3565.13</v>
      </c>
      <c r="R111">
        <v>131</v>
      </c>
    </row>
    <row r="112" spans="3:18" x14ac:dyDescent="0.2">
      <c r="C112" t="s">
        <v>23</v>
      </c>
      <c r="D112" t="s">
        <v>317</v>
      </c>
      <c r="E112" s="3" t="s">
        <v>318</v>
      </c>
      <c r="F112" s="3" t="s">
        <v>319</v>
      </c>
      <c r="G112">
        <v>64.17</v>
      </c>
      <c r="H112">
        <v>2.74</v>
      </c>
      <c r="I112">
        <v>0.65</v>
      </c>
      <c r="J112">
        <v>0</v>
      </c>
      <c r="K112">
        <v>0</v>
      </c>
      <c r="L112">
        <v>3.39</v>
      </c>
      <c r="M112">
        <v>67.56</v>
      </c>
      <c r="N112">
        <v>580</v>
      </c>
      <c r="O112">
        <v>0.91</v>
      </c>
      <c r="P112">
        <v>0</v>
      </c>
      <c r="Q112">
        <v>515.83000000000004</v>
      </c>
      <c r="R112">
        <v>0</v>
      </c>
    </row>
    <row r="113" spans="1:18" x14ac:dyDescent="0.2">
      <c r="C113" t="s">
        <v>23</v>
      </c>
      <c r="D113" t="s">
        <v>320</v>
      </c>
      <c r="E113" s="3" t="s">
        <v>321</v>
      </c>
      <c r="F113" s="3" t="s">
        <v>322</v>
      </c>
      <c r="G113">
        <v>687.16</v>
      </c>
      <c r="H113">
        <v>59.36</v>
      </c>
      <c r="I113">
        <v>2.09</v>
      </c>
      <c r="J113">
        <v>0</v>
      </c>
      <c r="K113">
        <v>0</v>
      </c>
      <c r="L113">
        <v>61.45</v>
      </c>
      <c r="M113">
        <v>748.61</v>
      </c>
      <c r="N113">
        <v>1240</v>
      </c>
      <c r="O113">
        <v>9.2100000000000009</v>
      </c>
      <c r="P113">
        <v>0</v>
      </c>
      <c r="Q113">
        <v>552.84</v>
      </c>
      <c r="R113">
        <v>0</v>
      </c>
    </row>
    <row r="114" spans="1:18" x14ac:dyDescent="0.2">
      <c r="A114" s="4"/>
      <c r="B114" s="4"/>
      <c r="C114" s="4"/>
      <c r="D114" s="4" t="s">
        <v>324</v>
      </c>
      <c r="E114" s="5"/>
      <c r="F114" s="5"/>
      <c r="G114" s="4">
        <f t="shared" ref="G114:R114" si="4">SUM(G87:G113)</f>
        <v>39092.54</v>
      </c>
      <c r="H114" s="4">
        <f t="shared" si="4"/>
        <v>2731.03</v>
      </c>
      <c r="I114" s="4">
        <f t="shared" si="4"/>
        <v>287.88</v>
      </c>
      <c r="J114" s="4">
        <f t="shared" si="4"/>
        <v>0</v>
      </c>
      <c r="K114" s="4">
        <f t="shared" si="4"/>
        <v>61.19</v>
      </c>
      <c r="L114" s="4">
        <f t="shared" si="4"/>
        <v>2968.3499999999995</v>
      </c>
      <c r="M114" s="4">
        <f t="shared" si="4"/>
        <v>40114.559999999998</v>
      </c>
      <c r="N114" s="4">
        <f t="shared" si="4"/>
        <v>75591</v>
      </c>
      <c r="O114" s="4">
        <f t="shared" si="4"/>
        <v>2018.72</v>
      </c>
      <c r="P114" s="4">
        <f t="shared" si="4"/>
        <v>5320</v>
      </c>
      <c r="Q114" s="4">
        <f t="shared" si="4"/>
        <v>31178.460000000006</v>
      </c>
      <c r="R114" s="4">
        <f t="shared" si="4"/>
        <v>744</v>
      </c>
    </row>
    <row r="116" spans="1:18" x14ac:dyDescent="0.2">
      <c r="A116" s="4" t="s">
        <v>323</v>
      </c>
      <c r="C116" t="s">
        <v>23</v>
      </c>
      <c r="D116" t="s">
        <v>325</v>
      </c>
      <c r="E116" s="3" t="s">
        <v>326</v>
      </c>
      <c r="F116" s="3" t="s">
        <v>327</v>
      </c>
      <c r="G116">
        <v>35.17</v>
      </c>
      <c r="H116">
        <v>0.85</v>
      </c>
      <c r="I116">
        <v>0</v>
      </c>
      <c r="J116">
        <v>0</v>
      </c>
      <c r="K116">
        <v>0</v>
      </c>
      <c r="L116">
        <v>0.85</v>
      </c>
      <c r="M116">
        <v>36.020000000000003</v>
      </c>
      <c r="N116">
        <v>580</v>
      </c>
      <c r="O116">
        <v>0.72</v>
      </c>
      <c r="P116">
        <v>0</v>
      </c>
      <c r="Q116">
        <v>544.83000000000004</v>
      </c>
      <c r="R116">
        <v>0</v>
      </c>
    </row>
    <row r="117" spans="1:18" x14ac:dyDescent="0.2">
      <c r="A117" s="4"/>
      <c r="B117" s="4"/>
      <c r="C117" s="4"/>
      <c r="D117" s="4" t="s">
        <v>329</v>
      </c>
      <c r="E117" s="5"/>
      <c r="F117" s="5"/>
      <c r="G117" s="4">
        <f t="shared" ref="G117:R117" si="5">SUM(G116:G116)</f>
        <v>35.17</v>
      </c>
      <c r="H117" s="4">
        <f t="shared" si="5"/>
        <v>0.85</v>
      </c>
      <c r="I117" s="4">
        <f t="shared" si="5"/>
        <v>0</v>
      </c>
      <c r="J117" s="4">
        <f t="shared" si="5"/>
        <v>0</v>
      </c>
      <c r="K117" s="4">
        <f t="shared" si="5"/>
        <v>0</v>
      </c>
      <c r="L117" s="4">
        <f t="shared" si="5"/>
        <v>0.85</v>
      </c>
      <c r="M117" s="4">
        <f t="shared" si="5"/>
        <v>36.020000000000003</v>
      </c>
      <c r="N117" s="4">
        <f t="shared" si="5"/>
        <v>580</v>
      </c>
      <c r="O117" s="4">
        <f t="shared" si="5"/>
        <v>0.72</v>
      </c>
      <c r="P117" s="4">
        <f t="shared" si="5"/>
        <v>0</v>
      </c>
      <c r="Q117" s="4">
        <f t="shared" si="5"/>
        <v>544.83000000000004</v>
      </c>
      <c r="R117" s="4">
        <f t="shared" si="5"/>
        <v>0</v>
      </c>
    </row>
    <row r="119" spans="1:18" x14ac:dyDescent="0.2">
      <c r="A119" s="4" t="s">
        <v>328</v>
      </c>
      <c r="C119" t="s">
        <v>23</v>
      </c>
      <c r="D119" t="s">
        <v>330</v>
      </c>
      <c r="E119" s="3" t="s">
        <v>331</v>
      </c>
      <c r="F119" s="3" t="s">
        <v>332</v>
      </c>
      <c r="G119">
        <v>4987.47</v>
      </c>
      <c r="H119">
        <v>316.39999999999998</v>
      </c>
      <c r="I119">
        <v>25.98</v>
      </c>
      <c r="J119">
        <v>0</v>
      </c>
      <c r="K119">
        <v>0</v>
      </c>
      <c r="L119">
        <v>327.77</v>
      </c>
      <c r="M119">
        <v>5028.51</v>
      </c>
      <c r="N119">
        <v>7580</v>
      </c>
      <c r="O119">
        <v>347.29</v>
      </c>
      <c r="P119">
        <v>430</v>
      </c>
      <c r="Q119">
        <v>2162.5300000000002</v>
      </c>
      <c r="R119">
        <v>58</v>
      </c>
    </row>
    <row r="120" spans="1:18" x14ac:dyDescent="0.2">
      <c r="C120" t="s">
        <v>23</v>
      </c>
      <c r="D120" t="s">
        <v>333</v>
      </c>
      <c r="E120" s="3" t="s">
        <v>334</v>
      </c>
      <c r="F120" s="3" t="s">
        <v>335</v>
      </c>
      <c r="G120">
        <v>4666.8999999999996</v>
      </c>
      <c r="H120">
        <v>415.62</v>
      </c>
      <c r="I120">
        <v>117.09</v>
      </c>
      <c r="J120">
        <v>0</v>
      </c>
      <c r="K120">
        <v>15.68</v>
      </c>
      <c r="L120">
        <v>519.61</v>
      </c>
      <c r="M120">
        <v>4784.05</v>
      </c>
      <c r="N120">
        <v>7580</v>
      </c>
      <c r="O120">
        <v>554.96</v>
      </c>
      <c r="P120">
        <v>390</v>
      </c>
      <c r="Q120">
        <v>2523.1</v>
      </c>
      <c r="R120">
        <v>66</v>
      </c>
    </row>
    <row r="121" spans="1:18" x14ac:dyDescent="0.2">
      <c r="C121" t="s">
        <v>23</v>
      </c>
      <c r="D121" t="s">
        <v>336</v>
      </c>
      <c r="E121" s="3" t="s">
        <v>337</v>
      </c>
      <c r="F121" s="3" t="s">
        <v>338</v>
      </c>
      <c r="G121">
        <v>3445.19</v>
      </c>
      <c r="H121">
        <v>226.59</v>
      </c>
      <c r="I121">
        <v>34.32</v>
      </c>
      <c r="J121">
        <v>0</v>
      </c>
      <c r="K121">
        <v>9</v>
      </c>
      <c r="L121">
        <v>255.96</v>
      </c>
      <c r="M121">
        <v>3504.87</v>
      </c>
      <c r="N121">
        <v>6670</v>
      </c>
      <c r="O121">
        <v>328.01</v>
      </c>
      <c r="P121">
        <v>640</v>
      </c>
      <c r="Q121">
        <v>2584.81</v>
      </c>
      <c r="R121">
        <v>89</v>
      </c>
    </row>
    <row r="122" spans="1:18" x14ac:dyDescent="0.2">
      <c r="C122" t="s">
        <v>23</v>
      </c>
      <c r="D122" t="s">
        <v>339</v>
      </c>
      <c r="E122" s="3" t="s">
        <v>340</v>
      </c>
      <c r="F122" s="3" t="s">
        <v>341</v>
      </c>
      <c r="G122">
        <v>1737.66</v>
      </c>
      <c r="H122">
        <v>137.59</v>
      </c>
      <c r="I122">
        <v>21.88</v>
      </c>
      <c r="J122">
        <v>0</v>
      </c>
      <c r="K122">
        <v>0</v>
      </c>
      <c r="L122">
        <v>159.47</v>
      </c>
      <c r="M122">
        <v>1897.13</v>
      </c>
      <c r="N122">
        <v>2730</v>
      </c>
      <c r="O122">
        <v>67.94</v>
      </c>
      <c r="P122">
        <v>0</v>
      </c>
      <c r="Q122">
        <v>992.34</v>
      </c>
      <c r="R122">
        <v>0</v>
      </c>
    </row>
    <row r="123" spans="1:18" x14ac:dyDescent="0.2">
      <c r="C123" t="s">
        <v>23</v>
      </c>
      <c r="D123" t="s">
        <v>342</v>
      </c>
      <c r="E123" s="3" t="s">
        <v>343</v>
      </c>
      <c r="F123" s="3" t="s">
        <v>344</v>
      </c>
      <c r="G123">
        <v>3202.65</v>
      </c>
      <c r="H123">
        <v>293.45999999999998</v>
      </c>
      <c r="I123">
        <v>26.81</v>
      </c>
      <c r="J123">
        <v>0</v>
      </c>
      <c r="K123">
        <v>9.8699999999999992</v>
      </c>
      <c r="L123">
        <v>330.14</v>
      </c>
      <c r="M123">
        <v>3532.79</v>
      </c>
      <c r="N123">
        <v>5360</v>
      </c>
      <c r="O123">
        <v>191.03</v>
      </c>
      <c r="P123">
        <v>630</v>
      </c>
      <c r="Q123">
        <v>1527.35</v>
      </c>
      <c r="R123">
        <v>63</v>
      </c>
    </row>
    <row r="124" spans="1:18" x14ac:dyDescent="0.2">
      <c r="C124" t="s">
        <v>23</v>
      </c>
      <c r="D124" t="s">
        <v>345</v>
      </c>
      <c r="E124" s="3" t="s">
        <v>346</v>
      </c>
      <c r="F124" s="3" t="s">
        <v>347</v>
      </c>
      <c r="G124">
        <v>4934.12</v>
      </c>
      <c r="H124">
        <v>515.21</v>
      </c>
      <c r="I124">
        <v>95.91</v>
      </c>
      <c r="J124">
        <v>0</v>
      </c>
      <c r="K124">
        <v>9.6199999999999992</v>
      </c>
      <c r="L124">
        <v>579.71</v>
      </c>
      <c r="M124">
        <v>5006.95</v>
      </c>
      <c r="N124">
        <v>7580</v>
      </c>
      <c r="O124">
        <v>235.31</v>
      </c>
      <c r="P124">
        <v>470</v>
      </c>
      <c r="Q124">
        <v>2175.88</v>
      </c>
      <c r="R124">
        <v>58</v>
      </c>
    </row>
    <row r="125" spans="1:18" x14ac:dyDescent="0.2">
      <c r="C125" t="s">
        <v>23</v>
      </c>
      <c r="D125" t="s">
        <v>348</v>
      </c>
      <c r="E125" s="3" t="s">
        <v>349</v>
      </c>
      <c r="F125" s="3" t="s">
        <v>350</v>
      </c>
      <c r="G125">
        <v>1779.04</v>
      </c>
      <c r="H125">
        <v>49.25</v>
      </c>
      <c r="I125">
        <v>4.68</v>
      </c>
      <c r="J125">
        <v>0</v>
      </c>
      <c r="K125">
        <v>0</v>
      </c>
      <c r="L125">
        <v>53.93</v>
      </c>
      <c r="M125">
        <v>1832.97</v>
      </c>
      <c r="N125">
        <v>2730</v>
      </c>
      <c r="O125">
        <v>150.29</v>
      </c>
      <c r="P125">
        <v>0</v>
      </c>
      <c r="Q125">
        <v>950.96</v>
      </c>
      <c r="R125">
        <v>0</v>
      </c>
    </row>
    <row r="126" spans="1:18" x14ac:dyDescent="0.2">
      <c r="C126" t="s">
        <v>23</v>
      </c>
      <c r="D126" t="s">
        <v>351</v>
      </c>
      <c r="E126" s="3" t="s">
        <v>352</v>
      </c>
      <c r="F126" s="3" t="s">
        <v>353</v>
      </c>
      <c r="G126">
        <v>1965.68</v>
      </c>
      <c r="H126">
        <v>143.30000000000001</v>
      </c>
      <c r="I126">
        <v>23.32</v>
      </c>
      <c r="J126">
        <v>0</v>
      </c>
      <c r="K126">
        <v>9.3800000000000008</v>
      </c>
      <c r="L126">
        <v>176</v>
      </c>
      <c r="M126">
        <v>2141.6799999999998</v>
      </c>
      <c r="N126">
        <v>3190</v>
      </c>
      <c r="O126">
        <v>95.23</v>
      </c>
      <c r="P126">
        <v>80</v>
      </c>
      <c r="Q126">
        <v>1144.32</v>
      </c>
      <c r="R126">
        <v>8</v>
      </c>
    </row>
    <row r="127" spans="1:18" x14ac:dyDescent="0.2">
      <c r="C127" t="s">
        <v>23</v>
      </c>
      <c r="D127" t="s">
        <v>354</v>
      </c>
      <c r="E127" s="3" t="s">
        <v>355</v>
      </c>
      <c r="F127" s="3" t="s">
        <v>356</v>
      </c>
      <c r="G127">
        <v>2343.5100000000002</v>
      </c>
      <c r="H127">
        <v>161.30000000000001</v>
      </c>
      <c r="I127">
        <v>7.72</v>
      </c>
      <c r="J127">
        <v>0</v>
      </c>
      <c r="K127">
        <v>10.08</v>
      </c>
      <c r="L127">
        <v>179.1</v>
      </c>
      <c r="M127">
        <v>2522.61</v>
      </c>
      <c r="N127">
        <v>3840</v>
      </c>
      <c r="O127">
        <v>134.80000000000001</v>
      </c>
      <c r="P127">
        <v>350</v>
      </c>
      <c r="Q127">
        <v>1146.49</v>
      </c>
      <c r="R127">
        <v>35</v>
      </c>
    </row>
    <row r="128" spans="1:18" x14ac:dyDescent="0.2">
      <c r="C128" t="s">
        <v>23</v>
      </c>
      <c r="D128" t="s">
        <v>357</v>
      </c>
      <c r="E128" s="3" t="s">
        <v>358</v>
      </c>
      <c r="F128" s="3" t="s">
        <v>359</v>
      </c>
      <c r="G128">
        <v>3794.66</v>
      </c>
      <c r="H128">
        <v>230.68</v>
      </c>
      <c r="I128">
        <v>55.04</v>
      </c>
      <c r="J128">
        <v>0</v>
      </c>
      <c r="K128">
        <v>9.6</v>
      </c>
      <c r="L128">
        <v>289.06</v>
      </c>
      <c r="M128">
        <v>3846.83</v>
      </c>
      <c r="N128">
        <v>7580</v>
      </c>
      <c r="O128">
        <v>469.45</v>
      </c>
      <c r="P128">
        <v>780</v>
      </c>
      <c r="Q128">
        <v>3005.34</v>
      </c>
      <c r="R128">
        <v>124</v>
      </c>
    </row>
    <row r="129" spans="1:18" x14ac:dyDescent="0.2">
      <c r="C129" t="s">
        <v>23</v>
      </c>
      <c r="D129" t="s">
        <v>360</v>
      </c>
      <c r="E129" s="3" t="s">
        <v>361</v>
      </c>
      <c r="F129" s="3" t="s">
        <v>362</v>
      </c>
      <c r="G129">
        <v>1946.15</v>
      </c>
      <c r="H129">
        <v>81.040000000000006</v>
      </c>
      <c r="I129">
        <v>0.53</v>
      </c>
      <c r="J129">
        <v>0</v>
      </c>
      <c r="K129">
        <v>0</v>
      </c>
      <c r="L129">
        <v>81.569999999999993</v>
      </c>
      <c r="M129">
        <v>2027.72</v>
      </c>
      <c r="N129">
        <v>2730</v>
      </c>
      <c r="O129">
        <v>165.09</v>
      </c>
      <c r="P129">
        <v>0</v>
      </c>
      <c r="Q129">
        <v>783.85</v>
      </c>
      <c r="R129">
        <v>0</v>
      </c>
    </row>
    <row r="130" spans="1:18" x14ac:dyDescent="0.2">
      <c r="C130" t="s">
        <v>23</v>
      </c>
      <c r="D130" t="s">
        <v>363</v>
      </c>
      <c r="E130" s="3" t="s">
        <v>364</v>
      </c>
      <c r="F130" s="3" t="s">
        <v>365</v>
      </c>
      <c r="G130">
        <v>2247.7600000000002</v>
      </c>
      <c r="H130">
        <v>239.07</v>
      </c>
      <c r="I130">
        <v>29.61</v>
      </c>
      <c r="J130">
        <v>0</v>
      </c>
      <c r="K130">
        <v>0</v>
      </c>
      <c r="L130">
        <v>259</v>
      </c>
      <c r="M130">
        <v>2432.7600000000002</v>
      </c>
      <c r="N130">
        <v>4930</v>
      </c>
      <c r="O130">
        <v>35.04</v>
      </c>
      <c r="P130">
        <v>790</v>
      </c>
      <c r="Q130">
        <v>1892.24</v>
      </c>
      <c r="R130">
        <v>93</v>
      </c>
    </row>
    <row r="131" spans="1:18" x14ac:dyDescent="0.2">
      <c r="C131" t="s">
        <v>23</v>
      </c>
      <c r="D131" t="s">
        <v>366</v>
      </c>
      <c r="E131" s="3" t="s">
        <v>367</v>
      </c>
      <c r="F131" s="3" t="s">
        <v>368</v>
      </c>
      <c r="G131">
        <v>4463.8500000000004</v>
      </c>
      <c r="H131">
        <v>365.54</v>
      </c>
      <c r="I131">
        <v>31.15</v>
      </c>
      <c r="J131">
        <v>0</v>
      </c>
      <c r="K131">
        <v>0</v>
      </c>
      <c r="L131">
        <v>344.06</v>
      </c>
      <c r="M131">
        <v>4274.1400000000003</v>
      </c>
      <c r="N131">
        <v>6460</v>
      </c>
      <c r="O131">
        <v>163.87</v>
      </c>
      <c r="P131">
        <v>350</v>
      </c>
      <c r="Q131">
        <v>1646.15</v>
      </c>
      <c r="R131">
        <v>45</v>
      </c>
    </row>
    <row r="132" spans="1:18" x14ac:dyDescent="0.2">
      <c r="C132" t="s">
        <v>23</v>
      </c>
      <c r="D132" t="s">
        <v>369</v>
      </c>
      <c r="E132" s="3" t="s">
        <v>370</v>
      </c>
      <c r="F132" s="3" t="s">
        <v>371</v>
      </c>
      <c r="G132">
        <v>3248.83</v>
      </c>
      <c r="H132">
        <v>284.44</v>
      </c>
      <c r="I132">
        <v>73.16</v>
      </c>
      <c r="J132">
        <v>0</v>
      </c>
      <c r="K132">
        <v>11.13</v>
      </c>
      <c r="L132">
        <v>344.72</v>
      </c>
      <c r="M132">
        <v>3375.18</v>
      </c>
      <c r="N132">
        <v>6240</v>
      </c>
      <c r="O132">
        <v>303.35000000000002</v>
      </c>
      <c r="P132">
        <v>570</v>
      </c>
      <c r="Q132">
        <v>2421.17</v>
      </c>
      <c r="R132">
        <v>84</v>
      </c>
    </row>
    <row r="133" spans="1:18" x14ac:dyDescent="0.2">
      <c r="C133" t="s">
        <v>23</v>
      </c>
      <c r="D133" t="s">
        <v>372</v>
      </c>
      <c r="E133" s="3" t="s">
        <v>373</v>
      </c>
      <c r="F133" s="3" t="s">
        <v>374</v>
      </c>
      <c r="G133">
        <v>667.66</v>
      </c>
      <c r="H133">
        <v>37.42</v>
      </c>
      <c r="I133">
        <v>0.47</v>
      </c>
      <c r="J133">
        <v>0</v>
      </c>
      <c r="K133">
        <v>0</v>
      </c>
      <c r="L133">
        <v>37.89</v>
      </c>
      <c r="M133">
        <v>705.55</v>
      </c>
      <c r="N133">
        <v>1010</v>
      </c>
      <c r="O133">
        <v>46.78</v>
      </c>
      <c r="P133">
        <v>8</v>
      </c>
      <c r="Q133">
        <v>334.34</v>
      </c>
      <c r="R133">
        <v>1</v>
      </c>
    </row>
    <row r="134" spans="1:18" x14ac:dyDescent="0.2">
      <c r="C134" t="s">
        <v>23</v>
      </c>
      <c r="D134" t="s">
        <v>375</v>
      </c>
      <c r="E134" s="3" t="s">
        <v>376</v>
      </c>
      <c r="F134" s="3" t="s">
        <v>377</v>
      </c>
      <c r="G134">
        <v>3139.14</v>
      </c>
      <c r="H134">
        <v>324.70999999999998</v>
      </c>
      <c r="I134">
        <v>90.49</v>
      </c>
      <c r="J134">
        <v>0</v>
      </c>
      <c r="K134">
        <v>0</v>
      </c>
      <c r="L134">
        <v>415.2</v>
      </c>
      <c r="M134">
        <v>3551.69</v>
      </c>
      <c r="N134">
        <v>6090</v>
      </c>
      <c r="O134">
        <v>239.01</v>
      </c>
      <c r="P134">
        <v>790</v>
      </c>
      <c r="Q134">
        <v>2160.86</v>
      </c>
      <c r="R134">
        <v>108</v>
      </c>
    </row>
    <row r="135" spans="1:18" x14ac:dyDescent="0.2">
      <c r="C135" t="s">
        <v>23</v>
      </c>
      <c r="D135" t="s">
        <v>378</v>
      </c>
      <c r="E135" s="3" t="s">
        <v>379</v>
      </c>
      <c r="F135" s="3" t="s">
        <v>380</v>
      </c>
      <c r="G135">
        <v>3815.29</v>
      </c>
      <c r="H135">
        <v>201.64</v>
      </c>
      <c r="I135">
        <v>21.95</v>
      </c>
      <c r="J135">
        <v>0</v>
      </c>
      <c r="K135">
        <v>3.77</v>
      </c>
      <c r="L135">
        <v>214.12</v>
      </c>
      <c r="M135">
        <v>3818.69</v>
      </c>
      <c r="N135">
        <v>7580</v>
      </c>
      <c r="O135">
        <v>382.35</v>
      </c>
      <c r="P135">
        <v>720</v>
      </c>
      <c r="Q135">
        <v>3044.71</v>
      </c>
      <c r="R135">
        <v>117</v>
      </c>
    </row>
    <row r="136" spans="1:18" x14ac:dyDescent="0.2">
      <c r="C136" t="s">
        <v>23</v>
      </c>
      <c r="D136" t="s">
        <v>381</v>
      </c>
      <c r="E136" s="3" t="s">
        <v>382</v>
      </c>
      <c r="F136" s="3" t="s">
        <v>383</v>
      </c>
      <c r="G136">
        <v>2024.07</v>
      </c>
      <c r="H136">
        <v>192.52</v>
      </c>
      <c r="I136">
        <v>40.950000000000003</v>
      </c>
      <c r="J136">
        <v>0</v>
      </c>
      <c r="K136">
        <v>8.5299999999999994</v>
      </c>
      <c r="L136">
        <v>242</v>
      </c>
      <c r="M136">
        <v>2266.0700000000002</v>
      </c>
      <c r="N136">
        <v>4930</v>
      </c>
      <c r="O136">
        <v>188.75</v>
      </c>
      <c r="P136">
        <v>930</v>
      </c>
      <c r="Q136">
        <v>1975.93</v>
      </c>
      <c r="R136">
        <v>115</v>
      </c>
    </row>
    <row r="137" spans="1:18" x14ac:dyDescent="0.2">
      <c r="C137" t="s">
        <v>23</v>
      </c>
      <c r="D137" t="s">
        <v>384</v>
      </c>
      <c r="E137" s="3" t="s">
        <v>385</v>
      </c>
      <c r="F137" s="3" t="s">
        <v>386</v>
      </c>
      <c r="G137">
        <v>193.33</v>
      </c>
      <c r="H137">
        <v>20.32</v>
      </c>
      <c r="I137">
        <v>0</v>
      </c>
      <c r="J137">
        <v>0</v>
      </c>
      <c r="K137">
        <v>0</v>
      </c>
      <c r="L137">
        <v>20.32</v>
      </c>
      <c r="M137">
        <v>213.65</v>
      </c>
      <c r="N137">
        <v>580</v>
      </c>
      <c r="O137">
        <v>0.5</v>
      </c>
      <c r="P137">
        <v>0</v>
      </c>
      <c r="Q137">
        <v>386.67</v>
      </c>
      <c r="R137">
        <v>0</v>
      </c>
    </row>
    <row r="138" spans="1:18" x14ac:dyDescent="0.2">
      <c r="C138" t="s">
        <v>23</v>
      </c>
      <c r="D138" t="s">
        <v>387</v>
      </c>
      <c r="E138" s="3" t="s">
        <v>388</v>
      </c>
      <c r="F138" s="3" t="s">
        <v>389</v>
      </c>
      <c r="G138">
        <v>1012.83</v>
      </c>
      <c r="H138">
        <v>70.12</v>
      </c>
      <c r="I138">
        <v>7.62</v>
      </c>
      <c r="J138">
        <v>0</v>
      </c>
      <c r="K138">
        <v>0</v>
      </c>
      <c r="L138">
        <v>77.739999999999995</v>
      </c>
      <c r="M138">
        <v>1090.57</v>
      </c>
      <c r="N138">
        <v>1460</v>
      </c>
      <c r="O138">
        <v>55.42</v>
      </c>
      <c r="P138">
        <v>0</v>
      </c>
      <c r="Q138">
        <v>447.17</v>
      </c>
      <c r="R138">
        <v>0</v>
      </c>
    </row>
    <row r="139" spans="1:18" x14ac:dyDescent="0.2">
      <c r="A139" s="4"/>
      <c r="B139" s="4"/>
      <c r="C139" s="4"/>
      <c r="D139" s="4" t="s">
        <v>391</v>
      </c>
      <c r="E139" s="5"/>
      <c r="F139" s="5"/>
      <c r="G139" s="4">
        <f t="shared" ref="G139:R139" si="6">SUM(G119:G138)</f>
        <v>55615.790000000015</v>
      </c>
      <c r="H139" s="4">
        <f t="shared" si="6"/>
        <v>4306.22</v>
      </c>
      <c r="I139" s="4">
        <f t="shared" si="6"/>
        <v>708.68000000000018</v>
      </c>
      <c r="J139" s="4">
        <f t="shared" si="6"/>
        <v>0</v>
      </c>
      <c r="K139" s="4">
        <f t="shared" si="6"/>
        <v>96.659999999999982</v>
      </c>
      <c r="L139" s="4">
        <f t="shared" si="6"/>
        <v>4907.369999999999</v>
      </c>
      <c r="M139" s="4">
        <f t="shared" si="6"/>
        <v>57854.410000000018</v>
      </c>
      <c r="N139" s="4">
        <f t="shared" si="6"/>
        <v>96850</v>
      </c>
      <c r="O139" s="4">
        <f t="shared" si="6"/>
        <v>4154.4699999999993</v>
      </c>
      <c r="P139" s="4">
        <f t="shared" si="6"/>
        <v>7928</v>
      </c>
      <c r="Q139" s="4">
        <f t="shared" si="6"/>
        <v>33306.210000000006</v>
      </c>
      <c r="R139" s="4">
        <f t="shared" si="6"/>
        <v>1064</v>
      </c>
    </row>
    <row r="141" spans="1:18" x14ac:dyDescent="0.2">
      <c r="A141" s="4" t="s">
        <v>390</v>
      </c>
      <c r="C141" t="s">
        <v>23</v>
      </c>
      <c r="D141" t="s">
        <v>392</v>
      </c>
      <c r="E141" s="3" t="s">
        <v>393</v>
      </c>
      <c r="F141" s="3" t="s">
        <v>394</v>
      </c>
      <c r="G141">
        <v>2162.2399999999998</v>
      </c>
      <c r="H141">
        <v>46.67</v>
      </c>
      <c r="I141">
        <v>0</v>
      </c>
      <c r="J141">
        <v>0</v>
      </c>
      <c r="K141">
        <v>0</v>
      </c>
      <c r="L141">
        <v>31.76</v>
      </c>
      <c r="M141">
        <v>1902.68</v>
      </c>
      <c r="N141">
        <v>6240</v>
      </c>
      <c r="O141">
        <v>49.76</v>
      </c>
      <c r="P141">
        <v>2250</v>
      </c>
      <c r="Q141">
        <v>1827.76</v>
      </c>
      <c r="R141">
        <v>241</v>
      </c>
    </row>
    <row r="142" spans="1:18" x14ac:dyDescent="0.2">
      <c r="C142" t="s">
        <v>23</v>
      </c>
      <c r="D142" t="s">
        <v>395</v>
      </c>
      <c r="E142" s="3" t="s">
        <v>396</v>
      </c>
      <c r="F142" s="3" t="s">
        <v>397</v>
      </c>
      <c r="G142">
        <v>568.94000000000005</v>
      </c>
      <c r="H142">
        <v>22.44</v>
      </c>
      <c r="I142">
        <v>2.36</v>
      </c>
      <c r="J142">
        <v>0</v>
      </c>
      <c r="K142">
        <v>0</v>
      </c>
      <c r="L142">
        <v>24.8</v>
      </c>
      <c r="M142">
        <v>593.74</v>
      </c>
      <c r="N142">
        <v>1010</v>
      </c>
      <c r="O142">
        <v>13.3</v>
      </c>
      <c r="P142">
        <v>0</v>
      </c>
      <c r="Q142">
        <v>441.06</v>
      </c>
      <c r="R142">
        <v>0</v>
      </c>
    </row>
    <row r="143" spans="1:18" x14ac:dyDescent="0.2">
      <c r="C143" t="s">
        <v>23</v>
      </c>
      <c r="D143" t="s">
        <v>398</v>
      </c>
      <c r="E143" s="3" t="s">
        <v>399</v>
      </c>
      <c r="F143" s="3" t="s">
        <v>400</v>
      </c>
      <c r="G143">
        <v>2283.9699999999998</v>
      </c>
      <c r="H143">
        <v>64.349999999999994</v>
      </c>
      <c r="I143">
        <v>1.72</v>
      </c>
      <c r="J143">
        <v>0</v>
      </c>
      <c r="K143">
        <v>8.93</v>
      </c>
      <c r="L143">
        <v>75</v>
      </c>
      <c r="M143">
        <v>2358.9699999999998</v>
      </c>
      <c r="N143">
        <v>4350</v>
      </c>
      <c r="O143">
        <v>121.32</v>
      </c>
      <c r="P143">
        <v>520</v>
      </c>
      <c r="Q143">
        <v>1546.03</v>
      </c>
      <c r="R143">
        <v>62</v>
      </c>
    </row>
    <row r="144" spans="1:18" x14ac:dyDescent="0.2">
      <c r="C144" t="s">
        <v>23</v>
      </c>
      <c r="D144" t="s">
        <v>401</v>
      </c>
      <c r="E144" s="3" t="s">
        <v>402</v>
      </c>
      <c r="F144" s="3" t="s">
        <v>403</v>
      </c>
      <c r="G144">
        <v>2009.83</v>
      </c>
      <c r="H144">
        <v>110.68</v>
      </c>
      <c r="I144">
        <v>4.43</v>
      </c>
      <c r="J144">
        <v>0</v>
      </c>
      <c r="K144">
        <v>10.130000000000001</v>
      </c>
      <c r="L144">
        <v>125.24</v>
      </c>
      <c r="M144">
        <v>2135.0700000000002</v>
      </c>
      <c r="N144">
        <v>4930</v>
      </c>
      <c r="O144">
        <v>37.76</v>
      </c>
      <c r="P144">
        <v>1340</v>
      </c>
      <c r="Q144">
        <v>1580.17</v>
      </c>
      <c r="R144">
        <v>156</v>
      </c>
    </row>
    <row r="145" spans="1:18" x14ac:dyDescent="0.2">
      <c r="C145" t="s">
        <v>23</v>
      </c>
      <c r="D145" t="s">
        <v>404</v>
      </c>
      <c r="E145" s="3" t="s">
        <v>405</v>
      </c>
      <c r="F145" s="3" t="s">
        <v>406</v>
      </c>
      <c r="G145">
        <v>1232.76</v>
      </c>
      <c r="H145">
        <v>94.22</v>
      </c>
      <c r="I145">
        <v>18.170000000000002</v>
      </c>
      <c r="J145">
        <v>0</v>
      </c>
      <c r="K145">
        <v>0</v>
      </c>
      <c r="L145">
        <v>112.39</v>
      </c>
      <c r="M145">
        <v>1345.15</v>
      </c>
      <c r="N145">
        <v>0</v>
      </c>
      <c r="O145">
        <v>95.39</v>
      </c>
      <c r="P145">
        <v>0</v>
      </c>
      <c r="Q145">
        <v>-1232.76</v>
      </c>
      <c r="R145">
        <v>0</v>
      </c>
    </row>
    <row r="146" spans="1:18" x14ac:dyDescent="0.2">
      <c r="C146" t="s">
        <v>23</v>
      </c>
      <c r="D146" t="s">
        <v>407</v>
      </c>
      <c r="E146" s="3" t="s">
        <v>408</v>
      </c>
      <c r="F146" s="3" t="s">
        <v>409</v>
      </c>
      <c r="G146">
        <v>4479.99</v>
      </c>
      <c r="H146">
        <v>66.42</v>
      </c>
      <c r="I146">
        <v>0</v>
      </c>
      <c r="J146">
        <v>0</v>
      </c>
      <c r="K146">
        <v>9.23</v>
      </c>
      <c r="L146">
        <v>69.97</v>
      </c>
      <c r="M146">
        <v>4120.4799999999996</v>
      </c>
      <c r="N146">
        <v>7580</v>
      </c>
      <c r="O146">
        <v>216.58</v>
      </c>
      <c r="P146">
        <v>430</v>
      </c>
      <c r="Q146">
        <v>2670.01</v>
      </c>
      <c r="R146">
        <v>60</v>
      </c>
    </row>
    <row r="147" spans="1:18" x14ac:dyDescent="0.2">
      <c r="C147" t="s">
        <v>23</v>
      </c>
      <c r="D147" t="s">
        <v>410</v>
      </c>
      <c r="E147" s="3" t="s">
        <v>411</v>
      </c>
      <c r="F147" s="3" t="s">
        <v>412</v>
      </c>
      <c r="G147">
        <v>5437.11</v>
      </c>
      <c r="H147">
        <v>247.86</v>
      </c>
      <c r="I147">
        <v>114.61</v>
      </c>
      <c r="J147">
        <v>0</v>
      </c>
      <c r="K147">
        <v>9.2799999999999994</v>
      </c>
      <c r="L147">
        <v>320.43</v>
      </c>
      <c r="M147">
        <v>5357.92</v>
      </c>
      <c r="N147">
        <v>7577</v>
      </c>
      <c r="O147">
        <v>299.14999999999998</v>
      </c>
      <c r="P147">
        <v>303</v>
      </c>
      <c r="Q147">
        <v>1836.89</v>
      </c>
      <c r="R147">
        <v>51</v>
      </c>
    </row>
    <row r="148" spans="1:18" x14ac:dyDescent="0.2">
      <c r="C148" t="s">
        <v>23</v>
      </c>
      <c r="D148" t="s">
        <v>413</v>
      </c>
      <c r="E148" s="3" t="s">
        <v>414</v>
      </c>
      <c r="F148" s="3" t="s">
        <v>415</v>
      </c>
      <c r="G148">
        <v>4827.51</v>
      </c>
      <c r="H148">
        <v>74.2</v>
      </c>
      <c r="I148">
        <v>0</v>
      </c>
      <c r="J148">
        <v>0</v>
      </c>
      <c r="K148">
        <v>8.9700000000000006</v>
      </c>
      <c r="L148">
        <v>80.92</v>
      </c>
      <c r="M148">
        <v>4640.01</v>
      </c>
      <c r="N148">
        <v>7580</v>
      </c>
      <c r="O148">
        <v>389.2</v>
      </c>
      <c r="P148">
        <v>420</v>
      </c>
      <c r="Q148">
        <v>2332.4899999999998</v>
      </c>
      <c r="R148">
        <v>57</v>
      </c>
    </row>
    <row r="149" spans="1:18" x14ac:dyDescent="0.2">
      <c r="C149" t="s">
        <v>23</v>
      </c>
      <c r="D149" t="s">
        <v>416</v>
      </c>
      <c r="E149" s="3" t="s">
        <v>417</v>
      </c>
      <c r="F149" s="3" t="s">
        <v>418</v>
      </c>
      <c r="G149">
        <v>708.73</v>
      </c>
      <c r="H149">
        <v>0.72</v>
      </c>
      <c r="I149">
        <v>0</v>
      </c>
      <c r="J149">
        <v>0</v>
      </c>
      <c r="K149">
        <v>0</v>
      </c>
      <c r="L149">
        <v>0.72</v>
      </c>
      <c r="M149">
        <v>709.45</v>
      </c>
      <c r="N149">
        <v>1010</v>
      </c>
      <c r="O149">
        <v>39.58</v>
      </c>
      <c r="P149">
        <v>0</v>
      </c>
      <c r="Q149">
        <v>301.27</v>
      </c>
      <c r="R149">
        <v>0</v>
      </c>
    </row>
    <row r="150" spans="1:18" x14ac:dyDescent="0.2">
      <c r="C150" t="s">
        <v>23</v>
      </c>
      <c r="D150" t="s">
        <v>419</v>
      </c>
      <c r="E150" s="3" t="s">
        <v>420</v>
      </c>
      <c r="F150" s="3" t="s">
        <v>421</v>
      </c>
      <c r="G150">
        <v>4453.96</v>
      </c>
      <c r="H150">
        <v>21.48</v>
      </c>
      <c r="I150">
        <v>0</v>
      </c>
      <c r="J150">
        <v>0</v>
      </c>
      <c r="K150">
        <v>9.27</v>
      </c>
      <c r="L150">
        <v>29.71</v>
      </c>
      <c r="M150">
        <v>4149.66</v>
      </c>
      <c r="N150">
        <v>7580</v>
      </c>
      <c r="O150">
        <v>332.71</v>
      </c>
      <c r="P150">
        <v>350</v>
      </c>
      <c r="Q150">
        <v>2776.04</v>
      </c>
      <c r="R150">
        <v>64</v>
      </c>
    </row>
    <row r="151" spans="1:18" x14ac:dyDescent="0.2">
      <c r="C151" t="s">
        <v>23</v>
      </c>
      <c r="D151" t="s">
        <v>422</v>
      </c>
      <c r="E151" s="3" t="s">
        <v>423</v>
      </c>
      <c r="F151" s="3" t="s">
        <v>424</v>
      </c>
      <c r="G151">
        <v>3373.32</v>
      </c>
      <c r="H151">
        <v>242.98</v>
      </c>
      <c r="I151">
        <v>6.33</v>
      </c>
      <c r="J151">
        <v>0</v>
      </c>
      <c r="K151">
        <v>10.199999999999999</v>
      </c>
      <c r="L151">
        <v>237.35</v>
      </c>
      <c r="M151">
        <v>3412.8</v>
      </c>
      <c r="N151">
        <v>7580</v>
      </c>
      <c r="O151">
        <v>225.67</v>
      </c>
      <c r="P151">
        <v>570</v>
      </c>
      <c r="Q151">
        <v>3636.68</v>
      </c>
      <c r="R151">
        <v>84</v>
      </c>
    </row>
    <row r="152" spans="1:18" x14ac:dyDescent="0.2">
      <c r="C152" t="s">
        <v>23</v>
      </c>
      <c r="D152" t="s">
        <v>425</v>
      </c>
      <c r="E152" s="3" t="s">
        <v>426</v>
      </c>
      <c r="F152" s="3" t="s">
        <v>427</v>
      </c>
      <c r="G152">
        <v>819.36</v>
      </c>
      <c r="H152">
        <v>6.96</v>
      </c>
      <c r="I152">
        <v>0.4</v>
      </c>
      <c r="J152">
        <v>0</v>
      </c>
      <c r="K152">
        <v>0</v>
      </c>
      <c r="L152">
        <v>7.36</v>
      </c>
      <c r="M152">
        <v>826.72</v>
      </c>
      <c r="N152">
        <v>1240</v>
      </c>
      <c r="O152">
        <v>41.76</v>
      </c>
      <c r="P152">
        <v>0</v>
      </c>
      <c r="Q152">
        <v>420.64</v>
      </c>
      <c r="R152">
        <v>0</v>
      </c>
    </row>
    <row r="153" spans="1:18" x14ac:dyDescent="0.2">
      <c r="C153" t="s">
        <v>23</v>
      </c>
      <c r="D153" t="s">
        <v>428</v>
      </c>
      <c r="E153" s="3" t="s">
        <v>429</v>
      </c>
      <c r="F153" s="3" t="s">
        <v>430</v>
      </c>
      <c r="G153">
        <v>167.46</v>
      </c>
      <c r="H153">
        <v>11.68</v>
      </c>
      <c r="I153">
        <v>0.5</v>
      </c>
      <c r="J153">
        <v>0</v>
      </c>
      <c r="K153">
        <v>0</v>
      </c>
      <c r="L153">
        <v>12.18</v>
      </c>
      <c r="M153">
        <v>179.64</v>
      </c>
      <c r="N153">
        <v>580</v>
      </c>
      <c r="O153">
        <v>0.25</v>
      </c>
      <c r="P153">
        <v>0</v>
      </c>
      <c r="Q153">
        <v>412.54</v>
      </c>
      <c r="R153">
        <v>0</v>
      </c>
    </row>
    <row r="154" spans="1:18" x14ac:dyDescent="0.2">
      <c r="C154" t="s">
        <v>23</v>
      </c>
      <c r="D154" t="s">
        <v>431</v>
      </c>
      <c r="E154" s="3" t="s">
        <v>432</v>
      </c>
      <c r="F154" s="3" t="s">
        <v>433</v>
      </c>
      <c r="G154">
        <v>1554.1</v>
      </c>
      <c r="H154">
        <v>68.86</v>
      </c>
      <c r="I154">
        <v>7.47</v>
      </c>
      <c r="J154">
        <v>0</v>
      </c>
      <c r="K154">
        <v>0</v>
      </c>
      <c r="L154">
        <v>66.92</v>
      </c>
      <c r="M154">
        <v>1557.17</v>
      </c>
      <c r="N154">
        <v>7580</v>
      </c>
      <c r="O154">
        <v>173.03</v>
      </c>
      <c r="P154">
        <v>2480</v>
      </c>
      <c r="Q154">
        <v>3545.9</v>
      </c>
      <c r="R154">
        <v>307</v>
      </c>
    </row>
    <row r="155" spans="1:18" x14ac:dyDescent="0.2">
      <c r="C155" t="s">
        <v>23</v>
      </c>
      <c r="D155" t="s">
        <v>434</v>
      </c>
      <c r="E155" s="3" t="s">
        <v>435</v>
      </c>
      <c r="F155" s="3" t="s">
        <v>436</v>
      </c>
      <c r="G155">
        <v>337</v>
      </c>
      <c r="H155">
        <v>58.99</v>
      </c>
      <c r="I155">
        <v>23.42</v>
      </c>
      <c r="J155">
        <v>0</v>
      </c>
      <c r="K155">
        <v>0</v>
      </c>
      <c r="L155">
        <v>82.41</v>
      </c>
      <c r="M155">
        <v>419.41</v>
      </c>
      <c r="N155">
        <v>580</v>
      </c>
      <c r="O155">
        <v>0.99</v>
      </c>
      <c r="P155">
        <v>0</v>
      </c>
      <c r="Q155">
        <v>243</v>
      </c>
      <c r="R155">
        <v>0</v>
      </c>
    </row>
    <row r="156" spans="1:18" x14ac:dyDescent="0.2">
      <c r="C156" t="s">
        <v>23</v>
      </c>
      <c r="D156" t="s">
        <v>437</v>
      </c>
      <c r="E156" s="3" t="s">
        <v>438</v>
      </c>
      <c r="F156" s="3" t="s">
        <v>439</v>
      </c>
      <c r="G156">
        <v>1107.32</v>
      </c>
      <c r="H156">
        <v>66.739999999999995</v>
      </c>
      <c r="I156">
        <v>0.1</v>
      </c>
      <c r="J156">
        <v>0</v>
      </c>
      <c r="K156">
        <v>0</v>
      </c>
      <c r="L156">
        <v>66.84</v>
      </c>
      <c r="M156">
        <v>1174.1600000000001</v>
      </c>
      <c r="N156">
        <v>1670</v>
      </c>
      <c r="O156">
        <v>102.84</v>
      </c>
      <c r="P156">
        <v>0</v>
      </c>
      <c r="Q156">
        <v>562.67999999999995</v>
      </c>
      <c r="R156">
        <v>0</v>
      </c>
    </row>
    <row r="157" spans="1:18" x14ac:dyDescent="0.2">
      <c r="C157" t="s">
        <v>23</v>
      </c>
      <c r="D157" t="s">
        <v>440</v>
      </c>
      <c r="E157" s="3" t="s">
        <v>441</v>
      </c>
      <c r="F157" s="3" t="s">
        <v>442</v>
      </c>
      <c r="G157">
        <v>2258.5</v>
      </c>
      <c r="H157">
        <v>89.63</v>
      </c>
      <c r="I157">
        <v>0.85</v>
      </c>
      <c r="J157">
        <v>0</v>
      </c>
      <c r="K157">
        <v>0</v>
      </c>
      <c r="L157">
        <v>90.48</v>
      </c>
      <c r="M157">
        <v>2348.98</v>
      </c>
      <c r="N157">
        <v>3620</v>
      </c>
      <c r="O157">
        <v>273.18</v>
      </c>
      <c r="P157">
        <v>60</v>
      </c>
      <c r="Q157">
        <v>1301.5</v>
      </c>
      <c r="R157">
        <v>6</v>
      </c>
    </row>
    <row r="158" spans="1:18" x14ac:dyDescent="0.2">
      <c r="C158" t="s">
        <v>23</v>
      </c>
      <c r="D158" t="s">
        <v>443</v>
      </c>
      <c r="E158" s="3" t="s">
        <v>444</v>
      </c>
      <c r="F158" s="3" t="s">
        <v>445</v>
      </c>
      <c r="G158">
        <v>3380.62</v>
      </c>
      <c r="H158">
        <v>241.21</v>
      </c>
      <c r="I158">
        <v>71.19</v>
      </c>
      <c r="J158">
        <v>0</v>
      </c>
      <c r="K158">
        <v>0</v>
      </c>
      <c r="L158">
        <v>273.7</v>
      </c>
      <c r="M158">
        <v>3306.66</v>
      </c>
      <c r="N158">
        <v>7310</v>
      </c>
      <c r="O158">
        <v>225.25</v>
      </c>
      <c r="P158">
        <v>1180</v>
      </c>
      <c r="Q158">
        <v>2749.38</v>
      </c>
      <c r="R158">
        <v>154</v>
      </c>
    </row>
    <row r="159" spans="1:18" x14ac:dyDescent="0.2">
      <c r="C159" t="s">
        <v>23</v>
      </c>
      <c r="D159" t="s">
        <v>446</v>
      </c>
      <c r="E159" s="3" t="s">
        <v>447</v>
      </c>
      <c r="F159" s="3" t="s">
        <v>448</v>
      </c>
      <c r="G159">
        <v>1796.43</v>
      </c>
      <c r="H159">
        <v>70.62</v>
      </c>
      <c r="I159">
        <v>3.2</v>
      </c>
      <c r="J159">
        <v>0</v>
      </c>
      <c r="K159">
        <v>0</v>
      </c>
      <c r="L159">
        <v>73.819999999999993</v>
      </c>
      <c r="M159">
        <v>1870.25</v>
      </c>
      <c r="N159">
        <v>2960</v>
      </c>
      <c r="O159">
        <v>36.479999999999997</v>
      </c>
      <c r="P159">
        <v>0</v>
      </c>
      <c r="Q159">
        <v>1163.57</v>
      </c>
      <c r="R159">
        <v>0</v>
      </c>
    </row>
    <row r="160" spans="1:18" x14ac:dyDescent="0.2">
      <c r="A160" s="4"/>
      <c r="B160" s="4"/>
      <c r="C160" s="4"/>
      <c r="D160" s="4" t="s">
        <v>450</v>
      </c>
      <c r="E160" s="5"/>
      <c r="F160" s="5"/>
      <c r="G160" s="4">
        <f t="shared" ref="G160:R160" si="7">SUM(G141:G159)</f>
        <v>42959.15</v>
      </c>
      <c r="H160" s="4">
        <f t="shared" si="7"/>
        <v>1606.71</v>
      </c>
      <c r="I160" s="4">
        <f t="shared" si="7"/>
        <v>254.75</v>
      </c>
      <c r="J160" s="4">
        <f t="shared" si="7"/>
        <v>0</v>
      </c>
      <c r="K160" s="4">
        <f t="shared" si="7"/>
        <v>66.010000000000005</v>
      </c>
      <c r="L160" s="4">
        <f t="shared" si="7"/>
        <v>1782</v>
      </c>
      <c r="M160" s="4">
        <f t="shared" si="7"/>
        <v>42408.920000000013</v>
      </c>
      <c r="N160" s="4">
        <f t="shared" si="7"/>
        <v>80977</v>
      </c>
      <c r="O160" s="4">
        <f t="shared" si="7"/>
        <v>2674.2</v>
      </c>
      <c r="P160" s="4">
        <f t="shared" si="7"/>
        <v>9903</v>
      </c>
      <c r="Q160" s="4">
        <f t="shared" si="7"/>
        <v>28114.850000000002</v>
      </c>
      <c r="R160" s="4">
        <f t="shared" si="7"/>
        <v>1242</v>
      </c>
    </row>
    <row r="162" spans="1:18" x14ac:dyDescent="0.2">
      <c r="A162" s="4" t="s">
        <v>449</v>
      </c>
      <c r="C162" t="s">
        <v>23</v>
      </c>
      <c r="D162" t="s">
        <v>451</v>
      </c>
      <c r="E162" s="3" t="s">
        <v>452</v>
      </c>
      <c r="F162" s="3" t="s">
        <v>453</v>
      </c>
      <c r="G162">
        <v>629.04999999999995</v>
      </c>
      <c r="H162">
        <v>11.15</v>
      </c>
      <c r="I162">
        <v>0</v>
      </c>
      <c r="J162">
        <v>0</v>
      </c>
      <c r="K162">
        <v>0</v>
      </c>
      <c r="L162">
        <v>11.15</v>
      </c>
      <c r="M162">
        <v>640.20000000000005</v>
      </c>
      <c r="N162">
        <v>1460</v>
      </c>
      <c r="O162">
        <v>11.98</v>
      </c>
      <c r="P162">
        <v>0</v>
      </c>
      <c r="Q162">
        <v>830.95</v>
      </c>
      <c r="R162">
        <v>0</v>
      </c>
    </row>
    <row r="163" spans="1:18" x14ac:dyDescent="0.2">
      <c r="C163" t="s">
        <v>23</v>
      </c>
      <c r="D163" t="s">
        <v>454</v>
      </c>
      <c r="E163" s="3" t="s">
        <v>455</v>
      </c>
      <c r="F163" s="3" t="s">
        <v>456</v>
      </c>
      <c r="G163">
        <v>627.94000000000005</v>
      </c>
      <c r="H163">
        <v>3.29</v>
      </c>
      <c r="I163">
        <v>0</v>
      </c>
      <c r="J163">
        <v>0</v>
      </c>
      <c r="K163">
        <v>0</v>
      </c>
      <c r="L163">
        <v>3.29</v>
      </c>
      <c r="M163">
        <v>631.23</v>
      </c>
      <c r="N163">
        <v>1460</v>
      </c>
      <c r="O163">
        <v>3.95</v>
      </c>
      <c r="P163">
        <v>0</v>
      </c>
      <c r="Q163">
        <v>832.06</v>
      </c>
      <c r="R163">
        <v>0</v>
      </c>
    </row>
    <row r="164" spans="1:18" x14ac:dyDescent="0.2">
      <c r="C164" t="s">
        <v>23</v>
      </c>
      <c r="D164" t="s">
        <v>457</v>
      </c>
      <c r="E164" s="3" t="s">
        <v>458</v>
      </c>
      <c r="F164" s="3" t="s">
        <v>459</v>
      </c>
      <c r="G164">
        <v>696.01</v>
      </c>
      <c r="H164">
        <v>2.0499999999999998</v>
      </c>
      <c r="I164">
        <v>0</v>
      </c>
      <c r="J164">
        <v>0</v>
      </c>
      <c r="K164">
        <v>0</v>
      </c>
      <c r="L164">
        <v>2.0499999999999998</v>
      </c>
      <c r="M164">
        <v>698.06</v>
      </c>
      <c r="N164">
        <v>1460</v>
      </c>
      <c r="O164">
        <v>12.65</v>
      </c>
      <c r="P164">
        <v>0</v>
      </c>
      <c r="Q164">
        <v>763.99</v>
      </c>
      <c r="R164">
        <v>0</v>
      </c>
    </row>
    <row r="165" spans="1:18" x14ac:dyDescent="0.2">
      <c r="C165" t="s">
        <v>23</v>
      </c>
      <c r="D165" t="s">
        <v>460</v>
      </c>
      <c r="E165" s="3" t="s">
        <v>461</v>
      </c>
      <c r="F165" s="3" t="s">
        <v>462</v>
      </c>
      <c r="G165">
        <v>1728.52</v>
      </c>
      <c r="H165">
        <v>1.81</v>
      </c>
      <c r="I165">
        <v>0</v>
      </c>
      <c r="J165">
        <v>0</v>
      </c>
      <c r="K165">
        <v>0</v>
      </c>
      <c r="L165">
        <v>1.81</v>
      </c>
      <c r="M165">
        <v>1730.33</v>
      </c>
      <c r="N165">
        <v>2960</v>
      </c>
      <c r="O165">
        <v>6.53</v>
      </c>
      <c r="P165">
        <v>0</v>
      </c>
      <c r="Q165">
        <v>1231.48</v>
      </c>
      <c r="R165">
        <v>0</v>
      </c>
    </row>
    <row r="166" spans="1:18" x14ac:dyDescent="0.2">
      <c r="C166" t="s">
        <v>23</v>
      </c>
      <c r="D166" t="s">
        <v>463</v>
      </c>
      <c r="E166" s="3" t="s">
        <v>464</v>
      </c>
      <c r="F166" s="3" t="s">
        <v>465</v>
      </c>
      <c r="G166">
        <v>387</v>
      </c>
      <c r="H166">
        <v>0.73</v>
      </c>
      <c r="I166">
        <v>0</v>
      </c>
      <c r="J166">
        <v>0</v>
      </c>
      <c r="K166">
        <v>0</v>
      </c>
      <c r="L166">
        <v>0.73</v>
      </c>
      <c r="M166">
        <v>387.73</v>
      </c>
      <c r="N166">
        <v>1460</v>
      </c>
      <c r="O166">
        <v>10.62</v>
      </c>
      <c r="P166">
        <v>0</v>
      </c>
      <c r="Q166">
        <v>1073</v>
      </c>
      <c r="R166">
        <v>0</v>
      </c>
    </row>
    <row r="167" spans="1:18" x14ac:dyDescent="0.2">
      <c r="C167" t="s">
        <v>23</v>
      </c>
      <c r="D167" t="s">
        <v>466</v>
      </c>
      <c r="E167" s="3" t="s">
        <v>467</v>
      </c>
      <c r="F167" s="3" t="s">
        <v>468</v>
      </c>
      <c r="G167">
        <v>563.57000000000005</v>
      </c>
      <c r="H167">
        <v>5.03</v>
      </c>
      <c r="I167">
        <v>0.04</v>
      </c>
      <c r="J167">
        <v>0</v>
      </c>
      <c r="K167">
        <v>0</v>
      </c>
      <c r="L167">
        <v>5.07</v>
      </c>
      <c r="M167">
        <v>568.64</v>
      </c>
      <c r="N167">
        <v>1460</v>
      </c>
      <c r="O167">
        <v>11.22</v>
      </c>
      <c r="P167">
        <v>0</v>
      </c>
      <c r="Q167">
        <v>896.43</v>
      </c>
      <c r="R167">
        <v>0</v>
      </c>
    </row>
    <row r="168" spans="1:18" x14ac:dyDescent="0.2">
      <c r="C168" t="s">
        <v>23</v>
      </c>
      <c r="D168" t="s">
        <v>469</v>
      </c>
      <c r="E168" s="3" t="s">
        <v>470</v>
      </c>
      <c r="F168" s="3" t="s">
        <v>471</v>
      </c>
      <c r="G168">
        <v>1333.18</v>
      </c>
      <c r="H168">
        <v>135.15</v>
      </c>
      <c r="I168">
        <v>2.37</v>
      </c>
      <c r="J168">
        <v>0</v>
      </c>
      <c r="K168">
        <v>0</v>
      </c>
      <c r="L168">
        <v>137.52000000000001</v>
      </c>
      <c r="M168">
        <v>1470.7</v>
      </c>
      <c r="N168">
        <v>2746</v>
      </c>
      <c r="O168">
        <v>41</v>
      </c>
      <c r="P168">
        <v>16</v>
      </c>
      <c r="Q168">
        <v>1396.82</v>
      </c>
      <c r="R168">
        <v>2</v>
      </c>
    </row>
    <row r="169" spans="1:18" x14ac:dyDescent="0.2">
      <c r="C169" t="s">
        <v>23</v>
      </c>
      <c r="D169" t="s">
        <v>472</v>
      </c>
      <c r="E169" s="3" t="s">
        <v>473</v>
      </c>
      <c r="F169" s="3" t="s">
        <v>474</v>
      </c>
      <c r="G169">
        <v>1624.4</v>
      </c>
      <c r="H169">
        <v>222.47</v>
      </c>
      <c r="I169">
        <v>16.329999999999998</v>
      </c>
      <c r="J169">
        <v>0</v>
      </c>
      <c r="K169">
        <v>9.17</v>
      </c>
      <c r="L169">
        <v>247.97</v>
      </c>
      <c r="M169">
        <v>1872.37</v>
      </c>
      <c r="N169">
        <v>2960</v>
      </c>
      <c r="O169">
        <v>42.53</v>
      </c>
      <c r="P169">
        <v>0</v>
      </c>
      <c r="Q169">
        <v>1335.6</v>
      </c>
      <c r="R169">
        <v>0</v>
      </c>
    </row>
    <row r="170" spans="1:18" x14ac:dyDescent="0.2">
      <c r="C170" t="s">
        <v>23</v>
      </c>
      <c r="D170" t="s">
        <v>475</v>
      </c>
      <c r="E170" s="3" t="s">
        <v>476</v>
      </c>
      <c r="F170" s="3" t="s">
        <v>477</v>
      </c>
      <c r="G170">
        <v>1808.3</v>
      </c>
      <c r="H170">
        <v>200.49</v>
      </c>
      <c r="I170">
        <v>7.35</v>
      </c>
      <c r="J170">
        <v>0</v>
      </c>
      <c r="K170">
        <v>0</v>
      </c>
      <c r="L170">
        <v>207.84</v>
      </c>
      <c r="M170">
        <v>2016.14</v>
      </c>
      <c r="N170">
        <v>2960</v>
      </c>
      <c r="O170">
        <v>14.35</v>
      </c>
      <c r="P170">
        <v>0</v>
      </c>
      <c r="Q170">
        <v>1151.7</v>
      </c>
      <c r="R170">
        <v>0</v>
      </c>
    </row>
    <row r="171" spans="1:18" x14ac:dyDescent="0.2">
      <c r="C171" t="s">
        <v>23</v>
      </c>
      <c r="D171" t="s">
        <v>478</v>
      </c>
      <c r="E171" s="3" t="s">
        <v>479</v>
      </c>
      <c r="F171" s="3" t="s">
        <v>480</v>
      </c>
      <c r="G171">
        <v>852.27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852.27</v>
      </c>
      <c r="N171">
        <v>2100</v>
      </c>
      <c r="O171">
        <v>181.74</v>
      </c>
      <c r="P171">
        <v>8</v>
      </c>
      <c r="Q171">
        <v>1239.73</v>
      </c>
      <c r="R171">
        <v>1</v>
      </c>
    </row>
    <row r="172" spans="1:18" x14ac:dyDescent="0.2">
      <c r="C172" t="s">
        <v>23</v>
      </c>
      <c r="D172" t="s">
        <v>481</v>
      </c>
      <c r="E172" s="3" t="s">
        <v>482</v>
      </c>
      <c r="F172" s="3" t="s">
        <v>483</v>
      </c>
      <c r="G172">
        <v>1683.8</v>
      </c>
      <c r="H172">
        <v>182.12</v>
      </c>
      <c r="I172">
        <v>8.2799999999999994</v>
      </c>
      <c r="J172">
        <v>0</v>
      </c>
      <c r="K172">
        <v>0</v>
      </c>
      <c r="L172">
        <v>190.4</v>
      </c>
      <c r="M172">
        <v>1874.2</v>
      </c>
      <c r="N172">
        <v>2977</v>
      </c>
      <c r="O172">
        <v>18.78</v>
      </c>
      <c r="P172">
        <v>17</v>
      </c>
      <c r="Q172">
        <v>1276.2</v>
      </c>
      <c r="R172">
        <v>2</v>
      </c>
    </row>
    <row r="173" spans="1:18" x14ac:dyDescent="0.2">
      <c r="C173" t="s">
        <v>23</v>
      </c>
      <c r="D173" t="s">
        <v>484</v>
      </c>
      <c r="E173" s="3" t="s">
        <v>485</v>
      </c>
      <c r="F173" s="3" t="s">
        <v>486</v>
      </c>
      <c r="G173">
        <v>558.78</v>
      </c>
      <c r="H173">
        <v>14.1</v>
      </c>
      <c r="I173">
        <v>3</v>
      </c>
      <c r="J173">
        <v>0</v>
      </c>
      <c r="K173">
        <v>0</v>
      </c>
      <c r="L173">
        <v>17.100000000000001</v>
      </c>
      <c r="M173">
        <v>575.88</v>
      </c>
      <c r="N173">
        <v>2100</v>
      </c>
      <c r="O173">
        <v>502.76</v>
      </c>
      <c r="P173">
        <v>8</v>
      </c>
      <c r="Q173">
        <v>1533.22</v>
      </c>
      <c r="R173">
        <v>1</v>
      </c>
    </row>
    <row r="174" spans="1:18" x14ac:dyDescent="0.2">
      <c r="C174" t="s">
        <v>23</v>
      </c>
      <c r="D174" t="s">
        <v>487</v>
      </c>
      <c r="E174" s="3" t="s">
        <v>488</v>
      </c>
      <c r="F174" s="3" t="s">
        <v>489</v>
      </c>
      <c r="G174">
        <v>1601.01</v>
      </c>
      <c r="H174">
        <v>225.21</v>
      </c>
      <c r="I174">
        <v>20.46</v>
      </c>
      <c r="J174">
        <v>0</v>
      </c>
      <c r="K174">
        <v>0</v>
      </c>
      <c r="L174">
        <v>245.67</v>
      </c>
      <c r="M174">
        <v>1846.68</v>
      </c>
      <c r="N174">
        <v>2960</v>
      </c>
      <c r="O174">
        <v>20.73</v>
      </c>
      <c r="P174">
        <v>0</v>
      </c>
      <c r="Q174">
        <v>1358.99</v>
      </c>
      <c r="R174">
        <v>0</v>
      </c>
    </row>
    <row r="175" spans="1:18" x14ac:dyDescent="0.2">
      <c r="C175" t="s">
        <v>23</v>
      </c>
      <c r="D175" t="s">
        <v>490</v>
      </c>
      <c r="E175" s="3" t="s">
        <v>491</v>
      </c>
      <c r="F175" s="3" t="s">
        <v>492</v>
      </c>
      <c r="G175">
        <v>634.42999999999995</v>
      </c>
      <c r="H175">
        <v>0.33</v>
      </c>
      <c r="I175">
        <v>0</v>
      </c>
      <c r="J175">
        <v>0</v>
      </c>
      <c r="K175">
        <v>0</v>
      </c>
      <c r="L175">
        <v>0.33</v>
      </c>
      <c r="M175">
        <v>634.76</v>
      </c>
      <c r="N175">
        <v>1460</v>
      </c>
      <c r="O175">
        <v>2.13</v>
      </c>
      <c r="P175">
        <v>0</v>
      </c>
      <c r="Q175">
        <v>825.57</v>
      </c>
      <c r="R175">
        <v>0</v>
      </c>
    </row>
    <row r="176" spans="1:18" x14ac:dyDescent="0.2">
      <c r="C176" t="s">
        <v>23</v>
      </c>
      <c r="D176" t="s">
        <v>493</v>
      </c>
      <c r="E176" s="3" t="s">
        <v>494</v>
      </c>
      <c r="F176" s="3" t="s">
        <v>495</v>
      </c>
      <c r="G176">
        <v>1497.23</v>
      </c>
      <c r="H176">
        <v>132.27000000000001</v>
      </c>
      <c r="I176">
        <v>0.33</v>
      </c>
      <c r="J176">
        <v>0</v>
      </c>
      <c r="K176">
        <v>17.5</v>
      </c>
      <c r="L176">
        <v>145.88999999999999</v>
      </c>
      <c r="M176">
        <v>1580.78</v>
      </c>
      <c r="N176">
        <v>3320</v>
      </c>
      <c r="O176">
        <v>448.82</v>
      </c>
      <c r="P176">
        <v>130</v>
      </c>
      <c r="Q176">
        <v>1692.77</v>
      </c>
      <c r="R176">
        <v>16</v>
      </c>
    </row>
    <row r="177" spans="1:18" x14ac:dyDescent="0.2">
      <c r="C177" t="s">
        <v>23</v>
      </c>
      <c r="D177" t="s">
        <v>496</v>
      </c>
      <c r="E177" s="3" t="s">
        <v>497</v>
      </c>
      <c r="F177" s="3" t="s">
        <v>498</v>
      </c>
      <c r="G177">
        <v>777.86</v>
      </c>
      <c r="H177">
        <v>50.29</v>
      </c>
      <c r="I177">
        <v>1.68</v>
      </c>
      <c r="J177">
        <v>0</v>
      </c>
      <c r="K177">
        <v>0</v>
      </c>
      <c r="L177">
        <v>51.97</v>
      </c>
      <c r="M177">
        <v>829.83</v>
      </c>
      <c r="N177">
        <v>1870</v>
      </c>
      <c r="O177">
        <v>252.59</v>
      </c>
      <c r="P177">
        <v>0</v>
      </c>
      <c r="Q177">
        <v>1092.1400000000001</v>
      </c>
      <c r="R177">
        <v>0</v>
      </c>
    </row>
    <row r="178" spans="1:18" x14ac:dyDescent="0.2">
      <c r="C178" t="s">
        <v>23</v>
      </c>
      <c r="D178" t="s">
        <v>499</v>
      </c>
      <c r="E178" s="3" t="s">
        <v>500</v>
      </c>
      <c r="F178" s="3" t="s">
        <v>501</v>
      </c>
      <c r="G178">
        <v>621.37</v>
      </c>
      <c r="H178">
        <v>2.04</v>
      </c>
      <c r="I178">
        <v>0</v>
      </c>
      <c r="J178">
        <v>0</v>
      </c>
      <c r="K178">
        <v>0</v>
      </c>
      <c r="L178">
        <v>2.04</v>
      </c>
      <c r="M178">
        <v>623.41</v>
      </c>
      <c r="N178">
        <v>1460</v>
      </c>
      <c r="O178">
        <v>4.28</v>
      </c>
      <c r="P178">
        <v>0</v>
      </c>
      <c r="Q178">
        <v>838.63</v>
      </c>
      <c r="R178">
        <v>0</v>
      </c>
    </row>
    <row r="179" spans="1:18" x14ac:dyDescent="0.2">
      <c r="C179" t="s">
        <v>23</v>
      </c>
      <c r="D179" t="s">
        <v>502</v>
      </c>
      <c r="E179" s="3" t="s">
        <v>503</v>
      </c>
      <c r="F179" s="3" t="s">
        <v>504</v>
      </c>
      <c r="G179">
        <v>681.5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681.5</v>
      </c>
      <c r="N179">
        <v>1481</v>
      </c>
      <c r="O179">
        <v>6.92</v>
      </c>
      <c r="P179">
        <v>21</v>
      </c>
      <c r="Q179">
        <v>778.5</v>
      </c>
      <c r="R179">
        <v>3</v>
      </c>
    </row>
    <row r="180" spans="1:18" x14ac:dyDescent="0.2">
      <c r="C180" t="s">
        <v>23</v>
      </c>
      <c r="D180" t="s">
        <v>505</v>
      </c>
      <c r="E180" s="3" t="s">
        <v>506</v>
      </c>
      <c r="F180" s="3" t="s">
        <v>507</v>
      </c>
      <c r="G180">
        <v>161.25</v>
      </c>
      <c r="H180">
        <v>19.55</v>
      </c>
      <c r="I180">
        <v>0</v>
      </c>
      <c r="J180">
        <v>0</v>
      </c>
      <c r="K180">
        <v>0</v>
      </c>
      <c r="L180">
        <v>19.55</v>
      </c>
      <c r="M180">
        <v>180.8</v>
      </c>
      <c r="N180">
        <v>810</v>
      </c>
      <c r="O180">
        <v>0</v>
      </c>
      <c r="P180">
        <v>0</v>
      </c>
      <c r="Q180">
        <v>648.75</v>
      </c>
      <c r="R180">
        <v>0</v>
      </c>
    </row>
    <row r="181" spans="1:18" x14ac:dyDescent="0.2">
      <c r="C181" t="s">
        <v>23</v>
      </c>
      <c r="D181" t="s">
        <v>508</v>
      </c>
      <c r="E181" s="3" t="s">
        <v>509</v>
      </c>
      <c r="F181" s="3" t="s">
        <v>510</v>
      </c>
      <c r="G181">
        <v>1582.17</v>
      </c>
      <c r="H181">
        <v>86.12</v>
      </c>
      <c r="I181">
        <v>2.5</v>
      </c>
      <c r="J181">
        <v>0</v>
      </c>
      <c r="K181">
        <v>16.579999999999998</v>
      </c>
      <c r="L181">
        <v>105.2</v>
      </c>
      <c r="M181">
        <v>1687.37</v>
      </c>
      <c r="N181">
        <v>2960</v>
      </c>
      <c r="O181">
        <v>137.91999999999999</v>
      </c>
      <c r="P181">
        <v>0</v>
      </c>
      <c r="Q181">
        <v>1377.83</v>
      </c>
      <c r="R181">
        <v>0</v>
      </c>
    </row>
    <row r="182" spans="1:18" x14ac:dyDescent="0.2">
      <c r="C182" t="s">
        <v>23</v>
      </c>
      <c r="D182" t="s">
        <v>511</v>
      </c>
      <c r="E182" s="3" t="s">
        <v>512</v>
      </c>
      <c r="F182" s="3" t="s">
        <v>513</v>
      </c>
      <c r="G182">
        <v>1513.22</v>
      </c>
      <c r="H182">
        <v>86.53</v>
      </c>
      <c r="I182">
        <v>5.94</v>
      </c>
      <c r="J182">
        <v>0</v>
      </c>
      <c r="K182">
        <v>0</v>
      </c>
      <c r="L182">
        <v>92.47</v>
      </c>
      <c r="M182">
        <v>1605.69</v>
      </c>
      <c r="N182">
        <v>2730</v>
      </c>
      <c r="O182">
        <v>170.29</v>
      </c>
      <c r="P182">
        <v>0</v>
      </c>
      <c r="Q182">
        <v>1216.78</v>
      </c>
      <c r="R182">
        <v>0</v>
      </c>
    </row>
    <row r="183" spans="1:18" x14ac:dyDescent="0.2">
      <c r="C183" t="s">
        <v>23</v>
      </c>
      <c r="D183" t="s">
        <v>514</v>
      </c>
      <c r="E183" s="3" t="s">
        <v>515</v>
      </c>
      <c r="F183" s="3" t="s">
        <v>516</v>
      </c>
      <c r="G183">
        <v>1679.6</v>
      </c>
      <c r="H183">
        <v>160.58000000000001</v>
      </c>
      <c r="I183">
        <v>1.38</v>
      </c>
      <c r="J183">
        <v>0</v>
      </c>
      <c r="K183">
        <v>0</v>
      </c>
      <c r="L183">
        <v>161.96</v>
      </c>
      <c r="M183">
        <v>1841.56</v>
      </c>
      <c r="N183">
        <v>2746</v>
      </c>
      <c r="O183">
        <v>33.5</v>
      </c>
      <c r="P183">
        <v>16</v>
      </c>
      <c r="Q183">
        <v>1050.4000000000001</v>
      </c>
      <c r="R183">
        <v>2</v>
      </c>
    </row>
    <row r="184" spans="1:18" x14ac:dyDescent="0.2">
      <c r="C184" t="s">
        <v>23</v>
      </c>
      <c r="D184" t="s">
        <v>517</v>
      </c>
      <c r="E184" s="3" t="s">
        <v>518</v>
      </c>
      <c r="F184" s="3" t="s">
        <v>519</v>
      </c>
      <c r="G184">
        <v>1139.8699999999999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1139.8699999999999</v>
      </c>
      <c r="N184">
        <v>2100</v>
      </c>
      <c r="O184">
        <v>38.56</v>
      </c>
      <c r="P184">
        <v>0</v>
      </c>
      <c r="Q184">
        <v>960.13</v>
      </c>
      <c r="R184">
        <v>0</v>
      </c>
    </row>
    <row r="185" spans="1:18" x14ac:dyDescent="0.2">
      <c r="C185" t="s">
        <v>23</v>
      </c>
      <c r="D185" t="s">
        <v>520</v>
      </c>
      <c r="E185" s="3" t="s">
        <v>521</v>
      </c>
      <c r="F185" s="3" t="s">
        <v>522</v>
      </c>
      <c r="G185">
        <v>1191.08</v>
      </c>
      <c r="H185">
        <v>108.84</v>
      </c>
      <c r="I185">
        <v>1.96</v>
      </c>
      <c r="J185">
        <v>0</v>
      </c>
      <c r="K185">
        <v>0</v>
      </c>
      <c r="L185">
        <v>110.8</v>
      </c>
      <c r="M185">
        <v>1301.8800000000001</v>
      </c>
      <c r="N185">
        <v>2730</v>
      </c>
      <c r="O185">
        <v>29.39</v>
      </c>
      <c r="P185">
        <v>0</v>
      </c>
      <c r="Q185">
        <v>1538.92</v>
      </c>
      <c r="R185">
        <v>0</v>
      </c>
    </row>
    <row r="186" spans="1:18" x14ac:dyDescent="0.2">
      <c r="C186" t="s">
        <v>23</v>
      </c>
      <c r="D186" t="s">
        <v>523</v>
      </c>
      <c r="E186" s="3" t="s">
        <v>524</v>
      </c>
      <c r="F186" s="3" t="s">
        <v>525</v>
      </c>
      <c r="G186">
        <v>1030.26</v>
      </c>
      <c r="H186">
        <v>86.69</v>
      </c>
      <c r="I186">
        <v>5.45</v>
      </c>
      <c r="J186">
        <v>0</v>
      </c>
      <c r="K186">
        <v>0</v>
      </c>
      <c r="L186">
        <v>92.14</v>
      </c>
      <c r="M186">
        <v>1122.4000000000001</v>
      </c>
      <c r="N186">
        <v>2510</v>
      </c>
      <c r="O186">
        <v>8.1999999999999993</v>
      </c>
      <c r="P186">
        <v>0</v>
      </c>
      <c r="Q186">
        <v>1479.74</v>
      </c>
      <c r="R186">
        <v>0</v>
      </c>
    </row>
    <row r="187" spans="1:18" x14ac:dyDescent="0.2">
      <c r="C187" t="s">
        <v>23</v>
      </c>
      <c r="D187" t="s">
        <v>526</v>
      </c>
      <c r="E187" s="3" t="s">
        <v>527</v>
      </c>
      <c r="F187" s="3" t="s">
        <v>528</v>
      </c>
      <c r="G187">
        <v>910.68</v>
      </c>
      <c r="H187">
        <v>60.72</v>
      </c>
      <c r="I187">
        <v>0</v>
      </c>
      <c r="J187">
        <v>0</v>
      </c>
      <c r="K187">
        <v>0</v>
      </c>
      <c r="L187">
        <v>60.72</v>
      </c>
      <c r="M187">
        <v>971.4</v>
      </c>
      <c r="N187">
        <v>2730</v>
      </c>
      <c r="O187">
        <v>3.81</v>
      </c>
      <c r="P187">
        <v>0</v>
      </c>
      <c r="Q187">
        <v>1819.32</v>
      </c>
      <c r="R187">
        <v>0</v>
      </c>
    </row>
    <row r="188" spans="1:18" x14ac:dyDescent="0.2">
      <c r="C188" t="s">
        <v>23</v>
      </c>
      <c r="D188" t="s">
        <v>529</v>
      </c>
      <c r="E188" s="3" t="s">
        <v>530</v>
      </c>
      <c r="F188" s="3" t="s">
        <v>531</v>
      </c>
      <c r="G188">
        <v>1244.6099999999999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1244.6099999999999</v>
      </c>
      <c r="N188">
        <v>2100</v>
      </c>
      <c r="O188">
        <v>23.79</v>
      </c>
      <c r="P188">
        <v>0</v>
      </c>
      <c r="Q188">
        <v>855.39</v>
      </c>
      <c r="R188">
        <v>0</v>
      </c>
    </row>
    <row r="189" spans="1:18" x14ac:dyDescent="0.2">
      <c r="A189" s="4"/>
      <c r="B189" s="4"/>
      <c r="C189" s="4"/>
      <c r="D189" s="4" t="s">
        <v>533</v>
      </c>
      <c r="E189" s="5"/>
      <c r="F189" s="5"/>
      <c r="G189" s="4">
        <f t="shared" ref="G189:R189" si="8">SUM(G162:G188)</f>
        <v>28758.959999999995</v>
      </c>
      <c r="H189" s="4">
        <f t="shared" si="8"/>
        <v>1797.5600000000002</v>
      </c>
      <c r="I189" s="4">
        <f t="shared" si="8"/>
        <v>77.069999999999993</v>
      </c>
      <c r="J189" s="4">
        <f t="shared" si="8"/>
        <v>0</v>
      </c>
      <c r="K189" s="4">
        <f t="shared" si="8"/>
        <v>43.25</v>
      </c>
      <c r="L189" s="4">
        <f t="shared" si="8"/>
        <v>1913.6700000000003</v>
      </c>
      <c r="M189" s="4">
        <f t="shared" si="8"/>
        <v>30610.290000000005</v>
      </c>
      <c r="N189" s="4">
        <f t="shared" si="8"/>
        <v>60070</v>
      </c>
      <c r="O189" s="4">
        <f t="shared" si="8"/>
        <v>2039.04</v>
      </c>
      <c r="P189" s="4">
        <f t="shared" si="8"/>
        <v>216</v>
      </c>
      <c r="Q189" s="4">
        <f t="shared" si="8"/>
        <v>31095.040000000005</v>
      </c>
      <c r="R189" s="4">
        <f t="shared" si="8"/>
        <v>27</v>
      </c>
    </row>
    <row r="191" spans="1:18" x14ac:dyDescent="0.2">
      <c r="A191" s="4" t="s">
        <v>532</v>
      </c>
      <c r="C191" t="s">
        <v>23</v>
      </c>
      <c r="D191" t="s">
        <v>534</v>
      </c>
      <c r="E191" s="3" t="s">
        <v>535</v>
      </c>
      <c r="F191" s="3" t="s">
        <v>536</v>
      </c>
      <c r="G191">
        <v>1645.61</v>
      </c>
      <c r="H191">
        <v>170.09</v>
      </c>
      <c r="I191">
        <v>21.07</v>
      </c>
      <c r="J191">
        <v>0</v>
      </c>
      <c r="K191">
        <v>0</v>
      </c>
      <c r="L191">
        <v>191.16</v>
      </c>
      <c r="M191">
        <v>1836.77</v>
      </c>
      <c r="N191">
        <v>2730</v>
      </c>
      <c r="O191">
        <v>42.11</v>
      </c>
      <c r="P191">
        <v>0</v>
      </c>
      <c r="Q191">
        <v>1084.3900000000001</v>
      </c>
      <c r="R191">
        <v>0</v>
      </c>
    </row>
    <row r="192" spans="1:18" x14ac:dyDescent="0.2">
      <c r="C192" t="s">
        <v>23</v>
      </c>
      <c r="D192" t="s">
        <v>537</v>
      </c>
      <c r="E192" s="3" t="s">
        <v>538</v>
      </c>
      <c r="F192" s="3" t="s">
        <v>539</v>
      </c>
      <c r="G192">
        <v>4449.68</v>
      </c>
      <c r="H192">
        <v>433.2</v>
      </c>
      <c r="I192">
        <v>29.58</v>
      </c>
      <c r="J192">
        <v>0</v>
      </c>
      <c r="K192">
        <v>9.1300000000000008</v>
      </c>
      <c r="L192">
        <v>444.39</v>
      </c>
      <c r="M192">
        <v>4643.04</v>
      </c>
      <c r="N192">
        <v>7580</v>
      </c>
      <c r="O192">
        <v>323.77</v>
      </c>
      <c r="P192">
        <v>640</v>
      </c>
      <c r="Q192">
        <v>2490.3200000000002</v>
      </c>
      <c r="R192">
        <v>84</v>
      </c>
    </row>
    <row r="193" spans="3:18" x14ac:dyDescent="0.2">
      <c r="C193" t="s">
        <v>23</v>
      </c>
      <c r="D193" t="s">
        <v>540</v>
      </c>
      <c r="E193" s="3" t="s">
        <v>541</v>
      </c>
      <c r="F193" s="3" t="s">
        <v>542</v>
      </c>
      <c r="G193">
        <v>1268.32</v>
      </c>
      <c r="H193">
        <v>55.97</v>
      </c>
      <c r="I193">
        <v>1.28</v>
      </c>
      <c r="J193">
        <v>0</v>
      </c>
      <c r="K193">
        <v>0</v>
      </c>
      <c r="L193">
        <v>57.25</v>
      </c>
      <c r="M193">
        <v>1325.57</v>
      </c>
      <c r="N193">
        <v>2100</v>
      </c>
      <c r="O193">
        <v>111.32</v>
      </c>
      <c r="P193">
        <v>0</v>
      </c>
      <c r="Q193">
        <v>831.68</v>
      </c>
      <c r="R193">
        <v>0</v>
      </c>
    </row>
    <row r="194" spans="3:18" x14ac:dyDescent="0.2">
      <c r="C194" t="s">
        <v>23</v>
      </c>
      <c r="D194" t="s">
        <v>543</v>
      </c>
      <c r="E194" s="3" t="s">
        <v>544</v>
      </c>
      <c r="F194" s="3" t="s">
        <v>545</v>
      </c>
      <c r="G194">
        <v>2412.96</v>
      </c>
      <c r="H194">
        <v>154.65</v>
      </c>
      <c r="I194">
        <v>0.27</v>
      </c>
      <c r="J194">
        <v>0</v>
      </c>
      <c r="K194">
        <v>9.75</v>
      </c>
      <c r="L194">
        <v>164.67</v>
      </c>
      <c r="M194">
        <v>2577.63</v>
      </c>
      <c r="N194">
        <v>3520</v>
      </c>
      <c r="O194">
        <v>101.22</v>
      </c>
      <c r="P194">
        <v>60</v>
      </c>
      <c r="Q194">
        <v>1047.04</v>
      </c>
      <c r="R194">
        <v>6</v>
      </c>
    </row>
    <row r="195" spans="3:18" x14ac:dyDescent="0.2">
      <c r="C195" t="s">
        <v>23</v>
      </c>
      <c r="D195" t="s">
        <v>546</v>
      </c>
      <c r="E195" s="3" t="s">
        <v>547</v>
      </c>
      <c r="F195" s="3" t="s">
        <v>548</v>
      </c>
      <c r="G195">
        <v>2118.8000000000002</v>
      </c>
      <c r="H195">
        <v>172.13</v>
      </c>
      <c r="I195">
        <v>7.4</v>
      </c>
      <c r="J195">
        <v>0</v>
      </c>
      <c r="K195">
        <v>0</v>
      </c>
      <c r="L195">
        <v>179.53</v>
      </c>
      <c r="M195">
        <v>2298.33</v>
      </c>
      <c r="N195">
        <v>2730</v>
      </c>
      <c r="O195">
        <v>24.37</v>
      </c>
      <c r="P195">
        <v>0</v>
      </c>
      <c r="Q195">
        <v>611.20000000000005</v>
      </c>
      <c r="R195">
        <v>0</v>
      </c>
    </row>
    <row r="196" spans="3:18" x14ac:dyDescent="0.2">
      <c r="C196" t="s">
        <v>23</v>
      </c>
      <c r="D196" t="s">
        <v>549</v>
      </c>
      <c r="E196" s="3" t="s">
        <v>550</v>
      </c>
      <c r="F196" s="3" t="s">
        <v>551</v>
      </c>
      <c r="G196">
        <v>2779.22</v>
      </c>
      <c r="H196">
        <v>305.66000000000003</v>
      </c>
      <c r="I196">
        <v>56.68</v>
      </c>
      <c r="J196">
        <v>0</v>
      </c>
      <c r="K196">
        <v>11.78</v>
      </c>
      <c r="L196">
        <v>374.12</v>
      </c>
      <c r="M196">
        <v>3153.34</v>
      </c>
      <c r="N196">
        <v>4930</v>
      </c>
      <c r="O196">
        <v>107.19</v>
      </c>
      <c r="P196">
        <v>540</v>
      </c>
      <c r="Q196">
        <v>1610.78</v>
      </c>
      <c r="R196">
        <v>56</v>
      </c>
    </row>
    <row r="197" spans="3:18" x14ac:dyDescent="0.2">
      <c r="C197" t="s">
        <v>23</v>
      </c>
      <c r="D197" t="s">
        <v>552</v>
      </c>
      <c r="E197" s="3" t="s">
        <v>553</v>
      </c>
      <c r="F197" s="3" t="s">
        <v>554</v>
      </c>
      <c r="G197">
        <v>1994.05</v>
      </c>
      <c r="H197">
        <v>119.78</v>
      </c>
      <c r="I197">
        <v>9.9700000000000006</v>
      </c>
      <c r="J197">
        <v>0</v>
      </c>
      <c r="K197">
        <v>0</v>
      </c>
      <c r="L197">
        <v>129.75</v>
      </c>
      <c r="M197">
        <v>2123.8000000000002</v>
      </c>
      <c r="N197">
        <v>2920</v>
      </c>
      <c r="O197">
        <v>88.31</v>
      </c>
      <c r="P197">
        <v>0</v>
      </c>
      <c r="Q197">
        <v>925.95</v>
      </c>
      <c r="R197">
        <v>0</v>
      </c>
    </row>
    <row r="198" spans="3:18" x14ac:dyDescent="0.2">
      <c r="C198" t="s">
        <v>23</v>
      </c>
      <c r="D198" t="s">
        <v>555</v>
      </c>
      <c r="E198" s="3" t="s">
        <v>556</v>
      </c>
      <c r="F198" s="3" t="s">
        <v>557</v>
      </c>
      <c r="G198">
        <v>3977.66</v>
      </c>
      <c r="H198">
        <v>184.33</v>
      </c>
      <c r="I198">
        <v>13.27</v>
      </c>
      <c r="J198">
        <v>0</v>
      </c>
      <c r="K198">
        <v>8.8699999999999992</v>
      </c>
      <c r="L198">
        <v>201.5</v>
      </c>
      <c r="M198">
        <v>3937.24</v>
      </c>
      <c r="N198">
        <v>7540</v>
      </c>
      <c r="O198">
        <v>290.33</v>
      </c>
      <c r="P198">
        <v>660</v>
      </c>
      <c r="Q198">
        <v>2902.34</v>
      </c>
      <c r="R198">
        <v>85</v>
      </c>
    </row>
    <row r="199" spans="3:18" x14ac:dyDescent="0.2">
      <c r="C199" t="s">
        <v>23</v>
      </c>
      <c r="D199" t="s">
        <v>558</v>
      </c>
      <c r="E199" s="3" t="s">
        <v>559</v>
      </c>
      <c r="F199" s="3" t="s">
        <v>560</v>
      </c>
      <c r="G199">
        <v>4905.9799999999996</v>
      </c>
      <c r="H199">
        <v>303.89</v>
      </c>
      <c r="I199">
        <v>15.58</v>
      </c>
      <c r="J199">
        <v>0</v>
      </c>
      <c r="K199">
        <v>9.43</v>
      </c>
      <c r="L199">
        <v>309.05</v>
      </c>
      <c r="M199">
        <v>4791.41</v>
      </c>
      <c r="N199">
        <v>7580</v>
      </c>
      <c r="O199">
        <v>84.61</v>
      </c>
      <c r="P199">
        <v>480</v>
      </c>
      <c r="Q199">
        <v>2194.02</v>
      </c>
      <c r="R199">
        <v>70</v>
      </c>
    </row>
    <row r="200" spans="3:18" x14ac:dyDescent="0.2">
      <c r="C200" t="s">
        <v>23</v>
      </c>
      <c r="D200" t="s">
        <v>561</v>
      </c>
      <c r="E200" s="3" t="s">
        <v>562</v>
      </c>
      <c r="F200" s="3" t="s">
        <v>563</v>
      </c>
      <c r="G200">
        <v>2597.8000000000002</v>
      </c>
      <c r="H200">
        <v>185.93</v>
      </c>
      <c r="I200">
        <v>27.21</v>
      </c>
      <c r="J200">
        <v>0</v>
      </c>
      <c r="K200">
        <v>0</v>
      </c>
      <c r="L200">
        <v>207.24</v>
      </c>
      <c r="M200">
        <v>2672.92</v>
      </c>
      <c r="N200">
        <v>7580</v>
      </c>
      <c r="O200">
        <v>236.64</v>
      </c>
      <c r="P200">
        <v>2080</v>
      </c>
      <c r="Q200">
        <v>2902.2</v>
      </c>
      <c r="R200">
        <v>260</v>
      </c>
    </row>
    <row r="201" spans="3:18" x14ac:dyDescent="0.2">
      <c r="C201" t="s">
        <v>23</v>
      </c>
      <c r="D201" t="s">
        <v>564</v>
      </c>
      <c r="E201" s="3" t="s">
        <v>565</v>
      </c>
      <c r="F201" s="3" t="s">
        <v>566</v>
      </c>
      <c r="G201">
        <v>2831.16</v>
      </c>
      <c r="H201">
        <v>157.29</v>
      </c>
      <c r="I201">
        <v>24.76</v>
      </c>
      <c r="J201">
        <v>0</v>
      </c>
      <c r="K201">
        <v>9.3800000000000008</v>
      </c>
      <c r="L201">
        <v>181.15</v>
      </c>
      <c r="M201">
        <v>2845.54</v>
      </c>
      <c r="N201">
        <v>7540</v>
      </c>
      <c r="O201">
        <v>416.86</v>
      </c>
      <c r="P201">
        <v>470</v>
      </c>
      <c r="Q201">
        <v>4238.84</v>
      </c>
      <c r="R201">
        <v>102</v>
      </c>
    </row>
    <row r="202" spans="3:18" x14ac:dyDescent="0.2">
      <c r="C202" t="s">
        <v>23</v>
      </c>
      <c r="D202" t="s">
        <v>567</v>
      </c>
      <c r="E202" s="3" t="s">
        <v>568</v>
      </c>
      <c r="F202" s="3" t="s">
        <v>569</v>
      </c>
      <c r="G202">
        <v>1942.43</v>
      </c>
      <c r="H202">
        <v>237.65</v>
      </c>
      <c r="I202">
        <v>58.76</v>
      </c>
      <c r="J202">
        <v>0</v>
      </c>
      <c r="K202">
        <v>0</v>
      </c>
      <c r="L202">
        <v>296.41000000000003</v>
      </c>
      <c r="M202">
        <v>2238.84</v>
      </c>
      <c r="N202">
        <v>3520</v>
      </c>
      <c r="O202">
        <v>89.64</v>
      </c>
      <c r="P202">
        <v>110</v>
      </c>
      <c r="Q202">
        <v>1467.57</v>
      </c>
      <c r="R202">
        <v>11</v>
      </c>
    </row>
    <row r="203" spans="3:18" x14ac:dyDescent="0.2">
      <c r="C203" t="s">
        <v>23</v>
      </c>
      <c r="D203" t="s">
        <v>570</v>
      </c>
      <c r="E203" s="3" t="s">
        <v>571</v>
      </c>
      <c r="F203" s="3" t="s">
        <v>572</v>
      </c>
      <c r="G203">
        <v>3839.86</v>
      </c>
      <c r="H203">
        <v>329.59</v>
      </c>
      <c r="I203">
        <v>53.38</v>
      </c>
      <c r="J203">
        <v>0</v>
      </c>
      <c r="K203">
        <v>10.130000000000001</v>
      </c>
      <c r="L203">
        <v>305.31</v>
      </c>
      <c r="M203">
        <v>3713.19</v>
      </c>
      <c r="N203">
        <v>7580</v>
      </c>
      <c r="O203">
        <v>253.04</v>
      </c>
      <c r="P203">
        <v>930</v>
      </c>
      <c r="Q203">
        <v>2810.14</v>
      </c>
      <c r="R203">
        <v>111</v>
      </c>
    </row>
    <row r="204" spans="3:18" x14ac:dyDescent="0.2">
      <c r="C204" t="s">
        <v>23</v>
      </c>
      <c r="D204" t="s">
        <v>573</v>
      </c>
      <c r="E204" s="3" t="s">
        <v>574</v>
      </c>
      <c r="F204" s="3" t="s">
        <v>575</v>
      </c>
      <c r="G204">
        <v>1233.01</v>
      </c>
      <c r="H204">
        <v>134.91</v>
      </c>
      <c r="I204">
        <v>6.71</v>
      </c>
      <c r="J204">
        <v>0</v>
      </c>
      <c r="K204">
        <v>0</v>
      </c>
      <c r="L204">
        <v>141.62</v>
      </c>
      <c r="M204">
        <v>1374.63</v>
      </c>
      <c r="N204">
        <v>1670</v>
      </c>
      <c r="O204">
        <v>27.47</v>
      </c>
      <c r="P204">
        <v>0</v>
      </c>
      <c r="Q204">
        <v>436.99</v>
      </c>
      <c r="R204">
        <v>0</v>
      </c>
    </row>
    <row r="205" spans="3:18" x14ac:dyDescent="0.2">
      <c r="C205" t="s">
        <v>23</v>
      </c>
      <c r="D205" t="s">
        <v>576</v>
      </c>
      <c r="E205" s="3" t="s">
        <v>577</v>
      </c>
      <c r="F205" s="3" t="s">
        <v>578</v>
      </c>
      <c r="G205">
        <v>126.75</v>
      </c>
      <c r="H205">
        <v>2.13</v>
      </c>
      <c r="I205">
        <v>0</v>
      </c>
      <c r="J205">
        <v>0</v>
      </c>
      <c r="K205">
        <v>0</v>
      </c>
      <c r="L205">
        <v>2.13</v>
      </c>
      <c r="M205">
        <v>128.88</v>
      </c>
      <c r="N205">
        <v>2960</v>
      </c>
      <c r="O205">
        <v>0.99</v>
      </c>
      <c r="P205">
        <v>0</v>
      </c>
      <c r="Q205">
        <v>2833.25</v>
      </c>
      <c r="R205">
        <v>0</v>
      </c>
    </row>
    <row r="206" spans="3:18" x14ac:dyDescent="0.2">
      <c r="C206" t="s">
        <v>23</v>
      </c>
      <c r="D206" t="s">
        <v>579</v>
      </c>
      <c r="E206" s="3" t="s">
        <v>580</v>
      </c>
      <c r="F206" s="3" t="s">
        <v>581</v>
      </c>
      <c r="G206">
        <v>4958.22</v>
      </c>
      <c r="H206">
        <v>203.48</v>
      </c>
      <c r="I206">
        <v>13.06</v>
      </c>
      <c r="J206">
        <v>0</v>
      </c>
      <c r="K206">
        <v>9.6</v>
      </c>
      <c r="L206">
        <v>223.51</v>
      </c>
      <c r="M206">
        <v>4835.87</v>
      </c>
      <c r="N206">
        <v>7580</v>
      </c>
      <c r="O206">
        <v>254.98</v>
      </c>
      <c r="P206">
        <v>410</v>
      </c>
      <c r="Q206">
        <v>2211.7800000000002</v>
      </c>
      <c r="R206">
        <v>71</v>
      </c>
    </row>
    <row r="207" spans="3:18" x14ac:dyDescent="0.2">
      <c r="C207" t="s">
        <v>23</v>
      </c>
      <c r="D207" t="s">
        <v>582</v>
      </c>
      <c r="E207" s="3" t="s">
        <v>583</v>
      </c>
      <c r="F207" s="3" t="s">
        <v>584</v>
      </c>
      <c r="G207">
        <v>4231.95</v>
      </c>
      <c r="H207">
        <v>140.72999999999999</v>
      </c>
      <c r="I207">
        <v>1</v>
      </c>
      <c r="J207">
        <v>0</v>
      </c>
      <c r="K207">
        <v>8.92</v>
      </c>
      <c r="L207">
        <v>142.63</v>
      </c>
      <c r="M207">
        <v>3961.44</v>
      </c>
      <c r="N207">
        <v>6460</v>
      </c>
      <c r="O207">
        <v>159.1</v>
      </c>
      <c r="P207">
        <v>510</v>
      </c>
      <c r="Q207">
        <v>1718.05</v>
      </c>
      <c r="R207">
        <v>71</v>
      </c>
    </row>
    <row r="208" spans="3:18" x14ac:dyDescent="0.2">
      <c r="C208" t="s">
        <v>23</v>
      </c>
      <c r="D208" t="s">
        <v>585</v>
      </c>
      <c r="E208" s="3" t="s">
        <v>586</v>
      </c>
      <c r="F208" s="3" t="s">
        <v>587</v>
      </c>
      <c r="G208">
        <v>2601.92</v>
      </c>
      <c r="H208">
        <v>119.88</v>
      </c>
      <c r="I208">
        <v>7.29</v>
      </c>
      <c r="J208">
        <v>0</v>
      </c>
      <c r="K208">
        <v>9.8800000000000008</v>
      </c>
      <c r="L208">
        <v>137.05000000000001</v>
      </c>
      <c r="M208">
        <v>2738.97</v>
      </c>
      <c r="N208">
        <v>3520</v>
      </c>
      <c r="O208">
        <v>97.96</v>
      </c>
      <c r="P208">
        <v>130</v>
      </c>
      <c r="Q208">
        <v>788.08</v>
      </c>
      <c r="R208">
        <v>13</v>
      </c>
    </row>
    <row r="209" spans="1:18" x14ac:dyDescent="0.2">
      <c r="C209" t="s">
        <v>23</v>
      </c>
      <c r="D209" t="s">
        <v>588</v>
      </c>
      <c r="E209" s="3" t="s">
        <v>589</v>
      </c>
      <c r="F209" s="3" t="s">
        <v>590</v>
      </c>
      <c r="G209">
        <v>2700.28</v>
      </c>
      <c r="H209">
        <v>221.77</v>
      </c>
      <c r="I209">
        <v>13.29</v>
      </c>
      <c r="J209">
        <v>0</v>
      </c>
      <c r="K209">
        <v>12.84</v>
      </c>
      <c r="L209">
        <v>247.9</v>
      </c>
      <c r="M209">
        <v>2948.18</v>
      </c>
      <c r="N209">
        <v>4890</v>
      </c>
      <c r="O209">
        <v>96.66</v>
      </c>
      <c r="P209">
        <v>820</v>
      </c>
      <c r="Q209">
        <v>1369.72</v>
      </c>
      <c r="R209">
        <v>104</v>
      </c>
    </row>
    <row r="210" spans="1:18" x14ac:dyDescent="0.2">
      <c r="C210" t="s">
        <v>23</v>
      </c>
      <c r="D210" t="s">
        <v>591</v>
      </c>
      <c r="E210" s="3" t="s">
        <v>592</v>
      </c>
      <c r="F210" s="3" t="s">
        <v>593</v>
      </c>
      <c r="G210">
        <v>2374.56</v>
      </c>
      <c r="H210">
        <v>279.92</v>
      </c>
      <c r="I210">
        <v>59.37</v>
      </c>
      <c r="J210">
        <v>0</v>
      </c>
      <c r="K210">
        <v>9.0500000000000007</v>
      </c>
      <c r="L210">
        <v>348.34</v>
      </c>
      <c r="M210">
        <v>2722.9</v>
      </c>
      <c r="N210">
        <v>3520</v>
      </c>
      <c r="O210">
        <v>85.11</v>
      </c>
      <c r="P210">
        <v>60</v>
      </c>
      <c r="Q210">
        <v>1085.44</v>
      </c>
      <c r="R210">
        <v>6</v>
      </c>
    </row>
    <row r="211" spans="1:18" x14ac:dyDescent="0.2">
      <c r="C211" t="s">
        <v>23</v>
      </c>
      <c r="D211" t="s">
        <v>594</v>
      </c>
      <c r="E211" s="3" t="s">
        <v>595</v>
      </c>
      <c r="F211" s="3" t="s">
        <v>596</v>
      </c>
      <c r="G211">
        <v>4012.66</v>
      </c>
      <c r="H211">
        <v>317.64999999999998</v>
      </c>
      <c r="I211">
        <v>22.55</v>
      </c>
      <c r="J211">
        <v>0</v>
      </c>
      <c r="K211">
        <v>10.1</v>
      </c>
      <c r="L211">
        <v>317.68</v>
      </c>
      <c r="M211">
        <v>3976.26</v>
      </c>
      <c r="N211">
        <v>7580</v>
      </c>
      <c r="O211">
        <v>40.18</v>
      </c>
      <c r="P211">
        <v>470</v>
      </c>
      <c r="Q211">
        <v>3097.34</v>
      </c>
      <c r="R211">
        <v>72</v>
      </c>
    </row>
    <row r="212" spans="1:18" x14ac:dyDescent="0.2">
      <c r="C212" t="s">
        <v>23</v>
      </c>
      <c r="D212" t="s">
        <v>597</v>
      </c>
      <c r="E212" s="3" t="s">
        <v>598</v>
      </c>
      <c r="F212" s="3" t="s">
        <v>599</v>
      </c>
      <c r="G212">
        <v>3157.17</v>
      </c>
      <c r="H212">
        <v>290.18</v>
      </c>
      <c r="I212">
        <v>19.75</v>
      </c>
      <c r="J212">
        <v>0</v>
      </c>
      <c r="K212">
        <v>0</v>
      </c>
      <c r="L212">
        <v>275.76</v>
      </c>
      <c r="M212">
        <v>3186.61</v>
      </c>
      <c r="N212">
        <v>6460</v>
      </c>
      <c r="O212">
        <v>189.7</v>
      </c>
      <c r="P212">
        <v>500</v>
      </c>
      <c r="Q212">
        <v>2802.83</v>
      </c>
      <c r="R212">
        <v>92</v>
      </c>
    </row>
    <row r="213" spans="1:18" x14ac:dyDescent="0.2">
      <c r="A213" s="4"/>
      <c r="B213" s="4"/>
      <c r="C213" s="4"/>
      <c r="D213" s="4" t="s">
        <v>601</v>
      </c>
      <c r="E213" s="5"/>
      <c r="F213" s="5"/>
      <c r="G213" s="4">
        <f t="shared" ref="G213:R213" si="9">SUM(G191:G212)</f>
        <v>62160.049999999988</v>
      </c>
      <c r="H213" s="4">
        <f t="shared" si="9"/>
        <v>4520.8100000000004</v>
      </c>
      <c r="I213" s="4">
        <f t="shared" si="9"/>
        <v>462.23000000000008</v>
      </c>
      <c r="J213" s="4">
        <f t="shared" si="9"/>
        <v>0</v>
      </c>
      <c r="K213" s="4">
        <f t="shared" si="9"/>
        <v>128.85999999999999</v>
      </c>
      <c r="L213" s="4">
        <f t="shared" si="9"/>
        <v>4878.1500000000005</v>
      </c>
      <c r="M213" s="4">
        <f t="shared" si="9"/>
        <v>64031.360000000015</v>
      </c>
      <c r="N213" s="4">
        <f t="shared" si="9"/>
        <v>112490</v>
      </c>
      <c r="O213" s="4">
        <f t="shared" si="9"/>
        <v>3121.5599999999995</v>
      </c>
      <c r="P213" s="4">
        <f t="shared" si="9"/>
        <v>8870</v>
      </c>
      <c r="Q213" s="4">
        <f t="shared" si="9"/>
        <v>41459.950000000012</v>
      </c>
      <c r="R213" s="4">
        <f t="shared" si="9"/>
        <v>1214</v>
      </c>
    </row>
    <row r="215" spans="1:18" x14ac:dyDescent="0.2">
      <c r="A215" s="4" t="s">
        <v>600</v>
      </c>
      <c r="C215" t="s">
        <v>23</v>
      </c>
      <c r="D215" t="s">
        <v>602</v>
      </c>
      <c r="E215" s="3" t="s">
        <v>603</v>
      </c>
      <c r="F215" s="3" t="s">
        <v>604</v>
      </c>
      <c r="G215">
        <v>3663.15</v>
      </c>
      <c r="H215">
        <v>873.32</v>
      </c>
      <c r="I215">
        <v>1531</v>
      </c>
      <c r="J215">
        <v>0</v>
      </c>
      <c r="K215">
        <v>153.94</v>
      </c>
      <c r="L215">
        <v>2374.5</v>
      </c>
      <c r="M215">
        <v>5812.83</v>
      </c>
      <c r="N215">
        <v>6094</v>
      </c>
      <c r="O215">
        <v>650.67999999999995</v>
      </c>
      <c r="P215">
        <v>637</v>
      </c>
      <c r="Q215">
        <v>1793.85</v>
      </c>
      <c r="R215">
        <v>121</v>
      </c>
    </row>
    <row r="216" spans="1:18" x14ac:dyDescent="0.2">
      <c r="C216" t="s">
        <v>23</v>
      </c>
      <c r="D216" t="s">
        <v>605</v>
      </c>
      <c r="E216" s="3" t="s">
        <v>606</v>
      </c>
      <c r="F216" s="3" t="s">
        <v>607</v>
      </c>
      <c r="G216">
        <v>0.5</v>
      </c>
      <c r="H216">
        <v>6.5</v>
      </c>
      <c r="I216">
        <v>0</v>
      </c>
      <c r="J216">
        <v>0</v>
      </c>
      <c r="K216">
        <v>26.38</v>
      </c>
      <c r="L216">
        <v>32.880000000000003</v>
      </c>
      <c r="M216">
        <v>33.380000000000003</v>
      </c>
      <c r="N216">
        <v>810</v>
      </c>
      <c r="O216">
        <v>229.02</v>
      </c>
      <c r="P216">
        <v>0</v>
      </c>
      <c r="Q216">
        <v>809.5</v>
      </c>
      <c r="R216">
        <v>0</v>
      </c>
    </row>
    <row r="217" spans="1:18" x14ac:dyDescent="0.2">
      <c r="C217" t="s">
        <v>23</v>
      </c>
      <c r="D217" t="s">
        <v>608</v>
      </c>
      <c r="E217" s="3" t="s">
        <v>609</v>
      </c>
      <c r="F217" s="3" t="s">
        <v>610</v>
      </c>
      <c r="G217">
        <v>-1743.58</v>
      </c>
      <c r="H217">
        <v>71.67</v>
      </c>
      <c r="I217">
        <v>581.62</v>
      </c>
      <c r="J217">
        <v>0</v>
      </c>
      <c r="K217">
        <v>-4.3899999999999997</v>
      </c>
      <c r="L217">
        <v>651.04999999999995</v>
      </c>
      <c r="M217">
        <v>-901.06</v>
      </c>
      <c r="N217">
        <v>6106</v>
      </c>
      <c r="O217">
        <v>2768.47</v>
      </c>
      <c r="P217">
        <v>468</v>
      </c>
      <c r="Q217">
        <v>7381.58</v>
      </c>
      <c r="R217">
        <v>117</v>
      </c>
    </row>
    <row r="218" spans="1:18" x14ac:dyDescent="0.2">
      <c r="C218" t="s">
        <v>23</v>
      </c>
      <c r="D218" t="s">
        <v>611</v>
      </c>
      <c r="E218" s="3" t="s">
        <v>612</v>
      </c>
      <c r="F218" s="3" t="s">
        <v>613</v>
      </c>
      <c r="G218">
        <v>-1858.05</v>
      </c>
      <c r="H218">
        <v>-263.89999999999998</v>
      </c>
      <c r="I218">
        <v>822.52</v>
      </c>
      <c r="J218">
        <v>0</v>
      </c>
      <c r="K218">
        <v>-59.71</v>
      </c>
      <c r="L218">
        <v>499.23</v>
      </c>
      <c r="M218">
        <v>-1166.96</v>
      </c>
      <c r="N218">
        <v>6097</v>
      </c>
      <c r="O218">
        <v>3246.77</v>
      </c>
      <c r="P218">
        <v>420</v>
      </c>
      <c r="Q218">
        <v>7535.05</v>
      </c>
      <c r="R218">
        <v>111</v>
      </c>
    </row>
    <row r="219" spans="1:18" x14ac:dyDescent="0.2">
      <c r="A219" s="4"/>
      <c r="B219" s="4"/>
      <c r="C219" s="4"/>
      <c r="D219" s="4" t="s">
        <v>614</v>
      </c>
      <c r="E219" s="5"/>
      <c r="F219" s="5"/>
      <c r="G219" s="4">
        <f t="shared" ref="G219:R219" si="10">SUM(G215:G218)</f>
        <v>62.020000000000209</v>
      </c>
      <c r="H219" s="4">
        <f t="shared" si="10"/>
        <v>687.59</v>
      </c>
      <c r="I219" s="4">
        <f t="shared" si="10"/>
        <v>2935.14</v>
      </c>
      <c r="J219" s="4">
        <f t="shared" si="10"/>
        <v>0</v>
      </c>
      <c r="K219" s="4">
        <f t="shared" si="10"/>
        <v>116.22</v>
      </c>
      <c r="L219" s="4">
        <f t="shared" si="10"/>
        <v>3557.6600000000003</v>
      </c>
      <c r="M219" s="4">
        <f t="shared" si="10"/>
        <v>3778.1899999999996</v>
      </c>
      <c r="N219" s="4">
        <f t="shared" si="10"/>
        <v>19107</v>
      </c>
      <c r="O219" s="4">
        <f t="shared" si="10"/>
        <v>6894.94</v>
      </c>
      <c r="P219" s="4">
        <f t="shared" si="10"/>
        <v>1525</v>
      </c>
      <c r="Q219" s="4">
        <f t="shared" si="10"/>
        <v>17519.98</v>
      </c>
      <c r="R219" s="4">
        <f t="shared" si="10"/>
        <v>349</v>
      </c>
    </row>
    <row r="221" spans="1:18" x14ac:dyDescent="0.2">
      <c r="A221" s="4"/>
      <c r="C221" t="s">
        <v>23</v>
      </c>
      <c r="D221" t="s">
        <v>615</v>
      </c>
      <c r="E221" s="3" t="s">
        <v>616</v>
      </c>
      <c r="F221" s="3" t="s">
        <v>617</v>
      </c>
      <c r="G221">
        <v>62.48</v>
      </c>
      <c r="H221">
        <v>5.48</v>
      </c>
      <c r="I221">
        <v>0.35</v>
      </c>
      <c r="J221">
        <v>0</v>
      </c>
      <c r="K221">
        <v>0</v>
      </c>
      <c r="L221">
        <v>5.83</v>
      </c>
      <c r="M221">
        <v>68.31</v>
      </c>
      <c r="N221">
        <v>580</v>
      </c>
      <c r="O221">
        <v>3.66</v>
      </c>
      <c r="P221">
        <v>0</v>
      </c>
      <c r="Q221">
        <v>517.52</v>
      </c>
      <c r="R221">
        <v>0</v>
      </c>
    </row>
    <row r="222" spans="1:18" x14ac:dyDescent="0.2">
      <c r="C222" t="s">
        <v>23</v>
      </c>
      <c r="D222" t="s">
        <v>618</v>
      </c>
      <c r="E222" s="3" t="s">
        <v>619</v>
      </c>
      <c r="F222" s="3" t="s">
        <v>620</v>
      </c>
      <c r="G222">
        <v>543</v>
      </c>
      <c r="H222">
        <v>32.130000000000003</v>
      </c>
      <c r="I222">
        <v>10.54</v>
      </c>
      <c r="J222">
        <v>0</v>
      </c>
      <c r="K222">
        <v>3.08</v>
      </c>
      <c r="L222">
        <v>45.75</v>
      </c>
      <c r="M222">
        <v>588.75</v>
      </c>
      <c r="N222">
        <v>1010</v>
      </c>
      <c r="O222">
        <v>22.16</v>
      </c>
      <c r="P222">
        <v>0</v>
      </c>
      <c r="Q222">
        <v>467</v>
      </c>
      <c r="R222">
        <v>0</v>
      </c>
    </row>
    <row r="223" spans="1:18" x14ac:dyDescent="0.2">
      <c r="C223" t="s">
        <v>23</v>
      </c>
      <c r="D223" t="s">
        <v>621</v>
      </c>
      <c r="E223" s="3" t="s">
        <v>622</v>
      </c>
      <c r="F223" s="3" t="s">
        <v>623</v>
      </c>
      <c r="G223">
        <v>209.19</v>
      </c>
      <c r="H223">
        <v>21.05</v>
      </c>
      <c r="I223">
        <v>5.91</v>
      </c>
      <c r="J223">
        <v>0</v>
      </c>
      <c r="K223">
        <v>0</v>
      </c>
      <c r="L223">
        <v>26.96</v>
      </c>
      <c r="M223">
        <v>236.15</v>
      </c>
      <c r="N223">
        <v>580</v>
      </c>
      <c r="O223">
        <v>29.67</v>
      </c>
      <c r="P223">
        <v>0</v>
      </c>
      <c r="Q223">
        <v>370.81</v>
      </c>
      <c r="R223">
        <v>0</v>
      </c>
    </row>
    <row r="224" spans="1:18" x14ac:dyDescent="0.2">
      <c r="C224" t="s">
        <v>23</v>
      </c>
      <c r="D224" t="s">
        <v>624</v>
      </c>
      <c r="E224" s="3" t="s">
        <v>625</v>
      </c>
      <c r="F224" s="3" t="s">
        <v>626</v>
      </c>
      <c r="G224">
        <v>105.12</v>
      </c>
      <c r="H224">
        <v>4.97</v>
      </c>
      <c r="I224">
        <v>0</v>
      </c>
      <c r="J224">
        <v>0</v>
      </c>
      <c r="K224">
        <v>0</v>
      </c>
      <c r="L224">
        <v>4.97</v>
      </c>
      <c r="M224">
        <v>110.09</v>
      </c>
      <c r="N224">
        <v>580</v>
      </c>
      <c r="O224">
        <v>8.66</v>
      </c>
      <c r="P224">
        <v>0</v>
      </c>
      <c r="Q224">
        <v>474.88</v>
      </c>
      <c r="R224">
        <v>0</v>
      </c>
    </row>
    <row r="225" spans="1:18" x14ac:dyDescent="0.2">
      <c r="C225" t="s">
        <v>23</v>
      </c>
      <c r="D225" t="s">
        <v>627</v>
      </c>
      <c r="E225" s="3" t="s">
        <v>628</v>
      </c>
      <c r="F225" s="3" t="s">
        <v>629</v>
      </c>
      <c r="G225">
        <v>626.48</v>
      </c>
      <c r="H225">
        <v>35.26</v>
      </c>
      <c r="I225">
        <v>6.49</v>
      </c>
      <c r="J225">
        <v>0</v>
      </c>
      <c r="K225">
        <v>3.65</v>
      </c>
      <c r="L225">
        <v>45.4</v>
      </c>
      <c r="M225">
        <v>671.88</v>
      </c>
      <c r="N225">
        <v>1010</v>
      </c>
      <c r="O225">
        <v>50.1</v>
      </c>
      <c r="P225">
        <v>0</v>
      </c>
      <c r="Q225">
        <v>383.52</v>
      </c>
      <c r="R225">
        <v>0</v>
      </c>
    </row>
    <row r="226" spans="1:18" x14ac:dyDescent="0.2">
      <c r="A226" s="4"/>
      <c r="B226" s="4"/>
      <c r="C226" s="4"/>
      <c r="D226" s="4" t="s">
        <v>630</v>
      </c>
      <c r="E226" s="5"/>
      <c r="F226" s="5"/>
      <c r="G226" s="4">
        <f t="shared" ref="G226:R226" si="11">SUM(G221:G225)</f>
        <v>1546.27</v>
      </c>
      <c r="H226" s="4">
        <f t="shared" si="11"/>
        <v>98.889999999999986</v>
      </c>
      <c r="I226" s="4">
        <f t="shared" si="11"/>
        <v>23.29</v>
      </c>
      <c r="J226" s="4">
        <f t="shared" si="11"/>
        <v>0</v>
      </c>
      <c r="K226" s="4">
        <f t="shared" si="11"/>
        <v>6.73</v>
      </c>
      <c r="L226" s="4">
        <f t="shared" si="11"/>
        <v>128.91</v>
      </c>
      <c r="M226" s="4">
        <f t="shared" si="11"/>
        <v>1675.1799999999998</v>
      </c>
      <c r="N226" s="4">
        <f t="shared" si="11"/>
        <v>3760</v>
      </c>
      <c r="O226" s="4">
        <f t="shared" si="11"/>
        <v>114.25</v>
      </c>
      <c r="P226" s="4">
        <f t="shared" si="11"/>
        <v>0</v>
      </c>
      <c r="Q226" s="4">
        <f t="shared" si="11"/>
        <v>2213.73</v>
      </c>
      <c r="R226" s="4">
        <f t="shared" si="11"/>
        <v>0</v>
      </c>
    </row>
    <row r="228" spans="1:18" x14ac:dyDescent="0.2">
      <c r="A228" s="4"/>
    </row>
  </sheetData>
  <mergeCells count="1">
    <mergeCell ref="A8:B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Perez Quispe</dc:creator>
  <cp:lastModifiedBy>Scott Perez Quispe</cp:lastModifiedBy>
  <dcterms:created xsi:type="dcterms:W3CDTF">2014-11-25T14:48:56Z</dcterms:created>
  <dcterms:modified xsi:type="dcterms:W3CDTF">2014-11-25T15:37:56Z</dcterms:modified>
</cp:coreProperties>
</file>