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 des rendus" sheetId="1" r:id="rId4"/>
    <sheet state="visible" name="Membres du groupe" sheetId="2" r:id="rId5"/>
    <sheet state="visible" name="jour01" sheetId="3" r:id="rId6"/>
    <sheet state="visible" name="jour02" sheetId="4" r:id="rId7"/>
    <sheet state="visible" name="jour03" sheetId="5" r:id="rId8"/>
  </sheets>
  <definedNames/>
  <calcPr/>
  <extLst>
    <ext uri="GoogleSheetsCustomDataVersion2">
      <go:sheetsCustomData xmlns:go="http://customooxmlschemas.google.com/" r:id="rId9" roundtripDataChecksum="rHkDnHs9vUgrJvXqI5ym249M2ZZ770xeg0zg9Z/GNy0="/>
    </ext>
  </extLst>
</workbook>
</file>

<file path=xl/sharedStrings.xml><?xml version="1.0" encoding="utf-8"?>
<sst xmlns="http://schemas.openxmlformats.org/spreadsheetml/2006/main" count="94" uniqueCount="49">
  <si>
    <t>Planning des élements à rendre</t>
  </si>
  <si>
    <t>Semaine 1</t>
  </si>
  <si>
    <t>Semaine 2</t>
  </si>
  <si>
    <t>Créneau</t>
  </si>
  <si>
    <t>Lundi</t>
  </si>
  <si>
    <t>Mardi</t>
  </si>
  <si>
    <t>Mercredi</t>
  </si>
  <si>
    <t>Jeudi</t>
  </si>
  <si>
    <t>Vendredi</t>
  </si>
  <si>
    <t>Matin</t>
  </si>
  <si>
    <t xml:space="preserve"> </t>
  </si>
  <si>
    <t>Après midi</t>
  </si>
  <si>
    <t>Livrables Partie 2</t>
  </si>
  <si>
    <t>feuille de temps</t>
  </si>
  <si>
    <t>Livrables Partie 1</t>
  </si>
  <si>
    <t>Numéro de groupe</t>
  </si>
  <si>
    <t>à saisir</t>
  </si>
  <si>
    <t>Membres</t>
  </si>
  <si>
    <t>Nom</t>
  </si>
  <si>
    <t>Prenom</t>
  </si>
  <si>
    <t>Num étudiant</t>
  </si>
  <si>
    <t>CARRERE</t>
  </si>
  <si>
    <t>Sami</t>
  </si>
  <si>
    <t>SAINTIN</t>
  </si>
  <si>
    <t>Salomé</t>
  </si>
  <si>
    <t>Launay--Bécue</t>
  </si>
  <si>
    <t>Grégoire</t>
  </si>
  <si>
    <t>RABEMANANTSOA</t>
  </si>
  <si>
    <t>Fenohasina</t>
  </si>
  <si>
    <t>JESOPHE SANCHEZ</t>
  </si>
  <si>
    <t>Mehdi</t>
  </si>
  <si>
    <t>=cellule à remplir</t>
  </si>
  <si>
    <t>Groupe n°</t>
  </si>
  <si>
    <t>- liste des tâches (indiquer le % si plus d'une tâche)</t>
  </si>
  <si>
    <t>(penez à mettre une simple cote " ' " si vous voulez afficher un "-" ou un "=" en premier caractère)</t>
  </si>
  <si>
    <t xml:space="preserve">a/ Lecture individuelle complète du texte pour comprendre la globalité du sujet 15 %
b/Lecture collective pour identifier : 50 %
les entités, attributs et associations principales
les premières idées sur le nombre de dictionnaires
les attributs calculés
les contraintes potentielles
c/division du groupe en 2 : 
réalisation du dictionnaire 
réalisation du modèle entité-assos : 35 % 
</t>
  </si>
  <si>
    <t xml:space="preserve">a/ Lecture individuelle complète du texte pour comprendre la globalité du sujet  15 %
b/Lecture collective pour identifier : 50 % 
les entités, attributs et associations principales
les premières idées sur le nombre de dictionnaires
les attributs calculés
les contraintes potentielles
c/division du groupe en 2 : 
réalisation du dictionnaire ( Salomé, Fenohasina) : 35 %  
réalisation du modèle entité-assos  
</t>
  </si>
  <si>
    <t>"a/ Lecture individuelle complète du texte pour comprendre la globalité du sujet 15 %
b/Lecture collective pour identifier : 50%
les entités, attributs et associations principales
les premières idées sur le nombre de dictionnaires
les attributs calculés
les contraintes potentielles
c/division du groupe en 2 : 
réalisation du dictionnaire 
réalisation du modèle entité-assos : 35 % 
"</t>
  </si>
  <si>
    <t xml:space="preserve">a/ Lecture individuelle complète du texte pour comprendre la globalité du sujet 15 % 
b/Lecture collective pour identifier : 50 % 
les entités, attributs et associations principales
les premières idées sur le nombre de dictionnaires
les attributs calculés
les contraintes potentielles
c/division du groupe en 2 : 
réalisation du dictionnaire ( Salomé, Fenohasina) : 35 %  
réalisation du modèle entité-assos  
</t>
  </si>
  <si>
    <t>"a/ Lecture individuelle complète du texte pour comprendre la globalité du sujet 15 % 
b/Lecture collective pour identifier : 50 % 
les entités, attributs et associations principales
les premières idées sur le nombre de dictionnaires
les attributs calculés
les contraintes potentielles
c/division du groupe en 2 : 
réalisation du dictionnaire 
réalisation du modèle entité-assos : 35 % 
"</t>
  </si>
  <si>
    <t>Total (heures) travaillées de la journée</t>
  </si>
  <si>
    <t>Total du temps (min.) passé en réunison</t>
  </si>
  <si>
    <t>=cellule saisie automatiquement</t>
  </si>
  <si>
    <t>a/division du groupe en 2 : 
réalisation du dictionnaire 
réalisation du modèle entité-assos : 35 %
réalisation du schéma relationnel :20 %
b/Discussion des liens entre les entités et des idées de chacun : 25 %
c/ Discussion du format et du domaine des données (type, contraintes) : 20 %</t>
  </si>
  <si>
    <t>a/division du groupe en 2 : 
réalisation du dictionnaire : 55 %
réalisation du modèle entité-assos 
réalisation du schéma relationnel
b/Discussion des liens entre les entités et des idées de chacun : 25 %
c/ Discussion du format et du domaine des données (type, contraintes) : 20 %</t>
  </si>
  <si>
    <t>a/division du groupe en 2 : 
1. réalisation du dictionnaire 
2. réalisation du modèle entité-assos : 40 %
3. réalisation du schéma relationnel : 30 %
b/Rédaction du rapport de projet : 30 %</t>
  </si>
  <si>
    <t>a/division du groupe en 2 : 
1. réalisation du dictionnaire : 70 %
2. réalisation du modèle entité-assos 
3. réalisation du schéma relationnel
b/Rédaction du rapport de projet : 30 %</t>
  </si>
  <si>
    <t>a/division du groupe en 2 : 
1. réalisation du dictionnaire : 70 %
2. réalisation du modèle entité-assos
3. réalisation du schéma relationnel 
b/Rédaction du rapport de projet : 30 %</t>
  </si>
  <si>
    <t>- liste des tâches (indiquer le % si plus d'une tâche) 
(penez à mettre une simple cote " ' " si vous voulez afficher un "-" ou un "=" en premier caractère)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</si>
</sst>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30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color theme="1"/>
      <name val="Calibri"/>
      <scheme val="minor"/>
    </font>
    <font>
      <sz val="11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2" numFmtId="0" xfId="0" applyBorder="1" applyFont="1"/>
    <xf borderId="4" fillId="0" fontId="3" numFmtId="0" xfId="0" applyBorder="1" applyFont="1"/>
    <xf borderId="5" fillId="2" fontId="4" numFmtId="0" xfId="0" applyBorder="1" applyFill="1" applyFont="1"/>
    <xf borderId="6" fillId="0" fontId="3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shrinkToFit="0" wrapText="1"/>
    </xf>
    <xf borderId="8" fillId="3" fontId="4" numFmtId="0" xfId="0" applyAlignment="1" applyBorder="1" applyFill="1" applyFont="1">
      <alignment shrinkToFit="0" vertical="center" wrapText="1"/>
    </xf>
    <xf borderId="8" fillId="3" fontId="4" numFmtId="0" xfId="0" applyAlignment="1" applyBorder="1" applyFont="1">
      <alignment shrinkToFit="0" wrapText="1"/>
    </xf>
    <xf borderId="9" fillId="4" fontId="4" numFmtId="0" xfId="0" applyAlignment="1" applyBorder="1" applyFill="1" applyFont="1">
      <alignment shrinkToFit="0" wrapText="1"/>
    </xf>
    <xf borderId="8" fillId="4" fontId="4" numFmtId="0" xfId="0" applyAlignment="1" applyBorder="1" applyFont="1">
      <alignment shrinkToFit="0" wrapText="1"/>
    </xf>
    <xf borderId="5" fillId="2" fontId="4" numFmtId="0" xfId="0" applyAlignment="1" applyBorder="1" applyFont="1">
      <alignment shrinkToFit="0" wrapText="1"/>
    </xf>
    <xf borderId="6" fillId="0" fontId="2" numFmtId="0" xfId="0" applyBorder="1" applyFont="1"/>
    <xf borderId="9" fillId="3" fontId="4" numFmtId="0" xfId="0" applyAlignment="1" applyBorder="1" applyFont="1">
      <alignment shrinkToFit="0" vertical="center" wrapText="1"/>
    </xf>
    <xf borderId="9" fillId="3" fontId="4" numFmtId="0" xfId="0" applyAlignment="1" applyBorder="1" applyFont="1">
      <alignment shrinkToFit="0" wrapText="1"/>
    </xf>
    <xf borderId="10" fillId="0" fontId="2" numFmtId="0" xfId="0" applyBorder="1" applyFont="1"/>
    <xf borderId="11" fillId="3" fontId="4" numFmtId="0" xfId="0" applyAlignment="1" applyBorder="1" applyFont="1">
      <alignment shrinkToFit="0" wrapText="1"/>
    </xf>
    <xf borderId="11" fillId="4" fontId="4" numFmtId="0" xfId="0" applyAlignment="1" applyBorder="1" applyFont="1">
      <alignment shrinkToFit="0" wrapText="1"/>
    </xf>
    <xf borderId="12" fillId="4" fontId="4" numFmtId="0" xfId="0" applyAlignment="1" applyBorder="1" applyFont="1">
      <alignment shrinkToFit="0" wrapText="1"/>
    </xf>
    <xf borderId="13" fillId="4" fontId="5" numFmtId="0" xfId="0" applyAlignment="1" applyBorder="1" applyFont="1">
      <alignment shrinkToFit="0" wrapText="1"/>
    </xf>
    <xf borderId="14" fillId="0" fontId="2" numFmtId="0" xfId="0" applyBorder="1" applyFont="1"/>
    <xf borderId="13" fillId="3" fontId="5" numFmtId="0" xfId="0" applyBorder="1" applyFont="1"/>
    <xf borderId="0" fillId="0" fontId="4" numFmtId="0" xfId="0" applyAlignment="1" applyFont="1">
      <alignment horizontal="right"/>
    </xf>
    <xf borderId="5" fillId="5" fontId="4" numFmtId="0" xfId="0" applyAlignment="1" applyBorder="1" applyFill="1" applyFont="1">
      <alignment horizontal="center"/>
    </xf>
    <xf borderId="9" fillId="6" fontId="3" numFmtId="0" xfId="0" applyBorder="1" applyFill="1" applyFont="1"/>
    <xf borderId="9" fillId="7" fontId="3" numFmtId="0" xfId="0" applyAlignment="1" applyBorder="1" applyFill="1" applyFont="1">
      <alignment vertical="center"/>
    </xf>
    <xf borderId="9" fillId="5" fontId="4" numFmtId="0" xfId="0" applyAlignment="1" applyBorder="1" applyFont="1">
      <alignment readingOrder="0"/>
    </xf>
    <xf borderId="15" fillId="0" fontId="4" numFmtId="0" xfId="0" applyBorder="1" applyFont="1"/>
    <xf borderId="16" fillId="0" fontId="4" numFmtId="0" xfId="0" applyBorder="1" applyFont="1"/>
    <xf borderId="5" fillId="5" fontId="4" numFmtId="0" xfId="0" applyBorder="1" applyFont="1"/>
    <xf quotePrefix="1" borderId="0" fillId="0" fontId="4" numFmtId="0" xfId="0" applyFont="1"/>
    <xf borderId="5" fillId="2" fontId="3" numFmtId="0" xfId="0" applyAlignment="1" applyBorder="1" applyFont="1">
      <alignment horizontal="right"/>
    </xf>
    <xf borderId="5" fillId="6" fontId="4" numFmtId="0" xfId="0" applyAlignment="1" applyBorder="1" applyFont="1">
      <alignment horizontal="center" vertical="center"/>
    </xf>
    <xf borderId="17" fillId="2" fontId="3" numFmtId="0" xfId="0" applyAlignment="1" applyBorder="1" applyFont="1">
      <alignment horizontal="center"/>
    </xf>
    <xf borderId="17" fillId="2" fontId="3" numFmtId="0" xfId="0" applyBorder="1" applyFont="1"/>
    <xf borderId="5" fillId="6" fontId="4" numFmtId="0" xfId="0" applyAlignment="1" applyBorder="1" applyFont="1">
      <alignment vertical="center"/>
    </xf>
    <xf borderId="8" fillId="6" fontId="4" numFmtId="0" xfId="0" applyAlignment="1" applyBorder="1" applyFont="1">
      <alignment vertical="center"/>
    </xf>
    <xf borderId="7" fillId="2" fontId="4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/>
    </xf>
    <xf quotePrefix="1"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8" fillId="5" fontId="4" numFmtId="0" xfId="0" applyAlignment="1" applyBorder="1" applyFont="1">
      <alignment readingOrder="0" shrinkToFit="0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18" fillId="2" fontId="3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 vertical="center"/>
    </xf>
    <xf borderId="0" fillId="0" fontId="4" numFmtId="0" xfId="0" applyAlignment="1" applyFont="1">
      <alignment shrinkToFit="0" wrapText="1"/>
    </xf>
    <xf borderId="9" fillId="2" fontId="3" numFmtId="0" xfId="0" applyAlignment="1" applyBorder="1" applyFont="1">
      <alignment shrinkToFit="0" wrapText="1"/>
    </xf>
    <xf borderId="9" fillId="5" fontId="4" numFmtId="0" xfId="0" applyBorder="1" applyFont="1"/>
    <xf borderId="5" fillId="6" fontId="4" numFmtId="0" xfId="0" applyBorder="1" applyFont="1"/>
    <xf borderId="5" fillId="6" fontId="4" numFmtId="0" xfId="0" applyAlignment="1" applyBorder="1" applyFont="1">
      <alignment horizontal="center"/>
    </xf>
    <xf borderId="11" fillId="5" fontId="4" numFmtId="0" xfId="0" applyAlignment="1" applyBorder="1" applyFont="1">
      <alignment readingOrder="0"/>
    </xf>
    <xf borderId="8" fillId="5" fontId="4" numFmtId="0" xfId="0" applyAlignment="1" applyBorder="1" applyFont="1">
      <alignment readingOrder="0"/>
    </xf>
    <xf quotePrefix="1" borderId="8" fillId="5" fontId="4" numFmtId="0" xfId="0" applyAlignment="1" applyBorder="1" applyFont="1">
      <alignment shrinkToFit="0" wrapText="1"/>
    </xf>
    <xf borderId="11" fillId="5" fontId="4" numFmtId="0" xfId="0" applyBorder="1" applyFont="1"/>
    <xf borderId="8" fillId="5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4" width="16.14"/>
    <col customWidth="1" min="5" max="5" width="19.71"/>
    <col customWidth="1" min="6" max="6" width="16.14"/>
    <col customWidth="1" min="7" max="7" width="3.57"/>
    <col customWidth="1" min="8" max="8" width="15.0"/>
    <col customWidth="1" min="9" max="9" width="21.86"/>
    <col customWidth="1" min="10" max="11" width="15.0"/>
    <col customWidth="1" min="12" max="12" width="23.57"/>
    <col customWidth="1" min="13" max="26" width="10.86"/>
  </cols>
  <sheetData>
    <row r="1" ht="14.25" customHeight="1"/>
    <row r="2" ht="14.2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ht="10.5" customHeight="1"/>
    <row r="4" ht="14.25" customHeight="1">
      <c r="B4" s="4" t="s">
        <v>1</v>
      </c>
      <c r="C4" s="5"/>
      <c r="D4" s="5"/>
      <c r="E4" s="5"/>
      <c r="F4" s="5"/>
      <c r="H4" s="4" t="s">
        <v>2</v>
      </c>
      <c r="I4" s="5"/>
      <c r="J4" s="5"/>
      <c r="K4" s="5"/>
      <c r="L4" s="5"/>
    </row>
    <row r="5" ht="14.2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6" t="s">
        <v>4</v>
      </c>
      <c r="I5" s="6" t="s">
        <v>5</v>
      </c>
      <c r="J5" s="6" t="s">
        <v>6</v>
      </c>
      <c r="K5" s="6" t="s">
        <v>7</v>
      </c>
      <c r="L5" s="6" t="s">
        <v>8</v>
      </c>
    </row>
    <row r="6" ht="64.5" customHeight="1">
      <c r="A6" s="8" t="s">
        <v>9</v>
      </c>
      <c r="B6" s="9"/>
      <c r="C6" s="10"/>
      <c r="D6" s="11"/>
      <c r="E6" s="12"/>
      <c r="F6" s="13"/>
      <c r="G6" s="14"/>
      <c r="H6" s="12"/>
      <c r="I6" s="12"/>
      <c r="J6" s="13"/>
      <c r="K6" s="13"/>
      <c r="L6" s="13"/>
    </row>
    <row r="7" ht="6.75" customHeight="1">
      <c r="A7" s="15"/>
      <c r="B7" s="15"/>
      <c r="C7" s="16"/>
      <c r="D7" s="17"/>
      <c r="E7" s="12"/>
      <c r="F7" s="12"/>
      <c r="G7" s="14"/>
      <c r="H7" s="12"/>
      <c r="I7" s="12"/>
      <c r="J7" s="12"/>
      <c r="K7" s="12"/>
      <c r="L7" s="12"/>
    </row>
    <row r="8" ht="6.75" customHeight="1">
      <c r="A8" s="15"/>
      <c r="B8" s="15"/>
      <c r="C8" s="17"/>
      <c r="D8" s="17"/>
      <c r="E8" s="12"/>
      <c r="F8" s="12"/>
      <c r="G8" s="14"/>
      <c r="H8" s="12"/>
      <c r="I8" s="12"/>
      <c r="J8" s="12"/>
      <c r="K8" s="12"/>
      <c r="L8" s="12"/>
    </row>
    <row r="9" ht="6.75" customHeight="1">
      <c r="A9" s="15"/>
      <c r="B9" s="15"/>
      <c r="C9" s="17"/>
      <c r="D9" s="17"/>
      <c r="E9" s="12"/>
      <c r="F9" s="12"/>
      <c r="G9" s="14"/>
      <c r="H9" s="12"/>
      <c r="I9" s="12"/>
      <c r="J9" s="12"/>
      <c r="K9" s="12"/>
      <c r="L9" s="12" t="s">
        <v>10</v>
      </c>
    </row>
    <row r="10" ht="63.0" customHeight="1">
      <c r="A10" s="18"/>
      <c r="B10" s="18"/>
      <c r="C10" s="19"/>
      <c r="D10" s="19"/>
      <c r="E10" s="20"/>
      <c r="F10" s="20"/>
      <c r="G10" s="14"/>
      <c r="H10" s="20"/>
      <c r="I10" s="20"/>
      <c r="J10" s="20"/>
      <c r="K10" s="20"/>
      <c r="L10" s="20"/>
    </row>
    <row r="11" ht="14.25" customHeight="1">
      <c r="A11" s="8" t="s">
        <v>11</v>
      </c>
      <c r="B11" s="11"/>
      <c r="C11" s="11"/>
      <c r="D11" s="11"/>
      <c r="E11" s="13"/>
      <c r="F11" s="13"/>
      <c r="G11" s="14"/>
      <c r="H11" s="13"/>
      <c r="I11" s="13"/>
      <c r="J11" s="13"/>
      <c r="K11" s="21"/>
      <c r="L11" s="22" t="s">
        <v>12</v>
      </c>
    </row>
    <row r="12" ht="6.0" customHeight="1">
      <c r="A12" s="15"/>
      <c r="B12" s="17"/>
      <c r="C12" s="17"/>
      <c r="D12" s="17"/>
      <c r="E12" s="12"/>
      <c r="F12" s="12"/>
      <c r="G12" s="14"/>
      <c r="H12" s="12"/>
      <c r="I12" s="12"/>
      <c r="J12" s="12"/>
      <c r="K12" s="12"/>
      <c r="L12" s="9"/>
    </row>
    <row r="13" ht="6.0" customHeight="1">
      <c r="A13" s="15"/>
      <c r="B13" s="17"/>
      <c r="C13" s="17"/>
      <c r="D13" s="17"/>
      <c r="E13" s="12"/>
      <c r="F13" s="12"/>
      <c r="G13" s="14"/>
      <c r="H13" s="12"/>
      <c r="I13" s="12"/>
      <c r="J13" s="12"/>
      <c r="K13" s="12"/>
      <c r="L13" s="15"/>
    </row>
    <row r="14" ht="6.0" customHeight="1">
      <c r="A14" s="15"/>
      <c r="B14" s="17"/>
      <c r="C14" s="17"/>
      <c r="D14" s="17"/>
      <c r="E14" s="12"/>
      <c r="F14" s="12"/>
      <c r="G14" s="14"/>
      <c r="H14" s="12"/>
      <c r="I14" s="12"/>
      <c r="J14" s="12"/>
      <c r="K14" s="12"/>
      <c r="L14" s="15"/>
    </row>
    <row r="15" ht="18.0" customHeight="1">
      <c r="A15" s="23"/>
      <c r="B15" s="17" t="s">
        <v>13</v>
      </c>
      <c r="C15" s="17" t="s">
        <v>13</v>
      </c>
      <c r="D15" s="17" t="s">
        <v>13</v>
      </c>
      <c r="E15" s="12" t="s">
        <v>13</v>
      </c>
      <c r="F15" s="12" t="s">
        <v>13</v>
      </c>
      <c r="G15" s="14"/>
      <c r="H15" s="12" t="s">
        <v>13</v>
      </c>
      <c r="I15" s="12" t="s">
        <v>13</v>
      </c>
      <c r="J15" s="12" t="s">
        <v>13</v>
      </c>
      <c r="K15" s="12" t="s">
        <v>13</v>
      </c>
      <c r="L15" s="23"/>
    </row>
    <row r="16" ht="14.25" customHeight="1">
      <c r="D16" s="24" t="s">
        <v>14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2:L2"/>
    <mergeCell ref="B4:F4"/>
    <mergeCell ref="H4:L4"/>
    <mergeCell ref="A6:A10"/>
    <mergeCell ref="B6:B10"/>
    <mergeCell ref="A11:A15"/>
    <mergeCell ref="L12:L1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9.71"/>
    <col customWidth="1" min="3" max="3" width="16.86"/>
    <col customWidth="1" min="4" max="4" width="13.29"/>
    <col customWidth="1" min="5" max="26" width="10.86"/>
  </cols>
  <sheetData>
    <row r="1" ht="14.25" customHeight="1"/>
    <row r="2" ht="14.25" customHeight="1">
      <c r="A2" s="25" t="s">
        <v>15</v>
      </c>
      <c r="C2" s="26" t="s">
        <v>16</v>
      </c>
    </row>
    <row r="3" ht="14.25" customHeight="1">
      <c r="A3" s="27" t="s">
        <v>17</v>
      </c>
      <c r="B3" s="27" t="s">
        <v>18</v>
      </c>
      <c r="C3" s="27" t="s">
        <v>19</v>
      </c>
      <c r="D3" s="27" t="s">
        <v>20</v>
      </c>
    </row>
    <row r="4" ht="14.25" customHeight="1">
      <c r="A4" s="28">
        <v>1.0</v>
      </c>
      <c r="B4" s="29" t="s">
        <v>21</v>
      </c>
      <c r="C4" s="29" t="s">
        <v>22</v>
      </c>
      <c r="D4" s="29">
        <v>2.2103822E7</v>
      </c>
    </row>
    <row r="5" ht="14.25" customHeight="1">
      <c r="A5" s="28">
        <v>2.0</v>
      </c>
      <c r="B5" s="29" t="s">
        <v>23</v>
      </c>
      <c r="C5" s="29" t="s">
        <v>24</v>
      </c>
      <c r="D5" s="29">
        <v>2.2102514E7</v>
      </c>
    </row>
    <row r="6" ht="14.25" customHeight="1">
      <c r="A6" s="28">
        <v>3.0</v>
      </c>
      <c r="B6" s="29" t="s">
        <v>25</v>
      </c>
      <c r="C6" s="29" t="s">
        <v>26</v>
      </c>
      <c r="D6" s="29">
        <v>2.2500436E7</v>
      </c>
    </row>
    <row r="7" ht="14.25" customHeight="1">
      <c r="A7" s="28">
        <v>4.0</v>
      </c>
      <c r="B7" s="29" t="s">
        <v>27</v>
      </c>
      <c r="C7" s="29" t="s">
        <v>28</v>
      </c>
      <c r="D7" s="29">
        <v>2.2110861E7</v>
      </c>
    </row>
    <row r="8" ht="14.25" customHeight="1">
      <c r="A8" s="28">
        <v>5.0</v>
      </c>
      <c r="B8" s="29" t="s">
        <v>29</v>
      </c>
      <c r="C8" s="29" t="s">
        <v>30</v>
      </c>
      <c r="D8" s="29">
        <v>2.2506559E7</v>
      </c>
    </row>
    <row r="9" ht="14.25" customHeight="1">
      <c r="B9" s="30"/>
      <c r="C9" s="31"/>
    </row>
    <row r="10" ht="14.25" customHeight="1">
      <c r="A10" s="32"/>
      <c r="B10" s="33" t="s">
        <v>31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2:B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23.71"/>
    <col customWidth="1" min="3" max="3" width="10.57"/>
    <col customWidth="1" min="4" max="4" width="75.14"/>
    <col customWidth="1" min="5" max="5" width="3.14"/>
    <col customWidth="1" min="6" max="26" width="10.86"/>
  </cols>
  <sheetData>
    <row r="1" ht="14.25" customHeight="1">
      <c r="B1" s="34" t="s">
        <v>32</v>
      </c>
      <c r="C1" s="35" t="str">
        <f>'Membres du groupe'!C2</f>
        <v>à saisir</v>
      </c>
      <c r="D1" s="36" t="s">
        <v>1</v>
      </c>
    </row>
    <row r="2" ht="14.25" customHeight="1">
      <c r="B2" s="37" t="s">
        <v>18</v>
      </c>
      <c r="C2" s="37" t="s">
        <v>3</v>
      </c>
      <c r="D2" s="36" t="s">
        <v>4</v>
      </c>
    </row>
    <row r="3" ht="45.0" customHeight="1">
      <c r="A3" s="38">
        <f>'Membres du groupe'!A4</f>
        <v>1</v>
      </c>
      <c r="B3" s="39" t="str">
        <f>'Membres du groupe'!C4&amp;" "&amp;'Membres du groupe'!B4</f>
        <v>Sami CARRERE</v>
      </c>
      <c r="C3" s="40" t="s">
        <v>9</v>
      </c>
      <c r="D3" s="41"/>
    </row>
    <row r="4" ht="45.0" customHeight="1">
      <c r="A4" s="38">
        <f>'Membres du groupe'!A5</f>
        <v>2</v>
      </c>
      <c r="B4" s="39" t="str">
        <f>'Membres du groupe'!C5&amp;" "&amp;'Membres du groupe'!B5</f>
        <v>Salomé SAINTIN</v>
      </c>
      <c r="C4" s="15"/>
      <c r="D4" s="15"/>
    </row>
    <row r="5" ht="45.0" customHeight="1">
      <c r="A5" s="38">
        <f>'Membres du groupe'!A6</f>
        <v>3</v>
      </c>
      <c r="B5" s="39" t="str">
        <f>'Membres du groupe'!C6&amp;" "&amp;'Membres du groupe'!B6</f>
        <v>Grégoire Launay--Bécue</v>
      </c>
      <c r="C5" s="15"/>
      <c r="D5" s="15"/>
    </row>
    <row r="6" ht="45.0" customHeight="1">
      <c r="A6" s="38">
        <f>'Membres du groupe'!A7</f>
        <v>4</v>
      </c>
      <c r="B6" s="39" t="str">
        <f>'Membres du groupe'!C7&amp;" "&amp;'Membres du groupe'!B7</f>
        <v>Fenohasina RABEMANANTSOA</v>
      </c>
      <c r="C6" s="15"/>
      <c r="D6" s="15"/>
      <c r="F6" s="42" t="s">
        <v>33</v>
      </c>
    </row>
    <row r="7" ht="45.0" customHeight="1">
      <c r="A7" s="38">
        <f>'Membres du groupe'!A8</f>
        <v>5</v>
      </c>
      <c r="B7" s="39" t="str">
        <f>'Membres du groupe'!C8&amp;" "&amp;'Membres du groupe'!B8</f>
        <v>Mehdi JESOPHE SANCHEZ</v>
      </c>
      <c r="C7" s="18"/>
      <c r="D7" s="18"/>
      <c r="F7" s="43" t="s">
        <v>34</v>
      </c>
    </row>
    <row r="8">
      <c r="A8" s="38">
        <f>'Membres du groupe'!A4</f>
        <v>1</v>
      </c>
      <c r="B8" s="39" t="str">
        <f>'Membres du groupe'!C4&amp;" "&amp;'Membres du groupe'!B4</f>
        <v>Sami CARRERE</v>
      </c>
      <c r="C8" s="40" t="s">
        <v>11</v>
      </c>
      <c r="D8" s="44" t="s">
        <v>35</v>
      </c>
    </row>
    <row r="9">
      <c r="A9" s="38">
        <f>'Membres du groupe'!A5</f>
        <v>2</v>
      </c>
      <c r="B9" s="39" t="str">
        <f>'Membres du groupe'!C5&amp;" "&amp;'Membres du groupe'!B5</f>
        <v>Salomé SAINTIN</v>
      </c>
      <c r="C9" s="15"/>
      <c r="D9" s="29" t="s">
        <v>36</v>
      </c>
    </row>
    <row r="10">
      <c r="A10" s="38">
        <f>'Membres du groupe'!A6</f>
        <v>3</v>
      </c>
      <c r="B10" s="39" t="str">
        <f>'Membres du groupe'!C6&amp;" "&amp;'Membres du groupe'!B6</f>
        <v>Grégoire Launay--Bécue</v>
      </c>
      <c r="C10" s="15"/>
      <c r="D10" s="29" t="s">
        <v>37</v>
      </c>
    </row>
    <row r="11">
      <c r="A11" s="38">
        <f>'Membres du groupe'!A7</f>
        <v>4</v>
      </c>
      <c r="B11" s="39" t="str">
        <f>'Membres du groupe'!C7&amp;" "&amp;'Membres du groupe'!B7</f>
        <v>Fenohasina RABEMANANTSOA</v>
      </c>
      <c r="C11" s="15"/>
      <c r="D11" s="29" t="s">
        <v>38</v>
      </c>
    </row>
    <row r="12">
      <c r="A12" s="38">
        <f>'Membres du groupe'!A8</f>
        <v>5</v>
      </c>
      <c r="B12" s="39" t="str">
        <f>'Membres du groupe'!C8&amp;" "&amp;'Membres du groupe'!B8</f>
        <v>Mehdi JESOPHE SANCHEZ</v>
      </c>
      <c r="C12" s="23"/>
      <c r="D12" s="29" t="s">
        <v>39</v>
      </c>
    </row>
    <row r="13" ht="12.0" customHeight="1">
      <c r="B13" s="45"/>
      <c r="C13" s="46"/>
    </row>
    <row r="14" ht="14.25" customHeight="1">
      <c r="B14" s="47" t="s">
        <v>40</v>
      </c>
      <c r="C14" s="48">
        <f>7*5/2</f>
        <v>17.5</v>
      </c>
    </row>
    <row r="15" ht="11.25" customHeight="1">
      <c r="B15" s="49"/>
    </row>
    <row r="16" ht="14.25" customHeight="1">
      <c r="B16" s="50" t="s">
        <v>41</v>
      </c>
      <c r="C16" s="51"/>
    </row>
    <row r="17" ht="14.25" customHeight="1"/>
    <row r="18" ht="14.25" customHeight="1">
      <c r="C18" s="32"/>
      <c r="D18" s="33" t="s">
        <v>31</v>
      </c>
    </row>
    <row r="19" ht="14.25" customHeight="1">
      <c r="C19" s="52"/>
      <c r="D19" s="33" t="s">
        <v>42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C3:C7"/>
    <mergeCell ref="D3:D7"/>
    <mergeCell ref="C8:C1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23.71"/>
    <col customWidth="1" min="3" max="3" width="10.57"/>
    <col customWidth="1" min="4" max="4" width="66.86"/>
    <col customWidth="1" min="5" max="5" width="3.14"/>
    <col customWidth="1" min="6" max="26" width="10.86"/>
  </cols>
  <sheetData>
    <row r="1" ht="14.25" customHeight="1">
      <c r="B1" s="34" t="s">
        <v>32</v>
      </c>
      <c r="C1" s="53" t="str">
        <f>'Membres du groupe'!C2</f>
        <v>à saisir</v>
      </c>
      <c r="D1" s="36" t="s">
        <v>1</v>
      </c>
    </row>
    <row r="2" ht="14.25" customHeight="1">
      <c r="B2" s="37" t="s">
        <v>18</v>
      </c>
      <c r="C2" s="37" t="s">
        <v>3</v>
      </c>
      <c r="D2" s="36" t="s">
        <v>5</v>
      </c>
    </row>
    <row r="3">
      <c r="A3" s="38">
        <f>'Membres du groupe'!A4</f>
        <v>1</v>
      </c>
      <c r="B3" s="39" t="str">
        <f>'Membres du groupe'!C4&amp;" "&amp;'Membres du groupe'!B4</f>
        <v>Sami CARRERE</v>
      </c>
      <c r="C3" s="40" t="s">
        <v>9</v>
      </c>
      <c r="D3" s="44" t="s">
        <v>43</v>
      </c>
    </row>
    <row r="4">
      <c r="A4" s="38">
        <f>'Membres du groupe'!A5</f>
        <v>2</v>
      </c>
      <c r="B4" s="39" t="str">
        <f>'Membres du groupe'!C5&amp;" "&amp;'Membres du groupe'!B5</f>
        <v>Salomé SAINTIN</v>
      </c>
      <c r="C4" s="15"/>
      <c r="D4" s="29" t="s">
        <v>44</v>
      </c>
    </row>
    <row r="5">
      <c r="A5" s="38">
        <f>'Membres du groupe'!A6</f>
        <v>3</v>
      </c>
      <c r="B5" s="39" t="str">
        <f>'Membres du groupe'!C6&amp;" "&amp;'Membres du groupe'!B6</f>
        <v>Grégoire Launay--Bécue</v>
      </c>
      <c r="C5" s="15"/>
      <c r="D5" s="29" t="s">
        <v>43</v>
      </c>
    </row>
    <row r="6">
      <c r="A6" s="38">
        <f>'Membres du groupe'!A7</f>
        <v>4</v>
      </c>
      <c r="B6" s="39" t="str">
        <f>'Membres du groupe'!C7&amp;" "&amp;'Membres du groupe'!B7</f>
        <v>Fenohasina RABEMANANTSOA</v>
      </c>
      <c r="C6" s="15"/>
      <c r="D6" s="29" t="s">
        <v>44</v>
      </c>
    </row>
    <row r="7">
      <c r="A7" s="38">
        <f>'Membres du groupe'!A8</f>
        <v>5</v>
      </c>
      <c r="B7" s="39" t="str">
        <f>'Membres du groupe'!C8&amp;" "&amp;'Membres du groupe'!B8</f>
        <v>Mehdi JESOPHE SANCHEZ</v>
      </c>
      <c r="C7" s="18"/>
      <c r="D7" s="54" t="s">
        <v>43</v>
      </c>
    </row>
    <row r="8">
      <c r="A8" s="38">
        <f>'Membres du groupe'!A4</f>
        <v>1</v>
      </c>
      <c r="B8" s="39" t="str">
        <f>'Membres du groupe'!C4&amp;" "&amp;'Membres du groupe'!B4</f>
        <v>Sami CARRERE</v>
      </c>
      <c r="C8" s="40" t="s">
        <v>11</v>
      </c>
      <c r="D8" s="55" t="s">
        <v>45</v>
      </c>
    </row>
    <row r="9">
      <c r="A9" s="38">
        <f>'Membres du groupe'!A5</f>
        <v>2</v>
      </c>
      <c r="B9" s="39" t="str">
        <f>'Membres du groupe'!C5&amp;" "&amp;'Membres du groupe'!B5</f>
        <v>Salomé SAINTIN</v>
      </c>
      <c r="C9" s="15"/>
      <c r="D9" s="29" t="s">
        <v>46</v>
      </c>
    </row>
    <row r="10">
      <c r="A10" s="38">
        <f>'Membres du groupe'!A6</f>
        <v>3</v>
      </c>
      <c r="B10" s="39" t="str">
        <f>'Membres du groupe'!C6&amp;" "&amp;'Membres du groupe'!B6</f>
        <v>Grégoire Launay--Bécue</v>
      </c>
      <c r="C10" s="15"/>
      <c r="D10" s="29" t="s">
        <v>45</v>
      </c>
    </row>
    <row r="11">
      <c r="A11" s="38">
        <f>'Membres du groupe'!A7</f>
        <v>4</v>
      </c>
      <c r="B11" s="39" t="str">
        <f>'Membres du groupe'!C7&amp;" "&amp;'Membres du groupe'!B7</f>
        <v>Fenohasina RABEMANANTSOA</v>
      </c>
      <c r="C11" s="15"/>
      <c r="D11" s="29" t="s">
        <v>47</v>
      </c>
    </row>
    <row r="12">
      <c r="A12" s="38">
        <f>'Membres du groupe'!A8</f>
        <v>5</v>
      </c>
      <c r="B12" s="39" t="str">
        <f>'Membres du groupe'!C8&amp;" "&amp;'Membres du groupe'!B8</f>
        <v>Mehdi JESOPHE SANCHEZ</v>
      </c>
      <c r="C12" s="23"/>
      <c r="D12" s="29" t="s">
        <v>45</v>
      </c>
    </row>
    <row r="13" ht="12.0" customHeight="1">
      <c r="B13" s="45"/>
      <c r="C13" s="46"/>
    </row>
    <row r="14" ht="14.25" customHeight="1">
      <c r="B14" s="47" t="s">
        <v>40</v>
      </c>
      <c r="C14" s="48">
        <f>7*5</f>
        <v>35</v>
      </c>
    </row>
    <row r="15" ht="11.25" customHeight="1">
      <c r="B15" s="49"/>
    </row>
    <row r="16" ht="14.25" customHeight="1">
      <c r="B16" s="50" t="s">
        <v>41</v>
      </c>
      <c r="C16" s="51"/>
    </row>
    <row r="17" ht="14.25" customHeight="1"/>
    <row r="18" ht="14.25" customHeight="1">
      <c r="C18" s="32"/>
      <c r="D18" s="33" t="s">
        <v>31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3:C7"/>
    <mergeCell ref="C8:C12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23.71"/>
    <col customWidth="1" min="3" max="3" width="10.57"/>
    <col customWidth="1" min="4" max="4" width="53.29"/>
    <col customWidth="1" min="5" max="5" width="3.14"/>
    <col customWidth="1" min="6" max="26" width="10.86"/>
  </cols>
  <sheetData>
    <row r="1" ht="14.25" customHeight="1">
      <c r="B1" s="34" t="s">
        <v>32</v>
      </c>
      <c r="C1" s="53" t="str">
        <f>'Membres du groupe'!C2</f>
        <v>à saisir</v>
      </c>
      <c r="D1" s="36" t="s">
        <v>1</v>
      </c>
    </row>
    <row r="2" ht="14.25" customHeight="1">
      <c r="B2" s="37" t="s">
        <v>18</v>
      </c>
      <c r="C2" s="37" t="s">
        <v>3</v>
      </c>
      <c r="D2" s="36" t="s">
        <v>6</v>
      </c>
    </row>
    <row r="3" ht="45.0" customHeight="1">
      <c r="A3" s="38">
        <f>'Membres du groupe'!A4</f>
        <v>1</v>
      </c>
      <c r="B3" s="39" t="str">
        <f>'Membres du groupe'!C4&amp;" "&amp;'Membres du groupe'!B4</f>
        <v>Sami CARRERE</v>
      </c>
      <c r="C3" s="40" t="s">
        <v>9</v>
      </c>
      <c r="D3" s="56" t="s">
        <v>48</v>
      </c>
    </row>
    <row r="4" ht="45.0" customHeight="1">
      <c r="A4" s="38">
        <f>'Membres du groupe'!A5</f>
        <v>2</v>
      </c>
      <c r="B4" s="39" t="str">
        <f>'Membres du groupe'!C5&amp;" "&amp;'Membres du groupe'!B5</f>
        <v>Salomé SAINTIN</v>
      </c>
      <c r="C4" s="15"/>
      <c r="D4" s="51"/>
    </row>
    <row r="5" ht="45.0" customHeight="1">
      <c r="A5" s="38">
        <f>'Membres du groupe'!A6</f>
        <v>3</v>
      </c>
      <c r="B5" s="39" t="str">
        <f>'Membres du groupe'!C6&amp;" "&amp;'Membres du groupe'!B6</f>
        <v>Grégoire Launay--Bécue</v>
      </c>
      <c r="C5" s="15"/>
      <c r="D5" s="51"/>
    </row>
    <row r="6" ht="45.0" customHeight="1">
      <c r="A6" s="38">
        <f>'Membres du groupe'!A7</f>
        <v>4</v>
      </c>
      <c r="B6" s="39" t="str">
        <f>'Membres du groupe'!C7&amp;" "&amp;'Membres du groupe'!B7</f>
        <v>Fenohasina RABEMANANTSOA</v>
      </c>
      <c r="C6" s="15"/>
      <c r="D6" s="51"/>
    </row>
    <row r="7" ht="45.0" customHeight="1">
      <c r="A7" s="38">
        <f>'Membres du groupe'!A8</f>
        <v>5</v>
      </c>
      <c r="B7" s="39" t="str">
        <f>'Membres du groupe'!C8&amp;" "&amp;'Membres du groupe'!B8</f>
        <v>Mehdi JESOPHE SANCHEZ</v>
      </c>
      <c r="C7" s="18"/>
      <c r="D7" s="57"/>
    </row>
    <row r="8" ht="45.0" customHeight="1">
      <c r="A8" s="38">
        <f>'Membres du groupe'!A4</f>
        <v>1</v>
      </c>
      <c r="B8" s="39" t="str">
        <f>'Membres du groupe'!C4&amp;" "&amp;'Membres du groupe'!B4</f>
        <v>Sami CARRERE</v>
      </c>
      <c r="C8" s="40" t="s">
        <v>11</v>
      </c>
      <c r="D8" s="58"/>
    </row>
    <row r="9" ht="45.0" customHeight="1">
      <c r="A9" s="38">
        <f>'Membres du groupe'!A5</f>
        <v>2</v>
      </c>
      <c r="B9" s="39" t="str">
        <f>'Membres du groupe'!C5&amp;" "&amp;'Membres du groupe'!B5</f>
        <v>Salomé SAINTIN</v>
      </c>
      <c r="C9" s="15"/>
      <c r="D9" s="51"/>
    </row>
    <row r="10" ht="45.0" customHeight="1">
      <c r="A10" s="38">
        <f>'Membres du groupe'!A6</f>
        <v>3</v>
      </c>
      <c r="B10" s="39" t="str">
        <f>'Membres du groupe'!C6&amp;" "&amp;'Membres du groupe'!B6</f>
        <v>Grégoire Launay--Bécue</v>
      </c>
      <c r="C10" s="15"/>
      <c r="D10" s="51"/>
    </row>
    <row r="11" ht="45.0" customHeight="1">
      <c r="A11" s="38">
        <f>'Membres du groupe'!A7</f>
        <v>4</v>
      </c>
      <c r="B11" s="39" t="str">
        <f>'Membres du groupe'!C7&amp;" "&amp;'Membres du groupe'!B7</f>
        <v>Fenohasina RABEMANANTSOA</v>
      </c>
      <c r="C11" s="15"/>
      <c r="D11" s="51"/>
    </row>
    <row r="12" ht="45.0" customHeight="1">
      <c r="A12" s="38">
        <f>'Membres du groupe'!A8</f>
        <v>5</v>
      </c>
      <c r="B12" s="39" t="str">
        <f>'Membres du groupe'!C8&amp;" "&amp;'Membres du groupe'!B8</f>
        <v>Mehdi JESOPHE SANCHEZ</v>
      </c>
      <c r="C12" s="23"/>
      <c r="D12" s="51"/>
    </row>
    <row r="13" ht="12.0" customHeight="1">
      <c r="B13" s="45"/>
      <c r="C13" s="46"/>
    </row>
    <row r="14" ht="14.25" customHeight="1">
      <c r="B14" s="47" t="s">
        <v>40</v>
      </c>
      <c r="C14" s="48">
        <f>7*5</f>
        <v>35</v>
      </c>
    </row>
    <row r="15" ht="11.25" customHeight="1">
      <c r="B15" s="49"/>
    </row>
    <row r="16" ht="14.25" customHeight="1">
      <c r="B16" s="50" t="s">
        <v>41</v>
      </c>
      <c r="C16" s="51"/>
    </row>
    <row r="17" ht="14.25" customHeight="1"/>
    <row r="18" ht="14.25" customHeight="1">
      <c r="C18" s="32"/>
      <c r="D18" s="33" t="s">
        <v>31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3:C7"/>
    <mergeCell ref="C8:C1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2024-10-30T14:21:04Z</dcterms:created>
  <dc:creator>RONAN TOURNIER</dc:creator>
</cp:coreProperties>
</file>