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EDBC861A-6AFE-A246-AA90-ECCCDAC44A0F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L15" i="4"/>
  <c r="J15" i="4"/>
  <c r="I15" i="4"/>
  <c r="E15" i="4"/>
  <c r="D15" i="4"/>
  <c r="L13" i="4"/>
  <c r="K13" i="4"/>
  <c r="K15" i="4" s="1"/>
  <c r="J13" i="4"/>
  <c r="I13" i="4"/>
  <c r="H13" i="4"/>
  <c r="H15" i="4" s="1"/>
  <c r="G13" i="4"/>
  <c r="G15" i="4" s="1"/>
  <c r="F13" i="4"/>
  <c r="F15" i="4" s="1"/>
  <c r="E13" i="4"/>
  <c r="D13" i="4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3" i="3"/>
  <c r="N13" i="3" s="1"/>
  <c r="O13" i="3" s="1"/>
  <c r="P13" i="3" s="1"/>
  <c r="L11" i="3"/>
  <c r="K11" i="3"/>
  <c r="I11" i="3"/>
  <c r="H11" i="3"/>
  <c r="D11" i="3"/>
  <c r="C11" i="3"/>
  <c r="L9" i="3"/>
  <c r="K9" i="3"/>
  <c r="J9" i="3"/>
  <c r="J11" i="3" s="1"/>
  <c r="I9" i="3"/>
  <c r="H9" i="3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J10" i="2"/>
  <c r="L8" i="2"/>
  <c r="L10" i="2" s="1"/>
  <c r="J8" i="2"/>
  <c r="I8" i="2"/>
  <c r="I10" i="2" s="1"/>
  <c r="E8" i="2"/>
  <c r="E10" i="2" s="1"/>
  <c r="D8" i="2"/>
  <c r="D10" i="2" s="1"/>
  <c r="L7" i="2"/>
  <c r="K7" i="2"/>
  <c r="K8" i="2" s="1"/>
  <c r="K10" i="2" s="1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<sst xmlns="http://schemas.openxmlformats.org/spreadsheetml/2006/main" count="165" uniqueCount="82">
  <si>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</si>
  <si>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</si>
  <si>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</si>
  <si>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</si>
  <si>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</si>
  <si>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</si>
  <si>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</si>
  <si>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</si>
  <si>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</si>
  <si>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</si>
  <si>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</si>
  <si>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</si>
  <si>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</si>
  <si>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</si>
  <si>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</si>
  <si>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</si>
  <si>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</si>
  <si>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</si>
  <si>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</si>
  <si>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</si>
  <si>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</si>
  <si>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</si>
  <si>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</si>
  <si>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</si>
  <si>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</si>
  <si>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</si>
  <si>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</si>
  <si>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</si>
  <si>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</si>
  <si>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</si>
  <si>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</si>
  <si>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</si>
  <si>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</si>
  <si>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</si>
  <si>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</si>
  <si>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</si>
  <si>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</si>
  <si>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</si>
  <si>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</si>
  <si>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</si>
  <si>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</si>
  <si>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</si>
  <si>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</si>
  <si>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</si>
  <si>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</si>
  <si>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</si>
  <si>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</si>
  <si>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</si>
  <si>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</si>
  <si>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</si>
  <si>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</si>
  <si>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</si>
  <si>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</si>
  <si>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</si>
  <si>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</si>
  <si>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</si>
  <si>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</si>
  <si>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</si>
  <si>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</si>
  <si>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</si>
  <si>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</si>
  <si>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</si>
  <si>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</si>
  <si>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</si>
  <si>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</si>
  <si>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</si>
  <si>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</si>
  <si>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</si>
  <si>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</si>
  <si>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</si>
  <si>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</si>
  <si>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</si>
  <si>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</si>
  <si>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</si>
  <si>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</si>
  <si>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</si>
  <si>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</si>
  <si>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建筑垃圾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</si>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</sst>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A7" zoomScale="150" zoomScaleNormal="150" workbookViewId="0">
      <selection activeCell="C10" sqref="C10:L10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E1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>
        <f>L13</f>
        <v>0.9</v>
      </c>
      <c r="N13" s="6">
        <f>M13</f>
        <v>0.9</v>
      </c>
      <c r="O13" s="6">
        <f>N13</f>
        <v>0.9</v>
      </c>
      <c r="P13" s="6">
        <f>O13</f>
        <v>0.9</v>
      </c>
    </row>
    <row r="14" spans="1:16">
      <c r="A14" s="3" t="s">
        <v>38</v>
      </c>
      <c r="B14" s="3" t="s">
        <v>27</v>
      </c>
      <c r="C14" s="8">
        <v>420</v>
      </c>
      <c r="D14" s="8">
        <v>420</v>
      </c>
      <c r="E14" s="8">
        <v>420</v>
      </c>
      <c r="F14" s="8">
        <v>420</v>
      </c>
      <c r="G14" s="8">
        <v>420</v>
      </c>
      <c r="H14" s="8">
        <v>420</v>
      </c>
      <c r="I14" s="8">
        <v>420</v>
      </c>
      <c r="J14" s="8">
        <v>420</v>
      </c>
      <c r="K14" s="8">
        <v>420</v>
      </c>
      <c r="L14" s="8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7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45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  <c r="M9" s="10"/>
      <c r="N9" s="10"/>
      <c r="O9" s="10"/>
      <c r="P9" s="10"/>
    </row>
    <row r="10" spans="1:16">
      <c r="A10" s="3" t="s">
        <v>46</v>
      </c>
      <c r="B10" s="3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  <c r="M11" s="4"/>
      <c r="N11" s="4"/>
      <c r="O11" s="4"/>
      <c r="P11" s="4"/>
    </row>
    <row r="12" spans="1:16">
      <c r="A12" s="3" t="s">
        <v>36</v>
      </c>
      <c r="B12" s="3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1">D2*D3+D4*D5+D6*D7*D8+D9*D10+D11*D12</f>
        <v>943493.25018065935</v>
      </c>
      <c r="E13" s="10">
        <f t="shared" si="1"/>
        <v>859434.31934236817</v>
      </c>
      <c r="F13" s="10">
        <f t="shared" si="1"/>
        <v>824697.35028962535</v>
      </c>
      <c r="G13" s="10">
        <f t="shared" si="1"/>
        <v>796551.36044078064</v>
      </c>
      <c r="H13" s="10">
        <f t="shared" si="1"/>
        <v>666949.92294671037</v>
      </c>
      <c r="I13" s="10">
        <f t="shared" si="1"/>
        <v>619727.56557581923</v>
      </c>
      <c r="J13" s="10">
        <f t="shared" si="1"/>
        <v>595328.97672158165</v>
      </c>
      <c r="K13" s="10">
        <f t="shared" si="1"/>
        <v>584836.92689352424</v>
      </c>
      <c r="L13" s="10">
        <f t="shared" si="1"/>
        <v>576068.58136835066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1356296.0209078796</v>
      </c>
      <c r="D15" s="10">
        <f t="shared" si="2"/>
        <v>991625.63790463796</v>
      </c>
      <c r="E15" s="10">
        <f t="shared" si="2"/>
        <v>904285.91524076147</v>
      </c>
      <c r="F15" s="10">
        <f t="shared" si="2"/>
        <v>867975.37138324534</v>
      </c>
      <c r="G15" s="10">
        <f t="shared" si="2"/>
        <v>838551.41317518696</v>
      </c>
      <c r="H15" s="10">
        <f t="shared" si="2"/>
        <v>704362.52948108932</v>
      </c>
      <c r="I15" s="10">
        <f t="shared" si="2"/>
        <v>655435.40389893495</v>
      </c>
      <c r="J15" s="10">
        <f t="shared" si="2"/>
        <v>630088.25243378361</v>
      </c>
      <c r="K15" s="10">
        <f t="shared" si="2"/>
        <v>619133.43855046108</v>
      </c>
      <c r="L15" s="10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48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>
        <f>L17-1</f>
        <v>40</v>
      </c>
      <c r="N17" s="5">
        <f>M17-1</f>
        <v>39</v>
      </c>
      <c r="O17" s="5">
        <f>N17-1</f>
        <v>38</v>
      </c>
      <c r="P17" s="5">
        <f>O17-1</f>
        <v>37</v>
      </c>
    </row>
    <row r="18" spans="1:16">
      <c r="A18" s="3" t="s">
        <v>38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4" sqref="C14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51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52</v>
      </c>
      <c r="B3" t="s">
        <v>53</v>
      </c>
      <c r="C3" s="4">
        <v>4</v>
      </c>
      <c r="D3" s="5">
        <f t="shared" ref="D3:L3" si="1">C3</f>
        <v>4</v>
      </c>
      <c r="E3" s="5">
        <f t="shared" si="1"/>
        <v>4</v>
      </c>
      <c r="F3" s="5">
        <f t="shared" si="1"/>
        <v>4</v>
      </c>
      <c r="G3" s="5">
        <f t="shared" si="1"/>
        <v>4</v>
      </c>
      <c r="H3" s="5">
        <f t="shared" si="1"/>
        <v>4</v>
      </c>
      <c r="I3" s="5">
        <f t="shared" si="1"/>
        <v>4</v>
      </c>
      <c r="J3" s="5">
        <f t="shared" si="1"/>
        <v>4</v>
      </c>
      <c r="K3" s="5">
        <f t="shared" si="1"/>
        <v>4</v>
      </c>
      <c r="L3" s="5">
        <f t="shared" si="1"/>
        <v>4</v>
      </c>
    </row>
    <row r="4" spans="1:12">
      <c r="A4" s="1" t="s">
        <v>54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55</v>
      </c>
      <c r="B5" t="s">
        <v>56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57</v>
      </c>
      <c r="B6" t="s">
        <v>58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59</v>
      </c>
      <c r="B7" t="s">
        <v>60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61</v>
      </c>
      <c r="B8" t="s">
        <v>62</v>
      </c>
      <c r="C8" s="4">
        <v>10</v>
      </c>
      <c r="D8" s="5">
        <f t="shared" ref="D8:L8" si="6">C8</f>
        <v>10</v>
      </c>
      <c r="E8" s="5">
        <f t="shared" si="6"/>
        <v>10</v>
      </c>
      <c r="F8" s="5">
        <f t="shared" si="6"/>
        <v>10</v>
      </c>
      <c r="G8" s="5">
        <f t="shared" si="6"/>
        <v>10</v>
      </c>
      <c r="H8" s="5">
        <f t="shared" si="6"/>
        <v>10</v>
      </c>
      <c r="I8" s="5">
        <f t="shared" si="6"/>
        <v>10</v>
      </c>
      <c r="J8" s="5">
        <f t="shared" si="6"/>
        <v>10</v>
      </c>
      <c r="K8" s="5">
        <f t="shared" si="6"/>
        <v>10</v>
      </c>
      <c r="L8" s="5">
        <f t="shared" si="6"/>
        <v>10</v>
      </c>
    </row>
    <row r="9" spans="1:12">
      <c r="A9" s="1" t="s">
        <v>63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64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65</v>
      </c>
      <c r="B11" t="s">
        <v>66</v>
      </c>
      <c r="C11" s="6">
        <v>31</v>
      </c>
      <c r="D11" s="6">
        <v>31</v>
      </c>
      <c r="E11" s="6">
        <v>31</v>
      </c>
      <c r="F11" s="6">
        <v>31</v>
      </c>
      <c r="G11" s="6">
        <v>31</v>
      </c>
      <c r="H11" s="6">
        <v>31</v>
      </c>
      <c r="I11" s="6">
        <v>31</v>
      </c>
      <c r="J11" s="6">
        <v>31</v>
      </c>
      <c r="K11" s="6">
        <v>31</v>
      </c>
      <c r="L11" s="6">
        <v>31</v>
      </c>
    </row>
    <row r="12" spans="1:12">
      <c r="A12" s="7" t="s">
        <v>67</v>
      </c>
      <c r="B12" t="s">
        <v>68</v>
      </c>
      <c r="C12" s="6">
        <v>50</v>
      </c>
      <c r="D12" s="6">
        <f>C12</f>
        <v>50</v>
      </c>
      <c r="E12" s="6">
        <f t="shared" ref="E12:L12" si="9">D12</f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69</v>
      </c>
      <c r="B13" t="s">
        <v>70</v>
      </c>
      <c r="C13" s="6">
        <v>60</v>
      </c>
      <c r="D13" s="6">
        <f>C13</f>
        <v>60</v>
      </c>
      <c r="E13" s="6">
        <f t="shared" ref="E13:L13" si="10">D13</f>
        <v>60</v>
      </c>
      <c r="F13" s="6">
        <f t="shared" si="10"/>
        <v>60</v>
      </c>
      <c r="G13" s="6">
        <f t="shared" si="10"/>
        <v>60</v>
      </c>
      <c r="H13" s="6">
        <f t="shared" si="10"/>
        <v>60</v>
      </c>
      <c r="I13" s="6">
        <f t="shared" si="10"/>
        <v>60</v>
      </c>
      <c r="J13" s="6">
        <f t="shared" si="10"/>
        <v>60</v>
      </c>
      <c r="K13" s="6">
        <f t="shared" si="10"/>
        <v>60</v>
      </c>
      <c r="L13" s="6">
        <f t="shared" si="10"/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1" sqref="G1:H2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79</v>
      </c>
      <c r="H1" s="14" t="s">
        <v>80</v>
      </c>
    </row>
    <row r="2" spans="1:8">
      <c r="A2" t="s">
        <v>77</v>
      </c>
      <c r="B2">
        <v>20</v>
      </c>
      <c r="C2">
        <f>D2/B2/17</f>
        <v>2.3529411764705883</v>
      </c>
      <c r="D2" s="2">
        <v>800</v>
      </c>
      <c r="E2">
        <v>2</v>
      </c>
      <c r="F2" t="s">
        <v>78</v>
      </c>
      <c r="G2" s="15" t="s">
        <v>81</v>
      </c>
      <c r="H2" s="15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E3AF4284B2D74D228491BA65651C2A75</vt:lpwstr>
  </property>
</Properties>
</file>