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5B459C35-6D2E-4441-809E-FB0DBC6A32DA}" xr6:coauthVersionLast="47" xr6:coauthVersionMax="47" xr10:uidLastSave="{00000000-0000-0000-0000-000000000000}"/>
  <bookViews>
    <workbookView xWindow="0" yWindow="760" windowWidth="30240" windowHeight="1762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8" i="2"/>
  <c r="E8" i="2"/>
  <c r="F8" i="2"/>
  <c r="G8" i="2"/>
  <c r="H8" i="2"/>
  <c r="I8" i="2"/>
  <c r="J8" i="2"/>
  <c r="K8" i="2"/>
  <c r="L8" i="2"/>
  <c r="C8" i="2"/>
  <c r="D9" i="3"/>
  <c r="E9" i="3"/>
  <c r="F9" i="3"/>
  <c r="G9" i="3"/>
  <c r="H9" i="3"/>
  <c r="I9" i="3"/>
  <c r="I11" i="3" s="1"/>
  <c r="J9" i="3"/>
  <c r="J11" i="3" s="1"/>
  <c r="K9" i="3"/>
  <c r="K11" i="3" s="1"/>
  <c r="L9" i="3"/>
  <c r="C9" i="3"/>
  <c r="F13" i="5"/>
  <c r="G13" i="5" s="1"/>
  <c r="H13" i="5" s="1"/>
  <c r="I13" i="5" s="1"/>
  <c r="J13" i="5" s="1"/>
  <c r="K13" i="5" s="1"/>
  <c r="L13" i="5" s="1"/>
  <c r="E13" i="5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11" i="3"/>
  <c r="H11" i="3"/>
  <c r="G11" i="3"/>
  <c r="F11" i="3"/>
  <c r="E11" i="3"/>
  <c r="D11" i="3"/>
  <c r="C11" i="3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K7" i="2"/>
  <c r="J7" i="2"/>
  <c r="J10" i="2" s="1"/>
  <c r="I7" i="2"/>
  <c r="I10" i="2" s="1"/>
  <c r="H7" i="2"/>
  <c r="G7" i="2"/>
  <c r="G10" i="2" s="1"/>
  <c r="F7" i="2"/>
  <c r="F10" i="2" s="1"/>
  <c r="E7" i="2"/>
  <c r="E10" i="2" s="1"/>
  <c r="D7" i="2"/>
  <c r="C7" i="2"/>
  <c r="L10" i="2" l="1"/>
  <c r="K10" i="2"/>
  <c r="D10" i="2"/>
  <c r="H10" i="2"/>
  <c r="C10" i="2"/>
</calcChain>
</file>

<file path=xl/sharedStrings.xml><?xml version="1.0" encoding="utf-8"?>
<sst xmlns="http://schemas.openxmlformats.org/spreadsheetml/2006/main" count="153" uniqueCount="74">
  <si>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</si>
  <si>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</si>
  <si>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</si>
  <si>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</si>
  <si>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</si>
  <si>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</si>
  <si>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</si>
  <si>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</si>
  <si>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</si>
  <si>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</si>
  <si>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</si>
  <si>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</si>
  <si>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</si>
  <si>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</si>
  <si>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</si>
  <si>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</si>
  <si>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</si>
  <si>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</si>
  <si>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</si>
  <si>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</si>
  <si>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</si>
  <si>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</si>
  <si>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</si>
  <si>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</si>
  <si>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</si>
  <si>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</si>
  <si>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</si>
  <si>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</si>
  <si>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</si>
  <si>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</si>
  <si>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</si>
  <si>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动力电池容量</t>
  </si>
  <si>
    <t>动力电池能量密度</t>
  </si>
  <si>
    <t>kg/kwh</t>
  </si>
  <si>
    <t>燃料电池系统功率</t>
  </si>
  <si>
    <t>燃料电池系统单价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</si>
  <si>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</si>
  <si>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</si>
  <si>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</si>
  <si>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</si>
  <si>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</si>
  <si>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</si>
  <si>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</si>
  <si>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</si>
  <si>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</si>
  <si>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</si>
  <si>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</si>
  <si>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</si>
  <si>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</si>
  <si>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</si>
  <si>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</si>
  <si>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</si>
  <si>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</si>
  <si>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</si>
  <si>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</si>
  <si>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</si>
  <si>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</si>
  <si>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</si>
  <si>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</si>
  <si>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</si>
  <si>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</si>
  <si>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</si>
  <si>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</si>
  <si>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</si>
  <si>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</si>
  <si>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</si>
  <si>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哈尔滨-沈阳</t>
  </si>
  <si>
    <t>否</t>
  </si>
  <si>
    <t>石家庄-北京</t>
  </si>
  <si>
    <t>哈尔滨-长春</t>
  </si>
  <si>
    <t>是</t>
    <phoneticPr fontId="5" type="noConversion"/>
  </si>
  <si>
    <t>是否固定趟数</t>
    <phoneticPr fontId="5" type="noConversion"/>
  </si>
  <si>
    <t>动力电池容量</t>
    <phoneticPr fontId="5" type="noConversion"/>
  </si>
  <si>
    <t>电池容量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</si>
</sst>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15" zoomScaleNormal="115" workbookViewId="0">
      <selection activeCell="C8" sqref="C8:L8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</row>
    <row r="3" spans="1:12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</row>
    <row r="4" spans="1:12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</row>
    <row r="8" spans="1:12">
      <c r="A8" s="9" t="s">
        <v>10</v>
      </c>
      <c r="B8" s="9" t="s">
        <v>2</v>
      </c>
      <c r="C8" s="10">
        <f>C2+C3+C7-50000</f>
        <v>251978.36807002599</v>
      </c>
      <c r="D8" s="10">
        <f t="shared" ref="D8:L8" si="1">D2+D3+D7-50000</f>
        <v>250481.34882364399</v>
      </c>
      <c r="E8" s="10">
        <f t="shared" si="1"/>
        <v>248999.299769726</v>
      </c>
      <c r="F8" s="10">
        <f t="shared" si="1"/>
        <v>247532.07120634604</v>
      </c>
      <c r="G8" s="10">
        <f t="shared" si="1"/>
        <v>246079.51492860098</v>
      </c>
      <c r="H8" s="10">
        <f t="shared" si="1"/>
        <v>244641.484213633</v>
      </c>
      <c r="I8" s="10">
        <f t="shared" si="1"/>
        <v>243217.83380581404</v>
      </c>
      <c r="J8" s="10">
        <f t="shared" si="1"/>
        <v>241808.41990207403</v>
      </c>
      <c r="K8" s="10">
        <f t="shared" si="1"/>
        <v>240413.10013737099</v>
      </c>
      <c r="L8" s="10">
        <f t="shared" si="1"/>
        <v>239031.733570315</v>
      </c>
    </row>
    <row r="9" spans="1:12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</row>
    <row r="10" spans="1:12">
      <c r="A10" s="1" t="s">
        <v>12</v>
      </c>
      <c r="B10" s="1" t="s">
        <v>2</v>
      </c>
      <c r="C10" s="10">
        <f t="shared" ref="C10:L10" si="2">C9+C8</f>
        <v>316875.83583235141</v>
      </c>
      <c r="D10" s="10">
        <f t="shared" si="2"/>
        <v>315278.99908593891</v>
      </c>
      <c r="E10" s="10">
        <f t="shared" si="2"/>
        <v>313698.1307069906</v>
      </c>
      <c r="F10" s="10">
        <f t="shared" si="2"/>
        <v>312133.07101183076</v>
      </c>
      <c r="G10" s="10">
        <f t="shared" si="2"/>
        <v>310583.66191362357</v>
      </c>
      <c r="H10" s="10">
        <f t="shared" si="2"/>
        <v>309049.7469063981</v>
      </c>
      <c r="I10" s="10">
        <f t="shared" si="2"/>
        <v>307531.17104924424</v>
      </c>
      <c r="J10" s="10">
        <f t="shared" si="2"/>
        <v>306027.78095066262</v>
      </c>
      <c r="K10" s="10">
        <f t="shared" si="2"/>
        <v>304539.42475306639</v>
      </c>
      <c r="L10" s="10">
        <f t="shared" si="2"/>
        <v>303065.95211744623</v>
      </c>
    </row>
    <row r="11" spans="1:12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t="s">
        <v>17</v>
      </c>
      <c r="C13" s="4">
        <v>0.2</v>
      </c>
      <c r="D13" s="5">
        <f t="shared" ref="D13:L13" si="3">C13</f>
        <v>0.2</v>
      </c>
      <c r="E13" s="5">
        <f t="shared" si="3"/>
        <v>0.2</v>
      </c>
      <c r="F13" s="5">
        <f t="shared" si="3"/>
        <v>0.2</v>
      </c>
      <c r="G13" s="5">
        <f t="shared" si="3"/>
        <v>0.2</v>
      </c>
      <c r="H13" s="5">
        <f t="shared" si="3"/>
        <v>0.2</v>
      </c>
      <c r="I13" s="5">
        <f t="shared" si="3"/>
        <v>0.2</v>
      </c>
      <c r="J13" s="5">
        <f t="shared" si="3"/>
        <v>0.2</v>
      </c>
      <c r="K13" s="5">
        <f t="shared" si="3"/>
        <v>0.2</v>
      </c>
      <c r="L13" s="5">
        <f t="shared" si="3"/>
        <v>0.2</v>
      </c>
    </row>
    <row r="14" spans="1:12">
      <c r="A14" s="7" t="s">
        <v>18</v>
      </c>
      <c r="B14" t="s">
        <v>19</v>
      </c>
      <c r="C14" s="4">
        <v>5000</v>
      </c>
      <c r="D14" s="5">
        <f t="shared" ref="D14:L14" si="4">C14</f>
        <v>5000</v>
      </c>
      <c r="E14" s="5">
        <f t="shared" si="4"/>
        <v>5000</v>
      </c>
      <c r="F14" s="5">
        <f t="shared" si="4"/>
        <v>5000</v>
      </c>
      <c r="G14" s="5">
        <f t="shared" si="4"/>
        <v>5000</v>
      </c>
      <c r="H14" s="5">
        <f t="shared" si="4"/>
        <v>5000</v>
      </c>
      <c r="I14" s="5">
        <f t="shared" si="4"/>
        <v>5000</v>
      </c>
      <c r="J14" s="5">
        <f t="shared" si="4"/>
        <v>5000</v>
      </c>
      <c r="K14" s="5">
        <f t="shared" si="4"/>
        <v>5000</v>
      </c>
      <c r="L14" s="5">
        <f t="shared" si="4"/>
        <v>5000</v>
      </c>
    </row>
    <row r="15" spans="1:12">
      <c r="A15" s="7" t="s">
        <v>20</v>
      </c>
      <c r="B15" t="s">
        <v>19</v>
      </c>
      <c r="C15" s="4">
        <v>2000</v>
      </c>
      <c r="D15" s="5">
        <f t="shared" ref="D15:L15" si="5">C15</f>
        <v>2000</v>
      </c>
      <c r="E15" s="5">
        <f t="shared" si="5"/>
        <v>2000</v>
      </c>
      <c r="F15" s="5">
        <f t="shared" si="5"/>
        <v>2000</v>
      </c>
      <c r="G15" s="5">
        <f t="shared" si="5"/>
        <v>2000</v>
      </c>
      <c r="H15" s="5">
        <f t="shared" si="5"/>
        <v>2000</v>
      </c>
      <c r="I15" s="5">
        <f t="shared" si="5"/>
        <v>2000</v>
      </c>
      <c r="J15" s="5">
        <f t="shared" si="5"/>
        <v>2000</v>
      </c>
      <c r="K15" s="5">
        <f t="shared" si="5"/>
        <v>2000</v>
      </c>
      <c r="L15" s="5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workbookViewId="0">
      <selection activeCell="E26" sqref="E26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4" t="s">
        <v>4</v>
      </c>
      <c r="B2" s="3" t="s">
        <v>21</v>
      </c>
      <c r="C2" s="8">
        <v>303</v>
      </c>
      <c r="D2" s="8">
        <v>303</v>
      </c>
      <c r="E2" s="8">
        <v>303</v>
      </c>
      <c r="F2" s="8">
        <v>303</v>
      </c>
      <c r="G2" s="8">
        <v>303</v>
      </c>
      <c r="H2" s="8">
        <v>303</v>
      </c>
      <c r="I2" s="8">
        <v>303</v>
      </c>
      <c r="J2" s="8">
        <v>303</v>
      </c>
      <c r="K2" s="8">
        <v>303</v>
      </c>
      <c r="L2" s="8">
        <v>303</v>
      </c>
    </row>
    <row r="3" spans="1:12">
      <c r="A3" s="3" t="s">
        <v>22</v>
      </c>
      <c r="B3" s="3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15" t="s">
        <v>24</v>
      </c>
      <c r="B4" s="3" t="s">
        <v>25</v>
      </c>
      <c r="C4" s="8">
        <v>130</v>
      </c>
      <c r="D4" s="8">
        <v>130</v>
      </c>
      <c r="E4" s="8">
        <v>130</v>
      </c>
      <c r="F4" s="8">
        <v>130</v>
      </c>
      <c r="G4" s="8">
        <v>130</v>
      </c>
      <c r="H4" s="8">
        <v>130</v>
      </c>
      <c r="I4" s="8">
        <v>130</v>
      </c>
      <c r="J4" s="8">
        <v>130</v>
      </c>
      <c r="K4" s="8">
        <v>130</v>
      </c>
      <c r="L4" s="8">
        <v>130</v>
      </c>
    </row>
    <row r="5" spans="1:12">
      <c r="A5" s="3" t="s">
        <v>26</v>
      </c>
      <c r="B5" s="3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28</v>
      </c>
      <c r="B6" s="3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</row>
    <row r="8" spans="1:12">
      <c r="A8" s="3" t="s">
        <v>30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>C2*C3+C4*C5*C6+C7*C8+200000</f>
        <v>772700</v>
      </c>
      <c r="D9" s="10">
        <f t="shared" ref="D9:L9" si="0">D2*D3+D4*D5*D6+D7*D8+200000</f>
        <v>729375.52550965012</v>
      </c>
      <c r="E9" s="10">
        <f t="shared" si="0"/>
        <v>701889.44774932973</v>
      </c>
      <c r="F9" s="10">
        <f t="shared" si="0"/>
        <v>672034.79949346592</v>
      </c>
      <c r="G9" s="10">
        <f t="shared" si="0"/>
        <v>647315.92997740628</v>
      </c>
      <c r="H9" s="10">
        <f t="shared" si="0"/>
        <v>634648.74564728932</v>
      </c>
      <c r="I9" s="10">
        <f t="shared" si="0"/>
        <v>624271.92433752341</v>
      </c>
      <c r="J9" s="10">
        <f t="shared" si="0"/>
        <v>612986.412034248</v>
      </c>
      <c r="K9" s="10">
        <f t="shared" si="0"/>
        <v>603732.80194431578</v>
      </c>
      <c r="L9" s="10">
        <f t="shared" si="0"/>
        <v>597467.55324474361</v>
      </c>
    </row>
    <row r="10" spans="1:12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</row>
    <row r="11" spans="1:12">
      <c r="A11" s="1" t="s">
        <v>12</v>
      </c>
      <c r="B11" s="1" t="s">
        <v>2</v>
      </c>
      <c r="C11" s="10">
        <f t="shared" ref="C11:L11" si="1">C10+C9</f>
        <v>808526.89891979552</v>
      </c>
      <c r="D11" s="10">
        <f t="shared" si="1"/>
        <v>763953.13623188692</v>
      </c>
      <c r="E11" s="10">
        <f t="shared" si="1"/>
        <v>735621.52479872108</v>
      </c>
      <c r="F11" s="10">
        <f t="shared" si="1"/>
        <v>704880.05386860808</v>
      </c>
      <c r="G11" s="10">
        <f t="shared" si="1"/>
        <v>679412.71578467998</v>
      </c>
      <c r="H11" s="10">
        <f t="shared" si="1"/>
        <v>666301.29318678938</v>
      </c>
      <c r="I11" s="10">
        <f t="shared" si="1"/>
        <v>655545.98753351998</v>
      </c>
      <c r="J11" s="10">
        <f t="shared" si="1"/>
        <v>643868.81702321337</v>
      </c>
      <c r="K11" s="10">
        <f t="shared" si="1"/>
        <v>634280.67301258305</v>
      </c>
      <c r="L11" s="10">
        <f t="shared" si="1"/>
        <v>627760.33635061106</v>
      </c>
    </row>
    <row r="12" spans="1:12">
      <c r="A12" s="1" t="s">
        <v>13</v>
      </c>
      <c r="B12" s="3" t="s">
        <v>21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</row>
    <row r="13" spans="1:12">
      <c r="A13" s="3" t="s">
        <v>31</v>
      </c>
      <c r="B13" s="3" t="s">
        <v>21</v>
      </c>
      <c r="C13" s="4">
        <v>105</v>
      </c>
      <c r="D13" s="4">
        <v>105</v>
      </c>
      <c r="E13" s="4">
        <v>105</v>
      </c>
      <c r="F13" s="4">
        <v>105</v>
      </c>
      <c r="G13" s="4">
        <v>105</v>
      </c>
      <c r="H13" s="4">
        <v>105</v>
      </c>
      <c r="I13" s="4">
        <v>105</v>
      </c>
      <c r="J13" s="4">
        <v>105</v>
      </c>
      <c r="K13" s="4">
        <v>105</v>
      </c>
      <c r="L13" s="4">
        <v>105</v>
      </c>
    </row>
    <row r="14" spans="1:12">
      <c r="A14" s="3" t="s">
        <v>32</v>
      </c>
      <c r="B14" s="3" t="s">
        <v>33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652.17391304347802</v>
      </c>
      <c r="D15" s="4">
        <v>645.65217391304395</v>
      </c>
      <c r="E15" s="4">
        <v>639.26086956521794</v>
      </c>
      <c r="F15" s="4">
        <v>632.99608695652103</v>
      </c>
      <c r="G15" s="4">
        <v>626.85406956521695</v>
      </c>
      <c r="H15" s="4">
        <v>620.83120956521702</v>
      </c>
      <c r="I15" s="4">
        <v>614.92404046956506</v>
      </c>
      <c r="J15" s="4">
        <v>609.12923021060897</v>
      </c>
      <c r="K15" s="4">
        <v>603.44357462663004</v>
      </c>
      <c r="L15" s="4">
        <v>597.86399132708095</v>
      </c>
    </row>
    <row r="16" spans="1:12">
      <c r="A16" s="1" t="s">
        <v>14</v>
      </c>
      <c r="B16" s="11" t="s">
        <v>15</v>
      </c>
      <c r="C16" s="6">
        <v>2.5</v>
      </c>
      <c r="D16" s="6">
        <v>2.5</v>
      </c>
      <c r="E16" s="6">
        <v>2.5</v>
      </c>
      <c r="F16" s="6">
        <v>2.5</v>
      </c>
      <c r="G16" s="6">
        <v>2.5</v>
      </c>
      <c r="H16" s="6">
        <v>2.5</v>
      </c>
      <c r="I16" s="6">
        <v>2.5</v>
      </c>
      <c r="J16" s="6">
        <v>2.5</v>
      </c>
      <c r="K16" s="6">
        <v>2.5</v>
      </c>
      <c r="L16" s="6">
        <v>2.5</v>
      </c>
    </row>
    <row r="17" spans="1:12">
      <c r="A17" s="7" t="s">
        <v>16</v>
      </c>
      <c r="B17" t="s">
        <v>17</v>
      </c>
      <c r="C17" s="4">
        <v>0.2</v>
      </c>
      <c r="D17" s="5">
        <f t="shared" ref="D17:L17" si="2">C17</f>
        <v>0.2</v>
      </c>
      <c r="E17" s="5">
        <f t="shared" si="2"/>
        <v>0.2</v>
      </c>
      <c r="F17" s="5">
        <f t="shared" si="2"/>
        <v>0.2</v>
      </c>
      <c r="G17" s="5">
        <f t="shared" si="2"/>
        <v>0.2</v>
      </c>
      <c r="H17" s="5">
        <f t="shared" si="2"/>
        <v>0.2</v>
      </c>
      <c r="I17" s="5">
        <f t="shared" si="2"/>
        <v>0.2</v>
      </c>
      <c r="J17" s="5">
        <f t="shared" si="2"/>
        <v>0.2</v>
      </c>
      <c r="K17" s="5">
        <f t="shared" si="2"/>
        <v>0.2</v>
      </c>
      <c r="L17" s="5">
        <f t="shared" si="2"/>
        <v>0.2</v>
      </c>
    </row>
    <row r="18" spans="1:12">
      <c r="A18" s="7" t="s">
        <v>18</v>
      </c>
      <c r="B18" t="s">
        <v>19</v>
      </c>
      <c r="C18" s="4">
        <v>5000</v>
      </c>
      <c r="D18" s="5">
        <f t="shared" ref="D18:L18" si="3">C18</f>
        <v>5000</v>
      </c>
      <c r="E18" s="5">
        <f t="shared" si="3"/>
        <v>5000</v>
      </c>
      <c r="F18" s="5">
        <f t="shared" si="3"/>
        <v>5000</v>
      </c>
      <c r="G18" s="5">
        <f t="shared" si="3"/>
        <v>5000</v>
      </c>
      <c r="H18" s="5">
        <f t="shared" si="3"/>
        <v>5000</v>
      </c>
      <c r="I18" s="5">
        <f t="shared" si="3"/>
        <v>5000</v>
      </c>
      <c r="J18" s="5">
        <f t="shared" si="3"/>
        <v>5000</v>
      </c>
      <c r="K18" s="5">
        <f t="shared" si="3"/>
        <v>5000</v>
      </c>
      <c r="L18" s="5">
        <f t="shared" si="3"/>
        <v>5000</v>
      </c>
    </row>
    <row r="19" spans="1:12">
      <c r="A19" s="7" t="s">
        <v>20</v>
      </c>
      <c r="B19" t="s">
        <v>19</v>
      </c>
      <c r="C19" s="4">
        <v>2000</v>
      </c>
      <c r="D19" s="5">
        <f t="shared" ref="D19:L19" si="4">C19</f>
        <v>2000</v>
      </c>
      <c r="E19" s="5">
        <f t="shared" si="4"/>
        <v>2000</v>
      </c>
      <c r="F19" s="5">
        <f t="shared" si="4"/>
        <v>2000</v>
      </c>
      <c r="G19" s="5">
        <f t="shared" si="4"/>
        <v>2000</v>
      </c>
      <c r="H19" s="5">
        <f t="shared" si="4"/>
        <v>2000</v>
      </c>
      <c r="I19" s="5">
        <f t="shared" si="4"/>
        <v>2000</v>
      </c>
      <c r="J19" s="5">
        <f t="shared" si="4"/>
        <v>2000</v>
      </c>
      <c r="K19" s="5">
        <f t="shared" si="4"/>
        <v>2000</v>
      </c>
      <c r="L19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C26" sqref="C26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</row>
    <row r="3" spans="1:12">
      <c r="A3" s="3" t="s">
        <v>35</v>
      </c>
      <c r="B3" s="3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13" t="s">
        <v>73</v>
      </c>
      <c r="B4" s="3" t="s">
        <v>21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22</v>
      </c>
      <c r="B5" s="3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24</v>
      </c>
      <c r="B6" s="3" t="s">
        <v>25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</row>
    <row r="7" spans="1:12">
      <c r="A7" s="3" t="s">
        <v>26</v>
      </c>
      <c r="B7" s="3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28</v>
      </c>
      <c r="B8" s="3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3" t="s">
        <v>36</v>
      </c>
      <c r="B10" s="3" t="s">
        <v>37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</row>
    <row r="12" spans="1:12">
      <c r="A12" s="3" t="s">
        <v>30</v>
      </c>
      <c r="B12" s="3" t="s">
        <v>38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0">D2*D3+D4*D5+D6*D7*D8+D9*D10+D11*D12</f>
        <v>650963.05651344778</v>
      </c>
      <c r="E13" s="10">
        <f t="shared" si="0"/>
        <v>587298.25374250556</v>
      </c>
      <c r="F13" s="10">
        <f t="shared" si="0"/>
        <v>560284.22828128492</v>
      </c>
      <c r="G13" s="10">
        <f t="shared" si="0"/>
        <v>538509.52583816252</v>
      </c>
      <c r="H13" s="10">
        <f t="shared" si="0"/>
        <v>441344.07196994114</v>
      </c>
      <c r="I13" s="10">
        <f t="shared" si="0"/>
        <v>406139.33527364931</v>
      </c>
      <c r="J13" s="10">
        <f t="shared" si="0"/>
        <v>387949.76338534371</v>
      </c>
      <c r="K13" s="10">
        <f t="shared" si="0"/>
        <v>380328.98288093018</v>
      </c>
      <c r="L13" s="10">
        <f t="shared" si="0"/>
        <v>374184.52875570272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977296.02090787957</v>
      </c>
      <c r="D15" s="10">
        <f t="shared" si="1"/>
        <v>699095.44423742639</v>
      </c>
      <c r="E15" s="10">
        <f t="shared" si="1"/>
        <v>632149.84964089887</v>
      </c>
      <c r="F15" s="10">
        <f t="shared" si="1"/>
        <v>603562.2493749049</v>
      </c>
      <c r="G15" s="10">
        <f t="shared" si="1"/>
        <v>580509.57857256883</v>
      </c>
      <c r="H15" s="10">
        <f t="shared" si="1"/>
        <v>478756.67850432015</v>
      </c>
      <c r="I15" s="10">
        <f t="shared" si="1"/>
        <v>441847.17359676503</v>
      </c>
      <c r="J15" s="10">
        <f t="shared" si="1"/>
        <v>422709.03909754573</v>
      </c>
      <c r="K15" s="10">
        <f t="shared" si="1"/>
        <v>414625.49453786697</v>
      </c>
      <c r="L15" s="10">
        <f t="shared" si="1"/>
        <v>408114.84641438001</v>
      </c>
    </row>
    <row r="16" spans="1:12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</row>
    <row r="17" spans="1:12">
      <c r="A17" s="1" t="s">
        <v>72</v>
      </c>
      <c r="B17" s="3" t="s">
        <v>21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</row>
    <row r="18" spans="1:12">
      <c r="A18" s="3" t="s">
        <v>32</v>
      </c>
      <c r="B18" s="3" t="s">
        <v>33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16</v>
      </c>
      <c r="B21" t="s">
        <v>17</v>
      </c>
      <c r="C21" s="4">
        <v>0.2</v>
      </c>
      <c r="D21" s="5">
        <f t="shared" ref="D21:L21" si="2">C21</f>
        <v>0.2</v>
      </c>
      <c r="E21" s="5">
        <f t="shared" si="2"/>
        <v>0.2</v>
      </c>
      <c r="F21" s="5">
        <f t="shared" si="2"/>
        <v>0.2</v>
      </c>
      <c r="G21" s="5">
        <f t="shared" si="2"/>
        <v>0.2</v>
      </c>
      <c r="H21" s="5">
        <f t="shared" si="2"/>
        <v>0.2</v>
      </c>
      <c r="I21" s="5">
        <f t="shared" si="2"/>
        <v>0.2</v>
      </c>
      <c r="J21" s="5">
        <f t="shared" si="2"/>
        <v>0.2</v>
      </c>
      <c r="K21" s="5">
        <f t="shared" si="2"/>
        <v>0.2</v>
      </c>
      <c r="L21" s="5">
        <f t="shared" si="2"/>
        <v>0.2</v>
      </c>
    </row>
    <row r="22" spans="1:12">
      <c r="A22" s="1" t="s">
        <v>18</v>
      </c>
      <c r="B22" t="s">
        <v>19</v>
      </c>
      <c r="C22" s="4">
        <v>5000</v>
      </c>
      <c r="D22" s="5">
        <f t="shared" ref="D22:L22" si="3">C22</f>
        <v>5000</v>
      </c>
      <c r="E22" s="5">
        <f t="shared" si="3"/>
        <v>5000</v>
      </c>
      <c r="F22" s="5">
        <f t="shared" si="3"/>
        <v>5000</v>
      </c>
      <c r="G22" s="5">
        <f t="shared" si="3"/>
        <v>5000</v>
      </c>
      <c r="H22" s="5">
        <f t="shared" si="3"/>
        <v>5000</v>
      </c>
      <c r="I22" s="5">
        <f t="shared" si="3"/>
        <v>5000</v>
      </c>
      <c r="J22" s="5">
        <f t="shared" si="3"/>
        <v>5000</v>
      </c>
      <c r="K22" s="5">
        <f t="shared" si="3"/>
        <v>5000</v>
      </c>
      <c r="L22" s="5">
        <f t="shared" si="3"/>
        <v>5000</v>
      </c>
    </row>
    <row r="23" spans="1:12">
      <c r="A23" s="1" t="s">
        <v>20</v>
      </c>
      <c r="B23" t="s">
        <v>19</v>
      </c>
      <c r="C23" s="4">
        <v>2000</v>
      </c>
      <c r="D23" s="5">
        <f t="shared" ref="D23:L23" si="4">C23</f>
        <v>2000</v>
      </c>
      <c r="E23" s="5">
        <f t="shared" si="4"/>
        <v>2000</v>
      </c>
      <c r="F23" s="5">
        <f t="shared" si="4"/>
        <v>2000</v>
      </c>
      <c r="G23" s="5">
        <f t="shared" si="4"/>
        <v>2000</v>
      </c>
      <c r="H23" s="5">
        <f t="shared" si="4"/>
        <v>2000</v>
      </c>
      <c r="I23" s="5">
        <f t="shared" si="4"/>
        <v>2000</v>
      </c>
      <c r="J23" s="5">
        <f t="shared" si="4"/>
        <v>2000</v>
      </c>
      <c r="K23" s="5">
        <f t="shared" si="4"/>
        <v>2000</v>
      </c>
      <c r="L23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39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40</v>
      </c>
      <c r="B3" t="s">
        <v>41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42</v>
      </c>
      <c r="B4" t="s">
        <v>15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43</v>
      </c>
      <c r="B5" t="s">
        <v>44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45</v>
      </c>
      <c r="B6" t="s">
        <v>46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47</v>
      </c>
      <c r="B7" t="s">
        <v>48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49</v>
      </c>
      <c r="B8" t="s">
        <v>50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51</v>
      </c>
      <c r="B9" t="s">
        <v>17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52</v>
      </c>
      <c r="B10" t="s">
        <v>17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53</v>
      </c>
      <c r="B11" t="s">
        <v>54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55</v>
      </c>
      <c r="B12" t="s">
        <v>56</v>
      </c>
      <c r="C12" s="6">
        <v>30</v>
      </c>
      <c r="D12" s="6">
        <f t="shared" ref="D12:L12" si="9">C12</f>
        <v>30</v>
      </c>
      <c r="E12" s="6">
        <f t="shared" si="9"/>
        <v>30</v>
      </c>
      <c r="F12" s="6">
        <f t="shared" si="9"/>
        <v>30</v>
      </c>
      <c r="G12" s="6">
        <f t="shared" si="9"/>
        <v>30</v>
      </c>
      <c r="H12" s="6">
        <f t="shared" si="9"/>
        <v>30</v>
      </c>
      <c r="I12" s="6">
        <f t="shared" si="9"/>
        <v>30</v>
      </c>
      <c r="J12" s="6">
        <f t="shared" si="9"/>
        <v>30</v>
      </c>
      <c r="K12" s="6">
        <f t="shared" si="9"/>
        <v>30</v>
      </c>
      <c r="L12" s="6">
        <f t="shared" si="9"/>
        <v>30</v>
      </c>
    </row>
    <row r="13" spans="1:12">
      <c r="A13" s="7" t="s">
        <v>57</v>
      </c>
      <c r="B13" t="s">
        <v>58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H4" sqref="H4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71</v>
      </c>
      <c r="H1" s="1" t="s">
        <v>65</v>
      </c>
    </row>
    <row r="2" spans="1:8">
      <c r="A2" s="2" t="s">
        <v>66</v>
      </c>
      <c r="B2" s="2">
        <v>591.85</v>
      </c>
      <c r="C2" s="2">
        <v>0.34</v>
      </c>
      <c r="D2" s="2">
        <f>10100</f>
        <v>10100</v>
      </c>
      <c r="E2" s="2">
        <v>5</v>
      </c>
      <c r="F2" s="3" t="s">
        <v>67</v>
      </c>
      <c r="G2" s="12" t="s">
        <v>70</v>
      </c>
      <c r="H2">
        <v>1</v>
      </c>
    </row>
    <row r="3" spans="1:8">
      <c r="A3" s="2" t="s">
        <v>68</v>
      </c>
      <c r="B3" s="2">
        <v>292.23</v>
      </c>
      <c r="C3" s="2">
        <v>0.38</v>
      </c>
      <c r="D3" s="2">
        <v>5550</v>
      </c>
      <c r="E3" s="2">
        <v>2</v>
      </c>
      <c r="F3" s="3" t="s">
        <v>67</v>
      </c>
      <c r="G3" s="12" t="s">
        <v>70</v>
      </c>
      <c r="H3">
        <v>1</v>
      </c>
    </row>
    <row r="4" spans="1:8">
      <c r="A4" s="2" t="s">
        <v>69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67</v>
      </c>
      <c r="G4" s="12" t="s">
        <v>70</v>
      </c>
      <c r="H4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2023-05-06T05:48:00Z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5FDA9F34AE884BB795323A559DD7AAD6</vt:lpwstr>
  </property>
</Properties>
</file>