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530" windowHeight="8385" firstSheet="3" activeTab="4"/>
  </bookViews>
  <sheets>
    <sheet name="微信RMB" sheetId="1" r:id="rId1"/>
    <sheet name="现金RMB" sheetId="5" r:id="rId2"/>
    <sheet name="农行RMB" sheetId="6" r:id="rId3"/>
    <sheet name="建行RMB" sheetId="7" r:id="rId4"/>
    <sheet name="中行RMB" sheetId="8" r:id="rId5"/>
    <sheet name="招行USD" sheetId="9" r:id="rId6"/>
    <sheet name="詹小姐USD" sheetId="10" r:id="rId7"/>
    <sheet name="公户RMB" sheetId="11" r:id="rId8"/>
    <sheet name="公户USD" sheetId="12" r:id="rId9"/>
    <sheet name="模板 (9)" sheetId="13" r:id="rId10"/>
    <sheet name="Sheet2" sheetId="2" r:id="rId11"/>
    <sheet name="Sheet3" sheetId="3" r:id="rId12"/>
  </sheets>
  <definedNames>
    <definedName name="_xlnm.Print_Titles" localSheetId="7">公户RMB!$1:$3</definedName>
    <definedName name="_xlnm.Print_Titles" localSheetId="8">公户USD!$1:$3</definedName>
    <definedName name="_xlnm.Print_Titles" localSheetId="3">建行RMB!$1:$3</definedName>
    <definedName name="_xlnm.Print_Titles" localSheetId="9">'模板 (9)'!$1:$3</definedName>
    <definedName name="_xlnm.Print_Titles" localSheetId="2">农行RMB!$1:$3</definedName>
    <definedName name="_xlnm.Print_Titles" localSheetId="0">微信RMB!$1:$3</definedName>
    <definedName name="_xlnm.Print_Titles" localSheetId="1">现金RMB!$1:$3</definedName>
    <definedName name="_xlnm.Print_Titles" localSheetId="6">詹小姐USD!$1:$3</definedName>
    <definedName name="_xlnm.Print_Titles" localSheetId="5">招行USD!$1:$3</definedName>
    <definedName name="_xlnm.Print_Titles" localSheetId="4">中行RMB!$1:$3</definedName>
  </definedNames>
  <calcPr calcId="144525"/>
</workbook>
</file>

<file path=xl/sharedStrings.xml><?xml version="1.0" encoding="utf-8"?>
<sst xmlns="http://schemas.openxmlformats.org/spreadsheetml/2006/main" count="999" uniqueCount="706">
  <si>
    <t>日记账--微信（人民币）</t>
  </si>
  <si>
    <t>年份：2019年</t>
  </si>
  <si>
    <t>序号</t>
  </si>
  <si>
    <t>日期</t>
  </si>
  <si>
    <t>摘要</t>
  </si>
  <si>
    <t>收入</t>
  </si>
  <si>
    <t>支出</t>
  </si>
  <si>
    <t>结余</t>
  </si>
  <si>
    <t>收永盛QH19020009运费</t>
  </si>
  <si>
    <t>与建行24102.5一起发1月+2月操作工资、12月+1月业务提成，共RMB29352.50</t>
  </si>
  <si>
    <t>本月合计：</t>
  </si>
  <si>
    <t>收汕泰QH19010037/90/20019运费（实收3922-应收3777=收多145元）</t>
  </si>
  <si>
    <t>付集友MIAMI业务费用</t>
  </si>
  <si>
    <t>付集友QH19020001/30010运费</t>
  </si>
  <si>
    <t>付1-3月份物业管理费</t>
  </si>
  <si>
    <t>付12-2月份水费</t>
  </si>
  <si>
    <t>付2月份电话费</t>
  </si>
  <si>
    <t>付3月份快递费</t>
  </si>
  <si>
    <t>退还汕泰多收的运费
2/22收QH19010090蒙巴萨运费 收多1260元
4/1收QH19030043海法运费 收多652元
4/9收QH19030040吉大运费 收多652元
4/9收1-2月份拖车费 收多145元
共应退还RMB2709</t>
  </si>
  <si>
    <t>收荣锋QH19030046运费</t>
  </si>
  <si>
    <t>收金凡QH19030031运费</t>
  </si>
  <si>
    <t>3/6收利得顺运费时，额外收RMB749.67
3/12收罗翔运费时，额外收RMB4171
3/15收英华运费时，额外收RMB2656
减：3/29付其他费用（初一十五拜老爷）RMB2000
结余：RMB5576.67</t>
  </si>
  <si>
    <t>付升蓝QH19030029运费</t>
  </si>
  <si>
    <t>收泛洁QH19040017运费</t>
  </si>
  <si>
    <t>付钦海QH19040015运费</t>
  </si>
  <si>
    <t>收泰龙QH19040008运费</t>
  </si>
  <si>
    <t>收川信达QH19040036运费</t>
  </si>
  <si>
    <t>付煜日12-3月份业务费用</t>
  </si>
  <si>
    <t>付刚华QH19030028/41运费</t>
  </si>
  <si>
    <t>付地宏QH19020021/30028运费</t>
  </si>
  <si>
    <t>收隆兴QH19040009运费</t>
  </si>
  <si>
    <t>收泰龙贸易QH19040043运费</t>
  </si>
  <si>
    <t>收ARUN PLASTO QH19040051运费</t>
  </si>
  <si>
    <t>收ARUN PLASTO QH19040051查验费</t>
  </si>
  <si>
    <t>收炯盛QH19040030运费（应收25984.75，结欠616.75）</t>
  </si>
  <si>
    <t>收利得顺QH19030027运费</t>
  </si>
  <si>
    <t>付捷诚QH19030002/8/17/35/36/37/38/40/45/46运费</t>
  </si>
  <si>
    <t>付捷星QH19040001/54/55运费</t>
  </si>
  <si>
    <t>付恒辉QH19040047/60/62运费</t>
  </si>
  <si>
    <t>购买利得顺熊先生USD17471.70X6.8062=118916存詹小姐香港
-应收利得顺QH19040012/49/59运费RMB8376
结余应付RMB110540（实付49900+60464=110364）
微信付5064+手续费6=5070
农行付49900+手续费12=49912
建行付19600
中行付24000
结余RMB11800未付</t>
  </si>
  <si>
    <t>收WEI FATT QH19050001运费</t>
  </si>
  <si>
    <t>付集友QH19040027/50012运费</t>
  </si>
  <si>
    <t>付乐发星QH19050001运费</t>
  </si>
  <si>
    <t>收WEI FATT QH19050031运费</t>
  </si>
  <si>
    <t>付4月份操作工资及业务提成（中行付12650+微信付200=12850）</t>
  </si>
  <si>
    <t>收丹橘QH19060009运费</t>
  </si>
  <si>
    <t>收汕集QH19060013运费（退还QH19060007运费）</t>
  </si>
  <si>
    <t>收WEI FATT QH19060024运费</t>
  </si>
  <si>
    <t>退还汕泰3-5月份多收的运费</t>
  </si>
  <si>
    <t>收宇帆QH19060019运费</t>
  </si>
  <si>
    <t>付集友QH19060057运费</t>
  </si>
  <si>
    <t>收鑫铭QH19060059运费</t>
  </si>
  <si>
    <t>收优联工程QH19060061运费</t>
  </si>
  <si>
    <t>收优联工程QH19070010运费</t>
  </si>
  <si>
    <t>购汇存詹小姐香港（USD200折RMB1370）</t>
  </si>
  <si>
    <t>购汇存詹小姐香港（USD1600折RMB10982）
减：收回罗翔QH19070012运费RMB8500
结余RMB2482</t>
  </si>
  <si>
    <t>付杰成QH19060005/15/23/34/38/52运费</t>
  </si>
  <si>
    <t>收WEI FATT QH19070018运费</t>
  </si>
  <si>
    <t>付钦海（林怡崇）QH19060014/61/70025运费</t>
  </si>
  <si>
    <t>收炯盛QH19070025运费</t>
  </si>
  <si>
    <t>付煜日4-6月份业务费用</t>
  </si>
  <si>
    <t>付集友QH19070060运费</t>
  </si>
  <si>
    <t>日记账--现金（人民币）</t>
  </si>
  <si>
    <t>收谢大（顺之盛）QH19010061运费</t>
  </si>
  <si>
    <t>收王伟QH19020014运费</t>
  </si>
  <si>
    <t>收集友QH19040027/50012运费</t>
  </si>
  <si>
    <t>付钦海（陈玉纯）QH19060014海关罚款</t>
  </si>
  <si>
    <t>收集友玻璃QH19060057运费</t>
  </si>
  <si>
    <t>付恒正公司QH19060014运费</t>
  </si>
  <si>
    <t>收回恒正公司QH19060014退款（实交700-应交680=20）</t>
  </si>
  <si>
    <t>付林煜耿学费</t>
  </si>
  <si>
    <t>付办公用品（碳粉）</t>
  </si>
  <si>
    <t>付购地垫</t>
  </si>
  <si>
    <t>付3-6月份水费</t>
  </si>
  <si>
    <t>付4-6月份物业管理费</t>
  </si>
  <si>
    <t>付顺丰快递费</t>
  </si>
  <si>
    <t>收集友QH19070060运费</t>
  </si>
  <si>
    <t>日记账--农行（人民币）</t>
  </si>
  <si>
    <t>收谢大QH18120035/1/6/8/23/43/44/57/60/61/80/19010044运费</t>
  </si>
  <si>
    <t>付捷诚QH18120002/6/8/9/19/23/24/32/33/43/44/55/60/61/63/70/72/74/75/80/82运费</t>
  </si>
  <si>
    <t>收谢大QH19010006/10/39/43/61/64/67/82/85/88/89运费</t>
  </si>
  <si>
    <t>付恒辉QH19010061/64/65/88/89运费</t>
  </si>
  <si>
    <t>收入银行利息</t>
  </si>
  <si>
    <t>提现，存中行</t>
  </si>
  <si>
    <t>收谢大QH19030009/34/35/36/47/40011（230元）运费</t>
  </si>
  <si>
    <t>提现RMB11800付5月10日购美金USD17471.70结余未付款</t>
  </si>
  <si>
    <t>付购USD7210存詹小姐香港，折RMB49400</t>
  </si>
  <si>
    <t>收HAPPY SNOW  QH18050008运费</t>
  </si>
  <si>
    <t>收谢大QH19040001/11/26/47/61/50020运费（退还QH19050020运费）</t>
  </si>
  <si>
    <t>中行5/30收入的27855，提现</t>
  </si>
  <si>
    <t>收HAPPY SNOW  QH18050046运费</t>
  </si>
  <si>
    <t>收汕泰QH19030006/23/43/40004/14/33/50006/13运费（收多1523元）</t>
  </si>
  <si>
    <t>收银行利息</t>
  </si>
  <si>
    <t>收谢大QH19050007/19/32/33/35/44/52/60024运费</t>
  </si>
  <si>
    <t>转中行296000元，手续费50元</t>
  </si>
  <si>
    <t>收谢大QH19060004/18/19/41/42/54/63运费</t>
  </si>
  <si>
    <t>日记账--建行（人民币）</t>
  </si>
  <si>
    <t>收隆兴（大连美口）QH18120012运费</t>
  </si>
  <si>
    <t>收宇帆QH18120032运费</t>
  </si>
  <si>
    <t>收臻冠塑胶QH18120056运费</t>
  </si>
  <si>
    <t>收鑫铭QH18110003/63/84运费</t>
  </si>
  <si>
    <t>收昇建QH18120042/71运费</t>
  </si>
  <si>
    <t>收优联工程QH18120074运费</t>
  </si>
  <si>
    <t>付宏盛捷QH18120056运费</t>
  </si>
  <si>
    <t>付万讯QH18120032/50运费</t>
  </si>
  <si>
    <t>付购USD4595.68存詹小姐香港</t>
  </si>
  <si>
    <t>收ANZALI QH19010020运费</t>
  </si>
  <si>
    <t>收太阳光QH18110002/4/7/19/38/75运费（收多50元）</t>
  </si>
  <si>
    <t>收太阳光QH18120034运费</t>
  </si>
  <si>
    <t>付粤秀QH18120062/70运费</t>
  </si>
  <si>
    <t>付深圳外代QH18120075/19010004运费</t>
  </si>
  <si>
    <t>付骏铧QH19010006运费</t>
  </si>
  <si>
    <t>收永辉QH18120022运费</t>
  </si>
  <si>
    <t>收泰龙贸易QH18120063运费</t>
  </si>
  <si>
    <t>收盛豪QH18120014/45/58/69/83运费</t>
  </si>
  <si>
    <t>付金顺泰QH18110004/7/19/38/52/81运费</t>
  </si>
  <si>
    <t>付11月份水费</t>
  </si>
  <si>
    <t>付2018年7-12月份物业管理费</t>
  </si>
  <si>
    <t>付11月份电费</t>
  </si>
  <si>
    <t>付11月份电话费</t>
  </si>
  <si>
    <t>付2019年网站空间续费</t>
  </si>
  <si>
    <t>付12月份顺丰快递费</t>
  </si>
  <si>
    <t>付陈玉纯QH18120009运费</t>
  </si>
  <si>
    <t>付林怡崇QH18120004/25/30/31/37/54/71运费</t>
  </si>
  <si>
    <t>付骏铧QH19010039/41运费</t>
  </si>
  <si>
    <t>收印尼卢彬QH19010048运费</t>
  </si>
  <si>
    <t>付富海通QH19010020/48运费（应付7324，实付7450，应收回126元）</t>
  </si>
  <si>
    <t>收昇建QH19010002/11/13/14运费（另一家工厂欠RMB1607.58）</t>
  </si>
  <si>
    <t>收昇建（张东冬）QH19010014运费</t>
  </si>
  <si>
    <t>收杜涂QH18110054/71/120062/19010001/9/17/47运费（退还QH18110011/64/71/120048/19010017运费）</t>
  </si>
  <si>
    <t>收昇建QH19010023/30/40运费</t>
  </si>
  <si>
    <t>收旺发QH19010057运费</t>
  </si>
  <si>
    <t>收利得顺QH18120011/68运费</t>
  </si>
  <si>
    <t>收罗翔QH19010065运费</t>
  </si>
  <si>
    <t>购美金USD2518.68+5748.73存詹小姐香港，折RMB56135.71</t>
  </si>
  <si>
    <t>收川信达QH19010041运费</t>
  </si>
  <si>
    <t>付嘉运QH18120005/6/23/44/60运费</t>
  </si>
  <si>
    <t>付12月份工资+11月份业务提成</t>
  </si>
  <si>
    <t>付2018年奖金</t>
  </si>
  <si>
    <t>收太阳光QH19010071运费</t>
  </si>
  <si>
    <t>收回富海通1月22号多付的运费</t>
  </si>
  <si>
    <t>付短信服务费</t>
  </si>
  <si>
    <t>收太阳光QH18120046/47/52/65运费（收多7691元）</t>
  </si>
  <si>
    <t>收鑫铭QH18120017/29/36/77运费</t>
  </si>
  <si>
    <t>付购汇USD3893.20存詹小姐香港，汇率*6.725-250,折RMB25931</t>
  </si>
  <si>
    <t>付海元QH18120079/81/19010028/55运费</t>
  </si>
  <si>
    <t>付恒辉QH18120043/61/63/80/82/19010010/43运费</t>
  </si>
  <si>
    <t>收泰龙贸易QH19010028/41/55/66运费（多收35元）</t>
  </si>
  <si>
    <t>收昇建QH19010070/74运费</t>
  </si>
  <si>
    <t>付鑫洋QH19010091运费</t>
  </si>
  <si>
    <t>收捷星QH19010072运费</t>
  </si>
  <si>
    <t>收宇帆QH18120019/55/78/19010022/34/38运费</t>
  </si>
  <si>
    <t>收汕泰QH18110001/37/66/120002/21/53/64运费（收多65元）</t>
  </si>
  <si>
    <t>收丹纳QH18120033/72运费</t>
  </si>
  <si>
    <t>付华裕QH18120010/25/28/19010002/15/42/45运费</t>
  </si>
  <si>
    <t>中行18799.60与建行149000转陈玉纯中行付款</t>
  </si>
  <si>
    <t>付润成QH18110073运费（收回QH18120033运费）</t>
  </si>
  <si>
    <t>付广澳报关行QH18110016/60/74/120033/41/72/74/75运费（收回QH18110023/33/34/68/120015/23/55/60/61/63运费）</t>
  </si>
  <si>
    <t>付启沃QH18110079/120005运费</t>
  </si>
  <si>
    <t>付天帆QH18110020/31/120004/26/27/31/54运费</t>
  </si>
  <si>
    <t>付王锡雄QH18110061/67/69/120015/24/32/54运费</t>
  </si>
  <si>
    <t>付大申国际QH18110069运费</t>
  </si>
  <si>
    <t>付鑫德盛QH18110046/47/61/120001/6/8/9/15/23/35/43/44/57运费（收回QH18120060/61/62/79/82运费）</t>
  </si>
  <si>
    <t>付恒运达QH18110057/120002/10/14/17/21/24/29/53/58/64/67/76/83运费</t>
  </si>
  <si>
    <t>付鑫盛勋QH18100049运费</t>
  </si>
  <si>
    <t>付赵修勇QH18120003/10/39/40/42/59运费</t>
  </si>
  <si>
    <t>付安腾QH18120005/15/22/41运费</t>
  </si>
  <si>
    <t>付火龙QH18120021运费</t>
  </si>
  <si>
    <t>付新辉货运QH18110032/58/80/120014/45/69运费</t>
  </si>
  <si>
    <t>付远达QH18120013/20/38/67运费</t>
  </si>
  <si>
    <t>付恒安顺QH18120046运费</t>
  </si>
  <si>
    <t>付江南QH18110006/25/39/44/49/50/61/65/75/120035运费</t>
  </si>
  <si>
    <t>付一鼎通QH18110002/24/39/65/72运费</t>
  </si>
  <si>
    <t>付应急通QH18080055/66/76/82运费(减300)</t>
  </si>
  <si>
    <t>付应急通QH18090002/8/36/46/62/82运费(减200)</t>
  </si>
  <si>
    <t>付威志远QH18120056/81运费</t>
  </si>
  <si>
    <t>付神鹰车队QH18100057/110026运费</t>
  </si>
  <si>
    <t>付大申国际QH18120063/19010041/58/60运费</t>
  </si>
  <si>
    <t>付永亿达QH18090029/38/53/100087/110010/57/120011/34/47/68/73运费</t>
  </si>
  <si>
    <t>收华星QH19010049运费</t>
  </si>
  <si>
    <t>付万讯QH19010049/72运费</t>
  </si>
  <si>
    <t>付2019年春节业务费</t>
  </si>
  <si>
    <t>付深圳华科QH19020001首款2570*0.8=2056</t>
  </si>
  <si>
    <t>收CIMO COPPER QH19010094运费</t>
  </si>
  <si>
    <t>其他（19/04/11 补记：付林意微2018年工资）</t>
  </si>
  <si>
    <t>收昇建QH19010079/95/97/20003/8运费</t>
  </si>
  <si>
    <t>付汕集QH19020005运费</t>
  </si>
  <si>
    <t>付富海通QH19020009运费</t>
  </si>
  <si>
    <t>付深圳华科QH19020001首款2570*0.2=514</t>
  </si>
  <si>
    <t>收丹纳QH19010029/53运费</t>
  </si>
  <si>
    <t>收臻冠塑胶QH19010096运费</t>
  </si>
  <si>
    <t>付大宇宙QH19030002运费</t>
  </si>
  <si>
    <t>付深圳外代QH19010059/83运费</t>
  </si>
  <si>
    <t>付骏铧QH19030009运费</t>
  </si>
  <si>
    <t>付捷星QH19030001运费</t>
  </si>
  <si>
    <t>收集友QH19020001运费</t>
  </si>
  <si>
    <t>收太阳光QH19010003/26/63/71/75/91运费（应收16877-已收7691=9186元）</t>
  </si>
  <si>
    <t>付1月+2月操作工资、12月+1月业务提成，共RMB29352.50
收永盛QH19020009运费，RMB5250
结余，RMB24102.50</t>
  </si>
  <si>
    <t>付购USD1121.70存詹小姐香港折RMB7298
收旺发QH19030029运费RMB1080
结余RMB6218</t>
  </si>
  <si>
    <t>收昇建QH19020014/16运费</t>
  </si>
  <si>
    <t>收永辉QH19010033/84运费</t>
  </si>
  <si>
    <t>付钦海（林怡崇）QH19010002/15/32/45/57/95运费</t>
  </si>
  <si>
    <t>付钦海（林怡崇）QH19020001运费</t>
  </si>
  <si>
    <t>付2019年开门红红包</t>
  </si>
  <si>
    <t>付1月份电话费</t>
  </si>
  <si>
    <t>付2月份快递费</t>
  </si>
  <si>
    <t>收集友QH19030010运费</t>
  </si>
  <si>
    <t>付天帆QH19010012/57/20007运费（收回QH19010057/20007运费）</t>
  </si>
  <si>
    <t>付创远QH19010001/12/25/36/47/52/56/57/75/20007运费（收回QH19020021运费）</t>
  </si>
  <si>
    <t>付汕头百利达QH18120082/19010007/10/13/14/18/20/43/49/54/99/20004/13运费（收回QH18120080运费）</t>
  </si>
  <si>
    <t>付深圳百利达QH19010009/34运费</t>
  </si>
  <si>
    <t>付厦门百利达QH19010082运费</t>
  </si>
  <si>
    <t>付启沃QH19010008/62/20001/11运费</t>
  </si>
  <si>
    <t>付润顺QH18120081运费</t>
  </si>
  <si>
    <t>付润成QH19010029运费</t>
  </si>
  <si>
    <t>付康桥QH19010055/96运费</t>
  </si>
  <si>
    <t>付恒运达QH18120056/62/19010021/37/52/54/63/71/90/96/20019运费</t>
  </si>
  <si>
    <t>付珠海林力QH18120065/71/76/19010002/11/15/22/23/40/45/63/68/69/71/74/78/79/80运费</t>
  </si>
  <si>
    <t>付大申国际QH19010086运费</t>
  </si>
  <si>
    <t>付王锡雄QH18120032/63/19010006/15/18/41/44/60运费</t>
  </si>
  <si>
    <t>付杰成QH19010022/68/69运费</t>
  </si>
  <si>
    <t>付赵修勇QH19010023/36/56/71/74/78/79运费</t>
  </si>
  <si>
    <t>付平安保险QH18100013/40/110031/120025/19010016/35运费</t>
  </si>
  <si>
    <t>付华裕QH19010078/20006运费</t>
  </si>
  <si>
    <t>收昇建QH19030012/16运费（应收11170.38，欠1753.80）</t>
  </si>
  <si>
    <t>收盛豪QH19010025/52/68/69运费</t>
  </si>
  <si>
    <t>收太阳光QH19030022运费</t>
  </si>
  <si>
    <t>付吉晟华联QH18120079/19010003/20/9/26/28/31/48/54/59/83/91/20009/10/12/21运费（收回QH19010031/51/20021/10073/93运费）</t>
  </si>
  <si>
    <t>付嘉运QH18120074/19010008/24/35/62/66/67/85/92/99/100运费</t>
  </si>
  <si>
    <t>其他费用（初一十五拜老爷）</t>
  </si>
  <si>
    <t>收丹纳QH19020004/13/18运费</t>
  </si>
  <si>
    <t>收昇建（张东冬）QH19030012运费</t>
  </si>
  <si>
    <t>收鑫铭QH19010031/51/54运费</t>
  </si>
  <si>
    <t>收鑫铭QH19020021运费</t>
  </si>
  <si>
    <t>付海元QH19030030/31运费</t>
  </si>
  <si>
    <t>收昇建QH19030032运费（应收6309，欠1130.13）</t>
  </si>
  <si>
    <t>收昇建（张东冬）QH19030032运费</t>
  </si>
  <si>
    <t>付骏铧QH19030047运费</t>
  </si>
  <si>
    <t>收隆兴（营口德华）QH19030039运费</t>
  </si>
  <si>
    <t>付捷星QH19030018/34运费</t>
  </si>
  <si>
    <t>付恒辉QH19030035/37/46运费</t>
  </si>
  <si>
    <t>收宇帆QH19040003运费</t>
  </si>
  <si>
    <t>付江南QH19010019/20运费</t>
  </si>
  <si>
    <t>付江南QH19020012运费</t>
  </si>
  <si>
    <t>付一鼎通QH19010019/26/34/75/81运费</t>
  </si>
  <si>
    <t>付一鼎通QH19020010/17运费</t>
  </si>
  <si>
    <t>付金顺泰QH18120016/65/19010038/40运费</t>
  </si>
  <si>
    <t>收鑫铭QH19030028/41运费</t>
  </si>
  <si>
    <t>付和意通QH19040034运费</t>
  </si>
  <si>
    <t>收盛豪QH19030004/13运费</t>
  </si>
  <si>
    <t>收华星QH18040048运费</t>
  </si>
  <si>
    <t>收威龙货运QH19040040运费</t>
  </si>
  <si>
    <t>付万讯QH19030048运费</t>
  </si>
  <si>
    <t>收昇建QH19040013/48运费</t>
  </si>
  <si>
    <t>付仕航QH19040030运费</t>
  </si>
  <si>
    <t>收泰龙贸易QH19030030/37运费</t>
  </si>
  <si>
    <t>付恒运达QH19020001/30004/6/10/16/22/23/43运费</t>
  </si>
  <si>
    <t>付安腾QH19030001/2/12/18/25/32/33/34/43运费</t>
  </si>
  <si>
    <t>付火龙车队QH19030048运费</t>
  </si>
  <si>
    <t>付远达QH19030003/49运费</t>
  </si>
  <si>
    <t>付威志远QH19030030/31运费</t>
  </si>
  <si>
    <t>付江南QH19030007/21运费</t>
  </si>
  <si>
    <t>付一鼎通QH19030024/44运费</t>
  </si>
  <si>
    <t>付赵修勇QH19030011/15/16/1922/26运费</t>
  </si>
  <si>
    <t>付鑫盛勋QH19030013运费</t>
  </si>
  <si>
    <t>付骄阳QH19040015运费</t>
  </si>
  <si>
    <t>收宇帆QH19010044/30025运费</t>
  </si>
  <si>
    <t>收罗翔QH19040054/55/60运费（应收RMB26500，欠RMB15990)</t>
  </si>
  <si>
    <t>付购美金USD1419.20+1277.70=USD2696.90*6.79=RMB18311.95
-收罗翔QH19040054/55/60运费 RMB15990
-收炯盛QH19040030运费 RMB616.75
结余应付RMB1705.20</t>
  </si>
  <si>
    <t>收永辉QH19040038/57运费</t>
  </si>
  <si>
    <t>付2019年税控系统维护费</t>
  </si>
  <si>
    <t>付换电脑主板费用</t>
  </si>
  <si>
    <t>付3月份电话费</t>
  </si>
  <si>
    <t>付4月份电话费</t>
  </si>
  <si>
    <t>付4月份快递费</t>
  </si>
  <si>
    <t>收泰龙QH19040008/32/36/43/62运费（收少3000元）</t>
  </si>
  <si>
    <t>中行53000+建行29181.95，付4月份月结付款</t>
  </si>
  <si>
    <t>付启沃QH19040018/25/39运费</t>
  </si>
  <si>
    <t>付天帆QH19040005/21运费</t>
  </si>
  <si>
    <t>付王锡雄QH19030010/35/40003/16/36运费</t>
  </si>
  <si>
    <t>付恒运达QH19040004/6/14/15/30/31/33运费</t>
  </si>
  <si>
    <t>付大申国际QH19020015/30037/38/40036/39运费</t>
  </si>
  <si>
    <t>付科达QH18080036/60/82/90047/120031/19020001运费</t>
  </si>
  <si>
    <t>付科达QH19030010运费</t>
  </si>
  <si>
    <t>付科达QH19040027运费</t>
  </si>
  <si>
    <t>付鑫德盛QH19020001/30001/9运费</t>
  </si>
  <si>
    <t>付鑫德盛QH19030031/35/36/47/40001/3/8/11/16/26/32/40036/44/50/54运费</t>
  </si>
  <si>
    <t>付杰成QH19040015运费</t>
  </si>
  <si>
    <t>付安腾QH19040001/18/20/48/54/55/57运费</t>
  </si>
  <si>
    <t>付捷诚QH19040007/9/10/11/25/26/33/35/38/39/41/47/60/61/62运费</t>
  </si>
  <si>
    <t>付远达QH19040022/56运费</t>
  </si>
  <si>
    <t>付刚华QH19040019运费</t>
  </si>
  <si>
    <t>付地宏QH19040031运费</t>
  </si>
  <si>
    <t>付和意通QH19040045运费</t>
  </si>
  <si>
    <t>付一鼎通QH19040023/58运费</t>
  </si>
  <si>
    <t>付江南QH19040003/52运费</t>
  </si>
  <si>
    <t>付威志远QH19040008/30/32/43运费</t>
  </si>
  <si>
    <t>付鑫盛勋QH19040049运费</t>
  </si>
  <si>
    <t>付林怡崇QH19030010/40005/21/46运费</t>
  </si>
  <si>
    <t>收昇建QH19050014/22/24/30运费（欠1674.93）</t>
  </si>
  <si>
    <t>收昇建QH19050014/22/24/30结余款</t>
  </si>
  <si>
    <t>收鑫铭QH19040006/19/31运费</t>
  </si>
  <si>
    <t>付购USD1052.33存詹小姐香港</t>
  </si>
  <si>
    <t>中行7096+建行22250+收其他450=29796元付嘉运QH19030036/40011/25/26/61运费</t>
  </si>
  <si>
    <t>收泰盛QH19050016/34/51运费</t>
  </si>
  <si>
    <t>付捷星QH19050032/47/52/60002运费</t>
  </si>
  <si>
    <t>付其他
（付端午节业务费用1750
+付端午节节费1600
+补付4月份工资200
+付还6/4的付嘉运的450）</t>
  </si>
  <si>
    <t>收宇帆QH19050009运费</t>
  </si>
  <si>
    <t>收宇帆QH19040016运费</t>
  </si>
  <si>
    <t>收隆兴（大连美口）QH19060007运费</t>
  </si>
  <si>
    <t>收东莞德盟QH19060036运费</t>
  </si>
  <si>
    <t>收泰盛QH19060020运费</t>
  </si>
  <si>
    <t>付海元QH19050029/60006/16/27运费</t>
  </si>
  <si>
    <t>收杜涂QH19060010运费</t>
  </si>
  <si>
    <t>收德盟塑胶QH1906039/47运费</t>
  </si>
  <si>
    <t>付富海通QH19060036/39/47运费</t>
  </si>
  <si>
    <t>付富海通QH19060047运费</t>
  </si>
  <si>
    <t>付中外运QH19060014运费</t>
  </si>
  <si>
    <t>付安腾QH19050016/22/26/27/32/34/46/47/51/52运费</t>
  </si>
  <si>
    <t>收盛豪QH19050002/21运费</t>
  </si>
  <si>
    <t>收优联工程QH19060014运费（收少2500元）</t>
  </si>
  <si>
    <t>收义乌广德QH19060011/12/22运费</t>
  </si>
  <si>
    <t>付汕头百利达QH19030048/40010/35/48/20运费（收回QH19040001/11/26/31运费）</t>
  </si>
  <si>
    <t>付汕头百利达QH19050004/24/25/43运费(收回QH19050007/16/19/34/39运费)</t>
  </si>
  <si>
    <t>付厦门百利达QH19040044运费</t>
  </si>
  <si>
    <t>付吉晟华联QH19050018运费</t>
  </si>
  <si>
    <t>付启沃QH19050008/26/47运费</t>
  </si>
  <si>
    <t>付珠海林力QH19020001/16/30016/40013/34/49/50014/30运费</t>
  </si>
  <si>
    <t>付恒运达QH19050006/30/39运费</t>
  </si>
  <si>
    <t>付鑫德盛QH19040060/50003/7/8/16/19/20/28/33/34/35/46运费</t>
  </si>
  <si>
    <t>付牧星客QH19040062/50038运费</t>
  </si>
  <si>
    <t>付王锡雄QH19040030/60/62/50008/31运费</t>
  </si>
  <si>
    <t>付科达QH19050012运费</t>
  </si>
  <si>
    <t>付捷诚QH19050004/7/8/9/13/19/25/33/35/38/44/50运费</t>
  </si>
  <si>
    <t>付火龙车队QH19050043运费</t>
  </si>
  <si>
    <t>付乐发星QH19050041/60024运费</t>
  </si>
  <si>
    <t>付地宏QH19050017/29运费</t>
  </si>
  <si>
    <t>付顺安QH19040040运费</t>
  </si>
  <si>
    <t>付一鼎通QH19050010运费</t>
  </si>
  <si>
    <t>付应急通QH19010020/31运费</t>
  </si>
  <si>
    <t>付恒辉QH19050051/60013/18运费</t>
  </si>
  <si>
    <t>付嘉运QH19050007/19/33/35/44运费</t>
  </si>
  <si>
    <t>付电脑维修费（修一体机主板）</t>
  </si>
  <si>
    <t>付5月份顺丰快递费</t>
  </si>
  <si>
    <t>收丹纳QH19050004/25/50运费（退还QH19060012运费）</t>
  </si>
  <si>
    <t>收昇建QH19060017/31/46运费（欠1430.15元）</t>
  </si>
  <si>
    <t>收优联工程QH19060025运费</t>
  </si>
  <si>
    <t>收昇建（张东冬）QH19060031运费</t>
  </si>
  <si>
    <t>收华星QH1905043运费</t>
  </si>
  <si>
    <t>付广澳报关行QH19020018/30001/2/18/32/33/38/45/46/40007/9/20/47/54/57/60/50020运费（收回QH19030012/36/37/40011/41/50020运费）</t>
  </si>
  <si>
    <t>付嘉运QH19050007/19/33/35/44运费USD2380*6.9</t>
  </si>
  <si>
    <t>付华裕QH19050043运费</t>
  </si>
  <si>
    <t>收宇帆QH19060033运费</t>
  </si>
  <si>
    <t>收泰龙QH19050029运费</t>
  </si>
  <si>
    <t>收东莞德盟塑胶QH19060074运费</t>
  </si>
  <si>
    <t>付富海通QH19060074运费</t>
  </si>
  <si>
    <t>收鑫铭QH19050017/18/39运费</t>
  </si>
  <si>
    <t>收捷星QH19060070运费</t>
  </si>
  <si>
    <t>收捷星QH19060070运费（USD1.92*7=13.44)</t>
  </si>
  <si>
    <t>收盈盛QH19060015运费</t>
  </si>
  <si>
    <t>付恒辉QH19060054/63运费</t>
  </si>
  <si>
    <t>付万讯QH19060070运费</t>
  </si>
  <si>
    <t>转中行</t>
  </si>
  <si>
    <t>收昇建QH19060065/66/67/70005运费（欠1146.82元）</t>
  </si>
  <si>
    <t>收昇建QH19070005运费</t>
  </si>
  <si>
    <t>付海元QH19060075/70011运费</t>
  </si>
  <si>
    <t>收宇帆QH19060024/51/70035运费</t>
  </si>
  <si>
    <t>收盛豪QH19060005/23/34/38/52/68运费</t>
  </si>
  <si>
    <t>付大宇宙QH19070045运费</t>
  </si>
  <si>
    <t>收鑫铭QH19060003/58/59运费</t>
  </si>
  <si>
    <t>收泰龙QH19060016/27/75运费</t>
  </si>
  <si>
    <t>收IMII QH19070059运费</t>
  </si>
  <si>
    <t>日记账--中行（人民币）</t>
  </si>
  <si>
    <t>收罗翔QH18120015/79/82运费RMB29600
付购USD3794.97存詹小姐账户USD3794.97*6.9=RMB26185
结余应收3415，多收1823</t>
  </si>
  <si>
    <t>收维尔仕QH18100080运费</t>
  </si>
  <si>
    <t>收旺发QH19010032运费</t>
  </si>
  <si>
    <t>收泛洁QH18120007运费RMB2650
付煜日10月份业务费用RMB400
付集友QH18120031运费RMB250
付还1/4多收的运费RMB1823
结余RMB177</t>
  </si>
  <si>
    <t>付12月份电费</t>
  </si>
  <si>
    <t>收创远QH18120011/36运费（退还QH18120003/4/10/26/27/42/45/54/69/73运费）</t>
  </si>
  <si>
    <t>收旺发QH19010045运费</t>
  </si>
  <si>
    <t>收四维QH18120073运费</t>
  </si>
  <si>
    <t>收吉晟华联QH18120017/29/34/36/46/47/48运费（退还QH18120036/52/56/68/77/78运费）</t>
  </si>
  <si>
    <t>收汕头百利达QH18120006/8/9/19/24/32/43/44运费（退还QH18120014/31运费）</t>
  </si>
  <si>
    <t>收泛洁苏小姐QH19010018运费
（应收USD2743+RMB4326)欠USD100
实收USD3300+RMB427</t>
  </si>
  <si>
    <t>收高天平QH19010099运费（收多50元）</t>
  </si>
  <si>
    <t>收英华QH19010078运费</t>
  </si>
  <si>
    <t>付骏铧QH19010082运费</t>
  </si>
  <si>
    <t>付2019年春节专管员费用</t>
  </si>
  <si>
    <t>付购买A4打印纸</t>
  </si>
  <si>
    <t>付购买档案袋、A4文件夹</t>
  </si>
  <si>
    <t>付12月份电话费</t>
  </si>
  <si>
    <t>付1月份顺丰快递费</t>
  </si>
  <si>
    <t>收炯盛QH18110033运费20000
+收卢总QH18120081运费7880
+收金蕾买单QH19010016运费350
+收荣锋QH19010035运费5680
+收ANZALIQH19010020运费790
+收优联工程QH19010015运费1200
+收炯盛QH19010060运费450
+收万奇QH19010060运费195
+收金凡QH19010062运费5500
+收祥发QH18100088/110077运费850（收多82元）
=42895元
-付煜日11月份业务费用600
+退还汕泰QH18120070/19010050及11-12月份多收的运费1026.20
+退还高天平QH19010099多收的运费50
+付刚华QH18120029/36/77运费11651
+付升蓝QH19010032/60运费933.50
+付地宏QH18120036/77运费9974
+付一鼎通QH18120052/66运费6340
+付江南QH18120051/79/79运费9435
+付鑫洋QH19010098运费3220
=43229.70元
=结余付还微姐334.70元（实付RMB334.72)</t>
  </si>
  <si>
    <t>付1月份电费</t>
  </si>
  <si>
    <t>收利得顺QH19010007/59/80/83/20003运费（收多749.67元）</t>
  </si>
  <si>
    <t>收罗翔QH19030001运费（收多4171元）</t>
  </si>
  <si>
    <t>收英华QH19030018运费（收多2656元）</t>
  </si>
  <si>
    <t>付2月份电费</t>
  </si>
  <si>
    <t>收入农行现金</t>
  </si>
  <si>
    <t>付广澳报关行QH18120082/19010004/16/24/30/33/35/58/61/64/65/66/67/70/73/77/85/86/88/89/92/10020014/15运费</t>
  </si>
  <si>
    <t>付鑫德盛QH18120060/61/62/79/82/19010006/10/17/20/39/41/43/44/47/55/59/61/62/64/65/67/102/82/85/88/89/99/20003/8运费</t>
  </si>
  <si>
    <t>付新辉货运QH19010025/36/56/52运费</t>
  </si>
  <si>
    <t>付安腾QH19010007/13/14/24/33/49/70/77/20002/11/14/15运费</t>
  </si>
  <si>
    <t>付捷诚QH19010004/10/16/18/29/35/37/43/50/53/58/61/64/67/73/84/86/89/93/99/20008/4/13/18运费</t>
  </si>
  <si>
    <t>付威志远QH19010028/48/55/96运费</t>
  </si>
  <si>
    <t>付刚华QH19010031/51/54/20021运费</t>
  </si>
  <si>
    <t>付地宏QH19010051/20009/21运费</t>
  </si>
  <si>
    <t>付顺安QH19010003/83运费</t>
  </si>
  <si>
    <t>付远达QH19010005/21/27运费</t>
  </si>
  <si>
    <t>付神鹰车队QH19010082运费</t>
  </si>
  <si>
    <t>付火龙QH19010030/65/73/88运费</t>
  </si>
  <si>
    <t>付2019年保险费</t>
  </si>
  <si>
    <t>付3月份电费</t>
  </si>
  <si>
    <t>詹小姐香港美金结汇USD6644.19*6.7029=44535.34</t>
  </si>
  <si>
    <t>收旺发QH19040021运费</t>
  </si>
  <si>
    <t>收高天平QH19020008运费</t>
  </si>
  <si>
    <t>收创远QH19030027/30020运费</t>
  </si>
  <si>
    <t>付3月份工资及业务提成</t>
  </si>
  <si>
    <t>付应急通QH18100001/42/44/120017/36/79运费</t>
  </si>
  <si>
    <t>收汕头百利达QH19030025/34/35/28运费（退还QH19030010/17/22运费）</t>
  </si>
  <si>
    <t>收天帆QH19020001/30022运费（退还QH19020001/30010/20/22运费）</t>
  </si>
  <si>
    <t>收吉晟华联QH19030028/41运费（退还QH19030021/28运费）</t>
  </si>
  <si>
    <t>收润顺QH19030030/31运费</t>
  </si>
  <si>
    <t>付4月份电费</t>
  </si>
  <si>
    <t>收创远QH19040003/12/31/59运费（退还QH19040005/21/24/37运费）</t>
  </si>
  <si>
    <t>收四维QH19040034运费</t>
  </si>
  <si>
    <t>收吉晟华联QH19040019/30运费（退还QH19040040运费）</t>
  </si>
  <si>
    <t>收创辉QH19040061/62运费</t>
  </si>
  <si>
    <t>收润顺QH19040032/43运费（退还QH19040008运费）</t>
  </si>
  <si>
    <t>其他</t>
  </si>
  <si>
    <t>收WEI FATT QH19050041运费</t>
  </si>
  <si>
    <t>詹小姐处的美金结汇USD1052.33</t>
  </si>
  <si>
    <t>中行7096+建行22250+其他450=29796元付嘉运QH19030036/40011/25/26/61运费</t>
  </si>
  <si>
    <t>付5月份电费</t>
  </si>
  <si>
    <t>付卡费</t>
  </si>
  <si>
    <t>收入詹小姐香港美金结汇USD20000=RMB138620</t>
  </si>
  <si>
    <t>收创远QH19050017/36运费（退还QH19050011/49运费）</t>
  </si>
  <si>
    <t>收罗翔QH19060002/6运费</t>
  </si>
  <si>
    <t>付5月份工资</t>
  </si>
  <si>
    <t>收华裕QH19040028/29/46/51/50040运费</t>
  </si>
  <si>
    <t>收入公户提现</t>
  </si>
  <si>
    <t>詹小姐（香港美金）账户USD4196.84+招商银行USD9488.08=USD13684.92*6.881=94166（收多260元）</t>
  </si>
  <si>
    <t>收创辉QH19050022/29/32/33/35/36/48运费（退还QH19050022运费）</t>
  </si>
  <si>
    <t>收入其他</t>
  </si>
  <si>
    <t>收炯盛QH19060072运费</t>
  </si>
  <si>
    <t>收入建行转账</t>
  </si>
  <si>
    <t>付其他（实付RMB500000+手续费50）</t>
  </si>
  <si>
    <t>付6月份电费</t>
  </si>
  <si>
    <t>收创远QH19060003/6/30/58运费（退还QH19060010/30运费）</t>
  </si>
  <si>
    <t>收吉晟华联QH19060033/36/58/72运费（退还QH19060058运费）</t>
  </si>
  <si>
    <t>付6月份工资</t>
  </si>
  <si>
    <t>收四维QH19070019/48运费</t>
  </si>
  <si>
    <t>收汕头百利达QH19050051/60004/13/18/19/54/58/59/63运费（退还QH19060029/31/61运费）</t>
  </si>
  <si>
    <t>收润顺QH19060016/27/47/75运费</t>
  </si>
  <si>
    <t>收天帆QH19060061运费</t>
  </si>
  <si>
    <t>付王锡雄QH19050046/60024/25/61运费</t>
  </si>
  <si>
    <t>付科达QH19060057运费</t>
  </si>
  <si>
    <t>付安腾QH19060002/12/20/25/31/32/46/51/63/67运费</t>
  </si>
  <si>
    <t>付赵修勇QH19040024/50011/15/24/30/49/60028/43/73运费</t>
  </si>
  <si>
    <t>付远达QH19050023/42/45/53/60008/44/45/50/56/64运费</t>
  </si>
  <si>
    <t>付新辉货运QH19040024/40037/50011运费</t>
  </si>
  <si>
    <t>付金顺泰QH19040053/50002/21/37/54/60062/65/76运费</t>
  </si>
  <si>
    <t>付信誉QH19060006/21运费</t>
  </si>
  <si>
    <t>付一鼎通QH19060035运费</t>
  </si>
  <si>
    <t>付明大华裕QH19060074运费</t>
  </si>
  <si>
    <t>付刚华QH19050018/39运费</t>
  </si>
  <si>
    <t>付刚华QH19060003/36/58运费</t>
  </si>
  <si>
    <t>付亚龙物流QH19060039运费</t>
  </si>
  <si>
    <t>付地宏QH19060058/59运费</t>
  </si>
  <si>
    <t>付其他（实付RMB173000+手续费50）</t>
  </si>
  <si>
    <t>付嘉运QH19060004/14/19/20/41/42运费</t>
  </si>
  <si>
    <t>付润成QH19060048运费</t>
  </si>
  <si>
    <t>日记账--招行（美金）</t>
  </si>
  <si>
    <t>付华裕QH18120010/25/28/19010002/15/42/45运费（付USD390.72+手续费USD7）</t>
  </si>
  <si>
    <t>冲销1/31付华裕USD390.72+手续费USD7</t>
  </si>
  <si>
    <t>付华裕QH18120010/28/19010002/42/20006运费(收回QH18120025/28/19010015/42/45/78/20006运费）（付USD177.30+手续费USD7）</t>
  </si>
  <si>
    <t>结汇存中行</t>
  </si>
  <si>
    <t>日记账--詹小姐（美金）</t>
  </si>
  <si>
    <t>收入中行购汇</t>
  </si>
  <si>
    <t>收入建行购汇</t>
  </si>
  <si>
    <t>付粤秀QH18120062/70运费（付USD2510+手续费USD7.03）</t>
  </si>
  <si>
    <t>付富海通QH19010020/48运费</t>
  </si>
  <si>
    <t>付华展QH19010047运费</t>
  </si>
  <si>
    <t>付嘉运QH18120005/6/23/44/60运费（付USD1830+手续费USD7）</t>
  </si>
  <si>
    <t>付海元QH18120079/81/19010028/55运费
（付USD1260+手续费USD7.02）</t>
  </si>
  <si>
    <t>收捷星QH18120050/19010072运费</t>
  </si>
  <si>
    <t>收入旺发</t>
  </si>
  <si>
    <t>付富茂QH19010096运费（付USD142+手续费USD14.69）</t>
  </si>
  <si>
    <t>付万讯QH19010072运费</t>
  </si>
  <si>
    <t>付万讯QH19010049运费</t>
  </si>
  <si>
    <t>付华展QH19010094运费</t>
  </si>
  <si>
    <t>收艾希QH19010076运费</t>
  </si>
  <si>
    <t>收利得顺QH19010059/80/83/20003运费</t>
  </si>
  <si>
    <t>收星海QH19010101/20020运费</t>
  </si>
  <si>
    <t>付捷星QH19030001/18运费</t>
  </si>
  <si>
    <t>付嘉运QH18120074/19010008/24/35/62/66/67/85/99/100/20008运费（付USD3110+手续费USD）</t>
  </si>
  <si>
    <t>收艾希QH19030002运费</t>
  </si>
  <si>
    <t>补记：3/25付嘉运USD3110手续费USD7.02</t>
  </si>
  <si>
    <t>付捷星QH19030034运费</t>
  </si>
  <si>
    <t>付华展QH19040003/8运费</t>
  </si>
  <si>
    <t>收高天平QH19040020运费</t>
  </si>
  <si>
    <t>结汇存中行USD6644.19*6.7029=44535.34</t>
  </si>
  <si>
    <t>付万讯QH19030048运费（付USD3500+手续费USD7）</t>
  </si>
  <si>
    <t>收WEI FATT QH19040053运费</t>
  </si>
  <si>
    <t>收入微信、农行、建行、中行购汇</t>
  </si>
  <si>
    <t>收入农行购汇</t>
  </si>
  <si>
    <t>结汇USD1052.33</t>
  </si>
  <si>
    <t>付捷星QH19050032/47/52/60002运费（实付USD1564+手续费USD28.76=1592.76）</t>
  </si>
  <si>
    <t>结汇USD20000存中行，折RMB138620</t>
  </si>
  <si>
    <t>付华裕QH19050043运费（实付USD824+手续费USD7.06）</t>
  </si>
  <si>
    <t>收捷星QH19060070运费（欠USD1.92)</t>
  </si>
  <si>
    <t>收其他</t>
  </si>
  <si>
    <t>收入微信购汇（USD200折RMB1370）</t>
  </si>
  <si>
    <t>收炯盛QH19070025运费部分运费</t>
  </si>
  <si>
    <t>收入微信购汇（USD1600折RMB10982）</t>
  </si>
  <si>
    <t>付均辉QH19060072运费
（实付USD2352.95+手续费USD7.05=USD2360）
应付USD2350</t>
  </si>
  <si>
    <t>日记账--公户（人民币）</t>
  </si>
  <si>
    <t>付钦海购汇USD2343</t>
  </si>
  <si>
    <t>付达贸QH18120055运费</t>
  </si>
  <si>
    <t>收皓强QH18110005/30/52/62/81/83运费（应收4585+税点275.10=4860.10）</t>
  </si>
  <si>
    <t>付里诗欧QH18120042运费</t>
  </si>
  <si>
    <t>付银行手续费</t>
  </si>
  <si>
    <t>付烁艺洋QH18120071运费</t>
  </si>
  <si>
    <t>收丽兴QH18120028运费</t>
  </si>
  <si>
    <t>收汕泰QH18120070运费（多收621.20元）</t>
  </si>
  <si>
    <t>上缴12月份增值税</t>
  </si>
  <si>
    <t>上缴12月份个人所得税</t>
  </si>
  <si>
    <t>上缴1月份社保费</t>
  </si>
  <si>
    <t>收丹纳QH19010008运费</t>
  </si>
  <si>
    <t>收凹凸QH19010004运费</t>
  </si>
  <si>
    <t>收金蕾QH19010016运费</t>
  </si>
  <si>
    <t>收山东新蓝QH19010016运费</t>
  </si>
  <si>
    <t>付达贸QH19010018运费</t>
  </si>
  <si>
    <t>收恒生彩印QH19010012运费</t>
  </si>
  <si>
    <t>收皓明QH18120040/59/67运费（应收3059+税点183.54=3242.54）</t>
  </si>
  <si>
    <t>收皓强QH18120013/20/38/39运费（应收4527+税点271.62=4798.62）</t>
  </si>
  <si>
    <t>收汕泰QH19010050运费（实收5166-应收4826=收多340）</t>
  </si>
  <si>
    <t>收煜日QH18120051/66运费</t>
  </si>
  <si>
    <t>收隆兴QH18120018/49/75运费</t>
  </si>
  <si>
    <t>付钦海购汇USD567</t>
  </si>
  <si>
    <t>付厦门港务QH19010017运费</t>
  </si>
  <si>
    <t>付上海都应保险QH18110021/67/82/120012/32/74运费</t>
  </si>
  <si>
    <t>付罗宾升QH19010014运费</t>
  </si>
  <si>
    <t>付得斯威QH19010023运费</t>
  </si>
  <si>
    <t>付友航QH19010030运费</t>
  </si>
  <si>
    <t>付钦海购汇USD8050</t>
  </si>
  <si>
    <t>付骏海QH19010016/50/58运费</t>
  </si>
  <si>
    <t>付中联国际QH19010040/71运费（收回QH19010040/71运费）</t>
  </si>
  <si>
    <t>付钦海购汇USD1656.15</t>
  </si>
  <si>
    <t>付汇力QH19010013运费</t>
  </si>
  <si>
    <t>付罗宾升QH19010070运费</t>
  </si>
  <si>
    <t>付航运佳QH19010074运费</t>
  </si>
  <si>
    <t>收英乔QH19010059运费</t>
  </si>
  <si>
    <t>付钦海购汇USD250</t>
  </si>
  <si>
    <t>付深圳外代QH19010077运费</t>
  </si>
  <si>
    <t>上缴1月份增值税</t>
  </si>
  <si>
    <t>付钦海购汇USD1910</t>
  </si>
  <si>
    <t>付骏海QH19010086运费</t>
  </si>
  <si>
    <t>上缴2月份社保费</t>
  </si>
  <si>
    <t>收汕泰QH19010090运费（收多1260元）</t>
  </si>
  <si>
    <t>付厦门港务QH19010090运费</t>
  </si>
  <si>
    <t>付钦海购汇USD920</t>
  </si>
  <si>
    <t>收厦门晶锐QH19010083运费</t>
  </si>
  <si>
    <t>付中联QH19010080/20003运费</t>
  </si>
  <si>
    <t>付天津泛艺QH19020008运费</t>
  </si>
  <si>
    <t>付理运国际QH19020003运费</t>
  </si>
  <si>
    <t>付罗宾升QH19020003运费</t>
  </si>
  <si>
    <t>付大宇宙QH19010076运费</t>
  </si>
  <si>
    <t>付钦海购汇USD3050</t>
  </si>
  <si>
    <t>付钦海购汇USD2302</t>
  </si>
  <si>
    <t>付华光QH19010096/20003运费</t>
  </si>
  <si>
    <t>付厦门港务QH19020012运费</t>
  </si>
  <si>
    <t>付钦海购汇USD910</t>
  </si>
  <si>
    <t>上缴3月份社保费</t>
  </si>
  <si>
    <t>收丽兴QH19010024/42/92/100/20002/6/7运费</t>
  </si>
  <si>
    <t>付永航国际QH19020015运费</t>
  </si>
  <si>
    <t>收皓明QH19010005/21/27/36/56运费（应收4577.49+税点274.65=4852.14）</t>
  </si>
  <si>
    <t>收皓强QH19010005/21/27/36/56运费（应收4842.51+税点290.55=5133.06）</t>
  </si>
  <si>
    <t>收金兴机械QH19030002运费</t>
  </si>
  <si>
    <t>收煜日QH19010019/46/81/98/20017运费</t>
  </si>
  <si>
    <t>付罗宾升QH19020014运费</t>
  </si>
  <si>
    <t>收恒生彩印QH19030020运费</t>
  </si>
  <si>
    <t>付澳圳QH19030021运费</t>
  </si>
  <si>
    <t>付2019年回单箱服务费</t>
  </si>
  <si>
    <t>付翘运QH19030016运费</t>
  </si>
  <si>
    <t>上缴3月份增值税</t>
  </si>
  <si>
    <t>付罗宾升QH19030012运费</t>
  </si>
  <si>
    <t>收汕泰QH19030043运费（实收10580-应收9928=652元）</t>
  </si>
  <si>
    <t>付安通QH19030039运费</t>
  </si>
  <si>
    <t>收隆兴QH19010058/77/86/87/20005/10/11/12/15/30005/14/21/33/38/42运费</t>
  </si>
  <si>
    <t>付永航国际QH19030038运费</t>
  </si>
  <si>
    <t>付罗宾升QH19030032运费</t>
  </si>
  <si>
    <t>付钦海购汇USD3683.78</t>
  </si>
  <si>
    <t>上缴4月份社保费</t>
  </si>
  <si>
    <t>收汕泰QH19030040运费（实收9992-应收9340=652元）</t>
  </si>
  <si>
    <t>付华展QH19030040/43运费</t>
  </si>
  <si>
    <t>付安通QH19040002运费</t>
  </si>
  <si>
    <t>收皓明QH19030003/11/15/19/26/49运费（应收6725+税点403.5=7128.50）</t>
  </si>
  <si>
    <t>收煜日QH19030007/24/44运费</t>
  </si>
  <si>
    <t>收恒生彩印QH19040005运费</t>
  </si>
  <si>
    <t>付厦门港务QH19040009运费</t>
  </si>
  <si>
    <t>付厦门港务QH19040020运费</t>
  </si>
  <si>
    <t>付安通QH19040017运费</t>
  </si>
  <si>
    <t>付钦海购汇USD1323</t>
  </si>
  <si>
    <t>收汕泰QH19040014运费</t>
  </si>
  <si>
    <t>收福建华欣QH19040007运费</t>
  </si>
  <si>
    <t>收凹凸QH19040046运费</t>
  </si>
  <si>
    <t>收恒生彩印QH19040029运费</t>
  </si>
  <si>
    <t>收丹纳QH19040041运费</t>
  </si>
  <si>
    <t>付粤秀QH1940007运费</t>
  </si>
  <si>
    <t>付华展QH19040014/39运费</t>
  </si>
  <si>
    <t>收爱米塑胶QH19040044运费</t>
  </si>
  <si>
    <t>付海元QH19040032/41/43运费</t>
  </si>
  <si>
    <t>付骏铧QH19040036/44运费</t>
  </si>
  <si>
    <t>收丹纳QH19030008/17/45运费</t>
  </si>
  <si>
    <t>付钦海购汇USD904</t>
  </si>
  <si>
    <t>付达飞轮船QH19040030运费</t>
  </si>
  <si>
    <t>付罗宾升QH19040048运费</t>
  </si>
  <si>
    <t>付安通QH19040050运费</t>
  </si>
  <si>
    <t>收丽兴QH19040025/28运费</t>
  </si>
  <si>
    <t>上缴4月份增值税</t>
  </si>
  <si>
    <t>上缴5月份社保费</t>
  </si>
  <si>
    <t>付纽旺QH19050008运费</t>
  </si>
  <si>
    <t>收爱米塑胶QH19050003运费（收多10元，下次减）</t>
  </si>
  <si>
    <t>收皓明QH19040022/24/45/53/56运费（应收3095.38+税点185.72=3281.10）</t>
  </si>
  <si>
    <t>收皓强QH19040022/24/45/53/56运费（应收11034.62+税点662.08=11696.70）</t>
  </si>
  <si>
    <t>收隆兴QH19040002/9/18/39/42/50运费</t>
  </si>
  <si>
    <t>收煜日QH19040023/52/58运费</t>
  </si>
  <si>
    <t>收祺兴QH19040037运费</t>
  </si>
  <si>
    <t>付钦海购汇USD2250</t>
  </si>
  <si>
    <t>收爱米塑胶QH19050028运费（上次收多10元，这次减）</t>
  </si>
  <si>
    <t>补缴2017年企业所得税</t>
  </si>
  <si>
    <t>补缴2018年企业所得税</t>
  </si>
  <si>
    <t>付2019年对公美金账户维护费</t>
  </si>
  <si>
    <t>付都应保险QH19010077/30046运费</t>
  </si>
  <si>
    <t>付宏盛捷QH19050009运费</t>
  </si>
  <si>
    <t>收丹纳QH19040010/35运费</t>
  </si>
  <si>
    <t>付购2本支票</t>
  </si>
  <si>
    <t>付罗宾升QH19050022运费</t>
  </si>
  <si>
    <t>付嘉林QH19050024运费</t>
  </si>
  <si>
    <t>付纽旺QH19050046运费</t>
  </si>
  <si>
    <t>收爱米塑胶QH19060001运费</t>
  </si>
  <si>
    <t>付汇昇QH19050001运费</t>
  </si>
  <si>
    <t>付骏铧QH19050003/28/60001运费</t>
  </si>
  <si>
    <t>付5月份电话费</t>
  </si>
  <si>
    <t>收宁波拓凯QH19050027运费</t>
  </si>
  <si>
    <t>收祺兴QH19050046运费</t>
  </si>
  <si>
    <t>上缴5月份增值税</t>
  </si>
  <si>
    <t>上缴6月份社保费</t>
  </si>
  <si>
    <t>付钦海购汇USD3847</t>
  </si>
  <si>
    <t>付恒辉QH19050016/34运费</t>
  </si>
  <si>
    <t>付安通QH19060007运费</t>
  </si>
  <si>
    <t>收隆兴QH19050005/8/38/46/60024运费</t>
  </si>
  <si>
    <t>收皓明QH19050011/15/23/37/42/45/49/53/54部分运费（应收7157+税点429.42=7586.42）</t>
  </si>
  <si>
    <t>收广西星皇QH19060032运费</t>
  </si>
  <si>
    <t>收皓强QH19050011/15/23/37/42/45/49/53/54部分运费（应收9504+税点570.24=10074.24）</t>
  </si>
  <si>
    <t>收爱米塑胶QH19060040运费</t>
  </si>
  <si>
    <t>付钦海购汇USD1557</t>
  </si>
  <si>
    <t>付厦门港务QH19050041/60010运费</t>
  </si>
  <si>
    <t>付骏铧QH19060040运费</t>
  </si>
  <si>
    <t>收卓诚QH19060032运费</t>
  </si>
  <si>
    <t>付钦海购汇USD2000</t>
  </si>
  <si>
    <t>付纽旺QH19060025/32运费</t>
  </si>
  <si>
    <t>提现</t>
  </si>
  <si>
    <t>收丽兴QH19050026/40/47运费</t>
  </si>
  <si>
    <t>付华展QH19060033运费</t>
  </si>
  <si>
    <t>付丰海QH19060053运费</t>
  </si>
  <si>
    <t>付粤秀QH19060011/22运费</t>
  </si>
  <si>
    <t>付罗宾升QH19060031/46运费</t>
  </si>
  <si>
    <t>收煜日QH19050010运费</t>
  </si>
  <si>
    <t>付中联QH19060062运费</t>
  </si>
  <si>
    <t>付仕航QH19070003运费</t>
  </si>
  <si>
    <t>收丽兴QH19060060运费</t>
  </si>
  <si>
    <t>付6月份电话费</t>
  </si>
  <si>
    <t>付华宏QH19070009运费</t>
  </si>
  <si>
    <t>上缴6月份增值税</t>
  </si>
  <si>
    <t>上缴7月份社保费</t>
  </si>
  <si>
    <t>收隆兴QH19060037/53/71/70003运费</t>
  </si>
  <si>
    <t>收皓明QH19060008/28/43/44/45/50/56/64/73/76部分运费（应收4287+税点257.22=4544.22）</t>
  </si>
  <si>
    <t>收爱米QH19070014运费</t>
  </si>
  <si>
    <t>付达贸QH19070003运费</t>
  </si>
  <si>
    <t>付骏铧QH19070014运费</t>
  </si>
  <si>
    <t>收皓强QH19060008/28/43/44/45/50/56/64/73/76部分运费（应收9470+税点568.20=10038.20）</t>
  </si>
  <si>
    <t>付罗宾升QH19060067/70005运费</t>
  </si>
  <si>
    <t>付均辉QH19060072运费</t>
  </si>
  <si>
    <t>付永航QH19070027运费</t>
  </si>
  <si>
    <t>付美国总统轮船QH19070024/30/33运费</t>
  </si>
  <si>
    <t>付钦海购汇USD2587.93</t>
  </si>
  <si>
    <t>收汕泰QH19060026/49/55/69运费（收多980元）</t>
  </si>
  <si>
    <t>付骏海QH19060055运费</t>
  </si>
  <si>
    <t>收煜日QH19060021/35运费</t>
  </si>
  <si>
    <t>收丹纳QH19060029/48运费</t>
  </si>
  <si>
    <t>收爱米厂QH19070055运费</t>
  </si>
  <si>
    <t>日记账--公户（美金）</t>
  </si>
  <si>
    <t>收入钦海购汇</t>
  </si>
  <si>
    <t>收FOSHAN HONEST WISE QH18120056运费</t>
  </si>
  <si>
    <t>付中联国际QH19010040运费（收回QH19010071运费）</t>
  </si>
  <si>
    <t>收中联QH19010080/20003运费</t>
  </si>
  <si>
    <t>付厦门港务QH190400019运费</t>
  </si>
  <si>
    <t>付粤秀QH19040007运费</t>
  </si>
  <si>
    <t>收XCEL LOGISOLUTIONS PVT LTD运费</t>
  </si>
  <si>
    <t>付厦门港务QH19050041运费</t>
  </si>
  <si>
    <t>收广德QH19060011/12/22运费</t>
  </si>
  <si>
    <t>付丹纳QH19060022运费</t>
  </si>
  <si>
    <t>收中联QH19060062运费</t>
  </si>
  <si>
    <t>日记账--微信</t>
  </si>
</sst>
</file>

<file path=xl/styles.xml><?xml version="1.0" encoding="utf-8"?>
<styleSheet xmlns="http://schemas.openxmlformats.org/spreadsheetml/2006/main">
  <numFmts count="6">
    <numFmt numFmtId="7" formatCode="&quot;￥&quot;#,##0.00;&quot;￥&quot;\-#,##0.00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176" formatCode="0.00_ "/>
  </numFmts>
  <fonts count="33">
    <font>
      <sz val="11"/>
      <color theme="1"/>
      <name val="宋体"/>
      <charset val="134"/>
      <scheme val="minor"/>
    </font>
    <font>
      <b/>
      <sz val="20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b/>
      <sz val="12"/>
      <color theme="1"/>
      <name val="Times New Roman"/>
      <charset val="134"/>
    </font>
    <font>
      <sz val="10"/>
      <color theme="1"/>
      <name val="宋体"/>
      <charset val="134"/>
      <scheme val="minor"/>
    </font>
    <font>
      <b/>
      <sz val="10"/>
      <color theme="1"/>
      <name val="宋体"/>
      <charset val="134"/>
      <scheme val="minor"/>
    </font>
    <font>
      <b/>
      <sz val="10"/>
      <color theme="1"/>
      <name val="Times New Roman"/>
      <charset val="134"/>
    </font>
    <font>
      <sz val="11"/>
      <name val="宋体"/>
      <charset val="134"/>
      <scheme val="minor"/>
    </font>
    <font>
      <sz val="12"/>
      <name val="宋体"/>
      <charset val="134"/>
      <scheme val="minor"/>
    </font>
    <font>
      <sz val="10"/>
      <name val="宋体"/>
      <charset val="134"/>
      <scheme val="minor"/>
    </font>
    <font>
      <sz val="12"/>
      <color rgb="FFFF0000"/>
      <name val="宋体"/>
      <charset val="134"/>
      <scheme val="minor"/>
    </font>
    <font>
      <sz val="12"/>
      <color theme="1"/>
      <name val="Times New Roman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31" fillId="27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24" borderId="11" applyNumberFormat="0" applyFont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0" fillId="0" borderId="9" applyNumberFormat="0" applyFill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5" fillId="14" borderId="8" applyNumberFormat="0" applyAlignment="0" applyProtection="0">
      <alignment vertical="center"/>
    </xf>
    <xf numFmtId="0" fontId="20" fillId="14" borderId="6" applyNumberFormat="0" applyAlignment="0" applyProtection="0">
      <alignment vertical="center"/>
    </xf>
    <xf numFmtId="0" fontId="32" fillId="33" borderId="12" applyNumberFormat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</cellStyleXfs>
  <cellXfs count="54">
    <xf numFmtId="0" fontId="0" fillId="0" borderId="0" xfId="0"/>
    <xf numFmtId="0" fontId="0" fillId="0" borderId="0" xfId="0" applyAlignment="1">
      <alignment vertical="center"/>
    </xf>
    <xf numFmtId="176" fontId="0" fillId="0" borderId="0" xfId="0" applyNumberFormat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/>
    </xf>
    <xf numFmtId="58" fontId="4" fillId="0" borderId="1" xfId="0" applyNumberFormat="1" applyFont="1" applyBorder="1" applyAlignment="1">
      <alignment vertical="center"/>
    </xf>
    <xf numFmtId="176" fontId="4" fillId="0" borderId="1" xfId="0" applyNumberFormat="1" applyFont="1" applyBorder="1" applyAlignment="1">
      <alignment vertical="center" wrapText="1"/>
    </xf>
    <xf numFmtId="176" fontId="4" fillId="0" borderId="1" xfId="0" applyNumberFormat="1" applyFont="1" applyBorder="1" applyAlignment="1">
      <alignment vertical="center"/>
    </xf>
    <xf numFmtId="176" fontId="3" fillId="0" borderId="2" xfId="0" applyNumberFormat="1" applyFont="1" applyBorder="1" applyAlignment="1">
      <alignment horizontal="center" vertical="center" wrapText="1"/>
    </xf>
    <xf numFmtId="176" fontId="3" fillId="0" borderId="3" xfId="0" applyNumberFormat="1" applyFont="1" applyBorder="1" applyAlignment="1">
      <alignment horizontal="center" vertical="center" wrapText="1"/>
    </xf>
    <xf numFmtId="176" fontId="3" fillId="0" borderId="4" xfId="0" applyNumberFormat="1" applyFont="1" applyBorder="1" applyAlignment="1">
      <alignment horizontal="center" vertical="center" wrapText="1"/>
    </xf>
    <xf numFmtId="176" fontId="5" fillId="0" borderId="1" xfId="0" applyNumberFormat="1" applyFont="1" applyBorder="1" applyAlignment="1">
      <alignment vertical="center"/>
    </xf>
    <xf numFmtId="0" fontId="6" fillId="0" borderId="0" xfId="0" applyFont="1" applyAlignment="1">
      <alignment vertical="center"/>
    </xf>
    <xf numFmtId="0" fontId="7" fillId="0" borderId="1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vertical="center"/>
    </xf>
    <xf numFmtId="176" fontId="8" fillId="0" borderId="1" xfId="0" applyNumberFormat="1" applyFont="1" applyBorder="1" applyAlignment="1">
      <alignment vertical="center"/>
    </xf>
    <xf numFmtId="0" fontId="0" fillId="2" borderId="0" xfId="0" applyFill="1" applyAlignment="1">
      <alignment vertical="center"/>
    </xf>
    <xf numFmtId="0" fontId="9" fillId="2" borderId="0" xfId="0" applyFont="1" applyFill="1" applyAlignment="1">
      <alignment vertical="center"/>
    </xf>
    <xf numFmtId="0" fontId="0" fillId="3" borderId="0" xfId="0" applyFill="1" applyAlignment="1">
      <alignment vertical="center"/>
    </xf>
    <xf numFmtId="7" fontId="6" fillId="0" borderId="0" xfId="0" applyNumberFormat="1" applyFont="1" applyAlignment="1">
      <alignment vertical="center"/>
    </xf>
    <xf numFmtId="7" fontId="1" fillId="0" borderId="0" xfId="0" applyNumberFormat="1" applyFont="1" applyAlignment="1">
      <alignment horizontal="center" vertical="center"/>
    </xf>
    <xf numFmtId="7" fontId="2" fillId="0" borderId="0" xfId="0" applyNumberFormat="1" applyFont="1" applyAlignment="1">
      <alignment horizontal="center" vertical="center"/>
    </xf>
    <xf numFmtId="7" fontId="7" fillId="0" borderId="1" xfId="0" applyNumberFormat="1" applyFont="1" applyBorder="1" applyAlignment="1">
      <alignment horizontal="center" vertical="center"/>
    </xf>
    <xf numFmtId="0" fontId="4" fillId="2" borderId="1" xfId="0" applyFont="1" applyFill="1" applyBorder="1" applyAlignment="1">
      <alignment vertical="center"/>
    </xf>
    <xf numFmtId="58" fontId="4" fillId="2" borderId="1" xfId="0" applyNumberFormat="1" applyFont="1" applyFill="1" applyBorder="1" applyAlignment="1">
      <alignment vertical="center"/>
    </xf>
    <xf numFmtId="176" fontId="4" fillId="2" borderId="1" xfId="0" applyNumberFormat="1" applyFont="1" applyFill="1" applyBorder="1" applyAlignment="1">
      <alignment vertical="center" wrapText="1"/>
    </xf>
    <xf numFmtId="7" fontId="6" fillId="2" borderId="1" xfId="0" applyNumberFormat="1" applyFont="1" applyFill="1" applyBorder="1" applyAlignment="1">
      <alignment vertical="center"/>
    </xf>
    <xf numFmtId="176" fontId="3" fillId="2" borderId="2" xfId="0" applyNumberFormat="1" applyFont="1" applyFill="1" applyBorder="1" applyAlignment="1">
      <alignment horizontal="center" vertical="center" wrapText="1"/>
    </xf>
    <xf numFmtId="176" fontId="3" fillId="2" borderId="3" xfId="0" applyNumberFormat="1" applyFont="1" applyFill="1" applyBorder="1" applyAlignment="1">
      <alignment horizontal="center" vertical="center" wrapText="1"/>
    </xf>
    <xf numFmtId="176" fontId="3" fillId="2" borderId="4" xfId="0" applyNumberFormat="1" applyFont="1" applyFill="1" applyBorder="1" applyAlignment="1">
      <alignment horizontal="center" vertical="center" wrapText="1"/>
    </xf>
    <xf numFmtId="7" fontId="8" fillId="2" borderId="1" xfId="0" applyNumberFormat="1" applyFont="1" applyFill="1" applyBorder="1" applyAlignment="1">
      <alignment vertical="center"/>
    </xf>
    <xf numFmtId="176" fontId="3" fillId="2" borderId="2" xfId="0" applyNumberFormat="1" applyFont="1" applyFill="1" applyBorder="1" applyAlignment="1">
      <alignment vertical="center" wrapText="1"/>
    </xf>
    <xf numFmtId="176" fontId="3" fillId="2" borderId="3" xfId="0" applyNumberFormat="1" applyFont="1" applyFill="1" applyBorder="1" applyAlignment="1">
      <alignment vertical="center" wrapText="1"/>
    </xf>
    <xf numFmtId="176" fontId="3" fillId="2" borderId="4" xfId="0" applyNumberFormat="1" applyFont="1" applyFill="1" applyBorder="1" applyAlignment="1">
      <alignment vertical="center" wrapText="1"/>
    </xf>
    <xf numFmtId="0" fontId="10" fillId="2" borderId="1" xfId="0" applyFont="1" applyFill="1" applyBorder="1" applyAlignment="1">
      <alignment vertical="center"/>
    </xf>
    <xf numFmtId="58" fontId="10" fillId="2" borderId="1" xfId="0" applyNumberFormat="1" applyFont="1" applyFill="1" applyBorder="1" applyAlignment="1">
      <alignment vertical="center"/>
    </xf>
    <xf numFmtId="176" fontId="10" fillId="2" borderId="1" xfId="0" applyNumberFormat="1" applyFont="1" applyFill="1" applyBorder="1" applyAlignment="1">
      <alignment vertical="center" wrapText="1"/>
    </xf>
    <xf numFmtId="7" fontId="11" fillId="2" borderId="1" xfId="0" applyNumberFormat="1" applyFont="1" applyFill="1" applyBorder="1" applyAlignment="1">
      <alignment vertical="center"/>
    </xf>
    <xf numFmtId="0" fontId="4" fillId="3" borderId="1" xfId="0" applyFont="1" applyFill="1" applyBorder="1" applyAlignment="1">
      <alignment vertical="center"/>
    </xf>
    <xf numFmtId="58" fontId="4" fillId="3" borderId="1" xfId="0" applyNumberFormat="1" applyFont="1" applyFill="1" applyBorder="1" applyAlignment="1">
      <alignment vertical="center"/>
    </xf>
    <xf numFmtId="176" fontId="4" fillId="3" borderId="1" xfId="0" applyNumberFormat="1" applyFont="1" applyFill="1" applyBorder="1" applyAlignment="1">
      <alignment vertical="center" wrapText="1"/>
    </xf>
    <xf numFmtId="7" fontId="6" fillId="3" borderId="1" xfId="0" applyNumberFormat="1" applyFont="1" applyFill="1" applyBorder="1" applyAlignment="1">
      <alignment vertical="center"/>
    </xf>
    <xf numFmtId="7" fontId="6" fillId="0" borderId="1" xfId="0" applyNumberFormat="1" applyFont="1" applyBorder="1" applyAlignment="1">
      <alignment vertical="center"/>
    </xf>
    <xf numFmtId="7" fontId="8" fillId="0" borderId="1" xfId="0" applyNumberFormat="1" applyFont="1" applyBorder="1" applyAlignment="1">
      <alignment vertical="center"/>
    </xf>
    <xf numFmtId="0" fontId="0" fillId="0" borderId="0" xfId="0" applyFill="1" applyAlignment="1">
      <alignment vertical="center"/>
    </xf>
    <xf numFmtId="176" fontId="12" fillId="0" borderId="1" xfId="0" applyNumberFormat="1" applyFont="1" applyBorder="1" applyAlignment="1">
      <alignment vertical="center" wrapText="1"/>
    </xf>
    <xf numFmtId="0" fontId="4" fillId="0" borderId="1" xfId="0" applyFont="1" applyFill="1" applyBorder="1" applyAlignment="1">
      <alignment vertical="center"/>
    </xf>
    <xf numFmtId="58" fontId="4" fillId="0" borderId="1" xfId="0" applyNumberFormat="1" applyFont="1" applyFill="1" applyBorder="1" applyAlignment="1">
      <alignment vertical="center"/>
    </xf>
    <xf numFmtId="176" fontId="4" fillId="0" borderId="1" xfId="0" applyNumberFormat="1" applyFont="1" applyFill="1" applyBorder="1" applyAlignment="1">
      <alignment vertical="center" wrapText="1"/>
    </xf>
    <xf numFmtId="7" fontId="6" fillId="0" borderId="1" xfId="0" applyNumberFormat="1" applyFont="1" applyFill="1" applyBorder="1" applyAlignment="1">
      <alignment vertical="center"/>
    </xf>
    <xf numFmtId="176" fontId="13" fillId="0" borderId="1" xfId="0" applyNumberFormat="1" applyFont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haredStrings" Target="sharedStrings.xml"/><Relationship Id="rId14" Type="http://schemas.openxmlformats.org/officeDocument/2006/relationships/styles" Target="styles.xml"/><Relationship Id="rId13" Type="http://schemas.openxmlformats.org/officeDocument/2006/relationships/theme" Target="theme/theme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19"/>
  <sheetViews>
    <sheetView workbookViewId="0">
      <selection activeCell="I14" sqref="I14"/>
    </sheetView>
  </sheetViews>
  <sheetFormatPr defaultColWidth="9" defaultRowHeight="13.5" outlineLevelCol="5"/>
  <cols>
    <col min="1" max="1" width="5.625" style="1" customWidth="1"/>
    <col min="2" max="2" width="10.625" style="1" customWidth="1"/>
    <col min="3" max="3" width="42.625" style="2" customWidth="1"/>
    <col min="4" max="6" width="10.625" style="1" customWidth="1"/>
    <col min="7" max="16384" width="9" style="1"/>
  </cols>
  <sheetData>
    <row r="1" ht="25.5" spans="1:6">
      <c r="A1" s="3" t="s">
        <v>0</v>
      </c>
      <c r="B1" s="3"/>
      <c r="C1" s="3"/>
      <c r="D1" s="3"/>
      <c r="E1" s="3"/>
      <c r="F1" s="3"/>
    </row>
    <row r="2" ht="20.25" spans="1:6">
      <c r="A2" s="4" t="s">
        <v>1</v>
      </c>
      <c r="B2" s="4"/>
      <c r="C2" s="4"/>
      <c r="D2" s="4"/>
      <c r="E2" s="4"/>
      <c r="F2" s="4"/>
    </row>
    <row r="3" ht="14.25" spans="1:6">
      <c r="A3" s="5" t="s">
        <v>2</v>
      </c>
      <c r="B3" s="5" t="s">
        <v>3</v>
      </c>
      <c r="C3" s="6" t="s">
        <v>4</v>
      </c>
      <c r="D3" s="5" t="s">
        <v>5</v>
      </c>
      <c r="E3" s="5" t="s">
        <v>6</v>
      </c>
      <c r="F3" s="5" t="s">
        <v>7</v>
      </c>
    </row>
    <row r="4" ht="15.75" spans="1:6">
      <c r="A4" s="7">
        <v>1</v>
      </c>
      <c r="B4" s="8">
        <v>43539</v>
      </c>
      <c r="C4" s="9" t="s">
        <v>8</v>
      </c>
      <c r="D4" s="53">
        <v>5250</v>
      </c>
      <c r="E4" s="53"/>
      <c r="F4" s="53">
        <v>5250</v>
      </c>
    </row>
    <row r="5" ht="28.5" spans="1:6">
      <c r="A5" s="7">
        <v>2</v>
      </c>
      <c r="B5" s="8">
        <v>43545</v>
      </c>
      <c r="C5" s="9" t="s">
        <v>9</v>
      </c>
      <c r="D5" s="53"/>
      <c r="E5" s="53">
        <v>5250</v>
      </c>
      <c r="F5" s="53">
        <v>0</v>
      </c>
    </row>
    <row r="6" ht="14.25" customHeight="1" spans="1:6">
      <c r="A6" s="11" t="s">
        <v>10</v>
      </c>
      <c r="B6" s="12"/>
      <c r="C6" s="13"/>
      <c r="D6" s="14">
        <f>SUM(D4:D5)</f>
        <v>5250</v>
      </c>
      <c r="E6" s="14">
        <f>SUM(E4:E5)</f>
        <v>5250</v>
      </c>
      <c r="F6" s="14">
        <f>F5</f>
        <v>0</v>
      </c>
    </row>
    <row r="7" ht="28.5" spans="1:6">
      <c r="A7" s="7">
        <v>1</v>
      </c>
      <c r="B7" s="8">
        <v>43564</v>
      </c>
      <c r="C7" s="9" t="s">
        <v>11</v>
      </c>
      <c r="D7" s="53">
        <v>3922</v>
      </c>
      <c r="E7" s="53"/>
      <c r="F7" s="53">
        <v>3922</v>
      </c>
    </row>
    <row r="8" ht="15.75" spans="1:6">
      <c r="A8" s="7">
        <v>2</v>
      </c>
      <c r="B8" s="8">
        <v>43564</v>
      </c>
      <c r="C8" s="9" t="s">
        <v>12</v>
      </c>
      <c r="D8" s="53"/>
      <c r="E8" s="53">
        <v>200</v>
      </c>
      <c r="F8" s="53">
        <v>3722</v>
      </c>
    </row>
    <row r="9" ht="15.75" spans="1:6">
      <c r="A9" s="7">
        <v>3</v>
      </c>
      <c r="B9" s="8">
        <v>43564</v>
      </c>
      <c r="C9" s="9" t="s">
        <v>13</v>
      </c>
      <c r="D9" s="53"/>
      <c r="E9" s="53">
        <v>700</v>
      </c>
      <c r="F9" s="53">
        <v>3022</v>
      </c>
    </row>
    <row r="10" ht="15.75" spans="1:6">
      <c r="A10" s="7">
        <v>4</v>
      </c>
      <c r="B10" s="8">
        <v>43564</v>
      </c>
      <c r="C10" s="9" t="s">
        <v>14</v>
      </c>
      <c r="D10" s="53"/>
      <c r="E10" s="53">
        <v>284.7</v>
      </c>
      <c r="F10" s="53">
        <v>2737.3</v>
      </c>
    </row>
    <row r="11" ht="15.75" spans="1:6">
      <c r="A11" s="7">
        <v>5</v>
      </c>
      <c r="B11" s="8">
        <v>43564</v>
      </c>
      <c r="C11" s="9" t="s">
        <v>15</v>
      </c>
      <c r="D11" s="53"/>
      <c r="E11" s="53">
        <v>30.48</v>
      </c>
      <c r="F11" s="53">
        <v>2706.82</v>
      </c>
    </row>
    <row r="12" ht="15.75" spans="1:6">
      <c r="A12" s="7">
        <v>6</v>
      </c>
      <c r="B12" s="8">
        <v>43564</v>
      </c>
      <c r="C12" s="9" t="s">
        <v>16</v>
      </c>
      <c r="D12" s="53"/>
      <c r="E12" s="53">
        <v>275.42</v>
      </c>
      <c r="F12" s="53">
        <v>2431.4</v>
      </c>
    </row>
    <row r="13" ht="15.75" spans="1:6">
      <c r="A13" s="7">
        <v>7</v>
      </c>
      <c r="B13" s="8">
        <v>43564</v>
      </c>
      <c r="C13" s="9" t="s">
        <v>17</v>
      </c>
      <c r="D13" s="53"/>
      <c r="E13" s="53">
        <v>227</v>
      </c>
      <c r="F13" s="53">
        <v>2204.4</v>
      </c>
    </row>
    <row r="14" ht="85.5" spans="1:6">
      <c r="A14" s="7">
        <v>8</v>
      </c>
      <c r="B14" s="8">
        <v>43565</v>
      </c>
      <c r="C14" s="9" t="s">
        <v>18</v>
      </c>
      <c r="D14" s="53"/>
      <c r="E14" s="53">
        <v>2709</v>
      </c>
      <c r="F14" s="53">
        <v>-504.6</v>
      </c>
    </row>
    <row r="15" ht="15.75" spans="1:6">
      <c r="A15" s="7">
        <v>9</v>
      </c>
      <c r="B15" s="8">
        <v>43566</v>
      </c>
      <c r="C15" s="9" t="s">
        <v>19</v>
      </c>
      <c r="D15" s="53">
        <v>7000</v>
      </c>
      <c r="E15" s="53"/>
      <c r="F15" s="53">
        <v>6495.4</v>
      </c>
    </row>
    <row r="16" ht="15.75" spans="1:6">
      <c r="A16" s="7">
        <v>10</v>
      </c>
      <c r="B16" s="8">
        <v>43566</v>
      </c>
      <c r="C16" s="9" t="s">
        <v>20</v>
      </c>
      <c r="D16" s="53">
        <v>5100</v>
      </c>
      <c r="E16" s="53"/>
      <c r="F16" s="53">
        <v>11595.4</v>
      </c>
    </row>
    <row r="17" ht="85.5" spans="1:6">
      <c r="A17" s="7">
        <v>11</v>
      </c>
      <c r="B17" s="8">
        <v>43566</v>
      </c>
      <c r="C17" s="9" t="s">
        <v>21</v>
      </c>
      <c r="D17" s="53"/>
      <c r="E17" s="53">
        <v>5576.67</v>
      </c>
      <c r="F17" s="53">
        <v>6018.73</v>
      </c>
    </row>
    <row r="18" ht="15.75" spans="1:6">
      <c r="A18" s="7">
        <v>12</v>
      </c>
      <c r="B18" s="8">
        <v>43570</v>
      </c>
      <c r="C18" s="9" t="s">
        <v>22</v>
      </c>
      <c r="D18" s="53"/>
      <c r="E18" s="53">
        <v>684</v>
      </c>
      <c r="F18" s="53">
        <v>5334.73</v>
      </c>
    </row>
    <row r="19" ht="15.75" spans="1:6">
      <c r="A19" s="7">
        <v>13</v>
      </c>
      <c r="B19" s="8">
        <v>43574</v>
      </c>
      <c r="C19" s="9" t="s">
        <v>23</v>
      </c>
      <c r="D19" s="53">
        <v>4400</v>
      </c>
      <c r="E19" s="53"/>
      <c r="F19" s="53">
        <v>9734.73</v>
      </c>
    </row>
    <row r="20" ht="15.75" spans="1:6">
      <c r="A20" s="7">
        <v>14</v>
      </c>
      <c r="B20" s="8">
        <v>43575</v>
      </c>
      <c r="C20" s="9" t="s">
        <v>24</v>
      </c>
      <c r="D20" s="53"/>
      <c r="E20" s="53">
        <v>391.23</v>
      </c>
      <c r="F20" s="53">
        <v>9343.5</v>
      </c>
    </row>
    <row r="21" ht="15.75" spans="1:6">
      <c r="A21" s="7">
        <v>15</v>
      </c>
      <c r="B21" s="8">
        <v>43579</v>
      </c>
      <c r="C21" s="9" t="s">
        <v>25</v>
      </c>
      <c r="D21" s="53">
        <v>800</v>
      </c>
      <c r="E21" s="53"/>
      <c r="F21" s="53">
        <v>10143.5</v>
      </c>
    </row>
    <row r="22" ht="15.75" spans="1:6">
      <c r="A22" s="7">
        <v>16</v>
      </c>
      <c r="B22" s="8">
        <v>43579</v>
      </c>
      <c r="C22" s="9" t="s">
        <v>26</v>
      </c>
      <c r="D22" s="53">
        <v>2000</v>
      </c>
      <c r="E22" s="53"/>
      <c r="F22" s="53">
        <v>12143.5</v>
      </c>
    </row>
    <row r="23" ht="15.75" spans="1:6">
      <c r="A23" s="7">
        <v>17</v>
      </c>
      <c r="B23" s="8">
        <v>43580</v>
      </c>
      <c r="C23" s="9" t="s">
        <v>27</v>
      </c>
      <c r="D23" s="53"/>
      <c r="E23" s="53">
        <v>400</v>
      </c>
      <c r="F23" s="53">
        <v>11743.5</v>
      </c>
    </row>
    <row r="24" ht="15.75" spans="1:6">
      <c r="A24" s="7">
        <v>18</v>
      </c>
      <c r="B24" s="8">
        <v>43585</v>
      </c>
      <c r="C24" s="9" t="s">
        <v>28</v>
      </c>
      <c r="D24" s="53"/>
      <c r="E24" s="53">
        <v>5048</v>
      </c>
      <c r="F24" s="53">
        <v>6695.5</v>
      </c>
    </row>
    <row r="25" ht="15.75" spans="1:6">
      <c r="A25" s="7">
        <v>19</v>
      </c>
      <c r="B25" s="8">
        <v>43585</v>
      </c>
      <c r="C25" s="9" t="s">
        <v>29</v>
      </c>
      <c r="D25" s="53"/>
      <c r="E25" s="53">
        <v>4959</v>
      </c>
      <c r="F25" s="53">
        <v>1736.5</v>
      </c>
    </row>
    <row r="26" ht="14.25" customHeight="1" spans="1:6">
      <c r="A26" s="11" t="s">
        <v>10</v>
      </c>
      <c r="B26" s="12"/>
      <c r="C26" s="13"/>
      <c r="D26" s="14">
        <f>SUM(D7:D25)</f>
        <v>23222</v>
      </c>
      <c r="E26" s="14">
        <f>SUM(E7:E25)</f>
        <v>21485.5</v>
      </c>
      <c r="F26" s="14">
        <f>F25</f>
        <v>1736.5</v>
      </c>
    </row>
    <row r="27" ht="14.25" spans="1:6">
      <c r="A27" s="7">
        <v>1</v>
      </c>
      <c r="B27" s="8">
        <v>43588</v>
      </c>
      <c r="C27" s="9" t="s">
        <v>30</v>
      </c>
      <c r="D27" s="10">
        <v>2000</v>
      </c>
      <c r="E27" s="10"/>
      <c r="F27" s="10">
        <v>3736.5</v>
      </c>
    </row>
    <row r="28" ht="14.25" spans="1:6">
      <c r="A28" s="7">
        <v>2</v>
      </c>
      <c r="B28" s="8">
        <v>43588</v>
      </c>
      <c r="C28" s="9" t="s">
        <v>31</v>
      </c>
      <c r="D28" s="10">
        <v>930</v>
      </c>
      <c r="E28" s="10"/>
      <c r="F28" s="10">
        <v>4666.5</v>
      </c>
    </row>
    <row r="29" ht="14.25" spans="1:6">
      <c r="A29" s="7">
        <v>3</v>
      </c>
      <c r="B29" s="8">
        <v>43589</v>
      </c>
      <c r="C29" s="9" t="s">
        <v>32</v>
      </c>
      <c r="D29" s="10">
        <v>2010</v>
      </c>
      <c r="E29" s="10"/>
      <c r="F29" s="10">
        <v>6676.5</v>
      </c>
    </row>
    <row r="30" ht="14.25" spans="1:6">
      <c r="A30" s="7">
        <v>4</v>
      </c>
      <c r="B30" s="8">
        <v>43590</v>
      </c>
      <c r="C30" s="9" t="s">
        <v>33</v>
      </c>
      <c r="D30" s="10">
        <v>150</v>
      </c>
      <c r="E30" s="10"/>
      <c r="F30" s="10">
        <v>6826.5</v>
      </c>
    </row>
    <row r="31" ht="28.5" spans="1:6">
      <c r="A31" s="7">
        <v>5</v>
      </c>
      <c r="B31" s="8">
        <v>43591</v>
      </c>
      <c r="C31" s="9" t="s">
        <v>34</v>
      </c>
      <c r="D31" s="10">
        <v>25368</v>
      </c>
      <c r="E31" s="10"/>
      <c r="F31" s="10">
        <v>32194.5</v>
      </c>
    </row>
    <row r="32" ht="14.25" spans="1:6">
      <c r="A32" s="7">
        <v>6</v>
      </c>
      <c r="B32" s="8">
        <v>43591</v>
      </c>
      <c r="C32" s="9" t="s">
        <v>35</v>
      </c>
      <c r="D32" s="10">
        <v>3221</v>
      </c>
      <c r="E32" s="10"/>
      <c r="F32" s="10">
        <v>35415.5</v>
      </c>
    </row>
    <row r="33" ht="28.5" spans="1:6">
      <c r="A33" s="7">
        <v>7</v>
      </c>
      <c r="B33" s="8">
        <v>43591</v>
      </c>
      <c r="C33" s="9" t="s">
        <v>36</v>
      </c>
      <c r="D33" s="10"/>
      <c r="E33" s="10">
        <v>17599</v>
      </c>
      <c r="F33" s="10">
        <v>17816.5</v>
      </c>
    </row>
    <row r="34" ht="14.25" spans="1:6">
      <c r="A34" s="7">
        <v>8</v>
      </c>
      <c r="B34" s="8">
        <v>43591</v>
      </c>
      <c r="C34" s="9" t="s">
        <v>37</v>
      </c>
      <c r="D34" s="10"/>
      <c r="E34" s="10">
        <v>6160</v>
      </c>
      <c r="F34" s="10">
        <v>11656.5</v>
      </c>
    </row>
    <row r="35" ht="14.25" spans="1:6">
      <c r="A35" s="7">
        <v>9</v>
      </c>
      <c r="B35" s="8">
        <v>43591</v>
      </c>
      <c r="C35" s="9" t="s">
        <v>38</v>
      </c>
      <c r="D35" s="10"/>
      <c r="E35" s="10">
        <v>4830</v>
      </c>
      <c r="F35" s="10">
        <v>6826.5</v>
      </c>
    </row>
    <row r="36" ht="142.5" spans="1:6">
      <c r="A36" s="7">
        <v>10</v>
      </c>
      <c r="B36" s="8">
        <v>43595</v>
      </c>
      <c r="C36" s="9" t="s">
        <v>39</v>
      </c>
      <c r="D36" s="10"/>
      <c r="E36" s="10">
        <v>5070</v>
      </c>
      <c r="F36" s="10">
        <v>1756.5</v>
      </c>
    </row>
    <row r="37" ht="14.25" spans="1:6">
      <c r="A37" s="7">
        <v>11</v>
      </c>
      <c r="B37" s="8">
        <v>43596</v>
      </c>
      <c r="C37" s="9" t="s">
        <v>40</v>
      </c>
      <c r="D37" s="10">
        <v>280</v>
      </c>
      <c r="E37" s="10"/>
      <c r="F37" s="10">
        <v>2036.5</v>
      </c>
    </row>
    <row r="38" ht="14.25" spans="1:6">
      <c r="A38" s="7">
        <v>12</v>
      </c>
      <c r="B38" s="8">
        <v>43599</v>
      </c>
      <c r="C38" s="9" t="s">
        <v>41</v>
      </c>
      <c r="D38" s="10"/>
      <c r="E38" s="10">
        <v>400</v>
      </c>
      <c r="F38" s="10">
        <v>1636.5</v>
      </c>
    </row>
    <row r="39" ht="14.25" spans="1:6">
      <c r="A39" s="7">
        <v>13</v>
      </c>
      <c r="B39" s="8">
        <v>43605</v>
      </c>
      <c r="C39" s="9" t="s">
        <v>42</v>
      </c>
      <c r="D39" s="10"/>
      <c r="E39" s="10">
        <v>1580</v>
      </c>
      <c r="F39" s="10">
        <v>56.5</v>
      </c>
    </row>
    <row r="40" ht="14.25" spans="1:6">
      <c r="A40" s="7">
        <v>14</v>
      </c>
      <c r="B40" s="8">
        <v>43605</v>
      </c>
      <c r="C40" s="9" t="s">
        <v>43</v>
      </c>
      <c r="D40" s="10">
        <v>400</v>
      </c>
      <c r="E40" s="10"/>
      <c r="F40" s="10">
        <v>456.5</v>
      </c>
    </row>
    <row r="41" ht="28.5" spans="1:6">
      <c r="A41" s="7">
        <v>15</v>
      </c>
      <c r="B41" s="8">
        <v>43605</v>
      </c>
      <c r="C41" s="9" t="s">
        <v>44</v>
      </c>
      <c r="D41" s="10"/>
      <c r="E41" s="10">
        <v>200</v>
      </c>
      <c r="F41" s="10">
        <v>256.5</v>
      </c>
    </row>
    <row r="42" ht="14.25" customHeight="1" spans="1:6">
      <c r="A42" s="11" t="s">
        <v>10</v>
      </c>
      <c r="B42" s="12"/>
      <c r="C42" s="13"/>
      <c r="D42" s="14">
        <f>SUM(D27:D41)</f>
        <v>34359</v>
      </c>
      <c r="E42" s="14">
        <f>SUM(E27:E41)</f>
        <v>35839</v>
      </c>
      <c r="F42" s="14">
        <f>F41</f>
        <v>256.5</v>
      </c>
    </row>
    <row r="43" ht="14.25" spans="1:6">
      <c r="A43" s="7">
        <v>1</v>
      </c>
      <c r="B43" s="8">
        <v>43628</v>
      </c>
      <c r="C43" s="9" t="s">
        <v>45</v>
      </c>
      <c r="D43" s="10">
        <v>1300</v>
      </c>
      <c r="E43" s="10"/>
      <c r="F43" s="10">
        <v>1556.5</v>
      </c>
    </row>
    <row r="44" ht="14.25" spans="1:6">
      <c r="A44" s="7">
        <v>2</v>
      </c>
      <c r="B44" s="8">
        <v>43630</v>
      </c>
      <c r="C44" s="9" t="s">
        <v>46</v>
      </c>
      <c r="D44" s="10">
        <v>8900</v>
      </c>
      <c r="E44" s="10"/>
      <c r="F44" s="10">
        <v>10456.5</v>
      </c>
    </row>
    <row r="45" ht="14.25" spans="1:6">
      <c r="A45" s="7">
        <v>3</v>
      </c>
      <c r="B45" s="8">
        <v>43634</v>
      </c>
      <c r="C45" s="9" t="s">
        <v>47</v>
      </c>
      <c r="D45" s="10">
        <v>400</v>
      </c>
      <c r="E45" s="10"/>
      <c r="F45" s="10">
        <v>10856.5</v>
      </c>
    </row>
    <row r="46" ht="14.25" spans="1:6">
      <c r="A46" s="7">
        <v>4</v>
      </c>
      <c r="B46" s="8">
        <v>43635</v>
      </c>
      <c r="C46" s="9" t="s">
        <v>48</v>
      </c>
      <c r="D46" s="10"/>
      <c r="E46" s="10">
        <v>1523</v>
      </c>
      <c r="F46" s="10">
        <v>9333.5</v>
      </c>
    </row>
    <row r="47" ht="14.25" spans="1:6">
      <c r="A47" s="7">
        <v>5</v>
      </c>
      <c r="B47" s="8">
        <v>43635</v>
      </c>
      <c r="C47" s="9" t="s">
        <v>49</v>
      </c>
      <c r="D47" s="10">
        <v>50</v>
      </c>
      <c r="E47" s="10"/>
      <c r="F47" s="10">
        <v>9383.5</v>
      </c>
    </row>
    <row r="48" ht="14.25" spans="1:6">
      <c r="A48" s="7">
        <v>6</v>
      </c>
      <c r="B48" s="8">
        <v>43642</v>
      </c>
      <c r="C48" s="9" t="s">
        <v>50</v>
      </c>
      <c r="D48" s="10"/>
      <c r="E48" s="10">
        <v>150</v>
      </c>
      <c r="F48" s="10">
        <v>9233.5</v>
      </c>
    </row>
    <row r="49" ht="14.25" customHeight="1" spans="1:6">
      <c r="A49" s="11" t="s">
        <v>10</v>
      </c>
      <c r="B49" s="12"/>
      <c r="C49" s="13"/>
      <c r="D49" s="14">
        <f>SUM(D43:D48)</f>
        <v>10650</v>
      </c>
      <c r="E49" s="14">
        <f>SUM(E43:E48)</f>
        <v>1673</v>
      </c>
      <c r="F49" s="14">
        <f>F48</f>
        <v>9233.5</v>
      </c>
    </row>
    <row r="50" ht="14.25" spans="1:6">
      <c r="A50" s="7">
        <v>1</v>
      </c>
      <c r="B50" s="8">
        <v>43649</v>
      </c>
      <c r="C50" s="9" t="s">
        <v>51</v>
      </c>
      <c r="D50" s="10">
        <v>50</v>
      </c>
      <c r="E50" s="10"/>
      <c r="F50" s="10">
        <v>9283.5</v>
      </c>
    </row>
    <row r="51" ht="14.25" spans="1:6">
      <c r="A51" s="7">
        <v>2</v>
      </c>
      <c r="B51" s="8">
        <v>43649</v>
      </c>
      <c r="C51" s="9" t="s">
        <v>52</v>
      </c>
      <c r="D51" s="10">
        <v>1270</v>
      </c>
      <c r="E51" s="10"/>
      <c r="F51" s="10">
        <v>10553.5</v>
      </c>
    </row>
    <row r="52" ht="14.25" spans="1:6">
      <c r="A52" s="7">
        <v>3</v>
      </c>
      <c r="B52" s="8">
        <v>43654</v>
      </c>
      <c r="C52" s="9" t="s">
        <v>53</v>
      </c>
      <c r="D52" s="10">
        <v>120</v>
      </c>
      <c r="E52" s="10"/>
      <c r="F52" s="10">
        <v>10673.5</v>
      </c>
    </row>
    <row r="53" ht="14.25" spans="1:6">
      <c r="A53" s="7">
        <v>4</v>
      </c>
      <c r="B53" s="8">
        <v>43661</v>
      </c>
      <c r="C53" s="9" t="s">
        <v>54</v>
      </c>
      <c r="D53" s="10"/>
      <c r="E53" s="10">
        <v>1370</v>
      </c>
      <c r="F53" s="10">
        <v>9303.5</v>
      </c>
    </row>
    <row r="54" ht="42.75" spans="1:6">
      <c r="A54" s="7">
        <v>5</v>
      </c>
      <c r="B54" s="8">
        <v>43664</v>
      </c>
      <c r="C54" s="9" t="s">
        <v>55</v>
      </c>
      <c r="D54" s="10"/>
      <c r="E54" s="10">
        <v>2482</v>
      </c>
      <c r="F54" s="10">
        <v>6821.5</v>
      </c>
    </row>
    <row r="55" ht="14.25" spans="1:6">
      <c r="A55" s="7">
        <v>6</v>
      </c>
      <c r="B55" s="8">
        <v>43670</v>
      </c>
      <c r="C55" s="9" t="s">
        <v>56</v>
      </c>
      <c r="D55" s="10"/>
      <c r="E55" s="10">
        <v>3750</v>
      </c>
      <c r="F55" s="10">
        <v>3071.5</v>
      </c>
    </row>
    <row r="56" ht="14.25" spans="1:6">
      <c r="A56" s="7">
        <v>7</v>
      </c>
      <c r="B56" s="8">
        <v>43671</v>
      </c>
      <c r="C56" s="9" t="s">
        <v>57</v>
      </c>
      <c r="D56" s="10">
        <v>400</v>
      </c>
      <c r="E56" s="10"/>
      <c r="F56" s="10">
        <v>3471.5</v>
      </c>
    </row>
    <row r="57" ht="14.25" spans="1:6">
      <c r="A57" s="7">
        <v>8</v>
      </c>
      <c r="B57" s="8">
        <v>43671</v>
      </c>
      <c r="C57" s="9" t="s">
        <v>58</v>
      </c>
      <c r="D57" s="10"/>
      <c r="E57" s="10">
        <v>584</v>
      </c>
      <c r="F57" s="10">
        <v>2887.5</v>
      </c>
    </row>
    <row r="58" ht="14.25" spans="1:6">
      <c r="A58" s="7">
        <v>9</v>
      </c>
      <c r="B58" s="8">
        <v>43677</v>
      </c>
      <c r="C58" s="9" t="s">
        <v>59</v>
      </c>
      <c r="D58" s="10">
        <v>290</v>
      </c>
      <c r="E58" s="10"/>
      <c r="F58" s="10">
        <v>3177.5</v>
      </c>
    </row>
    <row r="59" ht="15.75" spans="1:6">
      <c r="A59" s="11" t="s">
        <v>10</v>
      </c>
      <c r="B59" s="12"/>
      <c r="C59" s="13"/>
      <c r="D59" s="14">
        <f>SUM(D50:D58)</f>
        <v>2130</v>
      </c>
      <c r="E59" s="14">
        <f>SUM(E50:E58)</f>
        <v>8186</v>
      </c>
      <c r="F59" s="14">
        <f>F58</f>
        <v>3177.5</v>
      </c>
    </row>
    <row r="60" ht="14.25" spans="1:6">
      <c r="A60" s="7">
        <v>1</v>
      </c>
      <c r="B60" s="8">
        <v>43678</v>
      </c>
      <c r="C60" s="9" t="s">
        <v>60</v>
      </c>
      <c r="D60" s="10"/>
      <c r="E60" s="10">
        <v>300</v>
      </c>
      <c r="F60" s="10">
        <v>2877.5</v>
      </c>
    </row>
    <row r="61" ht="14.25" spans="1:6">
      <c r="A61" s="7">
        <v>2</v>
      </c>
      <c r="B61" s="8">
        <v>43678</v>
      </c>
      <c r="C61" s="9" t="s">
        <v>61</v>
      </c>
      <c r="D61" s="10"/>
      <c r="E61" s="10">
        <v>150</v>
      </c>
      <c r="F61" s="10">
        <v>2727.5</v>
      </c>
    </row>
    <row r="62" ht="14.25" spans="1:6">
      <c r="A62" s="7"/>
      <c r="B62" s="8"/>
      <c r="C62" s="9"/>
      <c r="D62" s="10"/>
      <c r="E62" s="10"/>
      <c r="F62" s="10"/>
    </row>
    <row r="63" ht="14.25" spans="1:6">
      <c r="A63" s="7"/>
      <c r="B63" s="8"/>
      <c r="C63" s="9"/>
      <c r="D63" s="10"/>
      <c r="E63" s="10"/>
      <c r="F63" s="10"/>
    </row>
    <row r="64" ht="14.25" spans="1:6">
      <c r="A64" s="7"/>
      <c r="B64" s="8"/>
      <c r="C64" s="9"/>
      <c r="D64" s="10"/>
      <c r="E64" s="10"/>
      <c r="F64" s="10"/>
    </row>
    <row r="65" ht="14.25" spans="1:6">
      <c r="A65" s="7"/>
      <c r="B65" s="8"/>
      <c r="C65" s="9"/>
      <c r="D65" s="10"/>
      <c r="E65" s="10"/>
      <c r="F65" s="10"/>
    </row>
    <row r="66" ht="14.25" spans="1:6">
      <c r="A66" s="7"/>
      <c r="B66" s="8"/>
      <c r="C66" s="9"/>
      <c r="D66" s="10"/>
      <c r="E66" s="10"/>
      <c r="F66" s="10"/>
    </row>
    <row r="67" ht="14.25" spans="1:6">
      <c r="A67" s="7"/>
      <c r="B67" s="8"/>
      <c r="C67" s="9"/>
      <c r="D67" s="10"/>
      <c r="E67" s="10"/>
      <c r="F67" s="10"/>
    </row>
    <row r="68" ht="14.25" spans="1:6">
      <c r="A68" s="7"/>
      <c r="B68" s="8"/>
      <c r="C68" s="9"/>
      <c r="D68" s="10"/>
      <c r="E68" s="10"/>
      <c r="F68" s="10"/>
    </row>
    <row r="69" ht="14.25" spans="1:6">
      <c r="A69" s="7"/>
      <c r="B69" s="8"/>
      <c r="C69" s="9"/>
      <c r="D69" s="10"/>
      <c r="E69" s="10"/>
      <c r="F69" s="10"/>
    </row>
    <row r="70" ht="14.25" spans="1:6">
      <c r="A70" s="7"/>
      <c r="B70" s="8"/>
      <c r="C70" s="9"/>
      <c r="D70" s="10"/>
      <c r="E70" s="10"/>
      <c r="F70" s="10"/>
    </row>
    <row r="71" ht="14.25" spans="1:6">
      <c r="A71" s="7"/>
      <c r="B71" s="8"/>
      <c r="C71" s="9"/>
      <c r="D71" s="10"/>
      <c r="E71" s="10"/>
      <c r="F71" s="10"/>
    </row>
    <row r="72" ht="14.25" spans="1:6">
      <c r="A72" s="7"/>
      <c r="B72" s="8"/>
      <c r="C72" s="9"/>
      <c r="D72" s="10"/>
      <c r="E72" s="10"/>
      <c r="F72" s="10"/>
    </row>
    <row r="73" ht="14.25" spans="1:6">
      <c r="A73" s="7"/>
      <c r="B73" s="8"/>
      <c r="C73" s="9"/>
      <c r="D73" s="10"/>
      <c r="E73" s="10"/>
      <c r="F73" s="10"/>
    </row>
    <row r="74" ht="14.25" spans="1:6">
      <c r="A74" s="7"/>
      <c r="B74" s="8"/>
      <c r="C74" s="9"/>
      <c r="D74" s="10"/>
      <c r="E74" s="10"/>
      <c r="F74" s="10"/>
    </row>
    <row r="75" ht="14.25" spans="1:6">
      <c r="A75" s="7"/>
      <c r="B75" s="8"/>
      <c r="C75" s="9"/>
      <c r="D75" s="10"/>
      <c r="E75" s="10"/>
      <c r="F75" s="10"/>
    </row>
    <row r="76" ht="14.25" spans="1:6">
      <c r="A76" s="7"/>
      <c r="B76" s="8"/>
      <c r="C76" s="9"/>
      <c r="D76" s="10"/>
      <c r="E76" s="10"/>
      <c r="F76" s="10"/>
    </row>
    <row r="77" ht="14.25" spans="1:6">
      <c r="A77" s="7"/>
      <c r="B77" s="8"/>
      <c r="C77" s="9"/>
      <c r="D77" s="10"/>
      <c r="E77" s="10"/>
      <c r="F77" s="10"/>
    </row>
    <row r="78" ht="14.25" spans="1:6">
      <c r="A78" s="7"/>
      <c r="B78" s="8"/>
      <c r="C78" s="9"/>
      <c r="D78" s="10"/>
      <c r="E78" s="10"/>
      <c r="F78" s="10"/>
    </row>
    <row r="79" ht="14.25" spans="1:6">
      <c r="A79" s="7"/>
      <c r="B79" s="8"/>
      <c r="C79" s="9"/>
      <c r="D79" s="10"/>
      <c r="E79" s="10"/>
      <c r="F79" s="10"/>
    </row>
    <row r="80" ht="14.25" spans="1:6">
      <c r="A80" s="7"/>
      <c r="B80" s="8"/>
      <c r="C80" s="9"/>
      <c r="D80" s="10"/>
      <c r="E80" s="10"/>
      <c r="F80" s="10"/>
    </row>
    <row r="81" ht="14.25" spans="1:6">
      <c r="A81" s="7"/>
      <c r="B81" s="8"/>
      <c r="C81" s="9"/>
      <c r="D81" s="10"/>
      <c r="E81" s="10"/>
      <c r="F81" s="10"/>
    </row>
    <row r="82" ht="14.25" spans="1:6">
      <c r="A82" s="7"/>
      <c r="B82" s="8"/>
      <c r="C82" s="9"/>
      <c r="D82" s="10"/>
      <c r="E82" s="10"/>
      <c r="F82" s="10"/>
    </row>
    <row r="83" ht="14.25" spans="1:6">
      <c r="A83" s="7"/>
      <c r="B83" s="8"/>
      <c r="C83" s="9"/>
      <c r="D83" s="10"/>
      <c r="E83" s="10"/>
      <c r="F83" s="10"/>
    </row>
    <row r="84" ht="14.25" spans="1:6">
      <c r="A84" s="7"/>
      <c r="B84" s="8"/>
      <c r="C84" s="9"/>
      <c r="D84" s="10"/>
      <c r="E84" s="10"/>
      <c r="F84" s="10"/>
    </row>
    <row r="85" ht="14.25" spans="1:6">
      <c r="A85" s="7"/>
      <c r="B85" s="8"/>
      <c r="C85" s="9"/>
      <c r="D85" s="10"/>
      <c r="E85" s="10"/>
      <c r="F85" s="10"/>
    </row>
    <row r="86" ht="14.25" spans="1:6">
      <c r="A86" s="7"/>
      <c r="B86" s="8"/>
      <c r="C86" s="9"/>
      <c r="D86" s="10"/>
      <c r="E86" s="10"/>
      <c r="F86" s="10"/>
    </row>
    <row r="87" ht="14.25" spans="1:6">
      <c r="A87" s="7"/>
      <c r="B87" s="8"/>
      <c r="C87" s="9"/>
      <c r="D87" s="10"/>
      <c r="E87" s="10"/>
      <c r="F87" s="10"/>
    </row>
    <row r="88" ht="14.25" spans="1:6">
      <c r="A88" s="7"/>
      <c r="B88" s="8"/>
      <c r="C88" s="9"/>
      <c r="D88" s="10"/>
      <c r="E88" s="10"/>
      <c r="F88" s="10"/>
    </row>
    <row r="89" ht="14.25" spans="1:6">
      <c r="A89" s="7"/>
      <c r="B89" s="8"/>
      <c r="C89" s="9"/>
      <c r="D89" s="10"/>
      <c r="E89" s="10"/>
      <c r="F89" s="10"/>
    </row>
    <row r="90" ht="14.25" spans="1:6">
      <c r="A90" s="7"/>
      <c r="B90" s="8"/>
      <c r="C90" s="9"/>
      <c r="D90" s="10"/>
      <c r="E90" s="10"/>
      <c r="F90" s="10"/>
    </row>
    <row r="91" ht="14.25" spans="1:6">
      <c r="A91" s="7"/>
      <c r="B91" s="8"/>
      <c r="C91" s="9"/>
      <c r="D91" s="10"/>
      <c r="E91" s="10"/>
      <c r="F91" s="10"/>
    </row>
    <row r="92" ht="14.25" spans="1:6">
      <c r="A92" s="7"/>
      <c r="B92" s="8"/>
      <c r="C92" s="9"/>
      <c r="D92" s="10"/>
      <c r="E92" s="10"/>
      <c r="F92" s="10"/>
    </row>
    <row r="93" ht="14.25" spans="1:6">
      <c r="A93" s="7"/>
      <c r="B93" s="8"/>
      <c r="C93" s="9"/>
      <c r="D93" s="10"/>
      <c r="E93" s="10"/>
      <c r="F93" s="10"/>
    </row>
    <row r="94" ht="14.25" spans="1:6">
      <c r="A94" s="7"/>
      <c r="B94" s="8"/>
      <c r="C94" s="9"/>
      <c r="D94" s="10"/>
      <c r="E94" s="10"/>
      <c r="F94" s="10"/>
    </row>
    <row r="95" ht="14.25" spans="1:6">
      <c r="A95" s="7"/>
      <c r="B95" s="8"/>
      <c r="C95" s="9"/>
      <c r="D95" s="10"/>
      <c r="E95" s="10"/>
      <c r="F95" s="10"/>
    </row>
    <row r="96" ht="14.25" spans="1:6">
      <c r="A96" s="7"/>
      <c r="B96" s="8"/>
      <c r="C96" s="9"/>
      <c r="D96" s="10"/>
      <c r="E96" s="10"/>
      <c r="F96" s="10"/>
    </row>
    <row r="97" ht="14.25" spans="1:6">
      <c r="A97" s="7"/>
      <c r="B97" s="8"/>
      <c r="C97" s="9"/>
      <c r="D97" s="10"/>
      <c r="E97" s="10"/>
      <c r="F97" s="10"/>
    </row>
    <row r="98" ht="14.25" spans="1:6">
      <c r="A98" s="7"/>
      <c r="B98" s="8"/>
      <c r="C98" s="9"/>
      <c r="D98" s="10"/>
      <c r="E98" s="10"/>
      <c r="F98" s="10"/>
    </row>
    <row r="99" ht="14.25" spans="1:6">
      <c r="A99" s="7"/>
      <c r="B99" s="8"/>
      <c r="C99" s="9"/>
      <c r="D99" s="10"/>
      <c r="E99" s="10"/>
      <c r="F99" s="10"/>
    </row>
    <row r="100" ht="14.25" spans="1:6">
      <c r="A100" s="7"/>
      <c r="B100" s="8"/>
      <c r="C100" s="9"/>
      <c r="D100" s="10"/>
      <c r="E100" s="10"/>
      <c r="F100" s="10"/>
    </row>
    <row r="101" ht="14.25" spans="1:6">
      <c r="A101" s="7"/>
      <c r="B101" s="8"/>
      <c r="C101" s="9"/>
      <c r="D101" s="10"/>
      <c r="E101" s="10"/>
      <c r="F101" s="10"/>
    </row>
    <row r="102" ht="14.25" spans="1:6">
      <c r="A102" s="7"/>
      <c r="B102" s="8"/>
      <c r="C102" s="9"/>
      <c r="D102" s="10"/>
      <c r="E102" s="10"/>
      <c r="F102" s="10"/>
    </row>
    <row r="103" ht="14.25" spans="1:6">
      <c r="A103" s="7"/>
      <c r="B103" s="8"/>
      <c r="C103" s="9"/>
      <c r="D103" s="10"/>
      <c r="E103" s="10"/>
      <c r="F103" s="10"/>
    </row>
    <row r="104" ht="14.25" spans="1:6">
      <c r="A104" s="7"/>
      <c r="B104" s="8"/>
      <c r="C104" s="9"/>
      <c r="D104" s="10"/>
      <c r="E104" s="10"/>
      <c r="F104" s="10"/>
    </row>
    <row r="105" ht="14.25" spans="1:6">
      <c r="A105" s="7"/>
      <c r="B105" s="8"/>
      <c r="C105" s="9"/>
      <c r="D105" s="10"/>
      <c r="E105" s="10"/>
      <c r="F105" s="10"/>
    </row>
    <row r="106" ht="14.25" spans="1:6">
      <c r="A106" s="7"/>
      <c r="B106" s="8"/>
      <c r="C106" s="9"/>
      <c r="D106" s="10"/>
      <c r="E106" s="10"/>
      <c r="F106" s="10"/>
    </row>
    <row r="107" ht="14.25" spans="1:6">
      <c r="A107" s="7"/>
      <c r="B107" s="8"/>
      <c r="C107" s="9"/>
      <c r="D107" s="10"/>
      <c r="E107" s="10"/>
      <c r="F107" s="10"/>
    </row>
    <row r="108" ht="14.25" spans="1:6">
      <c r="A108" s="7"/>
      <c r="B108" s="8"/>
      <c r="C108" s="9"/>
      <c r="D108" s="10"/>
      <c r="E108" s="10"/>
      <c r="F108" s="10"/>
    </row>
    <row r="109" ht="14.25" spans="1:6">
      <c r="A109" s="7"/>
      <c r="B109" s="8"/>
      <c r="C109" s="9"/>
      <c r="D109" s="10"/>
      <c r="E109" s="10"/>
      <c r="F109" s="10"/>
    </row>
    <row r="110" ht="14.25" spans="1:6">
      <c r="A110" s="7"/>
      <c r="B110" s="8"/>
      <c r="C110" s="9"/>
      <c r="D110" s="10"/>
      <c r="E110" s="10"/>
      <c r="F110" s="10"/>
    </row>
    <row r="111" ht="14.25" spans="1:6">
      <c r="A111" s="7"/>
      <c r="B111" s="8"/>
      <c r="C111" s="9"/>
      <c r="D111" s="10"/>
      <c r="E111" s="10"/>
      <c r="F111" s="10"/>
    </row>
    <row r="112" ht="14.25" spans="1:6">
      <c r="A112" s="7"/>
      <c r="B112" s="8"/>
      <c r="C112" s="9"/>
      <c r="D112" s="10"/>
      <c r="E112" s="10"/>
      <c r="F112" s="10"/>
    </row>
    <row r="113" ht="14.25" spans="1:6">
      <c r="A113" s="7"/>
      <c r="B113" s="8"/>
      <c r="C113" s="9"/>
      <c r="D113" s="10"/>
      <c r="E113" s="10"/>
      <c r="F113" s="10"/>
    </row>
    <row r="114" ht="14.25" spans="1:6">
      <c r="A114" s="7"/>
      <c r="B114" s="8"/>
      <c r="C114" s="9"/>
      <c r="D114" s="10"/>
      <c r="E114" s="10"/>
      <c r="F114" s="10"/>
    </row>
    <row r="115" ht="14.25" spans="1:6">
      <c r="A115" s="7"/>
      <c r="B115" s="8"/>
      <c r="C115" s="9"/>
      <c r="D115" s="10"/>
      <c r="E115" s="10"/>
      <c r="F115" s="10"/>
    </row>
    <row r="116" ht="14.25" spans="1:6">
      <c r="A116" s="7"/>
      <c r="B116" s="8"/>
      <c r="C116" s="9"/>
      <c r="D116" s="10"/>
      <c r="E116" s="10"/>
      <c r="F116" s="10"/>
    </row>
    <row r="117" ht="14.25" spans="1:6">
      <c r="A117" s="7"/>
      <c r="B117" s="8"/>
      <c r="C117" s="9"/>
      <c r="D117" s="10"/>
      <c r="E117" s="10"/>
      <c r="F117" s="10"/>
    </row>
    <row r="118" ht="14.25" spans="1:6">
      <c r="A118" s="7"/>
      <c r="B118" s="8"/>
      <c r="C118" s="9"/>
      <c r="D118" s="10"/>
      <c r="E118" s="10"/>
      <c r="F118" s="10"/>
    </row>
    <row r="119" ht="14.25" spans="1:6">
      <c r="A119" s="7"/>
      <c r="B119" s="8"/>
      <c r="C119" s="9"/>
      <c r="D119" s="10"/>
      <c r="E119" s="10"/>
      <c r="F119" s="10"/>
    </row>
  </sheetData>
  <mergeCells count="7">
    <mergeCell ref="A1:F1"/>
    <mergeCell ref="A2:F2"/>
    <mergeCell ref="A6:C6"/>
    <mergeCell ref="A26:C26"/>
    <mergeCell ref="A42:C42"/>
    <mergeCell ref="A49:C49"/>
    <mergeCell ref="A59:C59"/>
  </mergeCells>
  <pageMargins left="0.590551181102362" right="0.669291338582677" top="0.748031496062992" bottom="0.748031496062992" header="0.31496062992126" footer="0.31496062992126"/>
  <pageSetup paperSize="9" orientation="portrait"/>
  <headerFooter>
    <oddFooter>&amp;C第 &amp;P 页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77"/>
  <sheetViews>
    <sheetView workbookViewId="0">
      <selection activeCell="E11" sqref="E11"/>
    </sheetView>
  </sheetViews>
  <sheetFormatPr defaultColWidth="9" defaultRowHeight="13.5" outlineLevelCol="5"/>
  <cols>
    <col min="1" max="1" width="5.625" style="1" customWidth="1"/>
    <col min="2" max="2" width="10.625" style="1" customWidth="1"/>
    <col min="3" max="3" width="42.625" style="2" customWidth="1"/>
    <col min="4" max="6" width="10.625" style="1" customWidth="1"/>
    <col min="7" max="16384" width="9" style="1"/>
  </cols>
  <sheetData>
    <row r="1" ht="25.5" spans="1:6">
      <c r="A1" s="3" t="s">
        <v>705</v>
      </c>
      <c r="B1" s="3"/>
      <c r="C1" s="3"/>
      <c r="D1" s="3"/>
      <c r="E1" s="3"/>
      <c r="F1" s="3"/>
    </row>
    <row r="2" ht="20.25" spans="1:6">
      <c r="A2" s="4" t="s">
        <v>1</v>
      </c>
      <c r="B2" s="4"/>
      <c r="C2" s="4"/>
      <c r="D2" s="4"/>
      <c r="E2" s="4"/>
      <c r="F2" s="4"/>
    </row>
    <row r="3" ht="14.25" spans="1:6">
      <c r="A3" s="5" t="s">
        <v>2</v>
      </c>
      <c r="B3" s="5" t="s">
        <v>3</v>
      </c>
      <c r="C3" s="6" t="s">
        <v>4</v>
      </c>
      <c r="D3" s="5" t="s">
        <v>5</v>
      </c>
      <c r="E3" s="5" t="s">
        <v>6</v>
      </c>
      <c r="F3" s="5" t="s">
        <v>7</v>
      </c>
    </row>
    <row r="4" ht="14.25" spans="1:6">
      <c r="A4" s="7"/>
      <c r="B4" s="8"/>
      <c r="C4" s="9"/>
      <c r="D4" s="10"/>
      <c r="E4" s="10"/>
      <c r="F4" s="10"/>
    </row>
    <row r="5" ht="14.25" spans="1:6">
      <c r="A5" s="7"/>
      <c r="B5" s="8"/>
      <c r="C5" s="9"/>
      <c r="D5" s="10"/>
      <c r="E5" s="10"/>
      <c r="F5" s="10"/>
    </row>
    <row r="6" ht="14.25" spans="1:6">
      <c r="A6" s="7"/>
      <c r="B6" s="8"/>
      <c r="C6" s="9"/>
      <c r="D6" s="10"/>
      <c r="E6" s="10"/>
      <c r="F6" s="10"/>
    </row>
    <row r="7" ht="14.25" spans="1:6">
      <c r="A7" s="7"/>
      <c r="B7" s="8"/>
      <c r="C7" s="9"/>
      <c r="D7" s="10"/>
      <c r="E7" s="10"/>
      <c r="F7" s="10"/>
    </row>
    <row r="8" ht="14.25" spans="1:6">
      <c r="A8" s="7"/>
      <c r="B8" s="8"/>
      <c r="C8" s="9"/>
      <c r="D8" s="10"/>
      <c r="E8" s="10"/>
      <c r="F8" s="10"/>
    </row>
    <row r="9" ht="14.25" spans="1:6">
      <c r="A9" s="7"/>
      <c r="B9" s="8"/>
      <c r="C9" s="9"/>
      <c r="D9" s="10"/>
      <c r="E9" s="10"/>
      <c r="F9" s="10"/>
    </row>
    <row r="10" ht="14.25" spans="1:6">
      <c r="A10" s="7"/>
      <c r="B10" s="8"/>
      <c r="C10" s="9"/>
      <c r="D10" s="10"/>
      <c r="E10" s="10"/>
      <c r="F10" s="10"/>
    </row>
    <row r="11" ht="14.25" spans="1:6">
      <c r="A11" s="7"/>
      <c r="B11" s="8"/>
      <c r="C11" s="9"/>
      <c r="D11" s="10"/>
      <c r="E11" s="10"/>
      <c r="F11" s="10"/>
    </row>
    <row r="12" ht="14.25" spans="1:6">
      <c r="A12" s="7"/>
      <c r="B12" s="8"/>
      <c r="C12" s="9"/>
      <c r="D12" s="10"/>
      <c r="E12" s="10"/>
      <c r="F12" s="10"/>
    </row>
    <row r="13" ht="14.25" spans="1:6">
      <c r="A13" s="7"/>
      <c r="B13" s="8"/>
      <c r="C13" s="9"/>
      <c r="D13" s="10"/>
      <c r="E13" s="10"/>
      <c r="F13" s="10"/>
    </row>
    <row r="14" ht="14.25" spans="1:6">
      <c r="A14" s="7"/>
      <c r="B14" s="8"/>
      <c r="C14" s="9"/>
      <c r="D14" s="10"/>
      <c r="E14" s="10"/>
      <c r="F14" s="10"/>
    </row>
    <row r="15" ht="14.25" spans="1:6">
      <c r="A15" s="7"/>
      <c r="B15" s="8"/>
      <c r="C15" s="9"/>
      <c r="D15" s="10"/>
      <c r="E15" s="10"/>
      <c r="F15" s="10"/>
    </row>
    <row r="16" ht="14.25" spans="1:6">
      <c r="A16" s="7"/>
      <c r="B16" s="8"/>
      <c r="C16" s="9"/>
      <c r="D16" s="10"/>
      <c r="E16" s="10"/>
      <c r="F16" s="10"/>
    </row>
    <row r="17" ht="14.25" spans="1:6">
      <c r="A17" s="7"/>
      <c r="B17" s="8"/>
      <c r="C17" s="9"/>
      <c r="D17" s="10"/>
      <c r="E17" s="10"/>
      <c r="F17" s="10"/>
    </row>
    <row r="18" ht="14.25" spans="1:6">
      <c r="A18" s="7"/>
      <c r="B18" s="8"/>
      <c r="C18" s="9"/>
      <c r="D18" s="10"/>
      <c r="E18" s="10"/>
      <c r="F18" s="10"/>
    </row>
    <row r="19" ht="14.25" spans="1:6">
      <c r="A19" s="7"/>
      <c r="B19" s="8"/>
      <c r="C19" s="9"/>
      <c r="D19" s="10"/>
      <c r="E19" s="10"/>
      <c r="F19" s="10"/>
    </row>
    <row r="20" ht="14.25" spans="1:6">
      <c r="A20" s="7"/>
      <c r="B20" s="8"/>
      <c r="C20" s="9"/>
      <c r="D20" s="10"/>
      <c r="E20" s="10"/>
      <c r="F20" s="10"/>
    </row>
    <row r="21" ht="14.25" spans="1:6">
      <c r="A21" s="7"/>
      <c r="B21" s="8"/>
      <c r="C21" s="9"/>
      <c r="D21" s="10"/>
      <c r="E21" s="10"/>
      <c r="F21" s="10"/>
    </row>
    <row r="22" ht="14.25" spans="1:6">
      <c r="A22" s="7"/>
      <c r="B22" s="8"/>
      <c r="C22" s="9"/>
      <c r="D22" s="10"/>
      <c r="E22" s="10"/>
      <c r="F22" s="10"/>
    </row>
    <row r="23" ht="14.25" spans="1:6">
      <c r="A23" s="7"/>
      <c r="B23" s="8"/>
      <c r="C23" s="9"/>
      <c r="D23" s="10"/>
      <c r="E23" s="10"/>
      <c r="F23" s="10"/>
    </row>
    <row r="24" ht="14.25" spans="1:6">
      <c r="A24" s="7"/>
      <c r="B24" s="8"/>
      <c r="C24" s="9"/>
      <c r="D24" s="10"/>
      <c r="E24" s="10"/>
      <c r="F24" s="10"/>
    </row>
    <row r="25" ht="14.25" spans="1:6">
      <c r="A25" s="7"/>
      <c r="B25" s="8"/>
      <c r="C25" s="9"/>
      <c r="D25" s="10"/>
      <c r="E25" s="10"/>
      <c r="F25" s="10"/>
    </row>
    <row r="26" ht="14.25" spans="1:6">
      <c r="A26" s="7"/>
      <c r="B26" s="8"/>
      <c r="C26" s="9"/>
      <c r="D26" s="10"/>
      <c r="E26" s="10"/>
      <c r="F26" s="10"/>
    </row>
    <row r="27" ht="14.25" spans="1:6">
      <c r="A27" s="7"/>
      <c r="B27" s="8"/>
      <c r="C27" s="9"/>
      <c r="D27" s="10"/>
      <c r="E27" s="10"/>
      <c r="F27" s="10"/>
    </row>
    <row r="28" ht="14.25" spans="1:6">
      <c r="A28" s="7"/>
      <c r="B28" s="8"/>
      <c r="C28" s="9"/>
      <c r="D28" s="10"/>
      <c r="E28" s="10"/>
      <c r="F28" s="10"/>
    </row>
    <row r="29" ht="14.25" spans="1:6">
      <c r="A29" s="7"/>
      <c r="B29" s="8"/>
      <c r="C29" s="9"/>
      <c r="D29" s="10"/>
      <c r="E29" s="10"/>
      <c r="F29" s="10"/>
    </row>
    <row r="30" ht="14.25" spans="1:6">
      <c r="A30" s="7"/>
      <c r="B30" s="8"/>
      <c r="C30" s="9"/>
      <c r="D30" s="10"/>
      <c r="E30" s="10"/>
      <c r="F30" s="10"/>
    </row>
    <row r="31" ht="14.25" spans="1:6">
      <c r="A31" s="7"/>
      <c r="B31" s="8"/>
      <c r="C31" s="9"/>
      <c r="D31" s="10"/>
      <c r="E31" s="10"/>
      <c r="F31" s="10"/>
    </row>
    <row r="32" ht="14.25" spans="1:6">
      <c r="A32" s="7"/>
      <c r="B32" s="8"/>
      <c r="C32" s="9"/>
      <c r="D32" s="10"/>
      <c r="E32" s="10"/>
      <c r="F32" s="10"/>
    </row>
    <row r="33" ht="14.25" spans="1:6">
      <c r="A33" s="7"/>
      <c r="B33" s="8"/>
      <c r="C33" s="9"/>
      <c r="D33" s="10"/>
      <c r="E33" s="10"/>
      <c r="F33" s="10"/>
    </row>
    <row r="34" ht="14.25" spans="1:6">
      <c r="A34" s="7"/>
      <c r="B34" s="8"/>
      <c r="C34" s="9"/>
      <c r="D34" s="10"/>
      <c r="E34" s="10"/>
      <c r="F34" s="10"/>
    </row>
    <row r="35" ht="14.25" spans="1:6">
      <c r="A35" s="7"/>
      <c r="B35" s="8"/>
      <c r="C35" s="9"/>
      <c r="D35" s="10"/>
      <c r="E35" s="10"/>
      <c r="F35" s="10"/>
    </row>
    <row r="36" ht="14.25" spans="1:6">
      <c r="A36" s="7"/>
      <c r="B36" s="8"/>
      <c r="C36" s="9"/>
      <c r="D36" s="10"/>
      <c r="E36" s="10"/>
      <c r="F36" s="10"/>
    </row>
    <row r="37" ht="14.25" spans="1:6">
      <c r="A37" s="7"/>
      <c r="B37" s="8"/>
      <c r="C37" s="9"/>
      <c r="D37" s="10"/>
      <c r="E37" s="10"/>
      <c r="F37" s="10"/>
    </row>
    <row r="38" ht="14.25" spans="1:6">
      <c r="A38" s="7"/>
      <c r="B38" s="8"/>
      <c r="C38" s="9"/>
      <c r="D38" s="10"/>
      <c r="E38" s="10"/>
      <c r="F38" s="10"/>
    </row>
    <row r="39" ht="14.25" spans="1:6">
      <c r="A39" s="7"/>
      <c r="B39" s="8"/>
      <c r="C39" s="9"/>
      <c r="D39" s="10"/>
      <c r="E39" s="10"/>
      <c r="F39" s="10"/>
    </row>
    <row r="40" ht="14.25" spans="1:6">
      <c r="A40" s="7"/>
      <c r="B40" s="8"/>
      <c r="C40" s="9"/>
      <c r="D40" s="10"/>
      <c r="E40" s="10"/>
      <c r="F40" s="10"/>
    </row>
    <row r="41" ht="14.25" spans="1:6">
      <c r="A41" s="7"/>
      <c r="B41" s="8"/>
      <c r="C41" s="9"/>
      <c r="D41" s="10"/>
      <c r="E41" s="10"/>
      <c r="F41" s="10"/>
    </row>
    <row r="42" ht="14.25" spans="1:6">
      <c r="A42" s="7"/>
      <c r="B42" s="8"/>
      <c r="C42" s="9"/>
      <c r="D42" s="10"/>
      <c r="E42" s="10"/>
      <c r="F42" s="10"/>
    </row>
    <row r="43" ht="14.25" spans="1:6">
      <c r="A43" s="7"/>
      <c r="B43" s="8"/>
      <c r="C43" s="9"/>
      <c r="D43" s="10"/>
      <c r="E43" s="10"/>
      <c r="F43" s="10"/>
    </row>
    <row r="44" ht="14.25" spans="1:6">
      <c r="A44" s="7"/>
      <c r="B44" s="8"/>
      <c r="C44" s="9"/>
      <c r="D44" s="10"/>
      <c r="E44" s="10"/>
      <c r="F44" s="10"/>
    </row>
    <row r="45" ht="14.25" spans="1:6">
      <c r="A45" s="7"/>
      <c r="B45" s="8"/>
      <c r="C45" s="9"/>
      <c r="D45" s="10"/>
      <c r="E45" s="10"/>
      <c r="F45" s="10"/>
    </row>
    <row r="46" ht="14.25" spans="1:6">
      <c r="A46" s="7"/>
      <c r="B46" s="8"/>
      <c r="C46" s="9"/>
      <c r="D46" s="10"/>
      <c r="E46" s="10"/>
      <c r="F46" s="10"/>
    </row>
    <row r="47" ht="14.25" spans="1:6">
      <c r="A47" s="7"/>
      <c r="B47" s="8"/>
      <c r="C47" s="9"/>
      <c r="D47" s="10"/>
      <c r="E47" s="10"/>
      <c r="F47" s="10"/>
    </row>
    <row r="48" ht="14.25" spans="1:6">
      <c r="A48" s="7"/>
      <c r="B48" s="8"/>
      <c r="C48" s="9"/>
      <c r="D48" s="10"/>
      <c r="E48" s="10"/>
      <c r="F48" s="10"/>
    </row>
    <row r="49" ht="14.25" spans="1:6">
      <c r="A49" s="7"/>
      <c r="B49" s="8"/>
      <c r="C49" s="9"/>
      <c r="D49" s="10"/>
      <c r="E49" s="10"/>
      <c r="F49" s="10"/>
    </row>
    <row r="50" ht="14.25" spans="1:6">
      <c r="A50" s="7"/>
      <c r="B50" s="8"/>
      <c r="C50" s="9"/>
      <c r="D50" s="10"/>
      <c r="E50" s="10"/>
      <c r="F50" s="10"/>
    </row>
    <row r="51" ht="14.25" spans="1:6">
      <c r="A51" s="7"/>
      <c r="B51" s="8"/>
      <c r="C51" s="9"/>
      <c r="D51" s="10"/>
      <c r="E51" s="10"/>
      <c r="F51" s="10"/>
    </row>
    <row r="52" ht="14.25" spans="1:6">
      <c r="A52" s="7"/>
      <c r="B52" s="8"/>
      <c r="C52" s="9"/>
      <c r="D52" s="10"/>
      <c r="E52" s="10"/>
      <c r="F52" s="10"/>
    </row>
    <row r="53" ht="14.25" spans="1:6">
      <c r="A53" s="7"/>
      <c r="B53" s="8"/>
      <c r="C53" s="9"/>
      <c r="D53" s="10"/>
      <c r="E53" s="10"/>
      <c r="F53" s="10"/>
    </row>
    <row r="54" ht="14.25" spans="1:6">
      <c r="A54" s="7"/>
      <c r="B54" s="8"/>
      <c r="C54" s="9"/>
      <c r="D54" s="10"/>
      <c r="E54" s="10"/>
      <c r="F54" s="10"/>
    </row>
    <row r="55" ht="14.25" spans="1:6">
      <c r="A55" s="7"/>
      <c r="B55" s="8"/>
      <c r="C55" s="9"/>
      <c r="D55" s="10"/>
      <c r="E55" s="10"/>
      <c r="F55" s="10"/>
    </row>
    <row r="56" ht="14.25" spans="1:6">
      <c r="A56" s="7"/>
      <c r="B56" s="8"/>
      <c r="C56" s="9"/>
      <c r="D56" s="10"/>
      <c r="E56" s="10"/>
      <c r="F56" s="10"/>
    </row>
    <row r="57" ht="14.25" spans="1:6">
      <c r="A57" s="7"/>
      <c r="B57" s="8"/>
      <c r="C57" s="9"/>
      <c r="D57" s="10"/>
      <c r="E57" s="10"/>
      <c r="F57" s="10"/>
    </row>
    <row r="58" ht="14.25" spans="1:6">
      <c r="A58" s="7"/>
      <c r="B58" s="8"/>
      <c r="C58" s="9"/>
      <c r="D58" s="10"/>
      <c r="E58" s="10"/>
      <c r="F58" s="10"/>
    </row>
    <row r="59" ht="14.25" spans="1:6">
      <c r="A59" s="7"/>
      <c r="B59" s="8"/>
      <c r="C59" s="9"/>
      <c r="D59" s="10"/>
      <c r="E59" s="10"/>
      <c r="F59" s="10"/>
    </row>
    <row r="60" ht="14.25" spans="1:6">
      <c r="A60" s="7"/>
      <c r="B60" s="8"/>
      <c r="C60" s="9"/>
      <c r="D60" s="10"/>
      <c r="E60" s="10"/>
      <c r="F60" s="10"/>
    </row>
    <row r="61" ht="14.25" spans="1:6">
      <c r="A61" s="7"/>
      <c r="B61" s="8"/>
      <c r="C61" s="9"/>
      <c r="D61" s="10"/>
      <c r="E61" s="10"/>
      <c r="F61" s="10"/>
    </row>
    <row r="62" ht="14.25" spans="1:6">
      <c r="A62" s="7"/>
      <c r="B62" s="8"/>
      <c r="C62" s="9"/>
      <c r="D62" s="10"/>
      <c r="E62" s="10"/>
      <c r="F62" s="10"/>
    </row>
    <row r="63" ht="14.25" spans="1:6">
      <c r="A63" s="7"/>
      <c r="B63" s="8"/>
      <c r="C63" s="9"/>
      <c r="D63" s="10"/>
      <c r="E63" s="10"/>
      <c r="F63" s="10"/>
    </row>
    <row r="64" ht="14.25" spans="1:6">
      <c r="A64" s="7"/>
      <c r="B64" s="8"/>
      <c r="C64" s="9"/>
      <c r="D64" s="10"/>
      <c r="E64" s="10"/>
      <c r="F64" s="10"/>
    </row>
    <row r="65" ht="14.25" spans="1:6">
      <c r="A65" s="7"/>
      <c r="B65" s="8"/>
      <c r="C65" s="9"/>
      <c r="D65" s="10"/>
      <c r="E65" s="10"/>
      <c r="F65" s="10"/>
    </row>
    <row r="66" ht="14.25" spans="1:6">
      <c r="A66" s="7"/>
      <c r="B66" s="8"/>
      <c r="C66" s="9"/>
      <c r="D66" s="10"/>
      <c r="E66" s="10"/>
      <c r="F66" s="10"/>
    </row>
    <row r="67" ht="14.25" spans="1:6">
      <c r="A67" s="7"/>
      <c r="B67" s="8"/>
      <c r="C67" s="9"/>
      <c r="D67" s="10"/>
      <c r="E67" s="10"/>
      <c r="F67" s="10"/>
    </row>
    <row r="68" ht="14.25" spans="1:6">
      <c r="A68" s="7"/>
      <c r="B68" s="8"/>
      <c r="C68" s="9"/>
      <c r="D68" s="10"/>
      <c r="E68" s="10"/>
      <c r="F68" s="10"/>
    </row>
    <row r="69" ht="14.25" spans="1:6">
      <c r="A69" s="7"/>
      <c r="B69" s="8"/>
      <c r="C69" s="9"/>
      <c r="D69" s="10"/>
      <c r="E69" s="10"/>
      <c r="F69" s="10"/>
    </row>
    <row r="70" ht="14.25" spans="1:6">
      <c r="A70" s="7"/>
      <c r="B70" s="8"/>
      <c r="C70" s="9"/>
      <c r="D70" s="10"/>
      <c r="E70" s="10"/>
      <c r="F70" s="10"/>
    </row>
    <row r="71" ht="14.25" spans="1:6">
      <c r="A71" s="7"/>
      <c r="B71" s="8"/>
      <c r="C71" s="9"/>
      <c r="D71" s="10"/>
      <c r="E71" s="10"/>
      <c r="F71" s="10"/>
    </row>
    <row r="72" ht="14.25" spans="1:6">
      <c r="A72" s="7"/>
      <c r="B72" s="8"/>
      <c r="C72" s="9"/>
      <c r="D72" s="10"/>
      <c r="E72" s="10"/>
      <c r="F72" s="10"/>
    </row>
    <row r="73" ht="14.25" spans="1:6">
      <c r="A73" s="7"/>
      <c r="B73" s="8"/>
      <c r="C73" s="9"/>
      <c r="D73" s="10"/>
      <c r="E73" s="10"/>
      <c r="F73" s="10"/>
    </row>
    <row r="74" ht="14.25" spans="1:6">
      <c r="A74" s="7"/>
      <c r="B74" s="8"/>
      <c r="C74" s="9"/>
      <c r="D74" s="10"/>
      <c r="E74" s="10"/>
      <c r="F74" s="10"/>
    </row>
    <row r="75" ht="14.25" spans="1:6">
      <c r="A75" s="7"/>
      <c r="B75" s="8"/>
      <c r="C75" s="9"/>
      <c r="D75" s="10"/>
      <c r="E75" s="10"/>
      <c r="F75" s="10"/>
    </row>
    <row r="76" ht="14.25" spans="1:6">
      <c r="A76" s="7"/>
      <c r="B76" s="8"/>
      <c r="C76" s="9"/>
      <c r="D76" s="10"/>
      <c r="E76" s="10"/>
      <c r="F76" s="10"/>
    </row>
    <row r="77" ht="14.25" spans="1:6">
      <c r="A77" s="7"/>
      <c r="B77" s="8"/>
      <c r="C77" s="9"/>
      <c r="D77" s="10"/>
      <c r="E77" s="10"/>
      <c r="F77" s="10"/>
    </row>
  </sheetData>
  <mergeCells count="2">
    <mergeCell ref="A1:F1"/>
    <mergeCell ref="A2:F2"/>
  </mergeCells>
  <pageMargins left="0.590551181102362" right="0.669291338582677" top="0.748031496062992" bottom="0.748031496062992" header="0.31496062992126" footer="0.31496062992126"/>
  <pageSetup paperSize="9" orientation="portrait"/>
  <headerFooter>
    <oddFooter>&amp;C第 &amp;P 页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73"/>
  <sheetViews>
    <sheetView workbookViewId="0">
      <selection activeCell="F20" sqref="F20"/>
    </sheetView>
  </sheetViews>
  <sheetFormatPr defaultColWidth="9" defaultRowHeight="13.5" outlineLevelCol="5"/>
  <cols>
    <col min="1" max="1" width="5.625" style="1" customWidth="1"/>
    <col min="2" max="2" width="10.625" style="1" customWidth="1"/>
    <col min="3" max="3" width="42.625" style="2" customWidth="1"/>
    <col min="4" max="6" width="10.625" style="1" customWidth="1"/>
    <col min="7" max="16384" width="9" style="1"/>
  </cols>
  <sheetData>
    <row r="1" ht="25.5" spans="1:6">
      <c r="A1" s="3" t="s">
        <v>62</v>
      </c>
      <c r="B1" s="3"/>
      <c r="C1" s="3"/>
      <c r="D1" s="3"/>
      <c r="E1" s="3"/>
      <c r="F1" s="3"/>
    </row>
    <row r="2" ht="20.25" spans="1:6">
      <c r="A2" s="4" t="s">
        <v>1</v>
      </c>
      <c r="B2" s="4"/>
      <c r="C2" s="4"/>
      <c r="D2" s="4"/>
      <c r="E2" s="4"/>
      <c r="F2" s="4"/>
    </row>
    <row r="3" ht="14.25" spans="1:6">
      <c r="A3" s="5" t="s">
        <v>2</v>
      </c>
      <c r="B3" s="5" t="s">
        <v>3</v>
      </c>
      <c r="C3" s="6" t="s">
        <v>4</v>
      </c>
      <c r="D3" s="5" t="s">
        <v>5</v>
      </c>
      <c r="E3" s="5" t="s">
        <v>6</v>
      </c>
      <c r="F3" s="5" t="s">
        <v>7</v>
      </c>
    </row>
    <row r="4" ht="14.25" spans="1:6">
      <c r="A4" s="7">
        <v>1</v>
      </c>
      <c r="B4" s="8">
        <v>43486</v>
      </c>
      <c r="C4" s="9" t="s">
        <v>63</v>
      </c>
      <c r="D4" s="10">
        <v>50</v>
      </c>
      <c r="E4" s="10"/>
      <c r="F4" s="10">
        <v>239.990000000006</v>
      </c>
    </row>
    <row r="5" ht="14.25" customHeight="1" spans="1:6">
      <c r="A5" s="11" t="s">
        <v>10</v>
      </c>
      <c r="B5" s="12"/>
      <c r="C5" s="13"/>
      <c r="D5" s="14">
        <f>SUM(D4)</f>
        <v>50</v>
      </c>
      <c r="E5" s="14">
        <f>SUM(E4)</f>
        <v>0</v>
      </c>
      <c r="F5" s="14">
        <f>F4</f>
        <v>239.990000000006</v>
      </c>
    </row>
    <row r="6" ht="14.25" spans="1:6">
      <c r="A6" s="7">
        <v>1</v>
      </c>
      <c r="B6" s="8">
        <v>43522</v>
      </c>
      <c r="C6" s="9" t="s">
        <v>64</v>
      </c>
      <c r="D6" s="10">
        <v>200</v>
      </c>
      <c r="E6" s="10"/>
      <c r="F6" s="10">
        <v>439.990000000006</v>
      </c>
    </row>
    <row r="7" ht="14.25" customHeight="1" spans="1:6">
      <c r="A7" s="11" t="s">
        <v>10</v>
      </c>
      <c r="B7" s="12"/>
      <c r="C7" s="13"/>
      <c r="D7" s="14">
        <f>SUM(D6)</f>
        <v>200</v>
      </c>
      <c r="E7" s="14">
        <f>SUM(E6)</f>
        <v>0</v>
      </c>
      <c r="F7" s="14">
        <f>F6</f>
        <v>439.990000000006</v>
      </c>
    </row>
    <row r="8" ht="14.25" spans="1:6">
      <c r="A8" s="7">
        <v>1</v>
      </c>
      <c r="B8" s="8">
        <v>43595</v>
      </c>
      <c r="C8" s="9" t="s">
        <v>65</v>
      </c>
      <c r="D8" s="10">
        <v>2400</v>
      </c>
      <c r="E8" s="10"/>
      <c r="F8" s="10">
        <v>2839.99000000001</v>
      </c>
    </row>
    <row r="9" ht="14.25" customHeight="1" spans="1:6">
      <c r="A9" s="11" t="s">
        <v>10</v>
      </c>
      <c r="B9" s="12"/>
      <c r="C9" s="13"/>
      <c r="D9" s="14">
        <f>SUM(D8)</f>
        <v>2400</v>
      </c>
      <c r="E9" s="14">
        <f>SUM(E8)</f>
        <v>0</v>
      </c>
      <c r="F9" s="14">
        <f>F8</f>
        <v>2839.99000000001</v>
      </c>
    </row>
    <row r="10" ht="14.25" spans="1:6">
      <c r="A10" s="7">
        <v>1</v>
      </c>
      <c r="B10" s="8">
        <v>43633</v>
      </c>
      <c r="C10" s="9" t="s">
        <v>66</v>
      </c>
      <c r="D10" s="10"/>
      <c r="E10" s="10">
        <v>1000</v>
      </c>
      <c r="F10" s="10">
        <v>1839.99000000001</v>
      </c>
    </row>
    <row r="11" ht="14.25" spans="1:6">
      <c r="A11" s="7">
        <v>2</v>
      </c>
      <c r="B11" s="8">
        <v>43640</v>
      </c>
      <c r="C11" s="9" t="s">
        <v>67</v>
      </c>
      <c r="D11" s="10">
        <v>1000</v>
      </c>
      <c r="E11" s="10"/>
      <c r="F11" s="10">
        <v>2839.99000000001</v>
      </c>
    </row>
    <row r="12" ht="14.25" spans="1:6">
      <c r="A12" s="7">
        <v>3</v>
      </c>
      <c r="B12" s="8">
        <v>43644</v>
      </c>
      <c r="C12" s="9" t="s">
        <v>68</v>
      </c>
      <c r="D12" s="10"/>
      <c r="E12" s="10">
        <v>700</v>
      </c>
      <c r="F12" s="10">
        <v>2139.99000000001</v>
      </c>
    </row>
    <row r="13" ht="14.25" customHeight="1" spans="1:6">
      <c r="A13" s="11" t="s">
        <v>10</v>
      </c>
      <c r="B13" s="12"/>
      <c r="C13" s="13"/>
      <c r="D13" s="14">
        <f>SUM(D10:D12)</f>
        <v>1000</v>
      </c>
      <c r="E13" s="14">
        <f>SUM(E10:E12)</f>
        <v>1700</v>
      </c>
      <c r="F13" s="14">
        <f>F12</f>
        <v>2139.99000000001</v>
      </c>
    </row>
    <row r="14" ht="28.5" spans="1:6">
      <c r="A14" s="7">
        <v>1</v>
      </c>
      <c r="B14" s="8">
        <v>43656</v>
      </c>
      <c r="C14" s="9" t="s">
        <v>69</v>
      </c>
      <c r="D14" s="10">
        <v>20</v>
      </c>
      <c r="E14" s="10"/>
      <c r="F14" s="10">
        <v>2159.99000000001</v>
      </c>
    </row>
    <row r="15" ht="14.25" spans="1:6">
      <c r="A15" s="7">
        <v>2</v>
      </c>
      <c r="B15" s="8">
        <v>43664</v>
      </c>
      <c r="C15" s="9" t="s">
        <v>70</v>
      </c>
      <c r="D15" s="10"/>
      <c r="E15" s="10">
        <v>1228</v>
      </c>
      <c r="F15" s="10">
        <v>931.99</v>
      </c>
    </row>
    <row r="16" ht="14.25" spans="1:6">
      <c r="A16" s="7">
        <v>3</v>
      </c>
      <c r="B16" s="8">
        <v>43671</v>
      </c>
      <c r="C16" s="9" t="s">
        <v>71</v>
      </c>
      <c r="D16" s="10"/>
      <c r="E16" s="10">
        <v>49.5</v>
      </c>
      <c r="F16" s="10">
        <v>882.49</v>
      </c>
    </row>
    <row r="17" ht="14.25" spans="1:6">
      <c r="A17" s="7">
        <v>4</v>
      </c>
      <c r="B17" s="8">
        <v>43671</v>
      </c>
      <c r="C17" s="9" t="s">
        <v>72</v>
      </c>
      <c r="D17" s="10"/>
      <c r="E17" s="10">
        <v>9.8</v>
      </c>
      <c r="F17" s="10">
        <v>872.69</v>
      </c>
    </row>
    <row r="18" ht="14.25" spans="1:6">
      <c r="A18" s="7">
        <v>5</v>
      </c>
      <c r="B18" s="8">
        <v>43671</v>
      </c>
      <c r="C18" s="9" t="s">
        <v>73</v>
      </c>
      <c r="D18" s="10"/>
      <c r="E18" s="10">
        <v>43.97</v>
      </c>
      <c r="F18" s="10">
        <v>828.72</v>
      </c>
    </row>
    <row r="19" ht="14.25" spans="1:6">
      <c r="A19" s="7">
        <v>6</v>
      </c>
      <c r="B19" s="8">
        <v>43671</v>
      </c>
      <c r="C19" s="9" t="s">
        <v>74</v>
      </c>
      <c r="D19" s="10"/>
      <c r="E19" s="10">
        <v>284.7</v>
      </c>
      <c r="F19" s="10">
        <v>544.02</v>
      </c>
    </row>
    <row r="20" ht="14.25" spans="1:6">
      <c r="A20" s="7">
        <v>7</v>
      </c>
      <c r="B20" s="8">
        <v>43671</v>
      </c>
      <c r="C20" s="9" t="s">
        <v>75</v>
      </c>
      <c r="D20" s="10"/>
      <c r="E20" s="10">
        <v>311</v>
      </c>
      <c r="F20" s="10">
        <v>233.02</v>
      </c>
    </row>
    <row r="21" ht="14.25" customHeight="1" spans="1:6">
      <c r="A21" s="11" t="s">
        <v>10</v>
      </c>
      <c r="B21" s="12"/>
      <c r="C21" s="13"/>
      <c r="D21" s="14">
        <f>SUM(D14:D20)</f>
        <v>20</v>
      </c>
      <c r="E21" s="14">
        <f>SUM(E15:E20)</f>
        <v>1926.97</v>
      </c>
      <c r="F21" s="14">
        <f>F20</f>
        <v>233.02</v>
      </c>
    </row>
    <row r="22" ht="14.25" spans="1:6">
      <c r="A22" s="7">
        <v>1</v>
      </c>
      <c r="B22" s="8">
        <v>43678</v>
      </c>
      <c r="C22" s="9" t="s">
        <v>76</v>
      </c>
      <c r="D22" s="10">
        <v>1000</v>
      </c>
      <c r="E22" s="10"/>
      <c r="F22" s="10">
        <v>1233.02</v>
      </c>
    </row>
    <row r="23" ht="14.25" spans="1:6">
      <c r="A23" s="7"/>
      <c r="B23" s="8"/>
      <c r="C23" s="9"/>
      <c r="D23" s="10"/>
      <c r="E23" s="10"/>
      <c r="F23" s="10"/>
    </row>
    <row r="24" ht="14.25" spans="1:6">
      <c r="A24" s="7"/>
      <c r="B24" s="8"/>
      <c r="C24" s="9"/>
      <c r="D24" s="10"/>
      <c r="E24" s="10"/>
      <c r="F24" s="10"/>
    </row>
    <row r="25" ht="14.25" spans="1:6">
      <c r="A25" s="7"/>
      <c r="B25" s="8"/>
      <c r="C25" s="9"/>
      <c r="D25" s="10"/>
      <c r="E25" s="10"/>
      <c r="F25" s="10"/>
    </row>
    <row r="26" ht="14.25" spans="1:6">
      <c r="A26" s="7"/>
      <c r="B26" s="8"/>
      <c r="C26" s="9"/>
      <c r="D26" s="10"/>
      <c r="E26" s="10"/>
      <c r="F26" s="10"/>
    </row>
    <row r="27" ht="14.25" spans="1:6">
      <c r="A27" s="7"/>
      <c r="B27" s="8"/>
      <c r="C27" s="9"/>
      <c r="D27" s="10"/>
      <c r="E27" s="10"/>
      <c r="F27" s="10"/>
    </row>
    <row r="28" ht="14.25" spans="1:6">
      <c r="A28" s="7"/>
      <c r="B28" s="8"/>
      <c r="C28" s="9"/>
      <c r="D28" s="10"/>
      <c r="E28" s="10"/>
      <c r="F28" s="10"/>
    </row>
    <row r="29" ht="14.25" spans="1:6">
      <c r="A29" s="7"/>
      <c r="B29" s="8"/>
      <c r="C29" s="9"/>
      <c r="D29" s="10"/>
      <c r="E29" s="10"/>
      <c r="F29" s="10"/>
    </row>
    <row r="30" ht="14.25" spans="1:6">
      <c r="A30" s="7"/>
      <c r="B30" s="8"/>
      <c r="C30" s="9"/>
      <c r="D30" s="10"/>
      <c r="E30" s="10"/>
      <c r="F30" s="10"/>
    </row>
    <row r="31" ht="14.25" spans="1:6">
      <c r="A31" s="7"/>
      <c r="B31" s="8"/>
      <c r="C31" s="9"/>
      <c r="D31" s="10"/>
      <c r="E31" s="10"/>
      <c r="F31" s="10"/>
    </row>
    <row r="32" ht="14.25" spans="1:6">
      <c r="A32" s="7"/>
      <c r="B32" s="8"/>
      <c r="C32" s="9"/>
      <c r="D32" s="10"/>
      <c r="E32" s="10"/>
      <c r="F32" s="10"/>
    </row>
    <row r="33" ht="14.25" spans="1:6">
      <c r="A33" s="7"/>
      <c r="B33" s="8"/>
      <c r="C33" s="9"/>
      <c r="D33" s="10"/>
      <c r="E33" s="10"/>
      <c r="F33" s="10"/>
    </row>
    <row r="34" ht="14.25" spans="1:6">
      <c r="A34" s="7"/>
      <c r="B34" s="8"/>
      <c r="C34" s="9"/>
      <c r="D34" s="10"/>
      <c r="E34" s="10"/>
      <c r="F34" s="10"/>
    </row>
    <row r="35" ht="14.25" spans="1:6">
      <c r="A35" s="7"/>
      <c r="B35" s="8"/>
      <c r="C35" s="9"/>
      <c r="D35" s="10"/>
      <c r="E35" s="10"/>
      <c r="F35" s="10"/>
    </row>
    <row r="36" ht="14.25" spans="1:6">
      <c r="A36" s="7"/>
      <c r="B36" s="8"/>
      <c r="C36" s="9"/>
      <c r="D36" s="10"/>
      <c r="E36" s="10"/>
      <c r="F36" s="10"/>
    </row>
    <row r="37" ht="14.25" spans="1:6">
      <c r="A37" s="7"/>
      <c r="B37" s="8"/>
      <c r="C37" s="9"/>
      <c r="D37" s="10"/>
      <c r="E37" s="10"/>
      <c r="F37" s="10"/>
    </row>
    <row r="38" ht="14.25" spans="1:6">
      <c r="A38" s="7"/>
      <c r="B38" s="8"/>
      <c r="C38" s="9"/>
      <c r="D38" s="10"/>
      <c r="E38" s="10"/>
      <c r="F38" s="10"/>
    </row>
    <row r="39" ht="14.25" spans="1:6">
      <c r="A39" s="7"/>
      <c r="B39" s="8"/>
      <c r="C39" s="9"/>
      <c r="D39" s="10"/>
      <c r="E39" s="10"/>
      <c r="F39" s="10"/>
    </row>
    <row r="40" ht="14.25" spans="1:6">
      <c r="A40" s="7"/>
      <c r="B40" s="8"/>
      <c r="C40" s="9"/>
      <c r="D40" s="10"/>
      <c r="E40" s="10"/>
      <c r="F40" s="10"/>
    </row>
    <row r="41" ht="14.25" spans="1:6">
      <c r="A41" s="7"/>
      <c r="B41" s="8"/>
      <c r="C41" s="9"/>
      <c r="D41" s="10"/>
      <c r="E41" s="10"/>
      <c r="F41" s="10"/>
    </row>
    <row r="42" ht="14.25" spans="1:6">
      <c r="A42" s="7"/>
      <c r="B42" s="8"/>
      <c r="C42" s="9"/>
      <c r="D42" s="10"/>
      <c r="E42" s="10"/>
      <c r="F42" s="10"/>
    </row>
    <row r="43" ht="14.25" spans="1:6">
      <c r="A43" s="7"/>
      <c r="B43" s="8"/>
      <c r="C43" s="9"/>
      <c r="D43" s="10"/>
      <c r="E43" s="10"/>
      <c r="F43" s="10"/>
    </row>
    <row r="44" ht="14.25" spans="1:6">
      <c r="A44" s="7"/>
      <c r="B44" s="8"/>
      <c r="C44" s="9"/>
      <c r="D44" s="10"/>
      <c r="E44" s="10"/>
      <c r="F44" s="10"/>
    </row>
    <row r="45" ht="14.25" spans="1:6">
      <c r="A45" s="7"/>
      <c r="B45" s="8"/>
      <c r="C45" s="9"/>
      <c r="D45" s="10"/>
      <c r="E45" s="10"/>
      <c r="F45" s="10"/>
    </row>
    <row r="46" ht="14.25" spans="1:6">
      <c r="A46" s="7"/>
      <c r="B46" s="8"/>
      <c r="C46" s="9"/>
      <c r="D46" s="10"/>
      <c r="E46" s="10"/>
      <c r="F46" s="10"/>
    </row>
    <row r="47" ht="14.25" spans="1:6">
      <c r="A47" s="7"/>
      <c r="B47" s="8"/>
      <c r="C47" s="9"/>
      <c r="D47" s="10"/>
      <c r="E47" s="10"/>
      <c r="F47" s="10"/>
    </row>
    <row r="48" ht="14.25" spans="1:6">
      <c r="A48" s="7"/>
      <c r="B48" s="8"/>
      <c r="C48" s="9"/>
      <c r="D48" s="10"/>
      <c r="E48" s="10"/>
      <c r="F48" s="10"/>
    </row>
    <row r="49" ht="14.25" spans="1:6">
      <c r="A49" s="7"/>
      <c r="B49" s="8"/>
      <c r="C49" s="9"/>
      <c r="D49" s="10"/>
      <c r="E49" s="10"/>
      <c r="F49" s="10"/>
    </row>
    <row r="50" ht="14.25" spans="1:6">
      <c r="A50" s="7"/>
      <c r="B50" s="8"/>
      <c r="C50" s="9"/>
      <c r="D50" s="10"/>
      <c r="E50" s="10"/>
      <c r="F50" s="10"/>
    </row>
    <row r="51" ht="14.25" spans="1:6">
      <c r="A51" s="7"/>
      <c r="B51" s="8"/>
      <c r="C51" s="9"/>
      <c r="D51" s="10"/>
      <c r="E51" s="10"/>
      <c r="F51" s="10"/>
    </row>
    <row r="52" ht="14.25" spans="1:6">
      <c r="A52" s="7"/>
      <c r="B52" s="8"/>
      <c r="C52" s="9"/>
      <c r="D52" s="10"/>
      <c r="E52" s="10"/>
      <c r="F52" s="10"/>
    </row>
    <row r="53" ht="14.25" spans="1:6">
      <c r="A53" s="7"/>
      <c r="B53" s="8"/>
      <c r="C53" s="9"/>
      <c r="D53" s="10"/>
      <c r="E53" s="10"/>
      <c r="F53" s="10"/>
    </row>
    <row r="54" ht="14.25" spans="1:6">
      <c r="A54" s="7"/>
      <c r="B54" s="8"/>
      <c r="C54" s="9"/>
      <c r="D54" s="10"/>
      <c r="E54" s="10"/>
      <c r="F54" s="10"/>
    </row>
    <row r="55" ht="14.25" spans="1:6">
      <c r="A55" s="7"/>
      <c r="B55" s="8"/>
      <c r="C55" s="9"/>
      <c r="D55" s="10"/>
      <c r="E55" s="10"/>
      <c r="F55" s="10"/>
    </row>
    <row r="56" ht="14.25" spans="1:6">
      <c r="A56" s="7"/>
      <c r="B56" s="8"/>
      <c r="C56" s="9"/>
      <c r="D56" s="10"/>
      <c r="E56" s="10"/>
      <c r="F56" s="10"/>
    </row>
    <row r="57" ht="14.25" spans="1:6">
      <c r="A57" s="7"/>
      <c r="B57" s="8"/>
      <c r="C57" s="9"/>
      <c r="D57" s="10"/>
      <c r="E57" s="10"/>
      <c r="F57" s="10"/>
    </row>
    <row r="58" ht="14.25" spans="1:6">
      <c r="A58" s="7"/>
      <c r="B58" s="8"/>
      <c r="C58" s="9"/>
      <c r="D58" s="10"/>
      <c r="E58" s="10"/>
      <c r="F58" s="10"/>
    </row>
    <row r="59" ht="14.25" spans="1:6">
      <c r="A59" s="7"/>
      <c r="B59" s="8"/>
      <c r="C59" s="9"/>
      <c r="D59" s="10"/>
      <c r="E59" s="10"/>
      <c r="F59" s="10"/>
    </row>
    <row r="60" ht="14.25" spans="1:6">
      <c r="A60" s="7"/>
      <c r="B60" s="8"/>
      <c r="C60" s="9"/>
      <c r="D60" s="10"/>
      <c r="E60" s="10"/>
      <c r="F60" s="10"/>
    </row>
    <row r="61" ht="14.25" spans="1:6">
      <c r="A61" s="7"/>
      <c r="B61" s="8"/>
      <c r="C61" s="9"/>
      <c r="D61" s="10"/>
      <c r="E61" s="10"/>
      <c r="F61" s="10"/>
    </row>
    <row r="62" ht="14.25" spans="1:6">
      <c r="A62" s="7"/>
      <c r="B62" s="8"/>
      <c r="C62" s="9"/>
      <c r="D62" s="10"/>
      <c r="E62" s="10"/>
      <c r="F62" s="10"/>
    </row>
    <row r="63" ht="14.25" spans="1:6">
      <c r="A63" s="7"/>
      <c r="B63" s="8"/>
      <c r="C63" s="9"/>
      <c r="D63" s="10"/>
      <c r="E63" s="10"/>
      <c r="F63" s="10"/>
    </row>
    <row r="64" ht="14.25" spans="1:6">
      <c r="A64" s="7"/>
      <c r="B64" s="8"/>
      <c r="C64" s="9"/>
      <c r="D64" s="10"/>
      <c r="E64" s="10"/>
      <c r="F64" s="10"/>
    </row>
    <row r="65" ht="14.25" spans="1:6">
      <c r="A65" s="7"/>
      <c r="B65" s="8"/>
      <c r="C65" s="9"/>
      <c r="D65" s="10"/>
      <c r="E65" s="10"/>
      <c r="F65" s="10"/>
    </row>
    <row r="66" ht="14.25" spans="1:6">
      <c r="A66" s="7"/>
      <c r="B66" s="8"/>
      <c r="C66" s="9"/>
      <c r="D66" s="10"/>
      <c r="E66" s="10"/>
      <c r="F66" s="10"/>
    </row>
    <row r="67" ht="14.25" spans="1:6">
      <c r="A67" s="7"/>
      <c r="B67" s="8"/>
      <c r="C67" s="9"/>
      <c r="D67" s="10"/>
      <c r="E67" s="10"/>
      <c r="F67" s="10"/>
    </row>
    <row r="68" ht="14.25" spans="1:6">
      <c r="A68" s="7"/>
      <c r="B68" s="8"/>
      <c r="C68" s="9"/>
      <c r="D68" s="10"/>
      <c r="E68" s="10"/>
      <c r="F68" s="10"/>
    </row>
    <row r="69" ht="14.25" spans="1:6">
      <c r="A69" s="7"/>
      <c r="B69" s="8"/>
      <c r="C69" s="9"/>
      <c r="D69" s="10"/>
      <c r="E69" s="10"/>
      <c r="F69" s="10"/>
    </row>
    <row r="70" ht="14.25" spans="1:6">
      <c r="A70" s="7"/>
      <c r="B70" s="8"/>
      <c r="C70" s="9"/>
      <c r="D70" s="10"/>
      <c r="E70" s="10"/>
      <c r="F70" s="10"/>
    </row>
    <row r="71" ht="14.25" spans="1:6">
      <c r="A71" s="7"/>
      <c r="B71" s="8"/>
      <c r="C71" s="9"/>
      <c r="D71" s="10"/>
      <c r="E71" s="10"/>
      <c r="F71" s="10"/>
    </row>
    <row r="72" ht="14.25" spans="1:6">
      <c r="A72" s="7"/>
      <c r="B72" s="8"/>
      <c r="C72" s="9"/>
      <c r="D72" s="10"/>
      <c r="E72" s="10"/>
      <c r="F72" s="10"/>
    </row>
    <row r="73" ht="14.25" spans="1:6">
      <c r="A73" s="7"/>
      <c r="B73" s="8"/>
      <c r="C73" s="9"/>
      <c r="D73" s="10"/>
      <c r="E73" s="10"/>
      <c r="F73" s="10"/>
    </row>
  </sheetData>
  <mergeCells count="7">
    <mergeCell ref="A1:F1"/>
    <mergeCell ref="A2:F2"/>
    <mergeCell ref="A5:C5"/>
    <mergeCell ref="A7:C7"/>
    <mergeCell ref="A9:C9"/>
    <mergeCell ref="A13:C13"/>
    <mergeCell ref="A21:C21"/>
  </mergeCells>
  <pageMargins left="0.590551181102362" right="0.669291338582677" top="0.748031496062992" bottom="0.748031496062992" header="0.31496062992126" footer="0.31496062992126"/>
  <pageSetup paperSize="9" orientation="portrait"/>
  <headerFooter>
    <oddFooter>&amp;C第 &amp;P 页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80"/>
  <sheetViews>
    <sheetView zoomScale="180" zoomScaleNormal="180" topLeftCell="C14" workbookViewId="0">
      <selection activeCell="C16" sqref="C16"/>
    </sheetView>
  </sheetViews>
  <sheetFormatPr defaultColWidth="9" defaultRowHeight="13.5" outlineLevelCol="5"/>
  <cols>
    <col min="1" max="1" width="5.625" style="1" customWidth="1"/>
    <col min="2" max="2" width="10.625" style="1" customWidth="1"/>
    <col min="3" max="3" width="42.625" style="2" customWidth="1"/>
    <col min="4" max="6" width="10.625" style="22" customWidth="1"/>
    <col min="7" max="16384" width="9" style="1"/>
  </cols>
  <sheetData>
    <row r="1" ht="25.5" spans="1:6">
      <c r="A1" s="3" t="s">
        <v>77</v>
      </c>
      <c r="B1" s="3"/>
      <c r="C1" s="3"/>
      <c r="D1" s="23"/>
      <c r="E1" s="23"/>
      <c r="F1" s="23"/>
    </row>
    <row r="2" ht="20.25" spans="1:6">
      <c r="A2" s="4" t="s">
        <v>1</v>
      </c>
      <c r="B2" s="4"/>
      <c r="C2" s="4"/>
      <c r="D2" s="24"/>
      <c r="E2" s="24"/>
      <c r="F2" s="24"/>
    </row>
    <row r="3" ht="14.25" spans="1:6">
      <c r="A3" s="5" t="s">
        <v>2</v>
      </c>
      <c r="B3" s="5" t="s">
        <v>3</v>
      </c>
      <c r="C3" s="6" t="s">
        <v>4</v>
      </c>
      <c r="D3" s="25" t="s">
        <v>5</v>
      </c>
      <c r="E3" s="25" t="s">
        <v>6</v>
      </c>
      <c r="F3" s="25" t="s">
        <v>7</v>
      </c>
    </row>
    <row r="4" ht="42.75" spans="1:6">
      <c r="A4" s="7">
        <v>1</v>
      </c>
      <c r="B4" s="8">
        <v>43493</v>
      </c>
      <c r="C4" s="9" t="s">
        <v>78</v>
      </c>
      <c r="D4" s="45">
        <v>76720</v>
      </c>
      <c r="E4" s="45"/>
      <c r="F4" s="45">
        <v>331386.8</v>
      </c>
    </row>
    <row r="5" ht="14.25" customHeight="1" spans="1:6">
      <c r="A5" s="11" t="s">
        <v>10</v>
      </c>
      <c r="B5" s="12"/>
      <c r="C5" s="13"/>
      <c r="D5" s="46">
        <f>SUM(D4)</f>
        <v>76720</v>
      </c>
      <c r="E5" s="46">
        <f>SUM(E4)</f>
        <v>0</v>
      </c>
      <c r="F5" s="46">
        <f>F4</f>
        <v>331386.8</v>
      </c>
    </row>
    <row r="6" ht="42.75" spans="1:6">
      <c r="A6" s="7">
        <v>1</v>
      </c>
      <c r="B6" s="8">
        <v>43497</v>
      </c>
      <c r="C6" s="9" t="s">
        <v>79</v>
      </c>
      <c r="D6" s="45"/>
      <c r="E6" s="45">
        <v>31819</v>
      </c>
      <c r="F6" s="45">
        <v>299567.8</v>
      </c>
    </row>
    <row r="7" ht="42.75" spans="1:6">
      <c r="A7" s="7">
        <v>2</v>
      </c>
      <c r="B7" s="8">
        <v>43507</v>
      </c>
      <c r="C7" s="9" t="s">
        <v>80</v>
      </c>
      <c r="D7" s="45">
        <v>100335</v>
      </c>
      <c r="E7" s="45"/>
      <c r="F7" s="45">
        <v>399902.8</v>
      </c>
    </row>
    <row r="8" ht="14.25" spans="1:6">
      <c r="A8" s="7">
        <v>3</v>
      </c>
      <c r="B8" s="8">
        <v>43515</v>
      </c>
      <c r="C8" s="9" t="s">
        <v>81</v>
      </c>
      <c r="D8" s="45"/>
      <c r="E8" s="45">
        <v>13960</v>
      </c>
      <c r="F8" s="45">
        <v>385942.8</v>
      </c>
    </row>
    <row r="9" ht="14.25" customHeight="1" spans="1:6">
      <c r="A9" s="11" t="s">
        <v>10</v>
      </c>
      <c r="B9" s="12"/>
      <c r="C9" s="13"/>
      <c r="D9" s="46">
        <f>SUM(D6:D8)</f>
        <v>100335</v>
      </c>
      <c r="E9" s="46">
        <f>SUM(E6:E8)</f>
        <v>45779</v>
      </c>
      <c r="F9" s="46">
        <f>F8</f>
        <v>385942.8</v>
      </c>
    </row>
    <row r="10" ht="14.25" spans="1:6">
      <c r="A10" s="7">
        <v>1</v>
      </c>
      <c r="B10" s="8">
        <v>43545</v>
      </c>
      <c r="C10" s="9" t="s">
        <v>82</v>
      </c>
      <c r="D10" s="45">
        <v>245.46</v>
      </c>
      <c r="E10" s="45"/>
      <c r="F10" s="45">
        <v>386188.26</v>
      </c>
    </row>
    <row r="11" ht="14.25" spans="1:6">
      <c r="A11" s="7">
        <v>2</v>
      </c>
      <c r="B11" s="8">
        <v>43550</v>
      </c>
      <c r="C11" s="9" t="s">
        <v>83</v>
      </c>
      <c r="D11" s="45"/>
      <c r="E11" s="45">
        <v>49000</v>
      </c>
      <c r="F11" s="45">
        <v>337188.26</v>
      </c>
    </row>
    <row r="12" ht="14.25" spans="1:6">
      <c r="A12" s="7">
        <v>3</v>
      </c>
      <c r="B12" s="8">
        <v>43551</v>
      </c>
      <c r="C12" s="9" t="s">
        <v>83</v>
      </c>
      <c r="D12" s="45"/>
      <c r="E12" s="45">
        <v>49000</v>
      </c>
      <c r="F12" s="45">
        <v>288188.26</v>
      </c>
    </row>
    <row r="13" ht="14.25" customHeight="1" spans="1:6">
      <c r="A13" s="11" t="s">
        <v>10</v>
      </c>
      <c r="B13" s="12"/>
      <c r="C13" s="13"/>
      <c r="D13" s="46">
        <f>SUM(D10:D12)</f>
        <v>245.46</v>
      </c>
      <c r="E13" s="46">
        <f>SUM(E10:E12)</f>
        <v>98000</v>
      </c>
      <c r="F13" s="46">
        <f>F12</f>
        <v>288188.26</v>
      </c>
    </row>
    <row r="14" ht="28.5" spans="1:6">
      <c r="A14" s="7">
        <v>1</v>
      </c>
      <c r="B14" s="8">
        <v>43578</v>
      </c>
      <c r="C14" s="9" t="s">
        <v>84</v>
      </c>
      <c r="D14" s="45">
        <v>35875</v>
      </c>
      <c r="E14" s="45"/>
      <c r="F14" s="45">
        <v>324063.26</v>
      </c>
    </row>
    <row r="15" ht="14.25" customHeight="1" spans="1:6">
      <c r="A15" s="11" t="s">
        <v>10</v>
      </c>
      <c r="B15" s="12"/>
      <c r="C15" s="13"/>
      <c r="D15" s="46">
        <f>SUM(D14)</f>
        <v>35875</v>
      </c>
      <c r="E15" s="46">
        <f>SUM(E14)</f>
        <v>0</v>
      </c>
      <c r="F15" s="46">
        <f>F14</f>
        <v>324063.26</v>
      </c>
    </row>
    <row r="16" ht="142.5" spans="1:6">
      <c r="A16" s="7">
        <v>1</v>
      </c>
      <c r="B16" s="8">
        <v>43595</v>
      </c>
      <c r="C16" s="9" t="s">
        <v>39</v>
      </c>
      <c r="D16" s="45"/>
      <c r="E16" s="45">
        <v>49912</v>
      </c>
      <c r="F16" s="45">
        <v>274151.26</v>
      </c>
    </row>
    <row r="17" ht="28.5" spans="1:6">
      <c r="A17" s="7">
        <v>2</v>
      </c>
      <c r="B17" s="8">
        <v>43599</v>
      </c>
      <c r="C17" s="9" t="s">
        <v>85</v>
      </c>
      <c r="D17" s="45"/>
      <c r="E17" s="45">
        <v>11800</v>
      </c>
      <c r="F17" s="45">
        <v>262351.26</v>
      </c>
    </row>
    <row r="18" ht="14.25" spans="1:6">
      <c r="A18" s="7">
        <v>3</v>
      </c>
      <c r="B18" s="8">
        <v>43599</v>
      </c>
      <c r="C18" s="9" t="s">
        <v>86</v>
      </c>
      <c r="D18" s="45"/>
      <c r="E18" s="45">
        <v>49400</v>
      </c>
      <c r="F18" s="45">
        <v>212951.26</v>
      </c>
    </row>
    <row r="19" ht="14.25" spans="1:6">
      <c r="A19" s="7">
        <v>4</v>
      </c>
      <c r="B19" s="8">
        <v>43600</v>
      </c>
      <c r="C19" s="9" t="s">
        <v>87</v>
      </c>
      <c r="D19" s="45">
        <v>7350</v>
      </c>
      <c r="E19" s="45"/>
      <c r="F19" s="45">
        <v>220301.26</v>
      </c>
    </row>
    <row r="20" ht="14.25" spans="1:6">
      <c r="A20" s="7">
        <v>5</v>
      </c>
      <c r="B20" s="8">
        <v>43605</v>
      </c>
      <c r="C20" s="9" t="s">
        <v>83</v>
      </c>
      <c r="D20" s="45"/>
      <c r="E20" s="45">
        <v>10000</v>
      </c>
      <c r="F20" s="45">
        <v>210301.26</v>
      </c>
    </row>
    <row r="21" ht="28.5" spans="1:6">
      <c r="A21" s="7">
        <v>6</v>
      </c>
      <c r="B21" s="8">
        <v>43612</v>
      </c>
      <c r="C21" s="9" t="s">
        <v>88</v>
      </c>
      <c r="D21" s="45">
        <v>44390</v>
      </c>
      <c r="E21" s="45"/>
      <c r="F21" s="45">
        <v>254691.26</v>
      </c>
    </row>
    <row r="22" ht="14.25" spans="1:6">
      <c r="A22" s="7">
        <v>7</v>
      </c>
      <c r="B22" s="8">
        <v>43616</v>
      </c>
      <c r="C22" s="9" t="s">
        <v>89</v>
      </c>
      <c r="D22" s="45"/>
      <c r="E22" s="45">
        <v>27855</v>
      </c>
      <c r="F22" s="45">
        <v>226836.26</v>
      </c>
    </row>
    <row r="23" ht="14.25" customHeight="1" spans="1:6">
      <c r="A23" s="11" t="s">
        <v>10</v>
      </c>
      <c r="B23" s="12"/>
      <c r="C23" s="13"/>
      <c r="D23" s="46">
        <f>SUM(D16:D22)</f>
        <v>51740</v>
      </c>
      <c r="E23" s="46">
        <f>SUM(E16:E22)</f>
        <v>148967</v>
      </c>
      <c r="F23" s="46">
        <f>F22</f>
        <v>226836.26</v>
      </c>
    </row>
    <row r="24" ht="14.25" spans="1:6">
      <c r="A24" s="7">
        <v>1</v>
      </c>
      <c r="B24" s="8">
        <v>43621</v>
      </c>
      <c r="C24" s="9" t="s">
        <v>90</v>
      </c>
      <c r="D24" s="45">
        <v>7350</v>
      </c>
      <c r="E24" s="45"/>
      <c r="F24" s="45">
        <v>234186.26</v>
      </c>
    </row>
    <row r="25" ht="42.75" spans="1:6">
      <c r="A25" s="7">
        <v>2</v>
      </c>
      <c r="B25" s="8">
        <v>43634</v>
      </c>
      <c r="C25" s="9" t="s">
        <v>91</v>
      </c>
      <c r="D25" s="45">
        <v>6192</v>
      </c>
      <c r="E25" s="45"/>
      <c r="F25" s="45">
        <v>240378.26</v>
      </c>
    </row>
    <row r="26" ht="14.25" spans="1:6">
      <c r="A26" s="7">
        <v>3</v>
      </c>
      <c r="B26" s="8">
        <v>43640</v>
      </c>
      <c r="C26" s="9" t="s">
        <v>92</v>
      </c>
      <c r="D26" s="45">
        <v>212.07</v>
      </c>
      <c r="E26" s="45"/>
      <c r="F26" s="45">
        <v>240590.33</v>
      </c>
    </row>
    <row r="27" ht="28.5" spans="1:6">
      <c r="A27" s="7">
        <v>4</v>
      </c>
      <c r="B27" s="8">
        <v>43641</v>
      </c>
      <c r="C27" s="9" t="s">
        <v>93</v>
      </c>
      <c r="D27" s="45">
        <v>55920</v>
      </c>
      <c r="E27" s="45"/>
      <c r="F27" s="45">
        <v>296510.33</v>
      </c>
    </row>
    <row r="28" ht="14.25" spans="1:6">
      <c r="A28" s="7">
        <v>5</v>
      </c>
      <c r="B28" s="8">
        <v>43644</v>
      </c>
      <c r="C28" s="9" t="s">
        <v>94</v>
      </c>
      <c r="D28" s="45"/>
      <c r="E28" s="45">
        <v>296050</v>
      </c>
      <c r="F28" s="45">
        <v>460.330000000016</v>
      </c>
    </row>
    <row r="29" ht="14.25" customHeight="1" spans="1:6">
      <c r="A29" s="11" t="s">
        <v>10</v>
      </c>
      <c r="B29" s="12"/>
      <c r="C29" s="13"/>
      <c r="D29" s="46">
        <f>SUM(D24:D28)</f>
        <v>69674.07</v>
      </c>
      <c r="E29" s="46">
        <f>SUM(E24:E28)</f>
        <v>296050</v>
      </c>
      <c r="F29" s="46">
        <f>F28</f>
        <v>460.330000000016</v>
      </c>
    </row>
    <row r="30" ht="14.25" spans="1:6">
      <c r="A30" s="7">
        <v>1</v>
      </c>
      <c r="B30" s="8">
        <v>43669</v>
      </c>
      <c r="C30" s="9" t="s">
        <v>95</v>
      </c>
      <c r="D30" s="45">
        <v>50080</v>
      </c>
      <c r="E30" s="45"/>
      <c r="F30" s="45">
        <v>50540.33</v>
      </c>
    </row>
    <row r="31" ht="14.25" spans="1:6">
      <c r="A31" s="7">
        <v>2</v>
      </c>
      <c r="B31" s="8">
        <v>43675</v>
      </c>
      <c r="C31" s="9" t="s">
        <v>83</v>
      </c>
      <c r="D31" s="45"/>
      <c r="E31" s="45">
        <v>50080</v>
      </c>
      <c r="F31" s="45">
        <v>460.33</v>
      </c>
    </row>
    <row r="32" ht="14.25" customHeight="1" spans="1:6">
      <c r="A32" s="11" t="s">
        <v>10</v>
      </c>
      <c r="B32" s="12"/>
      <c r="C32" s="13"/>
      <c r="D32" s="46">
        <f>SUM(D30:D31)</f>
        <v>50080</v>
      </c>
      <c r="E32" s="46">
        <f>SUM(E31)</f>
        <v>50080</v>
      </c>
      <c r="F32" s="46">
        <f>F31</f>
        <v>460.33</v>
      </c>
    </row>
    <row r="33" ht="14.25" spans="1:6">
      <c r="A33" s="7"/>
      <c r="B33" s="8"/>
      <c r="C33" s="9"/>
      <c r="D33" s="45"/>
      <c r="E33" s="45"/>
      <c r="F33" s="45"/>
    </row>
    <row r="34" ht="14.25" spans="1:6">
      <c r="A34" s="7"/>
      <c r="B34" s="8"/>
      <c r="C34" s="9"/>
      <c r="D34" s="45"/>
      <c r="E34" s="45"/>
      <c r="F34" s="45"/>
    </row>
    <row r="35" ht="14.25" spans="1:6">
      <c r="A35" s="7"/>
      <c r="B35" s="8"/>
      <c r="C35" s="9"/>
      <c r="D35" s="45"/>
      <c r="E35" s="45"/>
      <c r="F35" s="45"/>
    </row>
    <row r="36" ht="14.25" spans="1:6">
      <c r="A36" s="7"/>
      <c r="B36" s="8"/>
      <c r="C36" s="9"/>
      <c r="D36" s="45"/>
      <c r="E36" s="45"/>
      <c r="F36" s="45"/>
    </row>
    <row r="37" ht="14.25" spans="1:6">
      <c r="A37" s="7"/>
      <c r="B37" s="8"/>
      <c r="C37" s="9"/>
      <c r="D37" s="45"/>
      <c r="E37" s="45"/>
      <c r="F37" s="45"/>
    </row>
    <row r="38" ht="14.25" spans="1:6">
      <c r="A38" s="7"/>
      <c r="B38" s="8"/>
      <c r="C38" s="9"/>
      <c r="D38" s="45"/>
      <c r="E38" s="45"/>
      <c r="F38" s="45"/>
    </row>
    <row r="39" ht="14.25" spans="1:6">
      <c r="A39" s="7"/>
      <c r="B39" s="8"/>
      <c r="C39" s="9"/>
      <c r="D39" s="45"/>
      <c r="E39" s="45"/>
      <c r="F39" s="45"/>
    </row>
    <row r="40" ht="14.25" spans="1:6">
      <c r="A40" s="7"/>
      <c r="B40" s="8"/>
      <c r="C40" s="9"/>
      <c r="D40" s="45"/>
      <c r="E40" s="45"/>
      <c r="F40" s="45"/>
    </row>
    <row r="41" ht="14.25" spans="1:6">
      <c r="A41" s="7"/>
      <c r="B41" s="8"/>
      <c r="C41" s="9"/>
      <c r="D41" s="45"/>
      <c r="E41" s="45"/>
      <c r="F41" s="45"/>
    </row>
    <row r="42" ht="14.25" spans="1:6">
      <c r="A42" s="7"/>
      <c r="B42" s="8"/>
      <c r="C42" s="9"/>
      <c r="D42" s="45"/>
      <c r="E42" s="45"/>
      <c r="F42" s="45"/>
    </row>
    <row r="43" ht="14.25" spans="1:6">
      <c r="A43" s="7"/>
      <c r="B43" s="8"/>
      <c r="C43" s="9"/>
      <c r="D43" s="45"/>
      <c r="E43" s="45"/>
      <c r="F43" s="45"/>
    </row>
    <row r="44" ht="14.25" spans="1:6">
      <c r="A44" s="7"/>
      <c r="B44" s="8"/>
      <c r="C44" s="9"/>
      <c r="D44" s="45"/>
      <c r="E44" s="45"/>
      <c r="F44" s="45"/>
    </row>
    <row r="45" ht="14.25" spans="1:6">
      <c r="A45" s="7"/>
      <c r="B45" s="8"/>
      <c r="C45" s="9"/>
      <c r="D45" s="45"/>
      <c r="E45" s="45"/>
      <c r="F45" s="45"/>
    </row>
    <row r="46" ht="14.25" spans="1:6">
      <c r="A46" s="7"/>
      <c r="B46" s="8"/>
      <c r="C46" s="9"/>
      <c r="D46" s="45"/>
      <c r="E46" s="45"/>
      <c r="F46" s="45"/>
    </row>
    <row r="47" ht="14.25" spans="1:6">
      <c r="A47" s="7"/>
      <c r="B47" s="8"/>
      <c r="C47" s="9"/>
      <c r="D47" s="45"/>
      <c r="E47" s="45"/>
      <c r="F47" s="45"/>
    </row>
    <row r="48" ht="14.25" spans="1:6">
      <c r="A48" s="7"/>
      <c r="B48" s="8"/>
      <c r="C48" s="9"/>
      <c r="D48" s="45"/>
      <c r="E48" s="45"/>
      <c r="F48" s="45"/>
    </row>
    <row r="49" ht="14.25" spans="1:6">
      <c r="A49" s="7"/>
      <c r="B49" s="8"/>
      <c r="C49" s="9"/>
      <c r="D49" s="45"/>
      <c r="E49" s="45"/>
      <c r="F49" s="45"/>
    </row>
    <row r="50" ht="14.25" spans="1:6">
      <c r="A50" s="7"/>
      <c r="B50" s="8"/>
      <c r="C50" s="9"/>
      <c r="D50" s="45"/>
      <c r="E50" s="45"/>
      <c r="F50" s="45"/>
    </row>
    <row r="51" ht="14.25" spans="1:6">
      <c r="A51" s="7"/>
      <c r="B51" s="8"/>
      <c r="C51" s="9"/>
      <c r="D51" s="45"/>
      <c r="E51" s="45"/>
      <c r="F51" s="45"/>
    </row>
    <row r="52" ht="14.25" spans="1:6">
      <c r="A52" s="7"/>
      <c r="B52" s="8"/>
      <c r="C52" s="9"/>
      <c r="D52" s="45"/>
      <c r="E52" s="45"/>
      <c r="F52" s="45"/>
    </row>
    <row r="53" ht="14.25" spans="1:6">
      <c r="A53" s="7"/>
      <c r="B53" s="8"/>
      <c r="C53" s="9"/>
      <c r="D53" s="45"/>
      <c r="E53" s="45"/>
      <c r="F53" s="45"/>
    </row>
    <row r="54" ht="14.25" spans="1:6">
      <c r="A54" s="7"/>
      <c r="B54" s="8"/>
      <c r="C54" s="9"/>
      <c r="D54" s="45"/>
      <c r="E54" s="45"/>
      <c r="F54" s="45"/>
    </row>
    <row r="55" ht="14.25" spans="1:6">
      <c r="A55" s="7"/>
      <c r="B55" s="8"/>
      <c r="C55" s="9"/>
      <c r="D55" s="45"/>
      <c r="E55" s="45"/>
      <c r="F55" s="45"/>
    </row>
    <row r="56" ht="14.25" spans="1:6">
      <c r="A56" s="7"/>
      <c r="B56" s="8"/>
      <c r="C56" s="9"/>
      <c r="D56" s="45"/>
      <c r="E56" s="45"/>
      <c r="F56" s="45"/>
    </row>
    <row r="57" ht="14.25" spans="1:6">
      <c r="A57" s="7"/>
      <c r="B57" s="8"/>
      <c r="C57" s="9"/>
      <c r="D57" s="45"/>
      <c r="E57" s="45"/>
      <c r="F57" s="45"/>
    </row>
    <row r="58" ht="14.25" spans="1:6">
      <c r="A58" s="7"/>
      <c r="B58" s="8"/>
      <c r="C58" s="9"/>
      <c r="D58" s="45"/>
      <c r="E58" s="45"/>
      <c r="F58" s="45"/>
    </row>
    <row r="59" ht="14.25" spans="1:6">
      <c r="A59" s="7"/>
      <c r="B59" s="8"/>
      <c r="C59" s="9"/>
      <c r="D59" s="45"/>
      <c r="E59" s="45"/>
      <c r="F59" s="45"/>
    </row>
    <row r="60" ht="14.25" spans="1:6">
      <c r="A60" s="7"/>
      <c r="B60" s="8"/>
      <c r="C60" s="9"/>
      <c r="D60" s="45"/>
      <c r="E60" s="45"/>
      <c r="F60" s="45"/>
    </row>
    <row r="61" ht="14.25" spans="1:6">
      <c r="A61" s="7"/>
      <c r="B61" s="8"/>
      <c r="C61" s="9"/>
      <c r="D61" s="45"/>
      <c r="E61" s="45"/>
      <c r="F61" s="45"/>
    </row>
    <row r="62" ht="14.25" spans="1:6">
      <c r="A62" s="7"/>
      <c r="B62" s="8"/>
      <c r="C62" s="9"/>
      <c r="D62" s="45"/>
      <c r="E62" s="45"/>
      <c r="F62" s="45"/>
    </row>
    <row r="63" ht="14.25" spans="1:6">
      <c r="A63" s="7"/>
      <c r="B63" s="8"/>
      <c r="C63" s="9"/>
      <c r="D63" s="45"/>
      <c r="E63" s="45"/>
      <c r="F63" s="45"/>
    </row>
    <row r="64" ht="14.25" spans="1:6">
      <c r="A64" s="7"/>
      <c r="B64" s="8"/>
      <c r="C64" s="9"/>
      <c r="D64" s="45"/>
      <c r="E64" s="45"/>
      <c r="F64" s="45"/>
    </row>
    <row r="65" ht="14.25" spans="1:6">
      <c r="A65" s="7"/>
      <c r="B65" s="8"/>
      <c r="C65" s="9"/>
      <c r="D65" s="45"/>
      <c r="E65" s="45"/>
      <c r="F65" s="45"/>
    </row>
    <row r="66" ht="14.25" spans="1:6">
      <c r="A66" s="7"/>
      <c r="B66" s="8"/>
      <c r="C66" s="9"/>
      <c r="D66" s="45"/>
      <c r="E66" s="45"/>
      <c r="F66" s="45"/>
    </row>
    <row r="67" ht="14.25" spans="1:6">
      <c r="A67" s="7"/>
      <c r="B67" s="8"/>
      <c r="C67" s="9"/>
      <c r="D67" s="45"/>
      <c r="E67" s="45"/>
      <c r="F67" s="45"/>
    </row>
    <row r="68" ht="14.25" spans="1:6">
      <c r="A68" s="7"/>
      <c r="B68" s="8"/>
      <c r="C68" s="9"/>
      <c r="D68" s="45"/>
      <c r="E68" s="45"/>
      <c r="F68" s="45"/>
    </row>
    <row r="69" ht="14.25" spans="1:6">
      <c r="A69" s="7"/>
      <c r="B69" s="8"/>
      <c r="C69" s="9"/>
      <c r="D69" s="45"/>
      <c r="E69" s="45"/>
      <c r="F69" s="45"/>
    </row>
    <row r="70" ht="14.25" spans="1:6">
      <c r="A70" s="7"/>
      <c r="B70" s="8"/>
      <c r="C70" s="9"/>
      <c r="D70" s="45"/>
      <c r="E70" s="45"/>
      <c r="F70" s="45"/>
    </row>
    <row r="71" ht="14.25" spans="1:6">
      <c r="A71" s="7"/>
      <c r="B71" s="8"/>
      <c r="C71" s="9"/>
      <c r="D71" s="45"/>
      <c r="E71" s="45"/>
      <c r="F71" s="45"/>
    </row>
    <row r="72" ht="14.25" spans="1:6">
      <c r="A72" s="7"/>
      <c r="B72" s="8"/>
      <c r="C72" s="9"/>
      <c r="D72" s="45"/>
      <c r="E72" s="45"/>
      <c r="F72" s="45"/>
    </row>
    <row r="73" ht="14.25" spans="1:6">
      <c r="A73" s="7"/>
      <c r="B73" s="8"/>
      <c r="C73" s="9"/>
      <c r="D73" s="45"/>
      <c r="E73" s="45"/>
      <c r="F73" s="45"/>
    </row>
    <row r="74" ht="14.25" spans="1:6">
      <c r="A74" s="7"/>
      <c r="B74" s="8"/>
      <c r="C74" s="9"/>
      <c r="D74" s="45"/>
      <c r="E74" s="45"/>
      <c r="F74" s="45"/>
    </row>
    <row r="75" ht="14.25" spans="1:6">
      <c r="A75" s="7"/>
      <c r="B75" s="8"/>
      <c r="C75" s="9"/>
      <c r="D75" s="45"/>
      <c r="E75" s="45"/>
      <c r="F75" s="45"/>
    </row>
    <row r="76" ht="14.25" spans="1:6">
      <c r="A76" s="7"/>
      <c r="B76" s="8"/>
      <c r="C76" s="9"/>
      <c r="D76" s="45"/>
      <c r="E76" s="45"/>
      <c r="F76" s="45"/>
    </row>
    <row r="77" ht="14.25" spans="1:6">
      <c r="A77" s="7"/>
      <c r="B77" s="8"/>
      <c r="C77" s="9"/>
      <c r="D77" s="45"/>
      <c r="E77" s="45"/>
      <c r="F77" s="45"/>
    </row>
    <row r="78" ht="14.25" spans="1:6">
      <c r="A78" s="7"/>
      <c r="B78" s="8"/>
      <c r="C78" s="9"/>
      <c r="D78" s="45"/>
      <c r="E78" s="45"/>
      <c r="F78" s="45"/>
    </row>
    <row r="79" ht="14.25" spans="1:6">
      <c r="A79" s="7"/>
      <c r="B79" s="8"/>
      <c r="C79" s="9"/>
      <c r="D79" s="45"/>
      <c r="E79" s="45"/>
      <c r="F79" s="45"/>
    </row>
    <row r="80" ht="14.25" spans="1:6">
      <c r="A80" s="7"/>
      <c r="B80" s="8"/>
      <c r="C80" s="9"/>
      <c r="D80" s="45"/>
      <c r="E80" s="45"/>
      <c r="F80" s="45"/>
    </row>
  </sheetData>
  <mergeCells count="9">
    <mergeCell ref="A1:F1"/>
    <mergeCell ref="A2:F2"/>
    <mergeCell ref="A5:C5"/>
    <mergeCell ref="A9:C9"/>
    <mergeCell ref="A13:C13"/>
    <mergeCell ref="A15:C15"/>
    <mergeCell ref="A23:C23"/>
    <mergeCell ref="A29:C29"/>
    <mergeCell ref="A32:C32"/>
  </mergeCells>
  <pageMargins left="0.590551181102362" right="0.669291338582677" top="0.748031496062992" bottom="0.748031496062992" header="0.31496062992126" footer="0.31496062992126"/>
  <pageSetup paperSize="9" orientation="portrait"/>
  <headerFooter>
    <oddFooter>&amp;C第 &amp;P 页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51"/>
  <sheetViews>
    <sheetView zoomScale="187" zoomScaleNormal="187" topLeftCell="B291" workbookViewId="0">
      <selection activeCell="C296" sqref="C296"/>
    </sheetView>
  </sheetViews>
  <sheetFormatPr defaultColWidth="9" defaultRowHeight="13.5" outlineLevelCol="5"/>
  <cols>
    <col min="1" max="1" width="5.625" style="1" customWidth="1"/>
    <col min="2" max="2" width="8.14166666666667" style="1" customWidth="1"/>
    <col min="3" max="3" width="40.9666666666667" style="2" customWidth="1"/>
    <col min="4" max="6" width="10.625" style="22" customWidth="1"/>
    <col min="7" max="16384" width="9" style="1"/>
  </cols>
  <sheetData>
    <row r="1" ht="25.5" spans="1:6">
      <c r="A1" s="3" t="s">
        <v>96</v>
      </c>
      <c r="B1" s="3"/>
      <c r="C1" s="3"/>
      <c r="D1" s="23"/>
      <c r="E1" s="23"/>
      <c r="F1" s="23"/>
    </row>
    <row r="2" ht="20.25" spans="1:6">
      <c r="A2" s="4" t="s">
        <v>1</v>
      </c>
      <c r="B2" s="4"/>
      <c r="C2" s="4"/>
      <c r="D2" s="24"/>
      <c r="E2" s="24"/>
      <c r="F2" s="24"/>
    </row>
    <row r="3" ht="14.25" spans="1:6">
      <c r="A3" s="5" t="s">
        <v>2</v>
      </c>
      <c r="B3" s="5" t="s">
        <v>3</v>
      </c>
      <c r="C3" s="6" t="s">
        <v>4</v>
      </c>
      <c r="D3" s="25" t="s">
        <v>5</v>
      </c>
      <c r="E3" s="25" t="s">
        <v>6</v>
      </c>
      <c r="F3" s="25" t="s">
        <v>7</v>
      </c>
    </row>
    <row r="4" ht="14.25" spans="1:6">
      <c r="A4" s="7">
        <v>1</v>
      </c>
      <c r="B4" s="8">
        <v>43467</v>
      </c>
      <c r="C4" s="9" t="s">
        <v>97</v>
      </c>
      <c r="D4" s="45">
        <v>4300</v>
      </c>
      <c r="E4" s="45"/>
      <c r="F4" s="45">
        <v>34834.74</v>
      </c>
    </row>
    <row r="5" ht="14.25" spans="1:6">
      <c r="A5" s="7">
        <v>2</v>
      </c>
      <c r="B5" s="8">
        <v>43468</v>
      </c>
      <c r="C5" s="9" t="s">
        <v>98</v>
      </c>
      <c r="D5" s="45">
        <v>26812.03</v>
      </c>
      <c r="E5" s="45"/>
      <c r="F5" s="45">
        <v>61646.77</v>
      </c>
    </row>
    <row r="6" ht="14.25" spans="1:6">
      <c r="A6" s="7">
        <v>3</v>
      </c>
      <c r="B6" s="8">
        <v>43469</v>
      </c>
      <c r="C6" s="9" t="s">
        <v>99</v>
      </c>
      <c r="D6" s="45">
        <v>4000</v>
      </c>
      <c r="E6" s="45"/>
      <c r="F6" s="45">
        <v>65646.77</v>
      </c>
    </row>
    <row r="7" ht="14.25" spans="1:6">
      <c r="A7" s="7">
        <v>4</v>
      </c>
      <c r="B7" s="8">
        <v>43472</v>
      </c>
      <c r="C7" s="9" t="s">
        <v>100</v>
      </c>
      <c r="D7" s="45">
        <v>17149</v>
      </c>
      <c r="E7" s="45"/>
      <c r="F7" s="45">
        <v>82795.77</v>
      </c>
    </row>
    <row r="8" ht="14.25" spans="1:6">
      <c r="A8" s="7">
        <v>5</v>
      </c>
      <c r="B8" s="8">
        <v>43472</v>
      </c>
      <c r="C8" s="9" t="s">
        <v>101</v>
      </c>
      <c r="D8" s="45">
        <v>6652.39</v>
      </c>
      <c r="E8" s="45"/>
      <c r="F8" s="45">
        <v>89448.16</v>
      </c>
    </row>
    <row r="9" ht="14.25" spans="1:6">
      <c r="A9" s="7">
        <v>6</v>
      </c>
      <c r="B9" s="8">
        <v>43472</v>
      </c>
      <c r="C9" s="9" t="s">
        <v>102</v>
      </c>
      <c r="D9" s="45">
        <v>5994</v>
      </c>
      <c r="E9" s="45"/>
      <c r="F9" s="45">
        <v>95442.16</v>
      </c>
    </row>
    <row r="10" ht="14.25" spans="1:6">
      <c r="A10" s="7">
        <v>7</v>
      </c>
      <c r="B10" s="8">
        <v>43472</v>
      </c>
      <c r="C10" s="9" t="s">
        <v>103</v>
      </c>
      <c r="D10" s="45"/>
      <c r="E10" s="45">
        <v>1525</v>
      </c>
      <c r="F10" s="45">
        <v>93917.16</v>
      </c>
    </row>
    <row r="11" ht="14.25" spans="1:6">
      <c r="A11" s="7">
        <v>8</v>
      </c>
      <c r="B11" s="8">
        <v>43472</v>
      </c>
      <c r="C11" s="9" t="s">
        <v>104</v>
      </c>
      <c r="D11" s="45"/>
      <c r="E11" s="45">
        <v>3551</v>
      </c>
      <c r="F11" s="45">
        <v>90366.16</v>
      </c>
    </row>
    <row r="12" ht="14.25" spans="1:6">
      <c r="A12" s="7">
        <v>9</v>
      </c>
      <c r="B12" s="8">
        <v>43473</v>
      </c>
      <c r="C12" s="9" t="s">
        <v>105</v>
      </c>
      <c r="D12" s="45"/>
      <c r="E12" s="45">
        <v>31194.1</v>
      </c>
      <c r="F12" s="45">
        <v>59172.06</v>
      </c>
    </row>
    <row r="13" ht="14.25" spans="1:6">
      <c r="A13" s="7">
        <v>10</v>
      </c>
      <c r="B13" s="8">
        <v>43477</v>
      </c>
      <c r="C13" s="9" t="s">
        <v>106</v>
      </c>
      <c r="D13" s="45">
        <v>24600</v>
      </c>
      <c r="E13" s="45"/>
      <c r="F13" s="45">
        <v>83772.06</v>
      </c>
    </row>
    <row r="14" ht="28.5" spans="1:6">
      <c r="A14" s="7">
        <v>11</v>
      </c>
      <c r="B14" s="8">
        <v>43479</v>
      </c>
      <c r="C14" s="9" t="s">
        <v>107</v>
      </c>
      <c r="D14" s="45">
        <v>45017</v>
      </c>
      <c r="E14" s="45"/>
      <c r="F14" s="45">
        <v>128789.06</v>
      </c>
    </row>
    <row r="15" ht="14.25" spans="1:6">
      <c r="A15" s="7">
        <v>12</v>
      </c>
      <c r="B15" s="8">
        <v>43479</v>
      </c>
      <c r="C15" s="9" t="s">
        <v>108</v>
      </c>
      <c r="D15" s="45">
        <v>2580</v>
      </c>
      <c r="E15" s="45"/>
      <c r="F15" s="45">
        <v>131369.06</v>
      </c>
    </row>
    <row r="16" ht="14.25" spans="1:6">
      <c r="A16" s="7">
        <v>13</v>
      </c>
      <c r="B16" s="8">
        <v>43479</v>
      </c>
      <c r="C16" s="9" t="s">
        <v>109</v>
      </c>
      <c r="D16" s="45"/>
      <c r="E16" s="45">
        <v>2490</v>
      </c>
      <c r="F16" s="45">
        <v>128879.06</v>
      </c>
    </row>
    <row r="17" ht="14.25" spans="1:6">
      <c r="A17" s="7">
        <v>14</v>
      </c>
      <c r="B17" s="8">
        <v>43480</v>
      </c>
      <c r="C17" s="9" t="s">
        <v>110</v>
      </c>
      <c r="D17" s="45"/>
      <c r="E17" s="45">
        <v>2518</v>
      </c>
      <c r="F17" s="45">
        <v>126361.06</v>
      </c>
    </row>
    <row r="18" ht="14.25" spans="1:6">
      <c r="A18" s="7">
        <v>15</v>
      </c>
      <c r="B18" s="8">
        <v>43481</v>
      </c>
      <c r="C18" s="9" t="s">
        <v>111</v>
      </c>
      <c r="D18" s="45"/>
      <c r="E18" s="45">
        <v>7158</v>
      </c>
      <c r="F18" s="45">
        <v>119203.06</v>
      </c>
    </row>
    <row r="19" ht="14.25" spans="1:6">
      <c r="A19" s="7">
        <v>16</v>
      </c>
      <c r="B19" s="8">
        <v>43481</v>
      </c>
      <c r="C19" s="9" t="s">
        <v>112</v>
      </c>
      <c r="D19" s="45">
        <v>1067</v>
      </c>
      <c r="E19" s="45"/>
      <c r="F19" s="45">
        <v>120270.06</v>
      </c>
    </row>
    <row r="20" ht="14.25" spans="1:6">
      <c r="A20" s="7">
        <v>17</v>
      </c>
      <c r="B20" s="8">
        <v>43483</v>
      </c>
      <c r="C20" s="9" t="s">
        <v>113</v>
      </c>
      <c r="D20" s="45">
        <v>6615</v>
      </c>
      <c r="E20" s="45"/>
      <c r="F20" s="45">
        <v>126885.06</v>
      </c>
    </row>
    <row r="21" ht="14.25" spans="1:6">
      <c r="A21" s="7">
        <v>18</v>
      </c>
      <c r="B21" s="8">
        <v>43483</v>
      </c>
      <c r="C21" s="9" t="s">
        <v>114</v>
      </c>
      <c r="D21" s="45">
        <v>6690</v>
      </c>
      <c r="E21" s="45"/>
      <c r="F21" s="45">
        <v>133575.06</v>
      </c>
    </row>
    <row r="22" ht="14.25" spans="1:6">
      <c r="A22" s="7">
        <v>19</v>
      </c>
      <c r="B22" s="8">
        <v>43484</v>
      </c>
      <c r="C22" s="9" t="s">
        <v>115</v>
      </c>
      <c r="D22" s="45"/>
      <c r="E22" s="45">
        <v>32090</v>
      </c>
      <c r="F22" s="45">
        <v>101485.06</v>
      </c>
    </row>
    <row r="23" ht="14.25" spans="1:6">
      <c r="A23" s="7">
        <v>20</v>
      </c>
      <c r="B23" s="8">
        <v>43484</v>
      </c>
      <c r="C23" s="9" t="s">
        <v>116</v>
      </c>
      <c r="D23" s="45"/>
      <c r="E23" s="45">
        <v>10.16</v>
      </c>
      <c r="F23" s="45">
        <v>101474.9</v>
      </c>
    </row>
    <row r="24" ht="14.25" spans="1:6">
      <c r="A24" s="7">
        <v>21</v>
      </c>
      <c r="B24" s="8">
        <v>43484</v>
      </c>
      <c r="C24" s="9" t="s">
        <v>117</v>
      </c>
      <c r="D24" s="45"/>
      <c r="E24" s="45">
        <v>569.4</v>
      </c>
      <c r="F24" s="45">
        <v>100905.5</v>
      </c>
    </row>
    <row r="25" ht="14.25" spans="1:6">
      <c r="A25" s="7">
        <v>22</v>
      </c>
      <c r="B25" s="8">
        <v>43484</v>
      </c>
      <c r="C25" s="9" t="s">
        <v>118</v>
      </c>
      <c r="D25" s="45"/>
      <c r="E25" s="45">
        <v>97.35</v>
      </c>
      <c r="F25" s="45">
        <v>100808.15</v>
      </c>
    </row>
    <row r="26" ht="14.25" spans="1:6">
      <c r="A26" s="7">
        <v>23</v>
      </c>
      <c r="B26" s="8">
        <v>43484</v>
      </c>
      <c r="C26" s="9" t="s">
        <v>119</v>
      </c>
      <c r="D26" s="45"/>
      <c r="E26" s="45">
        <v>284.03</v>
      </c>
      <c r="F26" s="45">
        <v>100524.12</v>
      </c>
    </row>
    <row r="27" ht="14.25" spans="1:6">
      <c r="A27" s="7">
        <v>24</v>
      </c>
      <c r="B27" s="8">
        <v>43484</v>
      </c>
      <c r="C27" s="9" t="s">
        <v>120</v>
      </c>
      <c r="D27" s="45"/>
      <c r="E27" s="45">
        <v>550</v>
      </c>
      <c r="F27" s="45">
        <v>99974.12</v>
      </c>
    </row>
    <row r="28" ht="14.25" spans="1:6">
      <c r="A28" s="7">
        <v>25</v>
      </c>
      <c r="B28" s="8">
        <v>43484</v>
      </c>
      <c r="C28" s="9" t="s">
        <v>121</v>
      </c>
      <c r="D28" s="45"/>
      <c r="E28" s="45">
        <v>313</v>
      </c>
      <c r="F28" s="45">
        <v>99661.12</v>
      </c>
    </row>
    <row r="29" ht="14.25" spans="1:6">
      <c r="A29" s="7">
        <v>26</v>
      </c>
      <c r="B29" s="8">
        <v>43484</v>
      </c>
      <c r="C29" s="9" t="s">
        <v>122</v>
      </c>
      <c r="D29" s="45"/>
      <c r="E29" s="45">
        <v>80</v>
      </c>
      <c r="F29" s="45">
        <v>99581.12</v>
      </c>
    </row>
    <row r="30" ht="14.25" spans="1:6">
      <c r="A30" s="7">
        <v>27</v>
      </c>
      <c r="B30" s="8">
        <v>43484</v>
      </c>
      <c r="C30" s="9" t="s">
        <v>123</v>
      </c>
      <c r="D30" s="45"/>
      <c r="E30" s="45">
        <v>796.4</v>
      </c>
      <c r="F30" s="45">
        <v>98784.72</v>
      </c>
    </row>
    <row r="31" ht="14.25" spans="1:6">
      <c r="A31" s="7">
        <v>28</v>
      </c>
      <c r="B31" s="8">
        <v>43486</v>
      </c>
      <c r="C31" s="9" t="s">
        <v>124</v>
      </c>
      <c r="D31" s="45"/>
      <c r="E31" s="45">
        <v>17712</v>
      </c>
      <c r="F31" s="45">
        <v>81072.72</v>
      </c>
    </row>
    <row r="32" ht="14.25" spans="1:6">
      <c r="A32" s="7">
        <v>29</v>
      </c>
      <c r="B32" s="8">
        <v>43487</v>
      </c>
      <c r="C32" s="9" t="s">
        <v>125</v>
      </c>
      <c r="D32" s="45">
        <v>7450</v>
      </c>
      <c r="E32" s="45"/>
      <c r="F32" s="45">
        <v>88522.72</v>
      </c>
    </row>
    <row r="33" ht="28.5" spans="1:6">
      <c r="A33" s="7">
        <v>30</v>
      </c>
      <c r="B33" s="8">
        <v>43487</v>
      </c>
      <c r="C33" s="9" t="s">
        <v>126</v>
      </c>
      <c r="D33" s="45"/>
      <c r="E33" s="45">
        <v>7450</v>
      </c>
      <c r="F33" s="45">
        <v>81072.72</v>
      </c>
    </row>
    <row r="34" ht="28.5" spans="1:6">
      <c r="A34" s="7">
        <v>31</v>
      </c>
      <c r="B34" s="8">
        <v>43487</v>
      </c>
      <c r="C34" s="9" t="s">
        <v>127</v>
      </c>
      <c r="D34" s="45">
        <v>17273.52</v>
      </c>
      <c r="E34" s="45"/>
      <c r="F34" s="45">
        <v>98346.24</v>
      </c>
    </row>
    <row r="35" ht="14.25" spans="1:6">
      <c r="A35" s="7">
        <v>32</v>
      </c>
      <c r="B35" s="8">
        <v>43488</v>
      </c>
      <c r="C35" s="9" t="s">
        <v>128</v>
      </c>
      <c r="D35" s="45">
        <v>1607.58</v>
      </c>
      <c r="E35" s="45"/>
      <c r="F35" s="45">
        <v>99953.82</v>
      </c>
    </row>
    <row r="36" ht="57" spans="1:6">
      <c r="A36" s="7">
        <v>33</v>
      </c>
      <c r="B36" s="8">
        <v>43488</v>
      </c>
      <c r="C36" s="9" t="s">
        <v>129</v>
      </c>
      <c r="D36" s="45">
        <v>32599.3</v>
      </c>
      <c r="E36" s="45"/>
      <c r="F36" s="45">
        <v>132553.12</v>
      </c>
    </row>
    <row r="37" ht="14.25" spans="1:6">
      <c r="A37" s="7">
        <v>34</v>
      </c>
      <c r="B37" s="8">
        <v>43489</v>
      </c>
      <c r="C37" s="9" t="s">
        <v>130</v>
      </c>
      <c r="D37" s="45">
        <v>28881.92</v>
      </c>
      <c r="E37" s="45"/>
      <c r="F37" s="45">
        <v>161435.04</v>
      </c>
    </row>
    <row r="38" ht="14.25" spans="1:6">
      <c r="A38" s="7">
        <v>35</v>
      </c>
      <c r="B38" s="8">
        <v>43489</v>
      </c>
      <c r="C38" s="9" t="s">
        <v>131</v>
      </c>
      <c r="D38" s="45">
        <v>1100</v>
      </c>
      <c r="E38" s="45"/>
      <c r="F38" s="45">
        <v>162535.04</v>
      </c>
    </row>
    <row r="39" ht="14.25" spans="1:6">
      <c r="A39" s="7">
        <v>36</v>
      </c>
      <c r="B39" s="8">
        <v>43489</v>
      </c>
      <c r="C39" s="9" t="s">
        <v>132</v>
      </c>
      <c r="D39" s="45">
        <v>6401</v>
      </c>
      <c r="E39" s="45"/>
      <c r="F39" s="45">
        <v>168936.04</v>
      </c>
    </row>
    <row r="40" ht="14.25" spans="1:6">
      <c r="A40" s="7">
        <v>37</v>
      </c>
      <c r="B40" s="8">
        <v>43489</v>
      </c>
      <c r="C40" s="9" t="s">
        <v>133</v>
      </c>
      <c r="D40" s="45">
        <v>8650</v>
      </c>
      <c r="E40" s="45"/>
      <c r="F40" s="45">
        <v>177586.04</v>
      </c>
    </row>
    <row r="41" ht="28.5" spans="1:6">
      <c r="A41" s="7">
        <v>38</v>
      </c>
      <c r="B41" s="8">
        <v>43489</v>
      </c>
      <c r="C41" s="9" t="s">
        <v>134</v>
      </c>
      <c r="D41" s="45"/>
      <c r="E41" s="45">
        <v>56135.71</v>
      </c>
      <c r="F41" s="45">
        <v>121450.33</v>
      </c>
    </row>
    <row r="42" ht="14.25" spans="1:6">
      <c r="A42" s="7">
        <v>39</v>
      </c>
      <c r="B42" s="8">
        <v>43489</v>
      </c>
      <c r="C42" s="9" t="s">
        <v>135</v>
      </c>
      <c r="D42" s="45">
        <v>1800</v>
      </c>
      <c r="E42" s="45"/>
      <c r="F42" s="45">
        <v>123250.33</v>
      </c>
    </row>
    <row r="43" ht="14.25" spans="1:6">
      <c r="A43" s="7">
        <v>40</v>
      </c>
      <c r="B43" s="8">
        <v>43490</v>
      </c>
      <c r="C43" s="9" t="s">
        <v>136</v>
      </c>
      <c r="D43" s="45"/>
      <c r="E43" s="45">
        <v>10065</v>
      </c>
      <c r="F43" s="45">
        <v>113185.33</v>
      </c>
    </row>
    <row r="44" ht="14.25" spans="1:6">
      <c r="A44" s="7">
        <v>41</v>
      </c>
      <c r="B44" s="8">
        <v>43491</v>
      </c>
      <c r="C44" s="9" t="s">
        <v>137</v>
      </c>
      <c r="D44" s="45"/>
      <c r="E44" s="45">
        <v>15642.5</v>
      </c>
      <c r="F44" s="45">
        <v>97542.83</v>
      </c>
    </row>
    <row r="45" ht="14.25" spans="1:6">
      <c r="A45" s="7">
        <v>42</v>
      </c>
      <c r="B45" s="8">
        <v>43491</v>
      </c>
      <c r="C45" s="9" t="s">
        <v>138</v>
      </c>
      <c r="D45" s="45"/>
      <c r="E45" s="45">
        <v>20900</v>
      </c>
      <c r="F45" s="45">
        <v>76642.83</v>
      </c>
    </row>
    <row r="46" ht="14.25" spans="1:6">
      <c r="A46" s="7">
        <v>43</v>
      </c>
      <c r="B46" s="8">
        <v>43493</v>
      </c>
      <c r="C46" s="9" t="s">
        <v>139</v>
      </c>
      <c r="D46" s="45">
        <v>1464.32</v>
      </c>
      <c r="E46" s="45"/>
      <c r="F46" s="45">
        <v>78107.15</v>
      </c>
    </row>
    <row r="47" ht="14.25" spans="1:6">
      <c r="A47" s="7">
        <v>44</v>
      </c>
      <c r="B47" s="8">
        <v>43493</v>
      </c>
      <c r="C47" s="9" t="s">
        <v>140</v>
      </c>
      <c r="D47" s="45">
        <v>126</v>
      </c>
      <c r="E47" s="45"/>
      <c r="F47" s="45">
        <v>78233.15</v>
      </c>
    </row>
    <row r="48" ht="14.25" spans="1:6">
      <c r="A48" s="7">
        <v>45</v>
      </c>
      <c r="B48" s="8">
        <v>43493</v>
      </c>
      <c r="C48" s="9" t="s">
        <v>141</v>
      </c>
      <c r="D48" s="45"/>
      <c r="E48" s="45">
        <v>2.4</v>
      </c>
      <c r="F48" s="45">
        <v>78230.75</v>
      </c>
    </row>
    <row r="49" ht="28.5" spans="1:6">
      <c r="A49" s="7">
        <v>46</v>
      </c>
      <c r="B49" s="8">
        <v>43493</v>
      </c>
      <c r="C49" s="9" t="s">
        <v>142</v>
      </c>
      <c r="D49" s="45">
        <v>20841</v>
      </c>
      <c r="E49" s="45"/>
      <c r="F49" s="45">
        <v>99071.75</v>
      </c>
    </row>
    <row r="50" ht="14.25" spans="1:6">
      <c r="A50" s="7">
        <v>47</v>
      </c>
      <c r="B50" s="8">
        <v>43493</v>
      </c>
      <c r="C50" s="9" t="s">
        <v>143</v>
      </c>
      <c r="D50" s="45">
        <v>30285</v>
      </c>
      <c r="E50" s="45"/>
      <c r="F50" s="45">
        <v>129356.75</v>
      </c>
    </row>
    <row r="51" ht="28.5" spans="1:6">
      <c r="A51" s="7">
        <v>48</v>
      </c>
      <c r="B51" s="8">
        <v>43494</v>
      </c>
      <c r="C51" s="9" t="s">
        <v>144</v>
      </c>
      <c r="D51" s="45"/>
      <c r="E51" s="45">
        <v>25931</v>
      </c>
      <c r="F51" s="45">
        <v>103425.75</v>
      </c>
    </row>
    <row r="52" ht="14.25" spans="1:6">
      <c r="A52" s="7">
        <v>49</v>
      </c>
      <c r="B52" s="8">
        <v>43494</v>
      </c>
      <c r="C52" s="9" t="s">
        <v>145</v>
      </c>
      <c r="D52" s="45"/>
      <c r="E52" s="45">
        <v>8022</v>
      </c>
      <c r="F52" s="45">
        <v>95403.75</v>
      </c>
    </row>
    <row r="53" ht="28.5" spans="1:6">
      <c r="A53" s="7">
        <v>50</v>
      </c>
      <c r="B53" s="8">
        <v>43494</v>
      </c>
      <c r="C53" s="9" t="s">
        <v>146</v>
      </c>
      <c r="D53" s="45"/>
      <c r="E53" s="45">
        <v>17311</v>
      </c>
      <c r="F53" s="45">
        <v>78092.75</v>
      </c>
    </row>
    <row r="54" ht="28.5" spans="1:6">
      <c r="A54" s="7">
        <v>51</v>
      </c>
      <c r="B54" s="8">
        <v>43494</v>
      </c>
      <c r="C54" s="9" t="s">
        <v>147</v>
      </c>
      <c r="D54" s="45">
        <v>30025</v>
      </c>
      <c r="E54" s="45"/>
      <c r="F54" s="45">
        <v>108117.75</v>
      </c>
    </row>
    <row r="55" ht="14.25" spans="1:6">
      <c r="A55" s="7">
        <v>52</v>
      </c>
      <c r="B55" s="8">
        <v>43494</v>
      </c>
      <c r="C55" s="9" t="s">
        <v>148</v>
      </c>
      <c r="D55" s="45">
        <v>10938</v>
      </c>
      <c r="E55" s="45"/>
      <c r="F55" s="45">
        <v>119055.75</v>
      </c>
    </row>
    <row r="56" ht="14.25" spans="1:6">
      <c r="A56" s="7">
        <v>53</v>
      </c>
      <c r="B56" s="8">
        <v>43495</v>
      </c>
      <c r="C56" s="9" t="s">
        <v>149</v>
      </c>
      <c r="D56" s="45"/>
      <c r="E56" s="45">
        <v>3520</v>
      </c>
      <c r="F56" s="45">
        <v>115535.75</v>
      </c>
    </row>
    <row r="57" ht="14.25" spans="1:6">
      <c r="A57" s="7">
        <v>54</v>
      </c>
      <c r="B57" s="8">
        <v>43495</v>
      </c>
      <c r="C57" s="9" t="s">
        <v>150</v>
      </c>
      <c r="D57" s="45">
        <v>2000</v>
      </c>
      <c r="E57" s="45"/>
      <c r="F57" s="45">
        <v>117535.75</v>
      </c>
    </row>
    <row r="58" ht="28.5" spans="1:6">
      <c r="A58" s="7">
        <v>55</v>
      </c>
      <c r="B58" s="8">
        <v>43495</v>
      </c>
      <c r="C58" s="9" t="s">
        <v>151</v>
      </c>
      <c r="D58" s="45">
        <v>32060</v>
      </c>
      <c r="E58" s="45"/>
      <c r="F58" s="45">
        <v>149595.75</v>
      </c>
    </row>
    <row r="59" ht="28.5" spans="1:6">
      <c r="A59" s="7">
        <v>56</v>
      </c>
      <c r="B59" s="8">
        <v>43495</v>
      </c>
      <c r="C59" s="9" t="s">
        <v>152</v>
      </c>
      <c r="D59" s="45">
        <v>7311</v>
      </c>
      <c r="E59" s="45"/>
      <c r="F59" s="45">
        <v>156906.75</v>
      </c>
    </row>
    <row r="60" ht="14.25" spans="1:6">
      <c r="A60" s="7">
        <v>57</v>
      </c>
      <c r="B60" s="8">
        <v>43495</v>
      </c>
      <c r="C60" s="9" t="s">
        <v>153</v>
      </c>
      <c r="D60" s="45">
        <v>5869</v>
      </c>
      <c r="E60" s="45"/>
      <c r="F60" s="45">
        <v>162775.75</v>
      </c>
    </row>
    <row r="61" ht="28.5" spans="1:6">
      <c r="A61" s="7">
        <v>58</v>
      </c>
      <c r="B61" s="8">
        <v>43496</v>
      </c>
      <c r="C61" s="9" t="s">
        <v>154</v>
      </c>
      <c r="D61" s="45"/>
      <c r="E61" s="45">
        <v>3710</v>
      </c>
      <c r="F61" s="45">
        <v>159065.75</v>
      </c>
    </row>
    <row r="62" ht="14.25" spans="1:6">
      <c r="A62" s="7">
        <v>59</v>
      </c>
      <c r="B62" s="8">
        <v>43496</v>
      </c>
      <c r="C62" s="9" t="s">
        <v>155</v>
      </c>
      <c r="D62" s="45">
        <v>18799.6</v>
      </c>
      <c r="E62" s="45"/>
      <c r="F62" s="45">
        <v>177865.35</v>
      </c>
    </row>
    <row r="63" ht="29" customHeight="1" spans="1:6">
      <c r="A63" s="7">
        <v>60</v>
      </c>
      <c r="B63" s="8">
        <v>43496</v>
      </c>
      <c r="C63" s="9" t="s">
        <v>156</v>
      </c>
      <c r="D63" s="45"/>
      <c r="E63" s="45">
        <v>500</v>
      </c>
      <c r="F63" s="45">
        <v>177365.35</v>
      </c>
    </row>
    <row r="64" ht="71.25" spans="1:6">
      <c r="A64" s="7">
        <v>61</v>
      </c>
      <c r="B64" s="8">
        <v>43496</v>
      </c>
      <c r="C64" s="9" t="s">
        <v>157</v>
      </c>
      <c r="D64" s="45"/>
      <c r="E64" s="45">
        <v>290</v>
      </c>
      <c r="F64" s="45">
        <v>177075.35</v>
      </c>
    </row>
    <row r="65" ht="14.25" spans="1:6">
      <c r="A65" s="7">
        <v>62</v>
      </c>
      <c r="B65" s="8">
        <v>43496</v>
      </c>
      <c r="C65" s="9" t="s">
        <v>158</v>
      </c>
      <c r="D65" s="45"/>
      <c r="E65" s="45">
        <v>200</v>
      </c>
      <c r="F65" s="45">
        <v>176875.35</v>
      </c>
    </row>
    <row r="66" ht="28.5" spans="1:6">
      <c r="A66" s="7">
        <v>63</v>
      </c>
      <c r="B66" s="8">
        <v>43496</v>
      </c>
      <c r="C66" s="9" t="s">
        <v>159</v>
      </c>
      <c r="D66" s="45"/>
      <c r="E66" s="45">
        <v>2741.6</v>
      </c>
      <c r="F66" s="45">
        <v>174133.75</v>
      </c>
    </row>
    <row r="67" ht="28.5" spans="1:6">
      <c r="A67" s="7">
        <v>64</v>
      </c>
      <c r="B67" s="8">
        <v>43496</v>
      </c>
      <c r="C67" s="9" t="s">
        <v>160</v>
      </c>
      <c r="D67" s="45"/>
      <c r="E67" s="45">
        <v>1241</v>
      </c>
      <c r="F67" s="45">
        <v>172892.75</v>
      </c>
    </row>
    <row r="68" ht="14.25" spans="1:6">
      <c r="A68" s="7">
        <v>65</v>
      </c>
      <c r="B68" s="8">
        <v>43496</v>
      </c>
      <c r="C68" s="9" t="s">
        <v>161</v>
      </c>
      <c r="D68" s="45"/>
      <c r="E68" s="45">
        <v>130</v>
      </c>
      <c r="F68" s="45">
        <v>172762.75</v>
      </c>
    </row>
    <row r="69" ht="57" spans="1:6">
      <c r="A69" s="7">
        <v>66</v>
      </c>
      <c r="B69" s="8">
        <v>43496</v>
      </c>
      <c r="C69" s="9" t="s">
        <v>162</v>
      </c>
      <c r="D69" s="45"/>
      <c r="E69" s="45">
        <v>980</v>
      </c>
      <c r="F69" s="45">
        <v>171782.75</v>
      </c>
    </row>
    <row r="70" ht="42.75" spans="1:6">
      <c r="A70" s="7">
        <v>67</v>
      </c>
      <c r="B70" s="8">
        <v>43496</v>
      </c>
      <c r="C70" s="9" t="s">
        <v>163</v>
      </c>
      <c r="D70" s="45"/>
      <c r="E70" s="45">
        <v>1190</v>
      </c>
      <c r="F70" s="45">
        <v>170592.75</v>
      </c>
    </row>
    <row r="71" ht="14.25" spans="1:6">
      <c r="A71" s="7">
        <v>68</v>
      </c>
      <c r="B71" s="8">
        <v>43496</v>
      </c>
      <c r="C71" s="9" t="s">
        <v>164</v>
      </c>
      <c r="D71" s="45"/>
      <c r="E71" s="45">
        <v>620</v>
      </c>
      <c r="F71" s="45">
        <v>169972.75</v>
      </c>
    </row>
    <row r="72" ht="14.25" spans="1:6">
      <c r="A72" s="7">
        <v>69</v>
      </c>
      <c r="B72" s="8">
        <v>43496</v>
      </c>
      <c r="C72" s="9" t="s">
        <v>165</v>
      </c>
      <c r="D72" s="45"/>
      <c r="E72" s="45">
        <v>2331</v>
      </c>
      <c r="F72" s="45">
        <v>167641.75</v>
      </c>
    </row>
    <row r="73" ht="14.25" spans="1:6">
      <c r="A73" s="7">
        <v>70</v>
      </c>
      <c r="B73" s="8">
        <v>43496</v>
      </c>
      <c r="C73" s="9" t="s">
        <v>166</v>
      </c>
      <c r="D73" s="45"/>
      <c r="E73" s="45">
        <v>5354</v>
      </c>
      <c r="F73" s="45">
        <v>162287.75</v>
      </c>
    </row>
    <row r="74" ht="14.25" spans="1:6">
      <c r="A74" s="7">
        <v>71</v>
      </c>
      <c r="B74" s="8">
        <v>43496</v>
      </c>
      <c r="C74" s="9" t="s">
        <v>167</v>
      </c>
      <c r="D74" s="45"/>
      <c r="E74" s="45">
        <v>975</v>
      </c>
      <c r="F74" s="45">
        <v>161312.75</v>
      </c>
    </row>
    <row r="75" ht="28.5" spans="1:6">
      <c r="A75" s="7">
        <v>72</v>
      </c>
      <c r="B75" s="8">
        <v>43496</v>
      </c>
      <c r="C75" s="9" t="s">
        <v>168</v>
      </c>
      <c r="D75" s="45"/>
      <c r="E75" s="45">
        <v>11390</v>
      </c>
      <c r="F75" s="45">
        <v>149922.75</v>
      </c>
    </row>
    <row r="76" ht="14.25" spans="1:6">
      <c r="A76" s="7">
        <v>73</v>
      </c>
      <c r="B76" s="8">
        <v>43496</v>
      </c>
      <c r="C76" s="48" t="s">
        <v>169</v>
      </c>
      <c r="D76" s="45"/>
      <c r="E76" s="45">
        <v>3105</v>
      </c>
      <c r="F76" s="45">
        <v>146817.75</v>
      </c>
    </row>
    <row r="77" ht="14.25" spans="1:6">
      <c r="A77" s="7">
        <v>74</v>
      </c>
      <c r="B77" s="8">
        <v>43496</v>
      </c>
      <c r="C77" s="9" t="s">
        <v>170</v>
      </c>
      <c r="D77" s="45"/>
      <c r="E77" s="45">
        <v>1825</v>
      </c>
      <c r="F77" s="45">
        <v>144992.75</v>
      </c>
    </row>
    <row r="78" ht="42.75" spans="1:6">
      <c r="A78" s="7">
        <v>75</v>
      </c>
      <c r="B78" s="8">
        <v>43496</v>
      </c>
      <c r="C78" s="9" t="s">
        <v>171</v>
      </c>
      <c r="D78" s="45"/>
      <c r="E78" s="45">
        <v>34553</v>
      </c>
      <c r="F78" s="45">
        <v>110439.75</v>
      </c>
    </row>
    <row r="79" ht="14.25" spans="1:6">
      <c r="A79" s="7">
        <v>76</v>
      </c>
      <c r="B79" s="8">
        <v>43496</v>
      </c>
      <c r="C79" s="9" t="s">
        <v>172</v>
      </c>
      <c r="D79" s="45"/>
      <c r="E79" s="45">
        <v>21086</v>
      </c>
      <c r="F79" s="45">
        <v>89353.75</v>
      </c>
    </row>
    <row r="80" ht="14.25" spans="1:6">
      <c r="A80" s="7">
        <v>77</v>
      </c>
      <c r="B80" s="8">
        <v>43496</v>
      </c>
      <c r="C80" s="9" t="s">
        <v>173</v>
      </c>
      <c r="D80" s="45"/>
      <c r="E80" s="45">
        <v>9649</v>
      </c>
      <c r="F80" s="45">
        <v>79704.75</v>
      </c>
    </row>
    <row r="81" ht="28.5" spans="1:6">
      <c r="A81" s="7">
        <v>78</v>
      </c>
      <c r="B81" s="8">
        <v>43496</v>
      </c>
      <c r="C81" s="9" t="s">
        <v>174</v>
      </c>
      <c r="D81" s="45"/>
      <c r="E81" s="45">
        <v>32515</v>
      </c>
      <c r="F81" s="45">
        <v>47189.75</v>
      </c>
    </row>
    <row r="82" ht="14.25" spans="1:6">
      <c r="A82" s="7">
        <v>79</v>
      </c>
      <c r="B82" s="8">
        <v>43496</v>
      </c>
      <c r="C82" s="9" t="s">
        <v>175</v>
      </c>
      <c r="D82" s="45"/>
      <c r="E82" s="45">
        <v>3884</v>
      </c>
      <c r="F82" s="45">
        <v>43305.75</v>
      </c>
    </row>
    <row r="83" ht="14.25" spans="1:6">
      <c r="A83" s="7">
        <v>80</v>
      </c>
      <c r="B83" s="8">
        <v>43496</v>
      </c>
      <c r="C83" s="9" t="s">
        <v>176</v>
      </c>
      <c r="D83" s="45"/>
      <c r="E83" s="45">
        <v>5580</v>
      </c>
      <c r="F83" s="45">
        <v>37725.75</v>
      </c>
    </row>
    <row r="84" ht="14.25" spans="1:6">
      <c r="A84" s="7">
        <v>81</v>
      </c>
      <c r="B84" s="8">
        <v>43496</v>
      </c>
      <c r="C84" s="9" t="s">
        <v>177</v>
      </c>
      <c r="D84" s="45"/>
      <c r="E84" s="45">
        <v>680</v>
      </c>
      <c r="F84" s="45">
        <v>37045.75</v>
      </c>
    </row>
    <row r="85" ht="42.75" spans="1:6">
      <c r="A85" s="7">
        <v>82</v>
      </c>
      <c r="B85" s="8">
        <v>43496</v>
      </c>
      <c r="C85" s="9" t="s">
        <v>178</v>
      </c>
      <c r="D85" s="45"/>
      <c r="E85" s="45">
        <v>26980</v>
      </c>
      <c r="F85" s="45">
        <v>10065.75</v>
      </c>
    </row>
    <row r="86" ht="14.25" customHeight="1" spans="1:6">
      <c r="A86" s="11" t="s">
        <v>10</v>
      </c>
      <c r="B86" s="12"/>
      <c r="C86" s="13"/>
      <c r="D86" s="46">
        <f>SUM(D4:D85)</f>
        <v>416958.66</v>
      </c>
      <c r="E86" s="46">
        <f>SUM(E4:E85)</f>
        <v>437427.65</v>
      </c>
      <c r="F86" s="46">
        <f>F85</f>
        <v>10065.75</v>
      </c>
    </row>
    <row r="87" s="47" customFormat="1" ht="14.25" spans="1:6">
      <c r="A87" s="49">
        <v>1</v>
      </c>
      <c r="B87" s="50">
        <v>43498</v>
      </c>
      <c r="C87" s="51" t="s">
        <v>179</v>
      </c>
      <c r="D87" s="52">
        <v>21300</v>
      </c>
      <c r="E87" s="52"/>
      <c r="F87" s="52">
        <v>31365.75</v>
      </c>
    </row>
    <row r="88" s="47" customFormat="1" ht="14.25" spans="1:6">
      <c r="A88" s="49">
        <v>2</v>
      </c>
      <c r="B88" s="50">
        <v>43498</v>
      </c>
      <c r="C88" s="51" t="s">
        <v>180</v>
      </c>
      <c r="D88" s="52"/>
      <c r="E88" s="52">
        <v>3400</v>
      </c>
      <c r="F88" s="52">
        <v>27965.75</v>
      </c>
    </row>
    <row r="89" s="47" customFormat="1" ht="14.25" spans="1:6">
      <c r="A89" s="49">
        <v>3</v>
      </c>
      <c r="B89" s="50">
        <v>43499</v>
      </c>
      <c r="C89" s="51" t="s">
        <v>181</v>
      </c>
      <c r="D89" s="52"/>
      <c r="E89" s="52">
        <v>4000</v>
      </c>
      <c r="F89" s="52">
        <v>23965.75</v>
      </c>
    </row>
    <row r="90" s="47" customFormat="1" ht="14.25" spans="1:6">
      <c r="A90" s="49">
        <v>4</v>
      </c>
      <c r="B90" s="50">
        <v>43510</v>
      </c>
      <c r="C90" s="51" t="s">
        <v>182</v>
      </c>
      <c r="D90" s="52"/>
      <c r="E90" s="52">
        <v>2056</v>
      </c>
      <c r="F90" s="52">
        <v>21909.75</v>
      </c>
    </row>
    <row r="91" s="47" customFormat="1" ht="14.25" spans="1:6">
      <c r="A91" s="49">
        <v>5</v>
      </c>
      <c r="B91" s="50">
        <v>43516</v>
      </c>
      <c r="C91" s="51" t="s">
        <v>183</v>
      </c>
      <c r="D91" s="52">
        <v>1900</v>
      </c>
      <c r="E91" s="52"/>
      <c r="F91" s="52">
        <v>23809.75</v>
      </c>
    </row>
    <row r="92" s="47" customFormat="1" ht="28.5" spans="1:6">
      <c r="A92" s="49">
        <v>6</v>
      </c>
      <c r="B92" s="50">
        <v>43516</v>
      </c>
      <c r="C92" s="51" t="s">
        <v>184</v>
      </c>
      <c r="D92" s="52"/>
      <c r="E92" s="52">
        <v>10800</v>
      </c>
      <c r="F92" s="52">
        <v>13009.75</v>
      </c>
    </row>
    <row r="93" s="47" customFormat="1" ht="14" customHeight="1" spans="1:6">
      <c r="A93" s="49">
        <v>7</v>
      </c>
      <c r="B93" s="50">
        <v>43521</v>
      </c>
      <c r="C93" s="51" t="s">
        <v>185</v>
      </c>
      <c r="D93" s="52">
        <v>11023.28</v>
      </c>
      <c r="E93" s="52"/>
      <c r="F93" s="52">
        <v>24033.03</v>
      </c>
    </row>
    <row r="94" s="47" customFormat="1" ht="14" customHeight="1" spans="1:6">
      <c r="A94" s="49">
        <v>8</v>
      </c>
      <c r="B94" s="50">
        <v>43521</v>
      </c>
      <c r="C94" s="51" t="s">
        <v>186</v>
      </c>
      <c r="D94" s="52"/>
      <c r="E94" s="52">
        <v>3233</v>
      </c>
      <c r="F94" s="52">
        <v>20800.03</v>
      </c>
    </row>
    <row r="95" s="47" customFormat="1" ht="14" customHeight="1" spans="1:6">
      <c r="A95" s="49">
        <v>9</v>
      </c>
      <c r="B95" s="50">
        <v>43523</v>
      </c>
      <c r="C95" s="51" t="s">
        <v>187</v>
      </c>
      <c r="D95" s="52"/>
      <c r="E95" s="52">
        <v>2125</v>
      </c>
      <c r="F95" s="52">
        <v>18675.03</v>
      </c>
    </row>
    <row r="96" s="47" customFormat="1" ht="14" customHeight="1" spans="1:6">
      <c r="A96" s="49">
        <v>10</v>
      </c>
      <c r="B96" s="50">
        <v>43524</v>
      </c>
      <c r="C96" s="51" t="s">
        <v>188</v>
      </c>
      <c r="D96" s="52"/>
      <c r="E96" s="52">
        <v>514</v>
      </c>
      <c r="F96" s="52">
        <v>18161.03</v>
      </c>
    </row>
    <row r="97" s="47" customFormat="1" ht="14" customHeight="1" spans="1:6">
      <c r="A97" s="49">
        <v>11</v>
      </c>
      <c r="B97" s="50">
        <v>43524</v>
      </c>
      <c r="C97" s="51" t="s">
        <v>141</v>
      </c>
      <c r="D97" s="52"/>
      <c r="E97" s="52">
        <v>2.4</v>
      </c>
      <c r="F97" s="52">
        <v>18158.63</v>
      </c>
    </row>
    <row r="98" ht="14.25" customHeight="1" spans="1:6">
      <c r="A98" s="11" t="s">
        <v>10</v>
      </c>
      <c r="B98" s="12"/>
      <c r="C98" s="13"/>
      <c r="D98" s="46">
        <f>SUM(D87:D97)</f>
        <v>34223.28</v>
      </c>
      <c r="E98" s="46">
        <f>SUM(E87:E97)</f>
        <v>26130.4</v>
      </c>
      <c r="F98" s="46">
        <f>F97</f>
        <v>18158.63</v>
      </c>
    </row>
    <row r="99" s="47" customFormat="1" ht="14.25" spans="1:6">
      <c r="A99" s="49">
        <v>1</v>
      </c>
      <c r="B99" s="50">
        <v>43525</v>
      </c>
      <c r="C99" s="51" t="s">
        <v>189</v>
      </c>
      <c r="D99" s="52">
        <v>11731</v>
      </c>
      <c r="E99" s="52"/>
      <c r="F99" s="52">
        <v>29889.63</v>
      </c>
    </row>
    <row r="100" s="47" customFormat="1" ht="14.25" spans="1:6">
      <c r="A100" s="49">
        <v>2</v>
      </c>
      <c r="B100" s="50">
        <v>43525</v>
      </c>
      <c r="C100" s="51" t="s">
        <v>190</v>
      </c>
      <c r="D100" s="52">
        <v>22891</v>
      </c>
      <c r="E100" s="52"/>
      <c r="F100" s="52">
        <v>52780.63</v>
      </c>
    </row>
    <row r="101" s="47" customFormat="1" ht="14.25" spans="1:6">
      <c r="A101" s="49">
        <v>3</v>
      </c>
      <c r="B101" s="50">
        <v>43530</v>
      </c>
      <c r="C101" s="51" t="s">
        <v>191</v>
      </c>
      <c r="D101" s="52"/>
      <c r="E101" s="52">
        <v>320</v>
      </c>
      <c r="F101" s="52">
        <v>52460.63</v>
      </c>
    </row>
    <row r="102" s="47" customFormat="1" ht="14.25" spans="1:6">
      <c r="A102" s="49">
        <v>4</v>
      </c>
      <c r="B102" s="50">
        <v>43531</v>
      </c>
      <c r="C102" s="51" t="s">
        <v>192</v>
      </c>
      <c r="D102" s="52"/>
      <c r="E102" s="52">
        <v>4128</v>
      </c>
      <c r="F102" s="52">
        <v>48332.63</v>
      </c>
    </row>
    <row r="103" s="47" customFormat="1" ht="14.25" spans="1:6">
      <c r="A103" s="49">
        <v>5</v>
      </c>
      <c r="B103" s="50">
        <v>43539</v>
      </c>
      <c r="C103" s="51" t="s">
        <v>193</v>
      </c>
      <c r="D103" s="52"/>
      <c r="E103" s="52">
        <v>6330</v>
      </c>
      <c r="F103" s="52">
        <v>42002.63</v>
      </c>
    </row>
    <row r="104" s="47" customFormat="1" ht="14.25" spans="1:6">
      <c r="A104" s="49">
        <v>6</v>
      </c>
      <c r="B104" s="50">
        <v>43539</v>
      </c>
      <c r="C104" s="51" t="s">
        <v>194</v>
      </c>
      <c r="D104" s="52"/>
      <c r="E104" s="52">
        <v>1894</v>
      </c>
      <c r="F104" s="52">
        <v>40108.63</v>
      </c>
    </row>
    <row r="105" s="47" customFormat="1" ht="14.25" spans="1:6">
      <c r="A105" s="49">
        <v>7</v>
      </c>
      <c r="B105" s="50">
        <v>43544</v>
      </c>
      <c r="C105" s="51" t="s">
        <v>195</v>
      </c>
      <c r="D105" s="52">
        <v>8170</v>
      </c>
      <c r="E105" s="52"/>
      <c r="F105" s="52">
        <v>48278.63</v>
      </c>
    </row>
    <row r="106" s="47" customFormat="1" ht="28.5" spans="1:6">
      <c r="A106" s="49">
        <v>8</v>
      </c>
      <c r="B106" s="50">
        <v>43544</v>
      </c>
      <c r="C106" s="51" t="s">
        <v>196</v>
      </c>
      <c r="D106" s="52">
        <v>9186</v>
      </c>
      <c r="E106" s="52"/>
      <c r="F106" s="52">
        <v>57464.63</v>
      </c>
    </row>
    <row r="107" s="47" customFormat="1" ht="57" spans="1:6">
      <c r="A107" s="49">
        <v>9</v>
      </c>
      <c r="B107" s="50">
        <v>43545</v>
      </c>
      <c r="C107" s="51" t="s">
        <v>197</v>
      </c>
      <c r="D107" s="52"/>
      <c r="E107" s="52">
        <v>24102.5</v>
      </c>
      <c r="F107" s="52">
        <v>33362.13</v>
      </c>
    </row>
    <row r="108" s="47" customFormat="1" ht="42.75" spans="1:6">
      <c r="A108" s="49">
        <v>10</v>
      </c>
      <c r="B108" s="50">
        <v>43545</v>
      </c>
      <c r="C108" s="51" t="s">
        <v>198</v>
      </c>
      <c r="D108" s="52"/>
      <c r="E108" s="52">
        <v>6218</v>
      </c>
      <c r="F108" s="52">
        <v>27144.13</v>
      </c>
    </row>
    <row r="109" s="47" customFormat="1" ht="14.25" spans="1:6">
      <c r="A109" s="49">
        <v>11</v>
      </c>
      <c r="B109" s="50">
        <v>43546</v>
      </c>
      <c r="C109" s="51" t="s">
        <v>199</v>
      </c>
      <c r="D109" s="52">
        <v>5374</v>
      </c>
      <c r="E109" s="52"/>
      <c r="F109" s="52">
        <v>32518.13</v>
      </c>
    </row>
    <row r="110" s="47" customFormat="1" ht="14.25" spans="1:6">
      <c r="A110" s="49">
        <v>12</v>
      </c>
      <c r="B110" s="50">
        <v>43547</v>
      </c>
      <c r="C110" s="51" t="s">
        <v>200</v>
      </c>
      <c r="D110" s="52">
        <v>2980</v>
      </c>
      <c r="E110" s="52"/>
      <c r="F110" s="52">
        <v>35498.13</v>
      </c>
    </row>
    <row r="111" s="47" customFormat="1" ht="28.5" spans="1:6">
      <c r="A111" s="49">
        <v>13</v>
      </c>
      <c r="B111" s="50">
        <v>43549</v>
      </c>
      <c r="C111" s="51" t="s">
        <v>201</v>
      </c>
      <c r="D111" s="52"/>
      <c r="E111" s="52">
        <v>1286</v>
      </c>
      <c r="F111" s="52">
        <v>34212.13</v>
      </c>
    </row>
    <row r="112" ht="14.25" spans="1:6">
      <c r="A112" s="7">
        <v>14</v>
      </c>
      <c r="B112" s="8">
        <v>43549</v>
      </c>
      <c r="C112" s="9" t="s">
        <v>202</v>
      </c>
      <c r="D112" s="45"/>
      <c r="E112" s="45">
        <v>135</v>
      </c>
      <c r="F112" s="45">
        <v>34077.13</v>
      </c>
    </row>
    <row r="113" s="47" customFormat="1" ht="14.25" spans="1:6">
      <c r="A113" s="49">
        <v>15</v>
      </c>
      <c r="B113" s="50">
        <v>43549</v>
      </c>
      <c r="C113" s="51" t="s">
        <v>203</v>
      </c>
      <c r="D113" s="52"/>
      <c r="E113" s="52">
        <v>320</v>
      </c>
      <c r="F113" s="52">
        <v>33757.13</v>
      </c>
    </row>
    <row r="114" s="47" customFormat="1" ht="14.25" spans="1:6">
      <c r="A114" s="49">
        <v>16</v>
      </c>
      <c r="B114" s="50">
        <v>43549</v>
      </c>
      <c r="C114" s="51" t="s">
        <v>204</v>
      </c>
      <c r="D114" s="52"/>
      <c r="E114" s="52">
        <v>288.94</v>
      </c>
      <c r="F114" s="52">
        <v>33468.19</v>
      </c>
    </row>
    <row r="115" s="47" customFormat="1" ht="14.25" spans="1:6">
      <c r="A115" s="49">
        <v>17</v>
      </c>
      <c r="B115" s="50">
        <v>43549</v>
      </c>
      <c r="C115" s="51" t="s">
        <v>205</v>
      </c>
      <c r="D115" s="52"/>
      <c r="E115" s="52">
        <v>182</v>
      </c>
      <c r="F115" s="52">
        <v>33286.19</v>
      </c>
    </row>
    <row r="116" s="47" customFormat="1" ht="14.25" spans="1:6">
      <c r="A116" s="49">
        <v>18</v>
      </c>
      <c r="B116" s="50">
        <v>43550</v>
      </c>
      <c r="C116" s="51" t="s">
        <v>206</v>
      </c>
      <c r="D116" s="52">
        <v>3770</v>
      </c>
      <c r="E116" s="52"/>
      <c r="F116" s="52">
        <v>37056.19</v>
      </c>
    </row>
    <row r="117" s="47" customFormat="1" ht="14.25" spans="1:6">
      <c r="A117" s="49">
        <v>19</v>
      </c>
      <c r="B117" s="50">
        <v>43550</v>
      </c>
      <c r="C117" s="51" t="s">
        <v>141</v>
      </c>
      <c r="D117" s="52"/>
      <c r="E117" s="52">
        <v>2.4</v>
      </c>
      <c r="F117" s="52">
        <v>37053.79</v>
      </c>
    </row>
    <row r="118" s="47" customFormat="1" ht="28.5" spans="1:6">
      <c r="A118" s="49">
        <v>20</v>
      </c>
      <c r="B118" s="50">
        <v>43551</v>
      </c>
      <c r="C118" s="51" t="s">
        <v>207</v>
      </c>
      <c r="D118" s="52"/>
      <c r="E118" s="52">
        <v>117.5</v>
      </c>
      <c r="F118" s="52">
        <v>36936.29</v>
      </c>
    </row>
    <row r="119" s="47" customFormat="1" ht="42.75" spans="1:6">
      <c r="A119" s="49">
        <v>21</v>
      </c>
      <c r="B119" s="50">
        <v>43551</v>
      </c>
      <c r="C119" s="51" t="s">
        <v>208</v>
      </c>
      <c r="D119" s="52"/>
      <c r="E119" s="52">
        <v>1350</v>
      </c>
      <c r="F119" s="52">
        <v>35586.29</v>
      </c>
    </row>
    <row r="120" s="47" customFormat="1" ht="57" spans="1:6">
      <c r="A120" s="49">
        <v>22</v>
      </c>
      <c r="B120" s="50">
        <v>43551</v>
      </c>
      <c r="C120" s="51" t="s">
        <v>209</v>
      </c>
      <c r="D120" s="52"/>
      <c r="E120" s="52">
        <v>4400</v>
      </c>
      <c r="F120" s="52">
        <v>31186.29</v>
      </c>
    </row>
    <row r="121" s="47" customFormat="1" ht="14.25" spans="1:6">
      <c r="A121" s="49">
        <v>23</v>
      </c>
      <c r="B121" s="50">
        <v>43551</v>
      </c>
      <c r="C121" s="51" t="s">
        <v>210</v>
      </c>
      <c r="D121" s="52"/>
      <c r="E121" s="52">
        <v>460</v>
      </c>
      <c r="F121" s="52">
        <v>30726.29</v>
      </c>
    </row>
    <row r="122" s="47" customFormat="1" ht="14.25" spans="1:6">
      <c r="A122" s="49">
        <v>24</v>
      </c>
      <c r="B122" s="50">
        <v>43551</v>
      </c>
      <c r="C122" s="51" t="s">
        <v>211</v>
      </c>
      <c r="D122" s="52"/>
      <c r="E122" s="52">
        <v>180</v>
      </c>
      <c r="F122" s="52">
        <v>30546.29</v>
      </c>
    </row>
    <row r="123" s="47" customFormat="1" ht="14.25" spans="1:6">
      <c r="A123" s="49">
        <v>25</v>
      </c>
      <c r="B123" s="50">
        <v>43551</v>
      </c>
      <c r="C123" s="51" t="s">
        <v>212</v>
      </c>
      <c r="D123" s="52"/>
      <c r="E123" s="52">
        <v>700</v>
      </c>
      <c r="F123" s="52">
        <v>29846.29</v>
      </c>
    </row>
    <row r="124" s="47" customFormat="1" ht="14.25" spans="1:6">
      <c r="A124" s="49">
        <v>26</v>
      </c>
      <c r="B124" s="50">
        <v>43551</v>
      </c>
      <c r="C124" s="51" t="s">
        <v>213</v>
      </c>
      <c r="D124" s="52"/>
      <c r="E124" s="52">
        <v>550</v>
      </c>
      <c r="F124" s="52">
        <v>29296.29</v>
      </c>
    </row>
    <row r="125" s="47" customFormat="1" ht="14.25" spans="1:6">
      <c r="A125" s="49">
        <v>27</v>
      </c>
      <c r="B125" s="50">
        <v>43551</v>
      </c>
      <c r="C125" s="51" t="s">
        <v>214</v>
      </c>
      <c r="D125" s="52"/>
      <c r="E125" s="52">
        <v>1200</v>
      </c>
      <c r="F125" s="52">
        <v>28096.29</v>
      </c>
    </row>
    <row r="126" s="47" customFormat="1" ht="14.25" spans="1:6">
      <c r="A126" s="49">
        <v>28</v>
      </c>
      <c r="B126" s="50">
        <v>43551</v>
      </c>
      <c r="C126" s="51" t="s">
        <v>215</v>
      </c>
      <c r="D126" s="52"/>
      <c r="E126" s="52">
        <v>1000</v>
      </c>
      <c r="F126" s="52">
        <v>27096.29</v>
      </c>
    </row>
    <row r="127" s="47" customFormat="1" ht="42.75" spans="1:6">
      <c r="A127" s="49">
        <v>29</v>
      </c>
      <c r="B127" s="50">
        <v>43551</v>
      </c>
      <c r="C127" s="51" t="s">
        <v>216</v>
      </c>
      <c r="D127" s="52"/>
      <c r="E127" s="52">
        <v>1325</v>
      </c>
      <c r="F127" s="52">
        <v>25771.29</v>
      </c>
    </row>
    <row r="128" s="19" customFormat="1" ht="42.75" spans="1:6">
      <c r="A128" s="26">
        <v>30</v>
      </c>
      <c r="B128" s="27">
        <v>43551</v>
      </c>
      <c r="C128" s="28" t="s">
        <v>217</v>
      </c>
      <c r="D128" s="29"/>
      <c r="E128" s="29">
        <v>900</v>
      </c>
      <c r="F128" s="29">
        <v>24871.29</v>
      </c>
    </row>
    <row r="129" s="19" customFormat="1" ht="14.25" spans="1:6">
      <c r="A129" s="26">
        <v>31</v>
      </c>
      <c r="B129" s="27">
        <v>43551</v>
      </c>
      <c r="C129" s="28" t="s">
        <v>218</v>
      </c>
      <c r="D129" s="29"/>
      <c r="E129" s="29">
        <v>130</v>
      </c>
      <c r="F129" s="29">
        <v>24741.29</v>
      </c>
    </row>
    <row r="130" s="19" customFormat="1" ht="42.75" spans="1:6">
      <c r="A130" s="26">
        <v>32</v>
      </c>
      <c r="B130" s="27">
        <v>43551</v>
      </c>
      <c r="C130" s="28" t="s">
        <v>219</v>
      </c>
      <c r="D130" s="29"/>
      <c r="E130" s="29">
        <v>1283</v>
      </c>
      <c r="F130" s="29">
        <v>23458.29</v>
      </c>
    </row>
    <row r="131" s="19" customFormat="1" ht="14.25" spans="1:6">
      <c r="A131" s="26">
        <v>33</v>
      </c>
      <c r="B131" s="27">
        <v>43551</v>
      </c>
      <c r="C131" s="28" t="s">
        <v>220</v>
      </c>
      <c r="D131" s="29"/>
      <c r="E131" s="29">
        <v>2190</v>
      </c>
      <c r="F131" s="29">
        <v>21268.29</v>
      </c>
    </row>
    <row r="132" s="19" customFormat="1" ht="14.25" spans="1:6">
      <c r="A132" s="26">
        <v>34</v>
      </c>
      <c r="B132" s="27">
        <v>43551</v>
      </c>
      <c r="C132" s="28" t="s">
        <v>221</v>
      </c>
      <c r="D132" s="29"/>
      <c r="E132" s="29">
        <v>2290</v>
      </c>
      <c r="F132" s="29">
        <v>18978.29</v>
      </c>
    </row>
    <row r="133" s="19" customFormat="1" ht="42.75" spans="1:6">
      <c r="A133" s="26">
        <v>35</v>
      </c>
      <c r="B133" s="27">
        <v>43551</v>
      </c>
      <c r="C133" s="28" t="s">
        <v>222</v>
      </c>
      <c r="D133" s="29"/>
      <c r="E133" s="29">
        <v>487.71</v>
      </c>
      <c r="F133" s="29">
        <v>18490.58</v>
      </c>
    </row>
    <row r="134" s="19" customFormat="1" ht="14.25" spans="1:6">
      <c r="A134" s="26">
        <v>36</v>
      </c>
      <c r="B134" s="27">
        <v>43551</v>
      </c>
      <c r="C134" s="28" t="s">
        <v>223</v>
      </c>
      <c r="D134" s="29"/>
      <c r="E134" s="29">
        <v>1040</v>
      </c>
      <c r="F134" s="29">
        <v>17450.58</v>
      </c>
    </row>
    <row r="135" s="19" customFormat="1" ht="28.5" spans="1:6">
      <c r="A135" s="26">
        <v>37</v>
      </c>
      <c r="B135" s="27">
        <v>43551</v>
      </c>
      <c r="C135" s="28" t="s">
        <v>224</v>
      </c>
      <c r="D135" s="29">
        <v>9416.58</v>
      </c>
      <c r="E135" s="29"/>
      <c r="F135" s="29">
        <v>26867.16</v>
      </c>
    </row>
    <row r="136" s="19" customFormat="1" ht="14.25" spans="1:6">
      <c r="A136" s="26">
        <v>38</v>
      </c>
      <c r="B136" s="27">
        <v>43551</v>
      </c>
      <c r="C136" s="28" t="s">
        <v>225</v>
      </c>
      <c r="D136" s="29">
        <v>7815</v>
      </c>
      <c r="E136" s="29"/>
      <c r="F136" s="29">
        <v>34682.16</v>
      </c>
    </row>
    <row r="137" s="19" customFormat="1" ht="14.25" spans="1:6">
      <c r="A137" s="26">
        <v>39</v>
      </c>
      <c r="B137" s="27">
        <v>43552</v>
      </c>
      <c r="C137" s="28" t="s">
        <v>226</v>
      </c>
      <c r="D137" s="29">
        <v>1538.1</v>
      </c>
      <c r="E137" s="29"/>
      <c r="F137" s="29">
        <v>36220.26</v>
      </c>
    </row>
    <row r="138" s="19" customFormat="1" ht="57" spans="1:6">
      <c r="A138" s="26">
        <v>40</v>
      </c>
      <c r="B138" s="27">
        <v>43552</v>
      </c>
      <c r="C138" s="28" t="s">
        <v>227</v>
      </c>
      <c r="D138" s="29"/>
      <c r="E138" s="29">
        <v>65</v>
      </c>
      <c r="F138" s="29">
        <v>36155.26</v>
      </c>
    </row>
    <row r="139" s="19" customFormat="1" ht="42.75" spans="1:6">
      <c r="A139" s="26">
        <v>41</v>
      </c>
      <c r="B139" s="27">
        <v>43553</v>
      </c>
      <c r="C139" s="28" t="s">
        <v>228</v>
      </c>
      <c r="D139" s="29"/>
      <c r="E139" s="29">
        <v>23321</v>
      </c>
      <c r="F139" s="29">
        <v>12834.26</v>
      </c>
    </row>
    <row r="140" s="19" customFormat="1" ht="14.25" spans="1:6">
      <c r="A140" s="26">
        <v>42</v>
      </c>
      <c r="B140" s="27">
        <v>43553</v>
      </c>
      <c r="C140" s="28" t="s">
        <v>229</v>
      </c>
      <c r="D140" s="29"/>
      <c r="E140" s="29">
        <v>2000</v>
      </c>
      <c r="F140" s="29">
        <v>10834.26</v>
      </c>
    </row>
    <row r="141" s="19" customFormat="1" ht="14.25" customHeight="1" spans="1:6">
      <c r="A141" s="30" t="s">
        <v>10</v>
      </c>
      <c r="B141" s="31"/>
      <c r="C141" s="32"/>
      <c r="D141" s="33">
        <f>SUM(D87:D140)</f>
        <v>151318.24</v>
      </c>
      <c r="E141" s="33">
        <f>SUM(E87:E140)</f>
        <v>142456.85</v>
      </c>
      <c r="F141" s="33">
        <f>F140</f>
        <v>10834.26</v>
      </c>
    </row>
    <row r="142" s="19" customFormat="1" ht="14.25" spans="1:6">
      <c r="A142" s="26">
        <v>1</v>
      </c>
      <c r="B142" s="27">
        <v>43556</v>
      </c>
      <c r="C142" s="28" t="s">
        <v>230</v>
      </c>
      <c r="D142" s="29">
        <v>8804</v>
      </c>
      <c r="E142" s="29"/>
      <c r="F142" s="29">
        <v>19638.26</v>
      </c>
    </row>
    <row r="143" s="19" customFormat="1" ht="14.25" spans="1:6">
      <c r="A143" s="26">
        <v>2</v>
      </c>
      <c r="B143" s="27">
        <v>43556</v>
      </c>
      <c r="C143" s="28" t="s">
        <v>231</v>
      </c>
      <c r="D143" s="29">
        <v>1753.8</v>
      </c>
      <c r="E143" s="29"/>
      <c r="F143" s="29">
        <v>21392.06</v>
      </c>
    </row>
    <row r="144" s="19" customFormat="1" ht="14.25" spans="1:6">
      <c r="A144" s="26">
        <v>3</v>
      </c>
      <c r="B144" s="27">
        <v>43558</v>
      </c>
      <c r="C144" s="28" t="s">
        <v>232</v>
      </c>
      <c r="D144" s="29">
        <v>11770</v>
      </c>
      <c r="E144" s="29"/>
      <c r="F144" s="29">
        <v>33162.06</v>
      </c>
    </row>
    <row r="145" s="19" customFormat="1" ht="14.25" spans="1:6">
      <c r="A145" s="26">
        <v>4</v>
      </c>
      <c r="B145" s="27">
        <v>43558</v>
      </c>
      <c r="C145" s="28" t="s">
        <v>233</v>
      </c>
      <c r="D145" s="29">
        <v>12646</v>
      </c>
      <c r="E145" s="29"/>
      <c r="F145" s="29">
        <v>45808.06</v>
      </c>
    </row>
    <row r="146" s="19" customFormat="1" ht="14.25" spans="1:6">
      <c r="A146" s="26">
        <v>5</v>
      </c>
      <c r="B146" s="27">
        <v>43558</v>
      </c>
      <c r="C146" s="28" t="s">
        <v>234</v>
      </c>
      <c r="D146" s="29"/>
      <c r="E146" s="29">
        <v>5077</v>
      </c>
      <c r="F146" s="29">
        <v>40731.06</v>
      </c>
    </row>
    <row r="147" s="19" customFormat="1" ht="28.5" spans="1:6">
      <c r="A147" s="26">
        <v>6</v>
      </c>
      <c r="B147" s="27">
        <v>43558</v>
      </c>
      <c r="C147" s="28" t="s">
        <v>235</v>
      </c>
      <c r="D147" s="29">
        <v>5178.87</v>
      </c>
      <c r="E147" s="29"/>
      <c r="F147" s="29">
        <v>45909.93</v>
      </c>
    </row>
    <row r="148" s="19" customFormat="1" ht="14.25" spans="1:6">
      <c r="A148" s="26">
        <v>7</v>
      </c>
      <c r="B148" s="27">
        <v>43558</v>
      </c>
      <c r="C148" s="28" t="s">
        <v>236</v>
      </c>
      <c r="D148" s="29">
        <v>1130.13</v>
      </c>
      <c r="E148" s="29"/>
      <c r="F148" s="29">
        <v>47040.06</v>
      </c>
    </row>
    <row r="149" s="19" customFormat="1" ht="14.25" spans="1:6">
      <c r="A149" s="26">
        <v>8</v>
      </c>
      <c r="B149" s="27">
        <v>43559</v>
      </c>
      <c r="C149" s="28" t="s">
        <v>237</v>
      </c>
      <c r="D149" s="29"/>
      <c r="E149" s="29">
        <v>6300.08</v>
      </c>
      <c r="F149" s="29">
        <v>40739.98</v>
      </c>
    </row>
    <row r="150" s="19" customFormat="1" ht="14.25" spans="1:6">
      <c r="A150" s="26">
        <v>9</v>
      </c>
      <c r="B150" s="27">
        <v>43561</v>
      </c>
      <c r="C150" s="28" t="s">
        <v>238</v>
      </c>
      <c r="D150" s="29">
        <v>4600</v>
      </c>
      <c r="E150" s="29"/>
      <c r="F150" s="29">
        <v>45339.98</v>
      </c>
    </row>
    <row r="151" s="19" customFormat="1" ht="14.25" spans="1:6">
      <c r="A151" s="26">
        <v>10</v>
      </c>
      <c r="B151" s="27">
        <v>43563</v>
      </c>
      <c r="C151" s="28" t="s">
        <v>239</v>
      </c>
      <c r="D151" s="29"/>
      <c r="E151" s="29">
        <v>3314</v>
      </c>
      <c r="F151" s="29">
        <v>42025.98</v>
      </c>
    </row>
    <row r="152" s="19" customFormat="1" ht="14.25" spans="1:6">
      <c r="A152" s="26">
        <v>11</v>
      </c>
      <c r="B152" s="27">
        <v>43564</v>
      </c>
      <c r="C152" s="28" t="s">
        <v>240</v>
      </c>
      <c r="D152" s="29"/>
      <c r="E152" s="29">
        <v>5235</v>
      </c>
      <c r="F152" s="29">
        <v>36790.98</v>
      </c>
    </row>
    <row r="153" s="19" customFormat="1" ht="14.25" spans="1:6">
      <c r="A153" s="26">
        <v>12</v>
      </c>
      <c r="B153" s="27">
        <v>43567</v>
      </c>
      <c r="C153" s="28" t="s">
        <v>241</v>
      </c>
      <c r="D153" s="29">
        <v>8520</v>
      </c>
      <c r="E153" s="29"/>
      <c r="F153" s="29">
        <v>45310.98</v>
      </c>
    </row>
    <row r="154" s="19" customFormat="1" ht="14.25" spans="1:6">
      <c r="A154" s="26">
        <v>13</v>
      </c>
      <c r="B154" s="27">
        <v>43570</v>
      </c>
      <c r="C154" s="28" t="s">
        <v>242</v>
      </c>
      <c r="D154" s="29"/>
      <c r="E154" s="29">
        <v>9690</v>
      </c>
      <c r="F154" s="29">
        <v>35620.98</v>
      </c>
    </row>
    <row r="155" s="19" customFormat="1" ht="14.25" spans="1:6">
      <c r="A155" s="26">
        <v>14</v>
      </c>
      <c r="B155" s="27">
        <v>43570</v>
      </c>
      <c r="C155" s="28" t="s">
        <v>243</v>
      </c>
      <c r="D155" s="29"/>
      <c r="E155" s="29">
        <v>3131</v>
      </c>
      <c r="F155" s="29">
        <v>32489.98</v>
      </c>
    </row>
    <row r="156" s="19" customFormat="1" ht="14.25" spans="1:6">
      <c r="A156" s="26">
        <v>15</v>
      </c>
      <c r="B156" s="27">
        <v>43570</v>
      </c>
      <c r="C156" s="28" t="s">
        <v>244</v>
      </c>
      <c r="D156" s="29"/>
      <c r="E156" s="29">
        <v>18732</v>
      </c>
      <c r="F156" s="29">
        <v>13757.98</v>
      </c>
    </row>
    <row r="157" s="19" customFormat="1" ht="14.25" spans="1:6">
      <c r="A157" s="26">
        <v>16</v>
      </c>
      <c r="B157" s="27">
        <v>43570</v>
      </c>
      <c r="C157" s="28" t="s">
        <v>245</v>
      </c>
      <c r="D157" s="29"/>
      <c r="E157" s="29">
        <v>8916</v>
      </c>
      <c r="F157" s="29">
        <v>4841.98</v>
      </c>
    </row>
    <row r="158" s="19" customFormat="1" ht="14.25" spans="1:6">
      <c r="A158" s="26">
        <v>17</v>
      </c>
      <c r="B158" s="27">
        <v>43570</v>
      </c>
      <c r="C158" s="28" t="s">
        <v>246</v>
      </c>
      <c r="D158" s="29"/>
      <c r="E158" s="29">
        <v>4520</v>
      </c>
      <c r="F158" s="29">
        <v>321.979999999996</v>
      </c>
    </row>
    <row r="159" s="19" customFormat="1" ht="14.25" spans="1:6">
      <c r="A159" s="26">
        <v>18</v>
      </c>
      <c r="B159" s="27">
        <v>43573</v>
      </c>
      <c r="C159" s="28" t="s">
        <v>247</v>
      </c>
      <c r="D159" s="29">
        <v>10779</v>
      </c>
      <c r="E159" s="29"/>
      <c r="F159" s="29">
        <v>11100.98</v>
      </c>
    </row>
    <row r="160" s="19" customFormat="1" ht="14.25" spans="1:6">
      <c r="A160" s="26">
        <v>19</v>
      </c>
      <c r="B160" s="27">
        <v>43573</v>
      </c>
      <c r="C160" s="28" t="s">
        <v>248</v>
      </c>
      <c r="D160" s="29"/>
      <c r="E160" s="29">
        <v>1312</v>
      </c>
      <c r="F160" s="29">
        <v>9788.98</v>
      </c>
    </row>
    <row r="161" s="19" customFormat="1" ht="14.25" spans="1:6">
      <c r="A161" s="26">
        <v>20</v>
      </c>
      <c r="B161" s="27">
        <v>43573</v>
      </c>
      <c r="C161" s="28" t="s">
        <v>249</v>
      </c>
      <c r="D161" s="29">
        <v>1600</v>
      </c>
      <c r="E161" s="29"/>
      <c r="F161" s="29">
        <v>11388.98</v>
      </c>
    </row>
    <row r="162" s="19" customFormat="1" ht="14.25" spans="1:6">
      <c r="A162" s="26">
        <v>21</v>
      </c>
      <c r="B162" s="27">
        <v>43577</v>
      </c>
      <c r="C162" s="28" t="s">
        <v>250</v>
      </c>
      <c r="D162" s="29">
        <v>18600</v>
      </c>
      <c r="E162" s="29"/>
      <c r="F162" s="29">
        <v>29988.98</v>
      </c>
    </row>
    <row r="163" s="19" customFormat="1" ht="14.25" spans="1:6">
      <c r="A163" s="26">
        <v>22</v>
      </c>
      <c r="B163" s="27">
        <v>43577</v>
      </c>
      <c r="C163" s="28" t="s">
        <v>251</v>
      </c>
      <c r="D163" s="29">
        <v>2380</v>
      </c>
      <c r="E163" s="29"/>
      <c r="F163" s="29">
        <v>32368.98</v>
      </c>
    </row>
    <row r="164" s="19" customFormat="1" ht="14.25" spans="1:6">
      <c r="A164" s="26">
        <v>23</v>
      </c>
      <c r="B164" s="27">
        <v>43578</v>
      </c>
      <c r="C164" s="28" t="s">
        <v>252</v>
      </c>
      <c r="D164" s="29"/>
      <c r="E164" s="29">
        <v>1700</v>
      </c>
      <c r="F164" s="29">
        <v>30668.98</v>
      </c>
    </row>
    <row r="165" s="19" customFormat="1" ht="14.25" spans="1:6">
      <c r="A165" s="26">
        <v>24</v>
      </c>
      <c r="B165" s="27">
        <v>43584</v>
      </c>
      <c r="C165" s="28" t="s">
        <v>253</v>
      </c>
      <c r="D165" s="29">
        <v>7060</v>
      </c>
      <c r="E165" s="29"/>
      <c r="F165" s="29">
        <v>37728.98</v>
      </c>
    </row>
    <row r="166" s="19" customFormat="1" ht="14.25" spans="1:6">
      <c r="A166" s="26">
        <v>25</v>
      </c>
      <c r="B166" s="27">
        <v>43584</v>
      </c>
      <c r="C166" s="28" t="s">
        <v>141</v>
      </c>
      <c r="D166" s="29"/>
      <c r="E166" s="29">
        <v>2.4</v>
      </c>
      <c r="F166" s="29">
        <v>37726.58</v>
      </c>
    </row>
    <row r="167" s="19" customFormat="1" ht="14.25" spans="1:6">
      <c r="A167" s="26">
        <v>26</v>
      </c>
      <c r="B167" s="27">
        <v>43584</v>
      </c>
      <c r="C167" s="28" t="s">
        <v>254</v>
      </c>
      <c r="D167" s="29"/>
      <c r="E167" s="29">
        <v>1650</v>
      </c>
      <c r="F167" s="29">
        <v>36076.58</v>
      </c>
    </row>
    <row r="168" s="19" customFormat="1" ht="14.25" spans="1:6">
      <c r="A168" s="26">
        <v>27</v>
      </c>
      <c r="B168" s="27">
        <v>43585</v>
      </c>
      <c r="C168" s="28" t="s">
        <v>255</v>
      </c>
      <c r="D168" s="29">
        <v>11175</v>
      </c>
      <c r="E168" s="29"/>
      <c r="F168" s="29">
        <v>47251.58</v>
      </c>
    </row>
    <row r="169" s="19" customFormat="1" ht="28.5" spans="1:6">
      <c r="A169" s="26">
        <v>28</v>
      </c>
      <c r="B169" s="27">
        <v>43585</v>
      </c>
      <c r="C169" s="28" t="s">
        <v>256</v>
      </c>
      <c r="D169" s="29"/>
      <c r="E169" s="29">
        <v>360</v>
      </c>
      <c r="F169" s="29">
        <v>46891.58</v>
      </c>
    </row>
    <row r="170" s="19" customFormat="1" ht="28.5" spans="1:6">
      <c r="A170" s="26">
        <v>29</v>
      </c>
      <c r="B170" s="27">
        <v>43585</v>
      </c>
      <c r="C170" s="28" t="s">
        <v>257</v>
      </c>
      <c r="D170" s="29"/>
      <c r="E170" s="29">
        <v>12372</v>
      </c>
      <c r="F170" s="29">
        <v>34519.58</v>
      </c>
    </row>
    <row r="171" s="19" customFormat="1" ht="14.25" spans="1:6">
      <c r="A171" s="26">
        <v>30</v>
      </c>
      <c r="B171" s="27">
        <v>43585</v>
      </c>
      <c r="C171" s="28" t="s">
        <v>258</v>
      </c>
      <c r="D171" s="29"/>
      <c r="E171" s="29">
        <v>1850</v>
      </c>
      <c r="F171" s="29">
        <v>32669.58</v>
      </c>
    </row>
    <row r="172" s="19" customFormat="1" ht="14.25" spans="1:6">
      <c r="A172" s="26">
        <v>31</v>
      </c>
      <c r="B172" s="27">
        <v>43585</v>
      </c>
      <c r="C172" s="28" t="s">
        <v>259</v>
      </c>
      <c r="D172" s="29"/>
      <c r="E172" s="29">
        <v>2380</v>
      </c>
      <c r="F172" s="29">
        <v>30289.58</v>
      </c>
    </row>
    <row r="173" s="19" customFormat="1" ht="14.25" spans="1:6">
      <c r="A173" s="26">
        <v>32</v>
      </c>
      <c r="B173" s="27">
        <v>43585</v>
      </c>
      <c r="C173" s="28" t="s">
        <v>260</v>
      </c>
      <c r="D173" s="29"/>
      <c r="E173" s="29">
        <v>2800</v>
      </c>
      <c r="F173" s="29">
        <v>27489.58</v>
      </c>
    </row>
    <row r="174" s="19" customFormat="1" ht="14.25" spans="1:6">
      <c r="A174" s="26">
        <v>33</v>
      </c>
      <c r="B174" s="27">
        <v>43585</v>
      </c>
      <c r="C174" s="28" t="s">
        <v>261</v>
      </c>
      <c r="D174" s="29"/>
      <c r="E174" s="29">
        <v>6262</v>
      </c>
      <c r="F174" s="29">
        <v>21227.58</v>
      </c>
    </row>
    <row r="175" s="19" customFormat="1" ht="14.25" spans="1:6">
      <c r="A175" s="26">
        <v>34</v>
      </c>
      <c r="B175" s="27">
        <v>43585</v>
      </c>
      <c r="C175" s="28" t="s">
        <v>262</v>
      </c>
      <c r="D175" s="29"/>
      <c r="E175" s="29">
        <v>5840</v>
      </c>
      <c r="F175" s="29">
        <v>15387.58</v>
      </c>
    </row>
    <row r="176" s="19" customFormat="1" ht="14.25" spans="1:6">
      <c r="A176" s="26">
        <v>35</v>
      </c>
      <c r="B176" s="27">
        <v>43585</v>
      </c>
      <c r="C176" s="28" t="s">
        <v>263</v>
      </c>
      <c r="D176" s="29"/>
      <c r="E176" s="29">
        <v>3105</v>
      </c>
      <c r="F176" s="29">
        <v>12282.58</v>
      </c>
    </row>
    <row r="177" s="19" customFormat="1" ht="14.25" spans="1:6">
      <c r="A177" s="26">
        <v>36</v>
      </c>
      <c r="B177" s="27">
        <v>43585</v>
      </c>
      <c r="C177" s="28" t="s">
        <v>264</v>
      </c>
      <c r="D177" s="29"/>
      <c r="E177" s="29">
        <v>1100</v>
      </c>
      <c r="F177" s="29">
        <v>11182.58</v>
      </c>
    </row>
    <row r="178" s="19" customFormat="1" ht="14.25" spans="1:6">
      <c r="A178" s="26">
        <v>37</v>
      </c>
      <c r="B178" s="27">
        <v>43585</v>
      </c>
      <c r="C178" s="28" t="s">
        <v>265</v>
      </c>
      <c r="D178" s="29"/>
      <c r="E178" s="29">
        <v>2261.6</v>
      </c>
      <c r="F178" s="29">
        <v>8920.97999999999</v>
      </c>
    </row>
    <row r="179" s="19" customFormat="1" ht="14.25" customHeight="1" spans="1:6">
      <c r="A179" s="30" t="s">
        <v>10</v>
      </c>
      <c r="B179" s="31"/>
      <c r="C179" s="32"/>
      <c r="D179" s="33">
        <f>SUM(D142:D178)</f>
        <v>105996.8</v>
      </c>
      <c r="E179" s="33">
        <f>SUM(E142:E178)</f>
        <v>107910.08</v>
      </c>
      <c r="F179" s="33">
        <f>F178</f>
        <v>8920.97999999999</v>
      </c>
    </row>
    <row r="180" s="19" customFormat="1" ht="14.25" spans="1:6">
      <c r="A180" s="26">
        <v>1</v>
      </c>
      <c r="B180" s="27">
        <v>43588</v>
      </c>
      <c r="C180" s="28" t="s">
        <v>266</v>
      </c>
      <c r="D180" s="29">
        <v>1884</v>
      </c>
      <c r="E180" s="29"/>
      <c r="F180" s="29">
        <v>10804.98</v>
      </c>
    </row>
    <row r="181" s="19" customFormat="1" ht="28.5" spans="1:6">
      <c r="A181" s="26">
        <v>2</v>
      </c>
      <c r="B181" s="27">
        <v>43594</v>
      </c>
      <c r="C181" s="28" t="s">
        <v>267</v>
      </c>
      <c r="D181" s="29">
        <v>10510</v>
      </c>
      <c r="E181" s="29"/>
      <c r="F181" s="29">
        <v>21314.98</v>
      </c>
    </row>
    <row r="182" s="19" customFormat="1" ht="85.5" spans="1:6">
      <c r="A182" s="26">
        <v>3</v>
      </c>
      <c r="B182" s="27">
        <v>43594</v>
      </c>
      <c r="C182" s="28" t="s">
        <v>268</v>
      </c>
      <c r="D182" s="29"/>
      <c r="E182" s="29">
        <v>1705.2</v>
      </c>
      <c r="F182" s="29">
        <v>19609.78</v>
      </c>
    </row>
    <row r="183" s="19" customFormat="1" ht="142.5" spans="1:6">
      <c r="A183" s="26">
        <v>4</v>
      </c>
      <c r="B183" s="27">
        <v>43595</v>
      </c>
      <c r="C183" s="28" t="s">
        <v>39</v>
      </c>
      <c r="D183" s="29"/>
      <c r="E183" s="29">
        <v>19600</v>
      </c>
      <c r="F183" s="29">
        <v>9.7799999999952</v>
      </c>
    </row>
    <row r="184" s="19" customFormat="1" ht="14.25" spans="1:6">
      <c r="A184" s="26">
        <v>5</v>
      </c>
      <c r="B184" s="27">
        <v>43609</v>
      </c>
      <c r="C184" s="28" t="s">
        <v>269</v>
      </c>
      <c r="D184" s="29">
        <v>3029</v>
      </c>
      <c r="E184" s="29"/>
      <c r="F184" s="29">
        <v>3038.78</v>
      </c>
    </row>
    <row r="185" s="19" customFormat="1" ht="14.25" spans="1:6">
      <c r="A185" s="26">
        <v>6</v>
      </c>
      <c r="B185" s="27">
        <v>43612</v>
      </c>
      <c r="C185" s="28" t="s">
        <v>270</v>
      </c>
      <c r="D185" s="29"/>
      <c r="E185" s="29">
        <v>280</v>
      </c>
      <c r="F185" s="29">
        <v>2758.78</v>
      </c>
    </row>
    <row r="186" s="19" customFormat="1" ht="14.25" spans="1:6">
      <c r="A186" s="26">
        <v>7</v>
      </c>
      <c r="B186" s="27">
        <v>43612</v>
      </c>
      <c r="C186" s="28" t="s">
        <v>271</v>
      </c>
      <c r="D186" s="29"/>
      <c r="E186" s="29">
        <v>360</v>
      </c>
      <c r="F186" s="29">
        <v>2398.78</v>
      </c>
    </row>
    <row r="187" s="19" customFormat="1" ht="14.25" spans="1:6">
      <c r="A187" s="26">
        <v>8</v>
      </c>
      <c r="B187" s="27">
        <v>43612</v>
      </c>
      <c r="C187" s="28" t="s">
        <v>272</v>
      </c>
      <c r="D187" s="29"/>
      <c r="E187" s="29">
        <v>276.35</v>
      </c>
      <c r="F187" s="29">
        <v>2122.43</v>
      </c>
    </row>
    <row r="188" s="19" customFormat="1" ht="14.25" spans="1:6">
      <c r="A188" s="26">
        <v>9</v>
      </c>
      <c r="B188" s="27">
        <v>43612</v>
      </c>
      <c r="C188" s="28" t="s">
        <v>273</v>
      </c>
      <c r="D188" s="29"/>
      <c r="E188" s="29">
        <v>277.59</v>
      </c>
      <c r="F188" s="29">
        <v>1844.84</v>
      </c>
    </row>
    <row r="189" s="19" customFormat="1" ht="14.25" spans="1:6">
      <c r="A189" s="26">
        <v>10</v>
      </c>
      <c r="B189" s="27">
        <v>43612</v>
      </c>
      <c r="C189" s="28" t="s">
        <v>274</v>
      </c>
      <c r="D189" s="29"/>
      <c r="E189" s="29">
        <v>424</v>
      </c>
      <c r="F189" s="29">
        <v>1420.84</v>
      </c>
    </row>
    <row r="190" s="19" customFormat="1" ht="14.25" spans="1:6">
      <c r="A190" s="26">
        <v>11</v>
      </c>
      <c r="B190" s="27">
        <v>43612</v>
      </c>
      <c r="C190" s="28" t="s">
        <v>141</v>
      </c>
      <c r="D190" s="29"/>
      <c r="E190" s="29">
        <v>2.4</v>
      </c>
      <c r="F190" s="29">
        <v>1418.44</v>
      </c>
    </row>
    <row r="191" s="19" customFormat="1" ht="28.5" spans="1:6">
      <c r="A191" s="26">
        <v>12</v>
      </c>
      <c r="B191" s="27">
        <v>43615</v>
      </c>
      <c r="C191" s="28" t="s">
        <v>275</v>
      </c>
      <c r="D191" s="29">
        <v>34045</v>
      </c>
      <c r="E191" s="29"/>
      <c r="F191" s="29">
        <v>35463.44</v>
      </c>
    </row>
    <row r="192" s="19" customFormat="1" ht="14.25" spans="1:6">
      <c r="A192" s="26">
        <v>13</v>
      </c>
      <c r="B192" s="27">
        <v>43615</v>
      </c>
      <c r="C192" s="28" t="s">
        <v>276</v>
      </c>
      <c r="D192" s="29">
        <v>53000</v>
      </c>
      <c r="E192" s="29"/>
      <c r="F192" s="29">
        <v>88463.44</v>
      </c>
    </row>
    <row r="193" s="19" customFormat="1" ht="14.25" spans="1:6">
      <c r="A193" s="26">
        <v>14</v>
      </c>
      <c r="B193" s="27">
        <v>43615</v>
      </c>
      <c r="C193" s="28" t="s">
        <v>277</v>
      </c>
      <c r="D193" s="29"/>
      <c r="E193" s="29">
        <v>800</v>
      </c>
      <c r="F193" s="29">
        <v>87663.44</v>
      </c>
    </row>
    <row r="194" s="19" customFormat="1" ht="14.25" spans="1:6">
      <c r="A194" s="26">
        <v>15</v>
      </c>
      <c r="B194" s="27">
        <v>43615</v>
      </c>
      <c r="C194" s="28" t="s">
        <v>278</v>
      </c>
      <c r="D194" s="29"/>
      <c r="E194" s="29">
        <v>235.95</v>
      </c>
      <c r="F194" s="29">
        <v>87427.49</v>
      </c>
    </row>
    <row r="195" s="19" customFormat="1" ht="14.25" spans="1:6">
      <c r="A195" s="26">
        <v>16</v>
      </c>
      <c r="B195" s="27">
        <v>43615</v>
      </c>
      <c r="C195" s="28" t="s">
        <v>279</v>
      </c>
      <c r="D195" s="29"/>
      <c r="E195" s="29">
        <v>625</v>
      </c>
      <c r="F195" s="29">
        <v>86802.49</v>
      </c>
    </row>
    <row r="196" s="19" customFormat="1" ht="14.25" spans="1:6">
      <c r="A196" s="26">
        <v>17</v>
      </c>
      <c r="B196" s="27">
        <v>43615</v>
      </c>
      <c r="C196" s="28" t="s">
        <v>280</v>
      </c>
      <c r="D196" s="29"/>
      <c r="E196" s="29">
        <v>555</v>
      </c>
      <c r="F196" s="29">
        <v>86247.49</v>
      </c>
    </row>
    <row r="197" s="19" customFormat="1" ht="28.5" spans="1:6">
      <c r="A197" s="26">
        <v>18</v>
      </c>
      <c r="B197" s="27">
        <v>43615</v>
      </c>
      <c r="C197" s="28" t="s">
        <v>281</v>
      </c>
      <c r="D197" s="29"/>
      <c r="E197" s="29">
        <v>650</v>
      </c>
      <c r="F197" s="29">
        <v>85597.49</v>
      </c>
    </row>
    <row r="198" s="19" customFormat="1" ht="42.75" spans="1:6">
      <c r="A198" s="26">
        <v>19</v>
      </c>
      <c r="B198" s="27">
        <v>43615</v>
      </c>
      <c r="C198" s="28" t="s">
        <v>282</v>
      </c>
      <c r="D198" s="29"/>
      <c r="E198" s="29">
        <v>2200</v>
      </c>
      <c r="F198" s="29">
        <v>83397.49</v>
      </c>
    </row>
    <row r="199" s="19" customFormat="1" ht="14.25" spans="1:6">
      <c r="A199" s="26">
        <v>20</v>
      </c>
      <c r="B199" s="27">
        <v>43615</v>
      </c>
      <c r="C199" s="28" t="s">
        <v>283</v>
      </c>
      <c r="D199" s="29"/>
      <c r="E199" s="29">
        <v>600</v>
      </c>
      <c r="F199" s="29">
        <v>82797.49</v>
      </c>
    </row>
    <row r="200" s="19" customFormat="1" ht="14.25" spans="1:6">
      <c r="A200" s="26">
        <v>21</v>
      </c>
      <c r="B200" s="27">
        <v>43615</v>
      </c>
      <c r="C200" s="28" t="s">
        <v>284</v>
      </c>
      <c r="D200" s="29"/>
      <c r="E200" s="29">
        <v>600</v>
      </c>
      <c r="F200" s="29">
        <v>82197.49</v>
      </c>
    </row>
    <row r="201" s="19" customFormat="1" ht="14.25" spans="1:6">
      <c r="A201" s="26">
        <v>22</v>
      </c>
      <c r="B201" s="27">
        <v>43615</v>
      </c>
      <c r="C201" s="28" t="s">
        <v>285</v>
      </c>
      <c r="D201" s="29"/>
      <c r="E201" s="29">
        <v>440</v>
      </c>
      <c r="F201" s="29">
        <v>81757.49</v>
      </c>
    </row>
    <row r="202" s="19" customFormat="1" ht="42.75" spans="1:6">
      <c r="A202" s="26">
        <v>23</v>
      </c>
      <c r="B202" s="27">
        <v>43615</v>
      </c>
      <c r="C202" s="28" t="s">
        <v>286</v>
      </c>
      <c r="D202" s="29"/>
      <c r="E202" s="29">
        <v>1567</v>
      </c>
      <c r="F202" s="29">
        <v>80190.49</v>
      </c>
    </row>
    <row r="203" s="19" customFormat="1" ht="14.25" spans="1:6">
      <c r="A203" s="26">
        <v>24</v>
      </c>
      <c r="B203" s="27">
        <v>43615</v>
      </c>
      <c r="C203" s="28" t="s">
        <v>287</v>
      </c>
      <c r="D203" s="29"/>
      <c r="E203" s="29">
        <v>450</v>
      </c>
      <c r="F203" s="29">
        <v>79740.49</v>
      </c>
    </row>
    <row r="204" s="19" customFormat="1" ht="14.25" spans="1:6">
      <c r="A204" s="26">
        <v>25</v>
      </c>
      <c r="B204" s="27">
        <v>43615</v>
      </c>
      <c r="C204" s="28" t="s">
        <v>288</v>
      </c>
      <c r="D204" s="29"/>
      <c r="E204" s="29">
        <v>11726</v>
      </c>
      <c r="F204" s="29">
        <v>68014.49</v>
      </c>
    </row>
    <row r="205" s="19" customFormat="1" ht="42.75" spans="1:6">
      <c r="A205" s="26">
        <v>26</v>
      </c>
      <c r="B205" s="27">
        <v>43615</v>
      </c>
      <c r="C205" s="28" t="s">
        <v>289</v>
      </c>
      <c r="D205" s="29"/>
      <c r="E205" s="29">
        <v>27186</v>
      </c>
      <c r="F205" s="29">
        <v>40828.49</v>
      </c>
    </row>
    <row r="206" s="19" customFormat="1" ht="14.25" spans="1:6">
      <c r="A206" s="26">
        <v>27</v>
      </c>
      <c r="B206" s="27">
        <v>43615</v>
      </c>
      <c r="C206" s="28" t="s">
        <v>290</v>
      </c>
      <c r="D206" s="29"/>
      <c r="E206" s="29">
        <v>950</v>
      </c>
      <c r="F206" s="29">
        <v>39878.49</v>
      </c>
    </row>
    <row r="207" s="19" customFormat="1" ht="14.25" spans="1:6">
      <c r="A207" s="26">
        <v>28</v>
      </c>
      <c r="B207" s="27">
        <v>43615</v>
      </c>
      <c r="C207" s="28" t="s">
        <v>291</v>
      </c>
      <c r="D207" s="29"/>
      <c r="E207" s="29">
        <v>1630</v>
      </c>
      <c r="F207" s="29">
        <v>38248.49</v>
      </c>
    </row>
    <row r="208" s="19" customFormat="1" ht="14.25" spans="1:6">
      <c r="A208" s="26">
        <v>29</v>
      </c>
      <c r="B208" s="27">
        <v>43615</v>
      </c>
      <c r="C208" s="28" t="s">
        <v>292</v>
      </c>
      <c r="D208" s="29"/>
      <c r="E208" s="29">
        <v>3272</v>
      </c>
      <c r="F208" s="29">
        <v>34976.49</v>
      </c>
    </row>
    <row r="209" s="19" customFormat="1" ht="14.25" spans="1:6">
      <c r="A209" s="26">
        <v>30</v>
      </c>
      <c r="B209" s="27">
        <v>43615</v>
      </c>
      <c r="C209" s="28" t="s">
        <v>293</v>
      </c>
      <c r="D209" s="29"/>
      <c r="E209" s="29">
        <v>6080</v>
      </c>
      <c r="F209" s="29">
        <v>28896.49</v>
      </c>
    </row>
    <row r="210" s="19" customFormat="1" ht="14.25" spans="1:6">
      <c r="A210" s="26">
        <v>31</v>
      </c>
      <c r="B210" s="27">
        <v>43615</v>
      </c>
      <c r="C210" s="28" t="s">
        <v>294</v>
      </c>
      <c r="D210" s="29"/>
      <c r="E210" s="29">
        <v>5440</v>
      </c>
      <c r="F210" s="29">
        <v>23456.49</v>
      </c>
    </row>
    <row r="211" s="19" customFormat="1" ht="14.25" spans="1:6">
      <c r="A211" s="26">
        <v>32</v>
      </c>
      <c r="B211" s="27">
        <v>43615</v>
      </c>
      <c r="C211" s="28" t="s">
        <v>295</v>
      </c>
      <c r="D211" s="29"/>
      <c r="E211" s="29">
        <v>5786</v>
      </c>
      <c r="F211" s="29">
        <v>17670.49</v>
      </c>
    </row>
    <row r="212" s="19" customFormat="1" ht="14.25" spans="1:6">
      <c r="A212" s="26">
        <v>33</v>
      </c>
      <c r="B212" s="27">
        <v>43615</v>
      </c>
      <c r="C212" s="28" t="s">
        <v>296</v>
      </c>
      <c r="D212" s="29"/>
      <c r="E212" s="29">
        <v>9427</v>
      </c>
      <c r="F212" s="29">
        <v>8243.49000000001</v>
      </c>
    </row>
    <row r="213" s="19" customFormat="1" ht="14.25" spans="1:6">
      <c r="A213" s="26">
        <v>34</v>
      </c>
      <c r="B213" s="27">
        <v>43615</v>
      </c>
      <c r="C213" s="28" t="s">
        <v>297</v>
      </c>
      <c r="D213" s="29"/>
      <c r="E213" s="29">
        <v>1630</v>
      </c>
      <c r="F213" s="29">
        <v>6613.49000000001</v>
      </c>
    </row>
    <row r="214" s="19" customFormat="1" ht="14.25" spans="1:6">
      <c r="A214" s="26">
        <v>35</v>
      </c>
      <c r="B214" s="27">
        <v>43615</v>
      </c>
      <c r="C214" s="28" t="s">
        <v>298</v>
      </c>
      <c r="D214" s="29"/>
      <c r="E214" s="29">
        <v>332</v>
      </c>
      <c r="F214" s="29">
        <v>6281.49000000001</v>
      </c>
    </row>
    <row r="215" s="19" customFormat="1" ht="28.5" spans="1:6">
      <c r="A215" s="26">
        <v>36</v>
      </c>
      <c r="B215" s="27">
        <v>43616</v>
      </c>
      <c r="C215" s="28" t="s">
        <v>299</v>
      </c>
      <c r="D215" s="29">
        <v>15583.37</v>
      </c>
      <c r="E215" s="29"/>
      <c r="F215" s="29">
        <v>21864.86</v>
      </c>
    </row>
    <row r="216" s="19" customFormat="1" ht="14.25" spans="1:6">
      <c r="A216" s="26">
        <v>37</v>
      </c>
      <c r="B216" s="27">
        <v>43616</v>
      </c>
      <c r="C216" s="28" t="s">
        <v>300</v>
      </c>
      <c r="D216" s="29">
        <v>1674.93</v>
      </c>
      <c r="E216" s="29"/>
      <c r="F216" s="29">
        <v>23539.79</v>
      </c>
    </row>
    <row r="217" s="19" customFormat="1" ht="14.25" spans="1:6">
      <c r="A217" s="26">
        <v>38</v>
      </c>
      <c r="B217" s="27">
        <v>43616</v>
      </c>
      <c r="C217" s="28" t="s">
        <v>301</v>
      </c>
      <c r="D217" s="29">
        <v>5812</v>
      </c>
      <c r="E217" s="29"/>
      <c r="F217" s="29">
        <v>29351.79</v>
      </c>
    </row>
    <row r="218" s="19" customFormat="1" ht="14.25" customHeight="1" spans="1:6">
      <c r="A218" s="30" t="s">
        <v>10</v>
      </c>
      <c r="B218" s="31"/>
      <c r="C218" s="32"/>
      <c r="D218" s="33">
        <f>SUM(D180:D217)</f>
        <v>125538.3</v>
      </c>
      <c r="E218" s="33">
        <f>SUM(E180:E217)</f>
        <v>105107.49</v>
      </c>
      <c r="F218" s="33">
        <f>F217</f>
        <v>29351.79</v>
      </c>
    </row>
    <row r="219" s="19" customFormat="1" ht="14.25" spans="1:6">
      <c r="A219" s="26">
        <v>1</v>
      </c>
      <c r="B219" s="27">
        <v>43619</v>
      </c>
      <c r="C219" s="28" t="s">
        <v>302</v>
      </c>
      <c r="D219" s="29"/>
      <c r="E219" s="29">
        <v>7100</v>
      </c>
      <c r="F219" s="29">
        <v>22251.79</v>
      </c>
    </row>
    <row r="220" s="19" customFormat="1" ht="28.5" spans="1:6">
      <c r="A220" s="26">
        <v>2</v>
      </c>
      <c r="B220" s="27">
        <v>43620</v>
      </c>
      <c r="C220" s="28" t="s">
        <v>303</v>
      </c>
      <c r="D220" s="29"/>
      <c r="E220" s="29">
        <v>22250</v>
      </c>
      <c r="F220" s="29">
        <v>1.79000000000815</v>
      </c>
    </row>
    <row r="221" s="19" customFormat="1" ht="14.25" spans="1:6">
      <c r="A221" s="26">
        <v>3</v>
      </c>
      <c r="B221" s="27">
        <v>43626</v>
      </c>
      <c r="C221" s="28" t="s">
        <v>304</v>
      </c>
      <c r="D221" s="29">
        <v>36191</v>
      </c>
      <c r="E221" s="29"/>
      <c r="F221" s="29">
        <v>36192.79</v>
      </c>
    </row>
    <row r="222" s="19" customFormat="1" ht="14.25" spans="1:6">
      <c r="A222" s="26">
        <v>4</v>
      </c>
      <c r="B222" s="27">
        <v>43627</v>
      </c>
      <c r="C222" s="28" t="s">
        <v>305</v>
      </c>
      <c r="D222" s="29"/>
      <c r="E222" s="29">
        <v>8512</v>
      </c>
      <c r="F222" s="29">
        <v>27680.79</v>
      </c>
    </row>
    <row r="223" s="19" customFormat="1" ht="71.25" spans="1:6">
      <c r="A223" s="26">
        <v>5</v>
      </c>
      <c r="B223" s="27">
        <v>43628</v>
      </c>
      <c r="C223" s="28" t="s">
        <v>306</v>
      </c>
      <c r="D223" s="29"/>
      <c r="E223" s="29">
        <v>4000</v>
      </c>
      <c r="F223" s="29">
        <v>23680.79</v>
      </c>
    </row>
    <row r="224" s="19" customFormat="1" ht="14.25" spans="1:6">
      <c r="A224" s="26">
        <v>6</v>
      </c>
      <c r="B224" s="27">
        <v>43631</v>
      </c>
      <c r="C224" s="28" t="s">
        <v>307</v>
      </c>
      <c r="D224" s="29">
        <v>19475</v>
      </c>
      <c r="E224" s="29"/>
      <c r="F224" s="29">
        <v>43155.79</v>
      </c>
    </row>
    <row r="225" s="19" customFormat="1" ht="14.25" spans="1:6">
      <c r="A225" s="26">
        <v>7</v>
      </c>
      <c r="B225" s="27">
        <v>43631</v>
      </c>
      <c r="C225" s="28" t="s">
        <v>308</v>
      </c>
      <c r="D225" s="29">
        <v>610</v>
      </c>
      <c r="E225" s="29"/>
      <c r="F225" s="29">
        <v>43765.79</v>
      </c>
    </row>
    <row r="226" s="19" customFormat="1" ht="14.25" spans="1:6">
      <c r="A226" s="26">
        <v>8</v>
      </c>
      <c r="B226" s="27">
        <v>43633</v>
      </c>
      <c r="C226" s="28" t="s">
        <v>309</v>
      </c>
      <c r="D226" s="29">
        <v>4300</v>
      </c>
      <c r="E226" s="29"/>
      <c r="F226" s="29">
        <v>48065.79</v>
      </c>
    </row>
    <row r="227" s="19" customFormat="1" ht="14.25" spans="1:6">
      <c r="A227" s="26">
        <v>9</v>
      </c>
      <c r="B227" s="27">
        <v>43634</v>
      </c>
      <c r="C227" s="28" t="s">
        <v>310</v>
      </c>
      <c r="D227" s="29">
        <v>4520</v>
      </c>
      <c r="E227" s="29"/>
      <c r="F227" s="29">
        <v>52585.79</v>
      </c>
    </row>
    <row r="228" s="19" customFormat="1" ht="14.25" spans="1:6">
      <c r="A228" s="26">
        <v>10</v>
      </c>
      <c r="B228" s="27">
        <v>43635</v>
      </c>
      <c r="C228" s="28" t="s">
        <v>311</v>
      </c>
      <c r="D228" s="29">
        <v>6147</v>
      </c>
      <c r="E228" s="29"/>
      <c r="F228" s="29">
        <v>58732.79</v>
      </c>
    </row>
    <row r="229" s="19" customFormat="1" ht="14.25" spans="1:6">
      <c r="A229" s="26">
        <v>11</v>
      </c>
      <c r="B229" s="27">
        <v>43635</v>
      </c>
      <c r="C229" s="28" t="s">
        <v>312</v>
      </c>
      <c r="D229" s="29"/>
      <c r="E229" s="29">
        <v>12284.5</v>
      </c>
      <c r="F229" s="29">
        <v>46448.29</v>
      </c>
    </row>
    <row r="230" s="19" customFormat="1" ht="14.25" spans="1:6">
      <c r="A230" s="26">
        <v>12</v>
      </c>
      <c r="B230" s="27">
        <v>43636</v>
      </c>
      <c r="C230" s="28" t="s">
        <v>313</v>
      </c>
      <c r="D230" s="29">
        <v>14261.85</v>
      </c>
      <c r="E230" s="29"/>
      <c r="F230" s="29">
        <v>60710.14</v>
      </c>
    </row>
    <row r="231" s="19" customFormat="1" ht="14.25" spans="1:6">
      <c r="A231" s="26">
        <v>13</v>
      </c>
      <c r="B231" s="27">
        <v>43636</v>
      </c>
      <c r="C231" s="28" t="s">
        <v>314</v>
      </c>
      <c r="D231" s="29">
        <v>9584.3</v>
      </c>
      <c r="E231" s="29"/>
      <c r="F231" s="29">
        <v>70294.44</v>
      </c>
    </row>
    <row r="232" s="19" customFormat="1" ht="14.25" spans="1:6">
      <c r="A232" s="26">
        <v>14</v>
      </c>
      <c r="B232" s="27">
        <v>43637</v>
      </c>
      <c r="C232" s="28" t="s">
        <v>315</v>
      </c>
      <c r="D232" s="29"/>
      <c r="E232" s="29">
        <v>5275</v>
      </c>
      <c r="F232" s="29">
        <v>65019.44</v>
      </c>
    </row>
    <row r="233" s="19" customFormat="1" ht="14.25" spans="1:6">
      <c r="A233" s="26">
        <v>15</v>
      </c>
      <c r="B233" s="27">
        <v>43637</v>
      </c>
      <c r="C233" s="28" t="s">
        <v>316</v>
      </c>
      <c r="D233" s="29"/>
      <c r="E233" s="29">
        <v>405</v>
      </c>
      <c r="F233" s="29">
        <v>64614.44</v>
      </c>
    </row>
    <row r="234" s="19" customFormat="1" ht="14.25" spans="1:6">
      <c r="A234" s="26">
        <v>16</v>
      </c>
      <c r="B234" s="27">
        <v>43640</v>
      </c>
      <c r="C234" s="28" t="s">
        <v>317</v>
      </c>
      <c r="D234" s="29"/>
      <c r="E234" s="29">
        <v>17180</v>
      </c>
      <c r="F234" s="29">
        <v>47434.44</v>
      </c>
    </row>
    <row r="235" s="19" customFormat="1" ht="42.75" spans="1:6">
      <c r="A235" s="26">
        <v>17</v>
      </c>
      <c r="B235" s="27">
        <v>43641</v>
      </c>
      <c r="C235" s="28" t="s">
        <v>318</v>
      </c>
      <c r="D235" s="29"/>
      <c r="E235" s="29">
        <v>19239</v>
      </c>
      <c r="F235" s="29">
        <v>28195.44</v>
      </c>
    </row>
    <row r="236" s="19" customFormat="1" ht="14.25" spans="1:6">
      <c r="A236" s="26">
        <v>18</v>
      </c>
      <c r="B236" s="27">
        <v>43642</v>
      </c>
      <c r="C236" s="28" t="s">
        <v>319</v>
      </c>
      <c r="D236" s="29">
        <v>3600</v>
      </c>
      <c r="E236" s="29"/>
      <c r="F236" s="29">
        <v>31795.44</v>
      </c>
    </row>
    <row r="237" s="19" customFormat="1" ht="14.25" spans="1:6">
      <c r="A237" s="26">
        <v>19</v>
      </c>
      <c r="B237" s="27">
        <v>43642</v>
      </c>
      <c r="C237" s="28" t="s">
        <v>320</v>
      </c>
      <c r="D237" s="29">
        <v>33522</v>
      </c>
      <c r="E237" s="29"/>
      <c r="F237" s="29">
        <v>65317.44</v>
      </c>
    </row>
    <row r="238" s="19" customFormat="1" ht="14.25" spans="1:6">
      <c r="A238" s="26">
        <v>20</v>
      </c>
      <c r="B238" s="27">
        <v>43643</v>
      </c>
      <c r="C238" s="28" t="s">
        <v>321</v>
      </c>
      <c r="D238" s="29">
        <v>35965</v>
      </c>
      <c r="E238" s="29"/>
      <c r="F238" s="29">
        <v>101282.44</v>
      </c>
    </row>
    <row r="239" s="19" customFormat="1" ht="14.25" spans="1:6">
      <c r="A239" s="26">
        <v>21</v>
      </c>
      <c r="B239" s="27">
        <v>43643</v>
      </c>
      <c r="C239" s="28" t="s">
        <v>141</v>
      </c>
      <c r="D239" s="29"/>
      <c r="E239" s="29">
        <v>2.4</v>
      </c>
      <c r="F239" s="29">
        <v>101280.04</v>
      </c>
    </row>
    <row r="240" s="19" customFormat="1" ht="28.5" spans="1:6">
      <c r="A240" s="26">
        <v>22</v>
      </c>
      <c r="B240" s="27">
        <v>43643</v>
      </c>
      <c r="C240" s="28" t="s">
        <v>322</v>
      </c>
      <c r="D240" s="29"/>
      <c r="E240" s="29">
        <v>1350</v>
      </c>
      <c r="F240" s="29">
        <v>99930.04</v>
      </c>
    </row>
    <row r="241" s="19" customFormat="1" ht="28.5" spans="1:6">
      <c r="A241" s="26">
        <v>23</v>
      </c>
      <c r="B241" s="27">
        <v>43643</v>
      </c>
      <c r="C241" s="28" t="s">
        <v>323</v>
      </c>
      <c r="D241" s="29"/>
      <c r="E241" s="29">
        <v>1050</v>
      </c>
      <c r="F241" s="29">
        <v>98880.04</v>
      </c>
    </row>
    <row r="242" s="19" customFormat="1" ht="14.25" spans="1:6">
      <c r="A242" s="26">
        <v>24</v>
      </c>
      <c r="B242" s="27">
        <v>43643</v>
      </c>
      <c r="C242" s="28" t="s">
        <v>324</v>
      </c>
      <c r="D242" s="29"/>
      <c r="E242" s="29">
        <v>180</v>
      </c>
      <c r="F242" s="29">
        <v>98700.04</v>
      </c>
    </row>
    <row r="243" s="19" customFormat="1" ht="14.25" spans="1:6">
      <c r="A243" s="26">
        <v>25</v>
      </c>
      <c r="B243" s="27">
        <v>43643</v>
      </c>
      <c r="C243" s="28" t="s">
        <v>325</v>
      </c>
      <c r="D243" s="29"/>
      <c r="E243" s="29">
        <v>616</v>
      </c>
      <c r="F243" s="29">
        <v>98084.04</v>
      </c>
    </row>
    <row r="244" s="19" customFormat="1" ht="14.25" spans="1:6">
      <c r="A244" s="26">
        <v>26</v>
      </c>
      <c r="B244" s="27">
        <v>43643</v>
      </c>
      <c r="C244" s="28" t="s">
        <v>326</v>
      </c>
      <c r="D244" s="29"/>
      <c r="E244" s="29">
        <v>600</v>
      </c>
      <c r="F244" s="29">
        <v>97484.04</v>
      </c>
    </row>
    <row r="245" s="19" customFormat="1" ht="42.75" spans="1:6">
      <c r="A245" s="26">
        <v>27</v>
      </c>
      <c r="B245" s="27">
        <v>43643</v>
      </c>
      <c r="C245" s="28" t="s">
        <v>327</v>
      </c>
      <c r="D245" s="29"/>
      <c r="E245" s="29">
        <v>400</v>
      </c>
      <c r="F245" s="29">
        <v>97084.04</v>
      </c>
    </row>
    <row r="246" s="19" customFormat="1" ht="14.25" spans="1:6">
      <c r="A246" s="26">
        <v>28</v>
      </c>
      <c r="B246" s="27">
        <v>43643</v>
      </c>
      <c r="C246" s="28" t="s">
        <v>328</v>
      </c>
      <c r="D246" s="29"/>
      <c r="E246" s="29">
        <v>225</v>
      </c>
      <c r="F246" s="29">
        <v>96859.04</v>
      </c>
    </row>
    <row r="247" s="19" customFormat="1" ht="42.75" spans="1:6">
      <c r="A247" s="26">
        <v>29</v>
      </c>
      <c r="B247" s="27">
        <v>43643</v>
      </c>
      <c r="C247" s="28" t="s">
        <v>329</v>
      </c>
      <c r="D247" s="29"/>
      <c r="E247" s="29">
        <v>946</v>
      </c>
      <c r="F247" s="29">
        <v>95913.04</v>
      </c>
    </row>
    <row r="248" s="19" customFormat="1" ht="14.25" spans="1:6">
      <c r="A248" s="26">
        <v>30</v>
      </c>
      <c r="B248" s="27">
        <v>43643</v>
      </c>
      <c r="C248" s="28" t="s">
        <v>330</v>
      </c>
      <c r="D248" s="29"/>
      <c r="E248" s="29">
        <v>150</v>
      </c>
      <c r="F248" s="29">
        <v>95763.04</v>
      </c>
    </row>
    <row r="249" s="19" customFormat="1" ht="14.25" spans="1:6">
      <c r="A249" s="26">
        <v>31</v>
      </c>
      <c r="B249" s="27">
        <v>43643</v>
      </c>
      <c r="C249" s="28" t="s">
        <v>331</v>
      </c>
      <c r="D249" s="29"/>
      <c r="E249" s="29">
        <v>770</v>
      </c>
      <c r="F249" s="29">
        <v>94993.04</v>
      </c>
    </row>
    <row r="250" s="19" customFormat="1" ht="14.25" spans="1:6">
      <c r="A250" s="26">
        <v>32</v>
      </c>
      <c r="B250" s="27">
        <v>43643</v>
      </c>
      <c r="C250" s="28" t="s">
        <v>332</v>
      </c>
      <c r="D250" s="29"/>
      <c r="E250" s="29">
        <v>600</v>
      </c>
      <c r="F250" s="29">
        <v>94393.04</v>
      </c>
    </row>
    <row r="251" s="19" customFormat="1" ht="42.75" spans="1:6">
      <c r="A251" s="26">
        <v>33</v>
      </c>
      <c r="B251" s="27">
        <v>43643</v>
      </c>
      <c r="C251" s="28" t="s">
        <v>333</v>
      </c>
      <c r="D251" s="29"/>
      <c r="E251" s="29">
        <v>20540</v>
      </c>
      <c r="F251" s="29">
        <v>73853.04</v>
      </c>
    </row>
    <row r="252" s="19" customFormat="1" ht="14.25" spans="1:6">
      <c r="A252" s="26">
        <v>34</v>
      </c>
      <c r="B252" s="27">
        <v>43643</v>
      </c>
      <c r="C252" s="28" t="s">
        <v>334</v>
      </c>
      <c r="D252" s="29"/>
      <c r="E252" s="29">
        <v>1902</v>
      </c>
      <c r="F252" s="29">
        <v>71951.04</v>
      </c>
    </row>
    <row r="253" s="19" customFormat="1" ht="14.25" spans="1:6">
      <c r="A253" s="26">
        <v>35</v>
      </c>
      <c r="B253" s="27">
        <v>43643</v>
      </c>
      <c r="C253" s="28" t="s">
        <v>335</v>
      </c>
      <c r="D253" s="29"/>
      <c r="E253" s="29">
        <v>1593</v>
      </c>
      <c r="F253" s="29">
        <v>70358.04</v>
      </c>
    </row>
    <row r="254" s="19" customFormat="1" ht="14.25" spans="1:6">
      <c r="A254" s="26">
        <v>36</v>
      </c>
      <c r="B254" s="27">
        <v>43643</v>
      </c>
      <c r="C254" s="28" t="s">
        <v>336</v>
      </c>
      <c r="D254" s="29"/>
      <c r="E254" s="29">
        <v>3621</v>
      </c>
      <c r="F254" s="29">
        <v>66737.04</v>
      </c>
    </row>
    <row r="255" s="19" customFormat="1" ht="14.25" spans="1:6">
      <c r="A255" s="26">
        <v>37</v>
      </c>
      <c r="B255" s="27">
        <v>43643</v>
      </c>
      <c r="C255" s="28" t="s">
        <v>337</v>
      </c>
      <c r="D255" s="29"/>
      <c r="E255" s="29">
        <v>1930</v>
      </c>
      <c r="F255" s="29">
        <v>64807.04</v>
      </c>
    </row>
    <row r="256" s="19" customFormat="1" ht="14.25" spans="1:6">
      <c r="A256" s="26">
        <v>38</v>
      </c>
      <c r="B256" s="27">
        <v>43643</v>
      </c>
      <c r="C256" s="28" t="s">
        <v>338</v>
      </c>
      <c r="D256" s="29"/>
      <c r="E256" s="29">
        <v>2720</v>
      </c>
      <c r="F256" s="29">
        <v>62087.04</v>
      </c>
    </row>
    <row r="257" s="19" customFormat="1" ht="14.25" spans="1:6">
      <c r="A257" s="26">
        <v>39</v>
      </c>
      <c r="B257" s="27">
        <v>43643</v>
      </c>
      <c r="C257" s="28" t="s">
        <v>339</v>
      </c>
      <c r="D257" s="29"/>
      <c r="E257" s="29">
        <v>7701</v>
      </c>
      <c r="F257" s="29">
        <v>54386.04</v>
      </c>
    </row>
    <row r="258" s="19" customFormat="1" ht="14.25" spans="1:6">
      <c r="A258" s="26">
        <v>40</v>
      </c>
      <c r="B258" s="27">
        <v>43643</v>
      </c>
      <c r="C258" s="28" t="s">
        <v>340</v>
      </c>
      <c r="D258" s="29"/>
      <c r="E258" s="29">
        <v>8995</v>
      </c>
      <c r="F258" s="29">
        <v>45391.04</v>
      </c>
    </row>
    <row r="259" s="19" customFormat="1" ht="14.25" spans="1:6">
      <c r="A259" s="26">
        <v>41</v>
      </c>
      <c r="B259" s="27">
        <v>43643</v>
      </c>
      <c r="C259" s="28" t="s">
        <v>341</v>
      </c>
      <c r="D259" s="29"/>
      <c r="E259" s="29">
        <v>10470</v>
      </c>
      <c r="F259" s="29">
        <v>34921.04</v>
      </c>
    </row>
    <row r="260" s="19" customFormat="1" ht="14.25" spans="1:6">
      <c r="A260" s="26">
        <v>42</v>
      </c>
      <c r="B260" s="27">
        <v>43643</v>
      </c>
      <c r="C260" s="28" t="s">
        <v>342</v>
      </c>
      <c r="D260" s="29"/>
      <c r="E260" s="29">
        <v>160</v>
      </c>
      <c r="F260" s="29">
        <v>34761.04</v>
      </c>
    </row>
    <row r="261" s="19" customFormat="1" ht="14.25" spans="1:6">
      <c r="A261" s="26">
        <v>43</v>
      </c>
      <c r="B261" s="27">
        <v>43643</v>
      </c>
      <c r="C261" s="28" t="s">
        <v>343</v>
      </c>
      <c r="D261" s="29"/>
      <c r="E261" s="29">
        <v>231</v>
      </c>
      <c r="F261" s="29">
        <v>34530.04</v>
      </c>
    </row>
    <row r="262" s="19" customFormat="1" ht="28.5" spans="1:6">
      <c r="A262" s="26">
        <v>44</v>
      </c>
      <c r="B262" s="27">
        <v>43644</v>
      </c>
      <c r="C262" s="28" t="s">
        <v>344</v>
      </c>
      <c r="D262" s="29">
        <v>13133</v>
      </c>
      <c r="E262" s="29"/>
      <c r="F262" s="29">
        <v>47663.04</v>
      </c>
    </row>
    <row r="263" s="19" customFormat="1" ht="33" customHeight="1" spans="1:6">
      <c r="A263" s="26">
        <v>45</v>
      </c>
      <c r="B263" s="27">
        <v>43644</v>
      </c>
      <c r="C263" s="28" t="s">
        <v>345</v>
      </c>
      <c r="D263" s="29">
        <v>11680.85</v>
      </c>
      <c r="E263" s="29"/>
      <c r="F263" s="29">
        <v>59343.89</v>
      </c>
    </row>
    <row r="264" s="19" customFormat="1" ht="14.25" spans="1:6">
      <c r="A264" s="26">
        <v>46</v>
      </c>
      <c r="B264" s="27">
        <v>43644</v>
      </c>
      <c r="C264" s="28" t="s">
        <v>346</v>
      </c>
      <c r="D264" s="29">
        <v>29231</v>
      </c>
      <c r="E264" s="29"/>
      <c r="F264" s="29">
        <v>88574.89</v>
      </c>
    </row>
    <row r="265" s="19" customFormat="1" ht="14.25" spans="1:6">
      <c r="A265" s="26">
        <v>47</v>
      </c>
      <c r="B265" s="27">
        <v>43644</v>
      </c>
      <c r="C265" s="28" t="s">
        <v>347</v>
      </c>
      <c r="D265" s="29">
        <v>1430.15</v>
      </c>
      <c r="E265" s="29"/>
      <c r="F265" s="29">
        <v>90005.04</v>
      </c>
    </row>
    <row r="266" s="19" customFormat="1" ht="14.25" spans="1:6">
      <c r="A266" s="26">
        <v>48</v>
      </c>
      <c r="B266" s="27">
        <v>43644</v>
      </c>
      <c r="C266" s="28" t="s">
        <v>348</v>
      </c>
      <c r="D266" s="29">
        <v>13850</v>
      </c>
      <c r="E266" s="29"/>
      <c r="F266" s="29">
        <v>103855.04</v>
      </c>
    </row>
    <row r="267" s="19" customFormat="1" ht="57" spans="1:6">
      <c r="A267" s="26">
        <v>49</v>
      </c>
      <c r="B267" s="27">
        <v>43644</v>
      </c>
      <c r="C267" s="28" t="s">
        <v>349</v>
      </c>
      <c r="D267" s="29"/>
      <c r="E267" s="29">
        <v>6205</v>
      </c>
      <c r="F267" s="29">
        <v>97650.04</v>
      </c>
    </row>
    <row r="268" s="19" customFormat="1" ht="28.5" spans="1:6">
      <c r="A268" s="26">
        <v>50</v>
      </c>
      <c r="B268" s="27">
        <v>43644</v>
      </c>
      <c r="C268" s="28" t="s">
        <v>350</v>
      </c>
      <c r="D268" s="29"/>
      <c r="E268" s="29">
        <v>16422</v>
      </c>
      <c r="F268" s="29">
        <v>81228.04</v>
      </c>
    </row>
    <row r="269" s="19" customFormat="1" ht="14.25" customHeight="1" spans="1:6">
      <c r="A269" s="30" t="s">
        <v>10</v>
      </c>
      <c r="B269" s="31"/>
      <c r="C269" s="32"/>
      <c r="D269" s="33">
        <f>SUM(D219:D268)</f>
        <v>237501.15</v>
      </c>
      <c r="E269" s="33">
        <f>SUM(E219:E268)</f>
        <v>185624.9</v>
      </c>
      <c r="F269" s="33">
        <f>F268</f>
        <v>81228.04</v>
      </c>
    </row>
    <row r="270" s="19" customFormat="1" ht="14.25" spans="1:6">
      <c r="A270" s="26">
        <v>1</v>
      </c>
      <c r="B270" s="27">
        <v>43648</v>
      </c>
      <c r="C270" s="28" t="s">
        <v>351</v>
      </c>
      <c r="D270" s="29"/>
      <c r="E270" s="29">
        <v>1650</v>
      </c>
      <c r="F270" s="29">
        <v>79578.04</v>
      </c>
    </row>
    <row r="271" s="19" customFormat="1" ht="14.25" spans="1:6">
      <c r="A271" s="26">
        <v>2</v>
      </c>
      <c r="B271" s="27">
        <v>43649</v>
      </c>
      <c r="C271" s="28" t="s">
        <v>352</v>
      </c>
      <c r="D271" s="29">
        <v>9440</v>
      </c>
      <c r="E271" s="29"/>
      <c r="F271" s="29">
        <v>89018.04</v>
      </c>
    </row>
    <row r="272" s="19" customFormat="1" ht="14.25" spans="1:6">
      <c r="A272" s="26">
        <v>3</v>
      </c>
      <c r="B272" s="27">
        <v>43649</v>
      </c>
      <c r="C272" s="28" t="s">
        <v>353</v>
      </c>
      <c r="D272" s="29">
        <v>5000</v>
      </c>
      <c r="E272" s="29"/>
      <c r="F272" s="29">
        <v>94018.04</v>
      </c>
    </row>
    <row r="273" s="19" customFormat="1" ht="14.25" spans="1:6">
      <c r="A273" s="26">
        <v>4</v>
      </c>
      <c r="B273" s="27">
        <v>43650</v>
      </c>
      <c r="C273" s="28" t="s">
        <v>354</v>
      </c>
      <c r="D273" s="29">
        <v>4217</v>
      </c>
      <c r="E273" s="29"/>
      <c r="F273" s="29">
        <v>98235.04</v>
      </c>
    </row>
    <row r="274" s="19" customFormat="1" ht="14.25" spans="1:6">
      <c r="A274" s="26">
        <v>5</v>
      </c>
      <c r="B274" s="27">
        <v>43650</v>
      </c>
      <c r="C274" s="28" t="s">
        <v>355</v>
      </c>
      <c r="D274" s="29"/>
      <c r="E274" s="29">
        <v>2015</v>
      </c>
      <c r="F274" s="29">
        <v>96220.04</v>
      </c>
    </row>
    <row r="275" s="19" customFormat="1" ht="14.25" spans="1:6">
      <c r="A275" s="26">
        <v>6</v>
      </c>
      <c r="B275" s="27">
        <v>43650</v>
      </c>
      <c r="C275" s="28" t="s">
        <v>356</v>
      </c>
      <c r="D275" s="29">
        <v>9030</v>
      </c>
      <c r="E275" s="29"/>
      <c r="F275" s="29">
        <v>105250.04</v>
      </c>
    </row>
    <row r="276" s="19" customFormat="1" ht="14.25" spans="1:6">
      <c r="A276" s="26">
        <v>7</v>
      </c>
      <c r="B276" s="27">
        <v>43655</v>
      </c>
      <c r="C276" s="28" t="s">
        <v>357</v>
      </c>
      <c r="D276" s="29">
        <v>2450</v>
      </c>
      <c r="E276" s="29"/>
      <c r="F276" s="29">
        <v>107700.04</v>
      </c>
    </row>
    <row r="277" s="19" customFormat="1" ht="14.25" spans="1:6">
      <c r="A277" s="26">
        <v>8</v>
      </c>
      <c r="B277" s="27">
        <v>43655</v>
      </c>
      <c r="C277" s="28" t="s">
        <v>358</v>
      </c>
      <c r="D277" s="29">
        <v>13.44</v>
      </c>
      <c r="E277" s="29"/>
      <c r="F277" s="29">
        <v>107713.48</v>
      </c>
    </row>
    <row r="278" s="19" customFormat="1" ht="14.25" spans="1:6">
      <c r="A278" s="26">
        <v>9</v>
      </c>
      <c r="B278" s="27">
        <v>43655</v>
      </c>
      <c r="C278" s="28" t="s">
        <v>359</v>
      </c>
      <c r="D278" s="29">
        <v>1650</v>
      </c>
      <c r="E278" s="29"/>
      <c r="F278" s="29">
        <v>109363.48</v>
      </c>
    </row>
    <row r="279" s="19" customFormat="1" ht="14.25" spans="1:6">
      <c r="A279" s="26">
        <v>10</v>
      </c>
      <c r="B279" s="27">
        <v>43655</v>
      </c>
      <c r="C279" s="28" t="s">
        <v>360</v>
      </c>
      <c r="D279" s="29"/>
      <c r="E279" s="29">
        <v>3490</v>
      </c>
      <c r="F279" s="29">
        <v>105873.48</v>
      </c>
    </row>
    <row r="280" s="19" customFormat="1" ht="14.25" spans="1:6">
      <c r="A280" s="26">
        <v>11</v>
      </c>
      <c r="B280" s="27">
        <v>43657</v>
      </c>
      <c r="C280" s="28" t="s">
        <v>361</v>
      </c>
      <c r="D280" s="29"/>
      <c r="E280" s="29">
        <v>2020</v>
      </c>
      <c r="F280" s="29">
        <v>103853.48</v>
      </c>
    </row>
    <row r="281" s="19" customFormat="1" ht="14.25" spans="1:6">
      <c r="A281" s="26">
        <v>12</v>
      </c>
      <c r="B281" s="27">
        <v>43658</v>
      </c>
      <c r="C281" s="28" t="s">
        <v>362</v>
      </c>
      <c r="D281" s="29"/>
      <c r="E281" s="29">
        <v>100000</v>
      </c>
      <c r="F281" s="29">
        <v>3853.48</v>
      </c>
    </row>
    <row r="282" s="19" customFormat="1" ht="28.5" spans="1:6">
      <c r="A282" s="26">
        <v>13</v>
      </c>
      <c r="B282" s="27">
        <v>43659</v>
      </c>
      <c r="C282" s="28" t="s">
        <v>363</v>
      </c>
      <c r="D282" s="29">
        <v>12697.18</v>
      </c>
      <c r="E282" s="29"/>
      <c r="F282" s="29">
        <v>16550.66</v>
      </c>
    </row>
    <row r="283" s="19" customFormat="1" ht="14.25" spans="1:6">
      <c r="A283" s="26">
        <v>14</v>
      </c>
      <c r="B283" s="27">
        <v>43661</v>
      </c>
      <c r="C283" s="28" t="s">
        <v>362</v>
      </c>
      <c r="D283" s="29"/>
      <c r="E283" s="29">
        <v>3000</v>
      </c>
      <c r="F283" s="29">
        <v>13550.66</v>
      </c>
    </row>
    <row r="284" s="19" customFormat="1" ht="14.25" spans="1:6">
      <c r="A284" s="26">
        <v>15</v>
      </c>
      <c r="B284" s="27">
        <v>43661</v>
      </c>
      <c r="C284" s="28" t="s">
        <v>364</v>
      </c>
      <c r="D284" s="29">
        <v>1146.82</v>
      </c>
      <c r="E284" s="29"/>
      <c r="F284" s="29">
        <v>14697.48</v>
      </c>
    </row>
    <row r="285" s="19" customFormat="1" ht="14.25" spans="1:6">
      <c r="A285" s="26">
        <v>16</v>
      </c>
      <c r="B285" s="27">
        <v>43662</v>
      </c>
      <c r="C285" s="28" t="s">
        <v>365</v>
      </c>
      <c r="D285" s="29"/>
      <c r="E285" s="29">
        <v>6028</v>
      </c>
      <c r="F285" s="29">
        <v>8669.48</v>
      </c>
    </row>
    <row r="286" s="19" customFormat="1" ht="14.25" spans="1:6">
      <c r="A286" s="26">
        <v>17</v>
      </c>
      <c r="B286" s="27">
        <v>43665</v>
      </c>
      <c r="C286" s="28" t="s">
        <v>366</v>
      </c>
      <c r="D286" s="29">
        <v>2507</v>
      </c>
      <c r="E286" s="29"/>
      <c r="F286" s="29">
        <v>11176.48</v>
      </c>
    </row>
    <row r="287" s="19" customFormat="1" ht="14.25" spans="1:6">
      <c r="A287" s="26">
        <v>18</v>
      </c>
      <c r="B287" s="27">
        <v>43666</v>
      </c>
      <c r="C287" s="28" t="s">
        <v>362</v>
      </c>
      <c r="D287" s="29"/>
      <c r="E287" s="29">
        <v>6000</v>
      </c>
      <c r="F287" s="29">
        <v>5176.48</v>
      </c>
    </row>
    <row r="288" s="19" customFormat="1" ht="14.25" spans="1:6">
      <c r="A288" s="26">
        <v>19</v>
      </c>
      <c r="B288" s="27">
        <v>43668</v>
      </c>
      <c r="C288" s="28" t="s">
        <v>367</v>
      </c>
      <c r="D288" s="29">
        <v>3690</v>
      </c>
      <c r="E288" s="29"/>
      <c r="F288" s="29">
        <v>8866.48</v>
      </c>
    </row>
    <row r="289" s="19" customFormat="1" ht="14.25" spans="1:6">
      <c r="A289" s="26">
        <v>20</v>
      </c>
      <c r="B289" s="27">
        <v>43668</v>
      </c>
      <c r="C289" s="28" t="s">
        <v>368</v>
      </c>
      <c r="D289" s="29"/>
      <c r="E289" s="29">
        <v>6070</v>
      </c>
      <c r="F289" s="29">
        <v>2796.48</v>
      </c>
    </row>
    <row r="290" s="19" customFormat="1" ht="14.25" spans="1:6">
      <c r="A290" s="26">
        <v>21</v>
      </c>
      <c r="B290" s="27">
        <v>43675</v>
      </c>
      <c r="C290" s="28" t="s">
        <v>369</v>
      </c>
      <c r="D290" s="29">
        <v>29282</v>
      </c>
      <c r="E290" s="29"/>
      <c r="F290" s="29">
        <v>32078.48</v>
      </c>
    </row>
    <row r="291" s="19" customFormat="1" ht="14.25" spans="1:6">
      <c r="A291" s="26">
        <v>22</v>
      </c>
      <c r="B291" s="27">
        <v>43675</v>
      </c>
      <c r="C291" s="28" t="s">
        <v>57</v>
      </c>
      <c r="D291" s="29">
        <v>400</v>
      </c>
      <c r="E291" s="29"/>
      <c r="F291" s="29">
        <v>32478.48</v>
      </c>
    </row>
    <row r="292" s="19" customFormat="1" ht="14.25" spans="1:6">
      <c r="A292" s="26">
        <v>23</v>
      </c>
      <c r="B292" s="27">
        <v>43676</v>
      </c>
      <c r="C292" s="28" t="s">
        <v>141</v>
      </c>
      <c r="D292" s="29"/>
      <c r="E292" s="29">
        <v>2.4</v>
      </c>
      <c r="F292" s="29">
        <v>32476.08</v>
      </c>
    </row>
    <row r="293" s="19" customFormat="1" ht="14.25" spans="1:6">
      <c r="A293" s="26">
        <v>24</v>
      </c>
      <c r="B293" s="27">
        <v>43676</v>
      </c>
      <c r="C293" s="28" t="s">
        <v>370</v>
      </c>
      <c r="D293" s="29">
        <v>17946</v>
      </c>
      <c r="E293" s="29"/>
      <c r="F293" s="29">
        <v>50422.08</v>
      </c>
    </row>
    <row r="294" s="19" customFormat="1" ht="14.25" spans="1:6">
      <c r="A294" s="26">
        <v>25</v>
      </c>
      <c r="B294" s="27">
        <v>43677</v>
      </c>
      <c r="C294" s="28" t="s">
        <v>362</v>
      </c>
      <c r="D294" s="29"/>
      <c r="E294" s="29">
        <v>50000</v>
      </c>
      <c r="F294" s="29">
        <v>422.08</v>
      </c>
    </row>
    <row r="295" s="19" customFormat="1" ht="14.25" customHeight="1" spans="1:6">
      <c r="A295" s="30" t="s">
        <v>10</v>
      </c>
      <c r="B295" s="31"/>
      <c r="C295" s="32"/>
      <c r="D295" s="33">
        <f>SUM(D270:D294)</f>
        <v>99469.44</v>
      </c>
      <c r="E295" s="33">
        <f>SUM(E270:E294)</f>
        <v>180275.4</v>
      </c>
      <c r="F295" s="33">
        <f>F294</f>
        <v>422.08</v>
      </c>
    </row>
    <row r="296" ht="14.25" spans="1:6">
      <c r="A296" s="7">
        <v>1</v>
      </c>
      <c r="B296" s="8">
        <v>43678</v>
      </c>
      <c r="C296" s="9" t="s">
        <v>371</v>
      </c>
      <c r="D296" s="45">
        <v>1190</v>
      </c>
      <c r="E296" s="45"/>
      <c r="F296" s="45">
        <v>1612.08</v>
      </c>
    </row>
    <row r="297" ht="14.25" spans="1:6">
      <c r="A297" s="7"/>
      <c r="B297" s="8"/>
      <c r="C297" s="9"/>
      <c r="D297" s="45"/>
      <c r="E297" s="45"/>
      <c r="F297" s="45"/>
    </row>
    <row r="298" ht="14.25" spans="1:6">
      <c r="A298" s="7"/>
      <c r="B298" s="8"/>
      <c r="C298" s="9"/>
      <c r="D298" s="45"/>
      <c r="E298" s="45"/>
      <c r="F298" s="45"/>
    </row>
    <row r="299" ht="14.25" spans="1:6">
      <c r="A299" s="7"/>
      <c r="B299" s="8"/>
      <c r="C299" s="9"/>
      <c r="D299" s="45"/>
      <c r="E299" s="45"/>
      <c r="F299" s="45"/>
    </row>
    <row r="300" ht="14.25" spans="1:6">
      <c r="A300" s="7"/>
      <c r="B300" s="8"/>
      <c r="C300" s="9"/>
      <c r="D300" s="45"/>
      <c r="E300" s="45"/>
      <c r="F300" s="45"/>
    </row>
    <row r="301" ht="14.25" spans="1:6">
      <c r="A301" s="7"/>
      <c r="B301" s="8"/>
      <c r="C301" s="9"/>
      <c r="D301" s="45"/>
      <c r="E301" s="45"/>
      <c r="F301" s="45"/>
    </row>
    <row r="302" ht="14.25" spans="1:6">
      <c r="A302" s="7"/>
      <c r="B302" s="8"/>
      <c r="C302" s="9"/>
      <c r="D302" s="45"/>
      <c r="E302" s="45"/>
      <c r="F302" s="45"/>
    </row>
    <row r="303" ht="14.25" spans="1:6">
      <c r="A303" s="7"/>
      <c r="B303" s="8"/>
      <c r="C303" s="9"/>
      <c r="D303" s="45"/>
      <c r="E303" s="45"/>
      <c r="F303" s="45"/>
    </row>
    <row r="304" ht="14.25" spans="1:6">
      <c r="A304" s="7"/>
      <c r="B304" s="8"/>
      <c r="C304" s="9"/>
      <c r="D304" s="45"/>
      <c r="E304" s="45"/>
      <c r="F304" s="45"/>
    </row>
    <row r="305" ht="14.25" spans="1:6">
      <c r="A305" s="7"/>
      <c r="B305" s="8"/>
      <c r="C305" s="9"/>
      <c r="D305" s="45"/>
      <c r="E305" s="45"/>
      <c r="F305" s="45"/>
    </row>
    <row r="306" ht="14.25" spans="1:6">
      <c r="A306" s="7"/>
      <c r="B306" s="8"/>
      <c r="C306" s="9"/>
      <c r="D306" s="45"/>
      <c r="E306" s="45"/>
      <c r="F306" s="45"/>
    </row>
    <row r="307" ht="14.25" spans="1:6">
      <c r="A307" s="7"/>
      <c r="B307" s="8"/>
      <c r="C307" s="9"/>
      <c r="D307" s="45"/>
      <c r="E307" s="45"/>
      <c r="F307" s="45"/>
    </row>
    <row r="308" ht="14.25" spans="1:6">
      <c r="A308" s="7"/>
      <c r="B308" s="8"/>
      <c r="C308" s="9"/>
      <c r="D308" s="45"/>
      <c r="E308" s="45"/>
      <c r="F308" s="45"/>
    </row>
    <row r="309" ht="14.25" spans="1:6">
      <c r="A309" s="7"/>
      <c r="B309" s="8"/>
      <c r="C309" s="9"/>
      <c r="D309" s="45"/>
      <c r="E309" s="45"/>
      <c r="F309" s="45"/>
    </row>
    <row r="310" ht="14.25" spans="1:6">
      <c r="A310" s="7"/>
      <c r="B310" s="8"/>
      <c r="C310" s="9"/>
      <c r="D310" s="45"/>
      <c r="E310" s="45"/>
      <c r="F310" s="45"/>
    </row>
    <row r="311" ht="14.25" spans="1:6">
      <c r="A311" s="7"/>
      <c r="B311" s="8"/>
      <c r="C311" s="9"/>
      <c r="D311" s="45"/>
      <c r="E311" s="45"/>
      <c r="F311" s="45"/>
    </row>
    <row r="312" ht="14.25" spans="1:6">
      <c r="A312" s="7"/>
      <c r="B312" s="8"/>
      <c r="C312" s="9"/>
      <c r="D312" s="45"/>
      <c r="E312" s="45"/>
      <c r="F312" s="45"/>
    </row>
    <row r="313" ht="14.25" spans="1:6">
      <c r="A313" s="7"/>
      <c r="B313" s="8"/>
      <c r="C313" s="9"/>
      <c r="D313" s="45"/>
      <c r="E313" s="45"/>
      <c r="F313" s="45"/>
    </row>
    <row r="314" ht="14.25" spans="1:6">
      <c r="A314" s="7"/>
      <c r="B314" s="8"/>
      <c r="C314" s="9"/>
      <c r="D314" s="45"/>
      <c r="E314" s="45"/>
      <c r="F314" s="45"/>
    </row>
    <row r="315" ht="14.25" spans="1:6">
      <c r="A315" s="7"/>
      <c r="B315" s="8"/>
      <c r="C315" s="9"/>
      <c r="D315" s="45"/>
      <c r="E315" s="45"/>
      <c r="F315" s="45"/>
    </row>
    <row r="316" ht="14.25" spans="1:6">
      <c r="A316" s="7"/>
      <c r="B316" s="8"/>
      <c r="C316" s="9"/>
      <c r="D316" s="45"/>
      <c r="E316" s="45"/>
      <c r="F316" s="45"/>
    </row>
    <row r="317" ht="14.25" spans="1:6">
      <c r="A317" s="7"/>
      <c r="B317" s="8"/>
      <c r="C317" s="9"/>
      <c r="D317" s="45"/>
      <c r="E317" s="45"/>
      <c r="F317" s="45"/>
    </row>
    <row r="318" ht="14.25" spans="1:6">
      <c r="A318" s="7"/>
      <c r="B318" s="8"/>
      <c r="C318" s="9"/>
      <c r="D318" s="45"/>
      <c r="E318" s="45"/>
      <c r="F318" s="45"/>
    </row>
    <row r="319" ht="14.25" spans="1:6">
      <c r="A319" s="7"/>
      <c r="B319" s="8"/>
      <c r="C319" s="9"/>
      <c r="D319" s="45"/>
      <c r="E319" s="45"/>
      <c r="F319" s="45"/>
    </row>
    <row r="320" ht="14.25" spans="1:6">
      <c r="A320" s="7"/>
      <c r="B320" s="8"/>
      <c r="C320" s="9"/>
      <c r="D320" s="45"/>
      <c r="E320" s="45"/>
      <c r="F320" s="45"/>
    </row>
    <row r="321" ht="14.25" spans="1:6">
      <c r="A321" s="7"/>
      <c r="B321" s="8"/>
      <c r="C321" s="9"/>
      <c r="D321" s="45"/>
      <c r="E321" s="45"/>
      <c r="F321" s="45"/>
    </row>
    <row r="322" ht="14.25" spans="1:6">
      <c r="A322" s="7"/>
      <c r="B322" s="8"/>
      <c r="C322" s="9"/>
      <c r="D322" s="45"/>
      <c r="E322" s="45"/>
      <c r="F322" s="45"/>
    </row>
    <row r="323" ht="14.25" spans="1:6">
      <c r="A323" s="7"/>
      <c r="B323" s="8"/>
      <c r="C323" s="9"/>
      <c r="D323" s="45"/>
      <c r="E323" s="45"/>
      <c r="F323" s="45"/>
    </row>
    <row r="324" ht="14.25" spans="1:6">
      <c r="A324" s="7"/>
      <c r="B324" s="8"/>
      <c r="C324" s="9"/>
      <c r="D324" s="45"/>
      <c r="E324" s="45"/>
      <c r="F324" s="45"/>
    </row>
    <row r="325" ht="14.25" spans="1:6">
      <c r="A325" s="7"/>
      <c r="B325" s="8"/>
      <c r="C325" s="9"/>
      <c r="D325" s="45"/>
      <c r="E325" s="45"/>
      <c r="F325" s="45"/>
    </row>
    <row r="326" ht="14.25" spans="1:6">
      <c r="A326" s="7"/>
      <c r="B326" s="8"/>
      <c r="C326" s="9"/>
      <c r="D326" s="45"/>
      <c r="E326" s="45"/>
      <c r="F326" s="45"/>
    </row>
    <row r="327" ht="14.25" spans="1:6">
      <c r="A327" s="7"/>
      <c r="B327" s="8"/>
      <c r="C327" s="9"/>
      <c r="D327" s="45"/>
      <c r="E327" s="45"/>
      <c r="F327" s="45"/>
    </row>
    <row r="328" ht="14.25" spans="1:6">
      <c r="A328" s="7"/>
      <c r="B328" s="8"/>
      <c r="C328" s="9"/>
      <c r="D328" s="45"/>
      <c r="E328" s="45"/>
      <c r="F328" s="45"/>
    </row>
    <row r="329" ht="14.25" spans="1:6">
      <c r="A329" s="7"/>
      <c r="B329" s="8"/>
      <c r="C329" s="9"/>
      <c r="D329" s="45"/>
      <c r="E329" s="45"/>
      <c r="F329" s="45"/>
    </row>
    <row r="330" ht="14.25" spans="1:6">
      <c r="A330" s="7"/>
      <c r="B330" s="8"/>
      <c r="C330" s="9"/>
      <c r="D330" s="45"/>
      <c r="E330" s="45"/>
      <c r="F330" s="45"/>
    </row>
    <row r="331" ht="14.25" spans="1:6">
      <c r="A331" s="7"/>
      <c r="B331" s="8"/>
      <c r="C331" s="9"/>
      <c r="D331" s="45"/>
      <c r="E331" s="45"/>
      <c r="F331" s="45"/>
    </row>
    <row r="332" ht="14.25" spans="1:6">
      <c r="A332" s="7"/>
      <c r="B332" s="8"/>
      <c r="C332" s="9"/>
      <c r="D332" s="45"/>
      <c r="E332" s="45"/>
      <c r="F332" s="45"/>
    </row>
    <row r="333" ht="14.25" spans="1:6">
      <c r="A333" s="7"/>
      <c r="B333" s="8"/>
      <c r="C333" s="9"/>
      <c r="D333" s="45"/>
      <c r="E333" s="45"/>
      <c r="F333" s="45"/>
    </row>
    <row r="334" ht="14.25" spans="1:6">
      <c r="A334" s="7"/>
      <c r="B334" s="8"/>
      <c r="C334" s="9"/>
      <c r="D334" s="45"/>
      <c r="E334" s="45"/>
      <c r="F334" s="45"/>
    </row>
    <row r="335" ht="14.25" spans="1:6">
      <c r="A335" s="7"/>
      <c r="B335" s="8"/>
      <c r="C335" s="9"/>
      <c r="D335" s="45"/>
      <c r="E335" s="45"/>
      <c r="F335" s="45"/>
    </row>
    <row r="336" ht="14.25" spans="1:6">
      <c r="A336" s="7"/>
      <c r="B336" s="8"/>
      <c r="C336" s="9"/>
      <c r="D336" s="45"/>
      <c r="E336" s="45"/>
      <c r="F336" s="45"/>
    </row>
    <row r="337" ht="14.25" spans="1:6">
      <c r="A337" s="7"/>
      <c r="B337" s="8"/>
      <c r="C337" s="9"/>
      <c r="D337" s="45"/>
      <c r="E337" s="45"/>
      <c r="F337" s="45"/>
    </row>
    <row r="338" ht="14.25" spans="1:6">
      <c r="A338" s="7"/>
      <c r="B338" s="8"/>
      <c r="C338" s="9"/>
      <c r="D338" s="45"/>
      <c r="E338" s="45"/>
      <c r="F338" s="45"/>
    </row>
    <row r="339" ht="14.25" spans="1:6">
      <c r="A339" s="7"/>
      <c r="B339" s="8"/>
      <c r="C339" s="9"/>
      <c r="D339" s="45"/>
      <c r="E339" s="45"/>
      <c r="F339" s="45"/>
    </row>
    <row r="340" ht="14.25" spans="1:6">
      <c r="A340" s="7"/>
      <c r="B340" s="8"/>
      <c r="C340" s="9"/>
      <c r="D340" s="45"/>
      <c r="E340" s="45"/>
      <c r="F340" s="45"/>
    </row>
    <row r="341" ht="14.25" spans="1:6">
      <c r="A341" s="7"/>
      <c r="B341" s="8"/>
      <c r="C341" s="9"/>
      <c r="D341" s="45"/>
      <c r="E341" s="45"/>
      <c r="F341" s="45"/>
    </row>
    <row r="342" ht="14.25" spans="1:6">
      <c r="A342" s="7"/>
      <c r="B342" s="8"/>
      <c r="C342" s="9"/>
      <c r="D342" s="45"/>
      <c r="E342" s="45"/>
      <c r="F342" s="45"/>
    </row>
    <row r="343" ht="14.25" spans="1:6">
      <c r="A343" s="7"/>
      <c r="B343" s="8"/>
      <c r="C343" s="9"/>
      <c r="D343" s="45"/>
      <c r="E343" s="45"/>
      <c r="F343" s="45"/>
    </row>
    <row r="344" ht="14.25" spans="1:6">
      <c r="A344" s="7"/>
      <c r="B344" s="8"/>
      <c r="C344" s="9"/>
      <c r="D344" s="45"/>
      <c r="E344" s="45"/>
      <c r="F344" s="45"/>
    </row>
    <row r="345" ht="14.25" spans="1:6">
      <c r="A345" s="7"/>
      <c r="B345" s="8"/>
      <c r="C345" s="9"/>
      <c r="D345" s="45"/>
      <c r="E345" s="45"/>
      <c r="F345" s="45"/>
    </row>
    <row r="346" ht="14.25" spans="1:6">
      <c r="A346" s="7"/>
      <c r="B346" s="8"/>
      <c r="C346" s="9"/>
      <c r="D346" s="45"/>
      <c r="E346" s="45"/>
      <c r="F346" s="45"/>
    </row>
    <row r="347" ht="14.25" spans="1:6">
      <c r="A347" s="7"/>
      <c r="B347" s="8"/>
      <c r="C347" s="9"/>
      <c r="D347" s="45"/>
      <c r="E347" s="45"/>
      <c r="F347" s="45"/>
    </row>
    <row r="348" ht="14.25" spans="1:6">
      <c r="A348" s="7"/>
      <c r="B348" s="8"/>
      <c r="C348" s="9"/>
      <c r="D348" s="45"/>
      <c r="E348" s="45"/>
      <c r="F348" s="45"/>
    </row>
    <row r="349" ht="14.25" spans="1:6">
      <c r="A349" s="7"/>
      <c r="B349" s="8"/>
      <c r="C349" s="9"/>
      <c r="D349" s="45"/>
      <c r="E349" s="45"/>
      <c r="F349" s="45"/>
    </row>
    <row r="350" ht="14.25" spans="1:6">
      <c r="A350" s="7"/>
      <c r="B350" s="8"/>
      <c r="C350" s="9"/>
      <c r="D350" s="45"/>
      <c r="E350" s="45"/>
      <c r="F350" s="45"/>
    </row>
    <row r="351" ht="14.25" spans="1:6">
      <c r="A351" s="7"/>
      <c r="B351" s="8"/>
      <c r="C351" s="9"/>
      <c r="D351" s="45"/>
      <c r="E351" s="45"/>
      <c r="F351" s="45"/>
    </row>
  </sheetData>
  <mergeCells count="9">
    <mergeCell ref="A1:F1"/>
    <mergeCell ref="A2:F2"/>
    <mergeCell ref="A86:C86"/>
    <mergeCell ref="A98:C98"/>
    <mergeCell ref="A141:C141"/>
    <mergeCell ref="A179:C179"/>
    <mergeCell ref="A218:C218"/>
    <mergeCell ref="A269:C269"/>
    <mergeCell ref="A295:C295"/>
  </mergeCells>
  <pageMargins left="0.590551181102362" right="0.669291338582677" top="0.748031496062992" bottom="0.748031496062992" header="0.31496062992126" footer="0.31496062992126"/>
  <pageSetup paperSize="9" orientation="portrait"/>
  <headerFooter>
    <oddFooter>&amp;C第 &amp;P 页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84"/>
  <sheetViews>
    <sheetView tabSelected="1" zoomScale="180" zoomScaleNormal="180" topLeftCell="B76" workbookViewId="0">
      <selection activeCell="F80" sqref="F80"/>
    </sheetView>
  </sheetViews>
  <sheetFormatPr defaultColWidth="9" defaultRowHeight="13.5" outlineLevelCol="5"/>
  <cols>
    <col min="1" max="1" width="5.625" style="1" customWidth="1"/>
    <col min="2" max="2" width="7.88333333333333" style="1" customWidth="1"/>
    <col min="3" max="3" width="39.45" style="2" customWidth="1"/>
    <col min="4" max="4" width="12.2833333333333" style="22" customWidth="1"/>
    <col min="5" max="5" width="11.525" style="22" customWidth="1"/>
    <col min="6" max="6" width="12.2833333333333" style="22" customWidth="1"/>
    <col min="7" max="16384" width="9" style="1"/>
  </cols>
  <sheetData>
    <row r="1" ht="25.5" spans="1:6">
      <c r="A1" s="3" t="s">
        <v>372</v>
      </c>
      <c r="B1" s="3"/>
      <c r="C1" s="3"/>
      <c r="D1" s="23"/>
      <c r="E1" s="23"/>
      <c r="F1" s="23"/>
    </row>
    <row r="2" ht="20.25" spans="1:6">
      <c r="A2" s="4" t="s">
        <v>1</v>
      </c>
      <c r="B2" s="4"/>
      <c r="C2" s="4"/>
      <c r="D2" s="24"/>
      <c r="E2" s="24"/>
      <c r="F2" s="24"/>
    </row>
    <row r="3" ht="14.25" spans="1:6">
      <c r="A3" s="5" t="s">
        <v>2</v>
      </c>
      <c r="B3" s="5" t="s">
        <v>3</v>
      </c>
      <c r="C3" s="6" t="s">
        <v>4</v>
      </c>
      <c r="D3" s="25" t="s">
        <v>5</v>
      </c>
      <c r="E3" s="25" t="s">
        <v>6</v>
      </c>
      <c r="F3" s="25" t="s">
        <v>7</v>
      </c>
    </row>
    <row r="4" s="19" customFormat="1" ht="57" spans="1:6">
      <c r="A4" s="26">
        <v>1</v>
      </c>
      <c r="B4" s="27">
        <v>43469</v>
      </c>
      <c r="C4" s="28" t="s">
        <v>373</v>
      </c>
      <c r="D4" s="29">
        <v>5238</v>
      </c>
      <c r="E4" s="29"/>
      <c r="F4" s="29">
        <v>5994.14</v>
      </c>
    </row>
    <row r="5" s="19" customFormat="1" ht="14.25" spans="1:6">
      <c r="A5" s="26">
        <v>2</v>
      </c>
      <c r="B5" s="27">
        <v>43472</v>
      </c>
      <c r="C5" s="28" t="s">
        <v>374</v>
      </c>
      <c r="D5" s="29">
        <v>100</v>
      </c>
      <c r="E5" s="29"/>
      <c r="F5" s="29">
        <v>6094.14</v>
      </c>
    </row>
    <row r="6" s="19" customFormat="1" ht="14.25" spans="1:6">
      <c r="A6" s="26">
        <v>3</v>
      </c>
      <c r="B6" s="27">
        <v>43474</v>
      </c>
      <c r="C6" s="28" t="s">
        <v>375</v>
      </c>
      <c r="D6" s="29">
        <v>1150</v>
      </c>
      <c r="E6" s="29"/>
      <c r="F6" s="29">
        <v>7244.14</v>
      </c>
    </row>
    <row r="7" s="19" customFormat="1" ht="71.25" spans="1:6">
      <c r="A7" s="26">
        <v>4</v>
      </c>
      <c r="B7" s="27">
        <v>43474</v>
      </c>
      <c r="C7" s="28" t="s">
        <v>376</v>
      </c>
      <c r="D7" s="29">
        <v>177</v>
      </c>
      <c r="E7" s="29"/>
      <c r="F7" s="29">
        <v>7421.14</v>
      </c>
    </row>
    <row r="8" s="19" customFormat="1" ht="14.25" spans="1:6">
      <c r="A8" s="26">
        <v>5</v>
      </c>
      <c r="B8" s="27">
        <v>43477</v>
      </c>
      <c r="C8" s="28" t="s">
        <v>377</v>
      </c>
      <c r="D8" s="29"/>
      <c r="E8" s="29">
        <v>121.86</v>
      </c>
      <c r="F8" s="29">
        <v>7299.28</v>
      </c>
    </row>
    <row r="9" s="19" customFormat="1" ht="42.75" spans="1:6">
      <c r="A9" s="26">
        <v>6</v>
      </c>
      <c r="B9" s="27">
        <v>43480</v>
      </c>
      <c r="C9" s="28" t="s">
        <v>378</v>
      </c>
      <c r="D9" s="29">
        <v>1650</v>
      </c>
      <c r="E9" s="29"/>
      <c r="F9" s="29">
        <v>8949.28</v>
      </c>
    </row>
    <row r="10" s="19" customFormat="1" ht="14.25" spans="1:6">
      <c r="A10" s="26">
        <v>7</v>
      </c>
      <c r="B10" s="27">
        <v>43482</v>
      </c>
      <c r="C10" s="28" t="s">
        <v>379</v>
      </c>
      <c r="D10" s="29">
        <v>1743</v>
      </c>
      <c r="E10" s="29"/>
      <c r="F10" s="29">
        <v>10692.28</v>
      </c>
    </row>
    <row r="11" s="19" customFormat="1" ht="14.25" spans="1:6">
      <c r="A11" s="26">
        <v>8</v>
      </c>
      <c r="B11" s="27">
        <v>43482</v>
      </c>
      <c r="C11" s="28" t="s">
        <v>380</v>
      </c>
      <c r="D11" s="29">
        <v>2266</v>
      </c>
      <c r="E11" s="29"/>
      <c r="F11" s="29">
        <v>12958.28</v>
      </c>
    </row>
    <row r="12" s="19" customFormat="1" ht="42.75" spans="1:6">
      <c r="A12" s="26">
        <v>9</v>
      </c>
      <c r="B12" s="27">
        <v>43482</v>
      </c>
      <c r="C12" s="28" t="s">
        <v>381</v>
      </c>
      <c r="D12" s="29">
        <v>378</v>
      </c>
      <c r="E12" s="29"/>
      <c r="F12" s="29">
        <v>13336.28</v>
      </c>
    </row>
    <row r="13" s="19" customFormat="1" ht="42.75" spans="1:6">
      <c r="A13" s="26">
        <v>10</v>
      </c>
      <c r="B13" s="27">
        <v>43491</v>
      </c>
      <c r="C13" s="28" t="s">
        <v>382</v>
      </c>
      <c r="D13" s="29">
        <v>3700</v>
      </c>
      <c r="E13" s="29"/>
      <c r="F13" s="29">
        <v>17036.28</v>
      </c>
    </row>
    <row r="14" s="19" customFormat="1" ht="42.75" spans="1:6">
      <c r="A14" s="26">
        <v>11</v>
      </c>
      <c r="B14" s="27">
        <v>43496</v>
      </c>
      <c r="C14" s="28" t="s">
        <v>383</v>
      </c>
      <c r="D14" s="29">
        <v>427</v>
      </c>
      <c r="E14" s="29"/>
      <c r="F14" s="29">
        <v>17463.28</v>
      </c>
    </row>
    <row r="15" s="19" customFormat="1" ht="14.25" spans="1:6">
      <c r="A15" s="26">
        <v>12</v>
      </c>
      <c r="B15" s="27">
        <v>43496</v>
      </c>
      <c r="C15" s="28" t="s">
        <v>384</v>
      </c>
      <c r="D15" s="29">
        <v>5800</v>
      </c>
      <c r="E15" s="29"/>
      <c r="F15" s="29">
        <v>23263.28</v>
      </c>
    </row>
    <row r="16" s="19" customFormat="1" ht="14.25" spans="1:6">
      <c r="A16" s="26">
        <v>13</v>
      </c>
      <c r="B16" s="27">
        <v>43496</v>
      </c>
      <c r="C16" s="28" t="s">
        <v>385</v>
      </c>
      <c r="D16" s="29">
        <v>3543</v>
      </c>
      <c r="E16" s="29"/>
      <c r="F16" s="29">
        <v>26806.28</v>
      </c>
    </row>
    <row r="17" s="19" customFormat="1" ht="28.5" spans="1:6">
      <c r="A17" s="26">
        <v>14</v>
      </c>
      <c r="B17" s="27">
        <v>43496</v>
      </c>
      <c r="C17" s="28" t="s">
        <v>155</v>
      </c>
      <c r="D17" s="29"/>
      <c r="E17" s="29">
        <v>18799.6</v>
      </c>
      <c r="F17" s="29">
        <v>8006.68</v>
      </c>
    </row>
    <row r="18" s="19" customFormat="1" ht="14.25" customHeight="1" spans="1:6">
      <c r="A18" s="30" t="s">
        <v>10</v>
      </c>
      <c r="B18" s="31"/>
      <c r="C18" s="32"/>
      <c r="D18" s="33">
        <f>SUM(D4:D17)</f>
        <v>26172</v>
      </c>
      <c r="E18" s="33">
        <f>SUM(E4:E17)</f>
        <v>18921.46</v>
      </c>
      <c r="F18" s="33">
        <f>F17</f>
        <v>8006.68</v>
      </c>
    </row>
    <row r="19" s="19" customFormat="1" ht="14.25" spans="1:6">
      <c r="A19" s="26">
        <v>1</v>
      </c>
      <c r="B19" s="27">
        <v>43498</v>
      </c>
      <c r="C19" s="28" t="s">
        <v>386</v>
      </c>
      <c r="D19" s="29"/>
      <c r="E19" s="29">
        <v>6094</v>
      </c>
      <c r="F19" s="29">
        <v>1912.68</v>
      </c>
    </row>
    <row r="20" s="19" customFormat="1" ht="14.25" spans="1:6">
      <c r="A20" s="26">
        <v>2</v>
      </c>
      <c r="B20" s="27">
        <v>43498</v>
      </c>
      <c r="C20" s="28" t="s">
        <v>387</v>
      </c>
      <c r="D20" s="29"/>
      <c r="E20" s="29">
        <v>400</v>
      </c>
      <c r="F20" s="29">
        <v>1512.68</v>
      </c>
    </row>
    <row r="21" s="19" customFormat="1" ht="14.25" spans="1:6">
      <c r="A21" s="26">
        <v>3</v>
      </c>
      <c r="B21" s="27">
        <v>43498</v>
      </c>
      <c r="C21" s="28" t="s">
        <v>388</v>
      </c>
      <c r="D21" s="29"/>
      <c r="E21" s="29">
        <v>153</v>
      </c>
      <c r="F21" s="29">
        <v>1359.68</v>
      </c>
    </row>
    <row r="22" s="19" customFormat="1" ht="14.25" spans="1:6">
      <c r="A22" s="26">
        <v>4</v>
      </c>
      <c r="B22" s="27">
        <v>43498</v>
      </c>
      <c r="C22" s="28" t="s">
        <v>389</v>
      </c>
      <c r="D22" s="29"/>
      <c r="E22" s="29">
        <v>85.2</v>
      </c>
      <c r="F22" s="29">
        <v>1274.48</v>
      </c>
    </row>
    <row r="23" s="19" customFormat="1" ht="14.25" spans="1:6">
      <c r="A23" s="26">
        <v>5</v>
      </c>
      <c r="B23" s="27">
        <v>43498</v>
      </c>
      <c r="C23" s="28" t="s">
        <v>390</v>
      </c>
      <c r="D23" s="29"/>
      <c r="E23" s="29">
        <v>280.61</v>
      </c>
      <c r="F23" s="29">
        <v>993.87</v>
      </c>
    </row>
    <row r="24" s="19" customFormat="1" ht="14.25" spans="1:6">
      <c r="A24" s="26">
        <v>6</v>
      </c>
      <c r="B24" s="27">
        <v>43498</v>
      </c>
      <c r="C24" s="28" t="s">
        <v>391</v>
      </c>
      <c r="D24" s="29"/>
      <c r="E24" s="29">
        <v>368</v>
      </c>
      <c r="F24" s="29">
        <v>625.87</v>
      </c>
    </row>
    <row r="25" s="19" customFormat="1" ht="100" customHeight="1" spans="1:6">
      <c r="A25" s="26">
        <v>7</v>
      </c>
      <c r="B25" s="27">
        <v>43498</v>
      </c>
      <c r="C25" s="28" t="s">
        <v>392</v>
      </c>
      <c r="D25" s="29"/>
      <c r="E25" s="29">
        <v>334.72</v>
      </c>
      <c r="F25" s="29">
        <v>291.15</v>
      </c>
    </row>
    <row r="26" s="19" customFormat="1" ht="14.25" spans="1:6">
      <c r="A26" s="26">
        <v>8</v>
      </c>
      <c r="B26" s="27">
        <v>43515</v>
      </c>
      <c r="C26" s="28" t="s">
        <v>393</v>
      </c>
      <c r="D26" s="29"/>
      <c r="E26" s="29">
        <v>119.14</v>
      </c>
      <c r="F26" s="29">
        <v>172.01</v>
      </c>
    </row>
    <row r="27" s="19" customFormat="1" ht="14.25" customHeight="1" spans="1:6">
      <c r="A27" s="34" t="s">
        <v>10</v>
      </c>
      <c r="B27" s="35"/>
      <c r="C27" s="36"/>
      <c r="D27" s="33">
        <f>SUM(D19:D26)</f>
        <v>0</v>
      </c>
      <c r="E27" s="33">
        <f>SUM(E19:E26)</f>
        <v>7834.67</v>
      </c>
      <c r="F27" s="33">
        <f>F26</f>
        <v>172.01</v>
      </c>
    </row>
    <row r="28" s="19" customFormat="1" ht="28.5" spans="1:6">
      <c r="A28" s="26">
        <v>1</v>
      </c>
      <c r="B28" s="27">
        <v>43530</v>
      </c>
      <c r="C28" s="28" t="s">
        <v>394</v>
      </c>
      <c r="D28" s="29">
        <v>11928</v>
      </c>
      <c r="E28" s="29"/>
      <c r="F28" s="29">
        <v>12100.01</v>
      </c>
    </row>
    <row r="29" s="19" customFormat="1" ht="14.25" spans="1:6">
      <c r="A29" s="26">
        <v>2</v>
      </c>
      <c r="B29" s="27">
        <v>43536</v>
      </c>
      <c r="C29" s="28" t="s">
        <v>395</v>
      </c>
      <c r="D29" s="29">
        <v>11021</v>
      </c>
      <c r="E29" s="29"/>
      <c r="F29" s="29">
        <v>23121.01</v>
      </c>
    </row>
    <row r="30" s="19" customFormat="1" ht="14.25" spans="1:6">
      <c r="A30" s="26">
        <v>3</v>
      </c>
      <c r="B30" s="27">
        <v>43539</v>
      </c>
      <c r="C30" s="28" t="s">
        <v>396</v>
      </c>
      <c r="D30" s="29">
        <v>7656</v>
      </c>
      <c r="E30" s="29"/>
      <c r="F30" s="29">
        <v>30777.01</v>
      </c>
    </row>
    <row r="31" s="19" customFormat="1" ht="14.25" spans="1:6">
      <c r="A31" s="26">
        <v>4</v>
      </c>
      <c r="B31" s="27">
        <v>43539</v>
      </c>
      <c r="C31" s="28" t="s">
        <v>397</v>
      </c>
      <c r="D31" s="29"/>
      <c r="E31" s="29">
        <v>89.18</v>
      </c>
      <c r="F31" s="29">
        <v>30687.83</v>
      </c>
    </row>
    <row r="32" s="19" customFormat="1" ht="14.25" spans="1:6">
      <c r="A32" s="26">
        <v>5</v>
      </c>
      <c r="B32" s="27">
        <v>43545</v>
      </c>
      <c r="C32" s="28" t="s">
        <v>82</v>
      </c>
      <c r="D32" s="29">
        <v>7.51</v>
      </c>
      <c r="E32" s="29"/>
      <c r="F32" s="29">
        <v>30695.34</v>
      </c>
    </row>
    <row r="33" s="19" customFormat="1" ht="14.25" spans="1:6">
      <c r="A33" s="26">
        <v>6</v>
      </c>
      <c r="B33" s="27">
        <v>43550</v>
      </c>
      <c r="C33" s="28" t="s">
        <v>398</v>
      </c>
      <c r="D33" s="29">
        <v>49000</v>
      </c>
      <c r="E33" s="29"/>
      <c r="F33" s="29">
        <v>79695.34</v>
      </c>
    </row>
    <row r="34" s="20" customFormat="1" ht="14.25" spans="1:6">
      <c r="A34" s="37">
        <v>7</v>
      </c>
      <c r="B34" s="38">
        <v>43551</v>
      </c>
      <c r="C34" s="39" t="s">
        <v>398</v>
      </c>
      <c r="D34" s="40">
        <v>49000</v>
      </c>
      <c r="E34" s="40"/>
      <c r="F34" s="40">
        <v>128695.34</v>
      </c>
    </row>
    <row r="35" s="20" customFormat="1" ht="57" spans="1:6">
      <c r="A35" s="37">
        <v>8</v>
      </c>
      <c r="B35" s="38">
        <v>43552</v>
      </c>
      <c r="C35" s="39" t="s">
        <v>399</v>
      </c>
      <c r="D35" s="40"/>
      <c r="E35" s="40">
        <v>5470</v>
      </c>
      <c r="F35" s="40">
        <v>123225.34</v>
      </c>
    </row>
    <row r="36" s="20" customFormat="1" ht="57" spans="1:6">
      <c r="A36" s="37">
        <v>9</v>
      </c>
      <c r="B36" s="38">
        <v>43552</v>
      </c>
      <c r="C36" s="39" t="s">
        <v>400</v>
      </c>
      <c r="D36" s="40"/>
      <c r="E36" s="40">
        <v>3142</v>
      </c>
      <c r="F36" s="40">
        <v>120083.34</v>
      </c>
    </row>
    <row r="37" s="20" customFormat="1" ht="14.25" spans="1:6">
      <c r="A37" s="37">
        <v>10</v>
      </c>
      <c r="B37" s="38">
        <v>43552</v>
      </c>
      <c r="C37" s="39" t="s">
        <v>401</v>
      </c>
      <c r="D37" s="40"/>
      <c r="E37" s="40">
        <v>6740</v>
      </c>
      <c r="F37" s="40">
        <v>113343.34</v>
      </c>
    </row>
    <row r="38" s="20" customFormat="1" ht="42.75" spans="1:6">
      <c r="A38" s="37">
        <v>11</v>
      </c>
      <c r="B38" s="38">
        <v>43552</v>
      </c>
      <c r="C38" s="39" t="s">
        <v>402</v>
      </c>
      <c r="D38" s="40"/>
      <c r="E38" s="40">
        <v>18071</v>
      </c>
      <c r="F38" s="40">
        <v>95272.34</v>
      </c>
    </row>
    <row r="39" s="19" customFormat="1" ht="57" spans="1:6">
      <c r="A39" s="26">
        <v>12</v>
      </c>
      <c r="B39" s="27">
        <v>43552</v>
      </c>
      <c r="C39" s="28" t="s">
        <v>403</v>
      </c>
      <c r="D39" s="29"/>
      <c r="E39" s="29">
        <v>42573</v>
      </c>
      <c r="F39" s="29">
        <v>52699.34</v>
      </c>
    </row>
    <row r="40" s="19" customFormat="1" ht="14.25" spans="1:6">
      <c r="A40" s="26">
        <v>13</v>
      </c>
      <c r="B40" s="27">
        <v>43552</v>
      </c>
      <c r="C40" s="28" t="s">
        <v>404</v>
      </c>
      <c r="D40" s="29"/>
      <c r="E40" s="29">
        <v>7078</v>
      </c>
      <c r="F40" s="29">
        <v>45621.34</v>
      </c>
    </row>
    <row r="41" s="19" customFormat="1" ht="14.25" spans="1:6">
      <c r="A41" s="26">
        <v>14</v>
      </c>
      <c r="B41" s="27">
        <v>43552</v>
      </c>
      <c r="C41" s="28" t="s">
        <v>405</v>
      </c>
      <c r="D41" s="29"/>
      <c r="E41" s="29">
        <v>11722</v>
      </c>
      <c r="F41" s="29">
        <v>33899.34</v>
      </c>
    </row>
    <row r="42" s="19" customFormat="1" ht="14.25" spans="1:6">
      <c r="A42" s="26">
        <v>15</v>
      </c>
      <c r="B42" s="27">
        <v>43552</v>
      </c>
      <c r="C42" s="28" t="s">
        <v>406</v>
      </c>
      <c r="D42" s="29"/>
      <c r="E42" s="29">
        <v>6129</v>
      </c>
      <c r="F42" s="29">
        <v>27770.34</v>
      </c>
    </row>
    <row r="43" s="19" customFormat="1" ht="14.25" spans="1:6">
      <c r="A43" s="26">
        <v>16</v>
      </c>
      <c r="B43" s="27">
        <v>43552</v>
      </c>
      <c r="C43" s="28" t="s">
        <v>407</v>
      </c>
      <c r="D43" s="29"/>
      <c r="E43" s="29">
        <v>3896</v>
      </c>
      <c r="F43" s="29">
        <v>23874.34</v>
      </c>
    </row>
    <row r="44" s="19" customFormat="1" ht="14.25" spans="1:6">
      <c r="A44" s="26">
        <v>17</v>
      </c>
      <c r="B44" s="27">
        <v>43552</v>
      </c>
      <c r="C44" s="28" t="s">
        <v>408</v>
      </c>
      <c r="D44" s="29"/>
      <c r="E44" s="29">
        <v>2820</v>
      </c>
      <c r="F44" s="29">
        <v>21054.34</v>
      </c>
    </row>
    <row r="45" s="19" customFormat="1" ht="14.25" spans="1:6">
      <c r="A45" s="26">
        <v>18</v>
      </c>
      <c r="B45" s="27">
        <v>43552</v>
      </c>
      <c r="C45" s="28" t="s">
        <v>409</v>
      </c>
      <c r="D45" s="29"/>
      <c r="E45" s="29">
        <v>1850</v>
      </c>
      <c r="F45" s="29">
        <v>19204.34</v>
      </c>
    </row>
    <row r="46" s="19" customFormat="1" ht="14.25" spans="1:6">
      <c r="A46" s="26">
        <v>19</v>
      </c>
      <c r="B46" s="27">
        <v>43552</v>
      </c>
      <c r="C46" s="28" t="s">
        <v>410</v>
      </c>
      <c r="D46" s="29"/>
      <c r="E46" s="29">
        <v>7515</v>
      </c>
      <c r="F46" s="29">
        <v>11689.34</v>
      </c>
    </row>
    <row r="47" s="19" customFormat="1" ht="14.25" customHeight="1" spans="1:6">
      <c r="A47" s="30" t="s">
        <v>10</v>
      </c>
      <c r="B47" s="31"/>
      <c r="C47" s="32"/>
      <c r="D47" s="33">
        <f>SUM(D28:D46)</f>
        <v>128612.51</v>
      </c>
      <c r="E47" s="33">
        <f>SUM(E28:E46)</f>
        <v>117095.18</v>
      </c>
      <c r="F47" s="33">
        <f>F46</f>
        <v>11689.34</v>
      </c>
    </row>
    <row r="48" s="19" customFormat="1" ht="14.25" spans="1:6">
      <c r="A48" s="26">
        <v>1</v>
      </c>
      <c r="B48" s="27">
        <v>43564</v>
      </c>
      <c r="C48" s="28" t="s">
        <v>411</v>
      </c>
      <c r="D48" s="29"/>
      <c r="E48" s="29">
        <v>1307</v>
      </c>
      <c r="F48" s="29">
        <v>10382.34</v>
      </c>
    </row>
    <row r="49" s="19" customFormat="1" ht="14.25" spans="1:6">
      <c r="A49" s="26">
        <v>2</v>
      </c>
      <c r="B49" s="27">
        <v>43564</v>
      </c>
      <c r="C49" s="28" t="s">
        <v>412</v>
      </c>
      <c r="D49" s="29"/>
      <c r="E49" s="29">
        <v>107.57</v>
      </c>
      <c r="F49" s="29">
        <v>10274.77</v>
      </c>
    </row>
    <row r="50" s="19" customFormat="1" ht="28.5" spans="1:6">
      <c r="A50" s="26">
        <v>3</v>
      </c>
      <c r="B50" s="27">
        <v>43566</v>
      </c>
      <c r="C50" s="28" t="s">
        <v>413</v>
      </c>
      <c r="D50" s="29">
        <v>44535.34</v>
      </c>
      <c r="E50" s="29"/>
      <c r="F50" s="29">
        <v>54810.11</v>
      </c>
    </row>
    <row r="51" s="19" customFormat="1" ht="14.25" spans="1:6">
      <c r="A51" s="26">
        <v>4</v>
      </c>
      <c r="B51" s="27">
        <v>43570</v>
      </c>
      <c r="C51" s="28" t="s">
        <v>414</v>
      </c>
      <c r="D51" s="29">
        <v>1100</v>
      </c>
      <c r="E51" s="29"/>
      <c r="F51" s="29">
        <v>55910.11</v>
      </c>
    </row>
    <row r="52" s="19" customFormat="1" ht="14.25" spans="1:6">
      <c r="A52" s="26">
        <v>5</v>
      </c>
      <c r="B52" s="27">
        <v>43570</v>
      </c>
      <c r="C52" s="28" t="s">
        <v>415</v>
      </c>
      <c r="D52" s="29">
        <v>250</v>
      </c>
      <c r="E52" s="29"/>
      <c r="F52" s="29">
        <v>56160.11</v>
      </c>
    </row>
    <row r="53" s="19" customFormat="1" ht="14.25" spans="1:6">
      <c r="A53" s="26">
        <v>6</v>
      </c>
      <c r="B53" s="27">
        <v>43572</v>
      </c>
      <c r="C53" s="28" t="s">
        <v>416</v>
      </c>
      <c r="D53" s="29">
        <v>350</v>
      </c>
      <c r="E53" s="29"/>
      <c r="F53" s="29">
        <v>56510.11</v>
      </c>
    </row>
    <row r="54" s="19" customFormat="1" ht="14.25" spans="1:6">
      <c r="A54" s="26">
        <v>7</v>
      </c>
      <c r="B54" s="27">
        <v>43574</v>
      </c>
      <c r="C54" s="28" t="s">
        <v>417</v>
      </c>
      <c r="D54" s="29"/>
      <c r="E54" s="29">
        <v>13570</v>
      </c>
      <c r="F54" s="29">
        <v>42940.11</v>
      </c>
    </row>
    <row r="55" s="19" customFormat="1" ht="28.5" spans="1:6">
      <c r="A55" s="26">
        <v>8</v>
      </c>
      <c r="B55" s="27">
        <v>43574</v>
      </c>
      <c r="C55" s="28" t="s">
        <v>418</v>
      </c>
      <c r="D55" s="29"/>
      <c r="E55" s="29">
        <v>21185</v>
      </c>
      <c r="F55" s="29">
        <v>21755.11</v>
      </c>
    </row>
    <row r="56" s="19" customFormat="1" ht="28.5" spans="1:6">
      <c r="A56" s="26">
        <v>9</v>
      </c>
      <c r="B56" s="27">
        <v>43580</v>
      </c>
      <c r="C56" s="28" t="s">
        <v>419</v>
      </c>
      <c r="D56" s="29">
        <v>1450</v>
      </c>
      <c r="E56" s="29"/>
      <c r="F56" s="29">
        <v>23205.11</v>
      </c>
    </row>
    <row r="57" s="19" customFormat="1" ht="28.5" spans="1:6">
      <c r="A57" s="26">
        <v>10</v>
      </c>
      <c r="B57" s="27">
        <v>43580</v>
      </c>
      <c r="C57" s="28" t="s">
        <v>420</v>
      </c>
      <c r="D57" s="29">
        <v>466</v>
      </c>
      <c r="E57" s="29"/>
      <c r="F57" s="29">
        <v>23671.11</v>
      </c>
    </row>
    <row r="58" s="19" customFormat="1" ht="14.25" customHeight="1" spans="1:6">
      <c r="A58" s="30" t="s">
        <v>10</v>
      </c>
      <c r="B58" s="31"/>
      <c r="C58" s="32"/>
      <c r="D58" s="33">
        <f>SUM(D48:D57)</f>
        <v>48151.34</v>
      </c>
      <c r="E58" s="33">
        <f>SUM(E48:E57)</f>
        <v>36169.57</v>
      </c>
      <c r="F58" s="33">
        <f>F57</f>
        <v>23671.11</v>
      </c>
    </row>
    <row r="59" s="19" customFormat="1" ht="28.5" spans="1:6">
      <c r="A59" s="26">
        <v>1</v>
      </c>
      <c r="B59" s="27">
        <v>43591</v>
      </c>
      <c r="C59" s="28" t="s">
        <v>421</v>
      </c>
      <c r="D59" s="29">
        <v>317</v>
      </c>
      <c r="E59" s="29"/>
      <c r="F59" s="29">
        <v>23988.11</v>
      </c>
    </row>
    <row r="60" s="19" customFormat="1" ht="14.25" spans="1:6">
      <c r="A60" s="26">
        <v>2</v>
      </c>
      <c r="B60" s="27">
        <v>43592</v>
      </c>
      <c r="C60" s="28" t="s">
        <v>422</v>
      </c>
      <c r="D60" s="29">
        <v>350</v>
      </c>
      <c r="E60" s="29"/>
      <c r="F60" s="29">
        <v>24338.11</v>
      </c>
    </row>
    <row r="61" s="19" customFormat="1" ht="14.25" spans="1:6">
      <c r="A61" s="26">
        <v>3</v>
      </c>
      <c r="B61" s="27">
        <v>43595</v>
      </c>
      <c r="C61" s="28" t="s">
        <v>423</v>
      </c>
      <c r="D61" s="29"/>
      <c r="E61" s="29">
        <v>102.8</v>
      </c>
      <c r="F61" s="29">
        <v>24235.31</v>
      </c>
    </row>
    <row r="62" s="19" customFormat="1" ht="56" customHeight="1" spans="1:6">
      <c r="A62" s="26">
        <v>4</v>
      </c>
      <c r="B62" s="27">
        <v>43595</v>
      </c>
      <c r="C62" s="28" t="s">
        <v>39</v>
      </c>
      <c r="D62" s="29"/>
      <c r="E62" s="29">
        <v>24000</v>
      </c>
      <c r="F62" s="29">
        <v>235.309999999994</v>
      </c>
    </row>
    <row r="63" s="19" customFormat="1" ht="28.5" spans="1:6">
      <c r="A63" s="26">
        <v>5</v>
      </c>
      <c r="B63" s="27">
        <v>43601</v>
      </c>
      <c r="C63" s="28" t="s">
        <v>424</v>
      </c>
      <c r="D63" s="29">
        <v>650</v>
      </c>
      <c r="E63" s="29"/>
      <c r="F63" s="29">
        <v>885.309999999994</v>
      </c>
    </row>
    <row r="64" s="19" customFormat="1" ht="14.25" spans="1:6">
      <c r="A64" s="26">
        <v>6</v>
      </c>
      <c r="B64" s="27">
        <v>43603</v>
      </c>
      <c r="C64" s="28" t="s">
        <v>425</v>
      </c>
      <c r="D64" s="29">
        <v>1770</v>
      </c>
      <c r="E64" s="29"/>
      <c r="F64" s="29">
        <v>2655.30999999999</v>
      </c>
    </row>
    <row r="65" s="19" customFormat="1" ht="14.25" spans="1:6">
      <c r="A65" s="26">
        <v>7</v>
      </c>
      <c r="B65" s="27">
        <v>43605</v>
      </c>
      <c r="C65" s="28" t="s">
        <v>398</v>
      </c>
      <c r="D65" s="29">
        <v>10000</v>
      </c>
      <c r="E65" s="29"/>
      <c r="F65" s="29">
        <v>12655.31</v>
      </c>
    </row>
    <row r="66" s="19" customFormat="1" ht="28.5" spans="1:6">
      <c r="A66" s="26">
        <v>8</v>
      </c>
      <c r="B66" s="27">
        <v>43605</v>
      </c>
      <c r="C66" s="28" t="s">
        <v>44</v>
      </c>
      <c r="D66" s="29"/>
      <c r="E66" s="29">
        <v>12650</v>
      </c>
      <c r="F66" s="29">
        <v>5.30999999999403</v>
      </c>
    </row>
    <row r="67" s="19" customFormat="1" ht="28.5" spans="1:6">
      <c r="A67" s="26">
        <v>9</v>
      </c>
      <c r="B67" s="27">
        <v>43606</v>
      </c>
      <c r="C67" s="28" t="s">
        <v>426</v>
      </c>
      <c r="D67" s="29">
        <v>500</v>
      </c>
      <c r="E67" s="29"/>
      <c r="F67" s="29">
        <v>505.309999999994</v>
      </c>
    </row>
    <row r="68" s="19" customFormat="1" ht="14.25" spans="1:6">
      <c r="A68" s="26">
        <v>10</v>
      </c>
      <c r="B68" s="27">
        <v>43613</v>
      </c>
      <c r="C68" s="28" t="s">
        <v>427</v>
      </c>
      <c r="D68" s="29">
        <v>150</v>
      </c>
      <c r="E68" s="29"/>
      <c r="F68" s="29">
        <v>655.309999999994</v>
      </c>
    </row>
    <row r="69" s="19" customFormat="1" ht="28.5" spans="1:6">
      <c r="A69" s="26">
        <v>11</v>
      </c>
      <c r="B69" s="27">
        <v>43615</v>
      </c>
      <c r="C69" s="28" t="s">
        <v>428</v>
      </c>
      <c r="D69" s="29">
        <v>550</v>
      </c>
      <c r="E69" s="29"/>
      <c r="F69" s="29">
        <v>1205.30999999999</v>
      </c>
    </row>
    <row r="70" s="19" customFormat="1" ht="14.25" spans="1:6">
      <c r="A70" s="26">
        <v>12</v>
      </c>
      <c r="B70" s="27">
        <v>43615</v>
      </c>
      <c r="C70" s="28" t="s">
        <v>429</v>
      </c>
      <c r="D70" s="29">
        <v>27855</v>
      </c>
      <c r="E70" s="29"/>
      <c r="F70" s="29">
        <v>29060.31</v>
      </c>
    </row>
    <row r="71" s="19" customFormat="1" ht="14.25" spans="1:6">
      <c r="A71" s="26">
        <v>13</v>
      </c>
      <c r="B71" s="27">
        <v>43615</v>
      </c>
      <c r="C71" s="28" t="s">
        <v>430</v>
      </c>
      <c r="D71" s="29">
        <v>24071</v>
      </c>
      <c r="E71" s="29"/>
      <c r="F71" s="29">
        <v>53131.31</v>
      </c>
    </row>
    <row r="72" s="19" customFormat="1" ht="28.5" spans="1:6">
      <c r="A72" s="26">
        <v>14</v>
      </c>
      <c r="B72" s="27">
        <v>43615</v>
      </c>
      <c r="C72" s="28" t="s">
        <v>276</v>
      </c>
      <c r="D72" s="29"/>
      <c r="E72" s="29">
        <v>53000</v>
      </c>
      <c r="F72" s="29">
        <v>131.309999999998</v>
      </c>
    </row>
    <row r="73" s="19" customFormat="1" ht="14.25" customHeight="1" spans="1:6">
      <c r="A73" s="30" t="s">
        <v>10</v>
      </c>
      <c r="B73" s="31"/>
      <c r="C73" s="32"/>
      <c r="D73" s="33">
        <f>SUM(D59:D72)</f>
        <v>66213</v>
      </c>
      <c r="E73" s="33">
        <f>SUM(E59:E72)</f>
        <v>89752.8</v>
      </c>
      <c r="F73" s="33">
        <f>F72</f>
        <v>131.309999999998</v>
      </c>
    </row>
    <row r="74" s="19" customFormat="1" ht="14.25" spans="1:6">
      <c r="A74" s="26">
        <v>1</v>
      </c>
      <c r="B74" s="27">
        <v>43620</v>
      </c>
      <c r="C74" s="28" t="s">
        <v>431</v>
      </c>
      <c r="D74" s="29">
        <v>7100</v>
      </c>
      <c r="E74" s="29"/>
      <c r="F74" s="29">
        <v>7231.31</v>
      </c>
    </row>
    <row r="75" s="19" customFormat="1" ht="28.5" spans="1:6">
      <c r="A75" s="26">
        <v>2</v>
      </c>
      <c r="B75" s="27">
        <v>43620</v>
      </c>
      <c r="C75" s="28" t="s">
        <v>432</v>
      </c>
      <c r="D75" s="29"/>
      <c r="E75" s="29">
        <v>7096</v>
      </c>
      <c r="F75" s="29">
        <v>135.309999999998</v>
      </c>
    </row>
    <row r="76" s="21" customFormat="1" ht="14.25" spans="1:6">
      <c r="A76" s="41">
        <v>3</v>
      </c>
      <c r="B76" s="42">
        <v>43628</v>
      </c>
      <c r="C76" s="43" t="s">
        <v>433</v>
      </c>
      <c r="D76" s="44"/>
      <c r="E76" s="44">
        <v>103.48</v>
      </c>
      <c r="F76" s="44">
        <v>31.8299999999977</v>
      </c>
    </row>
    <row r="77" s="21" customFormat="1" ht="14.25" spans="1:6">
      <c r="A77" s="41">
        <v>4</v>
      </c>
      <c r="B77" s="42">
        <v>43628</v>
      </c>
      <c r="C77" s="43" t="s">
        <v>434</v>
      </c>
      <c r="D77" s="44"/>
      <c r="E77" s="44">
        <v>10</v>
      </c>
      <c r="F77" s="44">
        <v>21.8299999999977</v>
      </c>
    </row>
    <row r="78" s="21" customFormat="1" ht="28.5" spans="1:6">
      <c r="A78" s="41">
        <v>5</v>
      </c>
      <c r="B78" s="42">
        <v>43633</v>
      </c>
      <c r="C78" s="43" t="s">
        <v>435</v>
      </c>
      <c r="D78" s="44">
        <v>138620</v>
      </c>
      <c r="E78" s="44"/>
      <c r="F78" s="44">
        <v>138641.83</v>
      </c>
    </row>
    <row r="79" s="21" customFormat="1" ht="28.5" spans="1:6">
      <c r="A79" s="41">
        <v>6</v>
      </c>
      <c r="B79" s="42">
        <v>43633</v>
      </c>
      <c r="C79" s="43" t="s">
        <v>436</v>
      </c>
      <c r="D79" s="44">
        <v>1050</v>
      </c>
      <c r="E79" s="44"/>
      <c r="F79" s="44">
        <v>139691.83</v>
      </c>
    </row>
    <row r="80" s="21" customFormat="1" ht="14.25" spans="1:6">
      <c r="A80" s="41">
        <v>7</v>
      </c>
      <c r="B80" s="42">
        <v>43634</v>
      </c>
      <c r="C80" s="43" t="s">
        <v>437</v>
      </c>
      <c r="D80" s="44">
        <v>14200</v>
      </c>
      <c r="E80" s="44"/>
      <c r="F80" s="44">
        <v>153891.83</v>
      </c>
    </row>
    <row r="81" ht="14.25" spans="1:6">
      <c r="A81" s="7">
        <v>8</v>
      </c>
      <c r="B81" s="8">
        <v>43635</v>
      </c>
      <c r="C81" s="9" t="s">
        <v>438</v>
      </c>
      <c r="D81" s="45"/>
      <c r="E81" s="45">
        <v>12900</v>
      </c>
      <c r="F81" s="45">
        <v>140991.83</v>
      </c>
    </row>
    <row r="82" ht="14.25" spans="1:6">
      <c r="A82" s="7">
        <v>9</v>
      </c>
      <c r="B82" s="8">
        <v>43637</v>
      </c>
      <c r="C82" s="9" t="s">
        <v>92</v>
      </c>
      <c r="D82" s="45">
        <v>16.89</v>
      </c>
      <c r="E82" s="45"/>
      <c r="F82" s="45">
        <v>141008.72</v>
      </c>
    </row>
    <row r="83" ht="14.25" spans="1:6">
      <c r="A83" s="7">
        <v>10</v>
      </c>
      <c r="B83" s="8">
        <v>43640</v>
      </c>
      <c r="C83" s="9" t="s">
        <v>439</v>
      </c>
      <c r="D83" s="45">
        <v>253.72</v>
      </c>
      <c r="E83" s="45"/>
      <c r="F83" s="45">
        <v>141262.44</v>
      </c>
    </row>
    <row r="84" ht="14.25" spans="1:6">
      <c r="A84" s="7">
        <v>11</v>
      </c>
      <c r="B84" s="8">
        <v>43643</v>
      </c>
      <c r="C84" s="9" t="s">
        <v>440</v>
      </c>
      <c r="D84" s="45">
        <v>50000</v>
      </c>
      <c r="E84" s="45"/>
      <c r="F84" s="45">
        <v>191262.44</v>
      </c>
    </row>
    <row r="85" ht="42.75" spans="1:6">
      <c r="A85" s="7">
        <v>12</v>
      </c>
      <c r="B85" s="8">
        <v>43644</v>
      </c>
      <c r="C85" s="9" t="s">
        <v>441</v>
      </c>
      <c r="D85" s="45">
        <v>94426</v>
      </c>
      <c r="E85" s="45"/>
      <c r="F85" s="45">
        <v>285688.44</v>
      </c>
    </row>
    <row r="86" ht="14.25" spans="1:6">
      <c r="A86" s="7">
        <v>13</v>
      </c>
      <c r="B86" s="8">
        <v>43644</v>
      </c>
      <c r="C86" s="9" t="s">
        <v>398</v>
      </c>
      <c r="D86" s="45">
        <v>296000</v>
      </c>
      <c r="E86" s="45"/>
      <c r="F86" s="45">
        <v>581688.44</v>
      </c>
    </row>
    <row r="87" ht="14.25" spans="1:6">
      <c r="A87" s="7">
        <v>14</v>
      </c>
      <c r="B87" s="8">
        <v>43644</v>
      </c>
      <c r="C87" s="9" t="s">
        <v>440</v>
      </c>
      <c r="D87" s="45">
        <v>50000</v>
      </c>
      <c r="E87" s="45"/>
      <c r="F87" s="45">
        <v>631688.44</v>
      </c>
    </row>
    <row r="88" ht="28.5" spans="1:6">
      <c r="A88" s="7">
        <v>15</v>
      </c>
      <c r="B88" s="8">
        <v>43644</v>
      </c>
      <c r="C88" s="9" t="s">
        <v>442</v>
      </c>
      <c r="D88" s="45">
        <v>3510</v>
      </c>
      <c r="E88" s="45"/>
      <c r="F88" s="45">
        <v>635198.44</v>
      </c>
    </row>
    <row r="89" ht="14.25" customHeight="1" spans="1:6">
      <c r="A89" s="11" t="s">
        <v>10</v>
      </c>
      <c r="B89" s="12"/>
      <c r="C89" s="13"/>
      <c r="D89" s="46">
        <f>SUM(D74:D88)</f>
        <v>655176.61</v>
      </c>
      <c r="E89" s="46">
        <f>SUM(E74:E88)</f>
        <v>20109.48</v>
      </c>
      <c r="F89" s="46">
        <f>F88</f>
        <v>635198.44</v>
      </c>
    </row>
    <row r="90" ht="14.25" spans="1:6">
      <c r="A90" s="7">
        <v>1</v>
      </c>
      <c r="B90" s="8">
        <v>43647</v>
      </c>
      <c r="C90" s="9" t="s">
        <v>440</v>
      </c>
      <c r="D90" s="45">
        <v>50000</v>
      </c>
      <c r="E90" s="45"/>
      <c r="F90" s="45">
        <v>685198.44</v>
      </c>
    </row>
    <row r="91" ht="14.25" spans="1:6">
      <c r="A91" s="7">
        <v>2</v>
      </c>
      <c r="B91" s="8">
        <v>43648</v>
      </c>
      <c r="C91" s="9" t="s">
        <v>440</v>
      </c>
      <c r="D91" s="45">
        <v>50000</v>
      </c>
      <c r="E91" s="45"/>
      <c r="F91" s="45">
        <v>735198.44</v>
      </c>
    </row>
    <row r="92" ht="14.25" spans="1:6">
      <c r="A92" s="7">
        <v>3</v>
      </c>
      <c r="B92" s="8">
        <v>43649</v>
      </c>
      <c r="C92" s="9" t="s">
        <v>443</v>
      </c>
      <c r="D92" s="45">
        <v>100000</v>
      </c>
      <c r="E92" s="45"/>
      <c r="F92" s="45">
        <v>835198.44</v>
      </c>
    </row>
    <row r="93" ht="14.25" spans="1:6">
      <c r="A93" s="7">
        <v>4</v>
      </c>
      <c r="B93" s="8">
        <v>43650</v>
      </c>
      <c r="C93" s="9" t="s">
        <v>444</v>
      </c>
      <c r="D93" s="45">
        <v>22742.21</v>
      </c>
      <c r="E93" s="45"/>
      <c r="F93" s="45">
        <v>857940.65</v>
      </c>
    </row>
    <row r="94" ht="14.25" spans="1:6">
      <c r="A94" s="7">
        <v>5</v>
      </c>
      <c r="B94" s="8">
        <v>43650</v>
      </c>
      <c r="C94" s="9" t="s">
        <v>443</v>
      </c>
      <c r="D94" s="45">
        <v>40000</v>
      </c>
      <c r="E94" s="45"/>
      <c r="F94" s="45">
        <v>897940.65</v>
      </c>
    </row>
    <row r="95" ht="14.25" spans="1:6">
      <c r="A95" s="7">
        <v>6</v>
      </c>
      <c r="B95" s="8">
        <v>43658</v>
      </c>
      <c r="C95" s="9" t="s">
        <v>445</v>
      </c>
      <c r="D95" s="45">
        <v>100000</v>
      </c>
      <c r="E95" s="45"/>
      <c r="F95" s="45">
        <v>997940.65</v>
      </c>
    </row>
    <row r="96" ht="14.25" spans="1:6">
      <c r="A96" s="7">
        <v>7</v>
      </c>
      <c r="B96" s="8">
        <v>43658</v>
      </c>
      <c r="C96" s="9" t="s">
        <v>446</v>
      </c>
      <c r="D96" s="45"/>
      <c r="E96" s="45">
        <v>500050</v>
      </c>
      <c r="F96" s="45">
        <v>497890.65</v>
      </c>
    </row>
    <row r="97" ht="14.25" spans="1:6">
      <c r="A97" s="7">
        <v>8</v>
      </c>
      <c r="B97" s="8">
        <v>43661</v>
      </c>
      <c r="C97" s="9" t="s">
        <v>445</v>
      </c>
      <c r="D97" s="45">
        <v>3000</v>
      </c>
      <c r="E97" s="45"/>
      <c r="F97" s="45">
        <v>500890.65</v>
      </c>
    </row>
    <row r="98" ht="14.25" spans="1:6">
      <c r="A98" s="7">
        <v>9</v>
      </c>
      <c r="B98" s="8">
        <v>43661</v>
      </c>
      <c r="C98" s="9" t="s">
        <v>446</v>
      </c>
      <c r="D98" s="45"/>
      <c r="E98" s="45">
        <v>500050</v>
      </c>
      <c r="F98" s="45">
        <v>840.65</v>
      </c>
    </row>
    <row r="99" ht="14.25" spans="1:6">
      <c r="A99" s="7">
        <v>10</v>
      </c>
      <c r="B99" s="8">
        <v>43661</v>
      </c>
      <c r="C99" s="9" t="s">
        <v>447</v>
      </c>
      <c r="D99" s="45"/>
      <c r="E99" s="45">
        <v>158.82</v>
      </c>
      <c r="F99" s="45">
        <v>681.83</v>
      </c>
    </row>
    <row r="100" ht="28.5" spans="1:6">
      <c r="A100" s="7">
        <v>11</v>
      </c>
      <c r="B100" s="8">
        <v>43661</v>
      </c>
      <c r="C100" s="9" t="s">
        <v>448</v>
      </c>
      <c r="D100" s="45">
        <v>4200</v>
      </c>
      <c r="E100" s="45"/>
      <c r="F100" s="45">
        <v>4881.83</v>
      </c>
    </row>
    <row r="101" ht="28.5" spans="1:6">
      <c r="A101" s="7">
        <v>12</v>
      </c>
      <c r="B101" s="8">
        <v>43665</v>
      </c>
      <c r="C101" s="9" t="s">
        <v>449</v>
      </c>
      <c r="D101" s="45">
        <v>2534</v>
      </c>
      <c r="E101" s="45"/>
      <c r="F101" s="45">
        <v>7415.83</v>
      </c>
    </row>
    <row r="102" ht="14.25" spans="1:6">
      <c r="A102" s="7">
        <v>13</v>
      </c>
      <c r="B102" s="8">
        <v>43666</v>
      </c>
      <c r="C102" s="9" t="s">
        <v>445</v>
      </c>
      <c r="D102" s="45">
        <v>6000</v>
      </c>
      <c r="E102" s="45"/>
      <c r="F102" s="45">
        <v>13415.83</v>
      </c>
    </row>
    <row r="103" ht="14.25" spans="1:6">
      <c r="A103" s="7">
        <v>14</v>
      </c>
      <c r="B103" s="8">
        <v>43666</v>
      </c>
      <c r="C103" s="9" t="s">
        <v>450</v>
      </c>
      <c r="D103" s="45"/>
      <c r="E103" s="45">
        <v>13200</v>
      </c>
      <c r="F103" s="45">
        <v>215.83</v>
      </c>
    </row>
    <row r="104" ht="14.25" spans="1:6">
      <c r="A104" s="7">
        <v>15</v>
      </c>
      <c r="B104" s="8">
        <v>43670</v>
      </c>
      <c r="C104" s="9" t="s">
        <v>451</v>
      </c>
      <c r="D104" s="45">
        <v>3475</v>
      </c>
      <c r="E104" s="45"/>
      <c r="F104" s="45">
        <v>3690.83</v>
      </c>
    </row>
    <row r="105" ht="42.75" spans="1:6">
      <c r="A105" s="7">
        <v>16</v>
      </c>
      <c r="B105" s="8">
        <v>43672</v>
      </c>
      <c r="C105" s="9" t="s">
        <v>452</v>
      </c>
      <c r="D105" s="45">
        <v>5560</v>
      </c>
      <c r="E105" s="45"/>
      <c r="F105" s="45">
        <v>9250.83</v>
      </c>
    </row>
    <row r="106" ht="14.25" spans="1:6">
      <c r="A106" s="7">
        <v>17</v>
      </c>
      <c r="B106" s="8">
        <v>43676</v>
      </c>
      <c r="C106" s="9" t="s">
        <v>453</v>
      </c>
      <c r="D106" s="45">
        <v>1650</v>
      </c>
      <c r="E106" s="45"/>
      <c r="F106" s="45">
        <v>10900.83</v>
      </c>
    </row>
    <row r="107" ht="14.25" spans="1:6">
      <c r="A107" s="7">
        <v>18</v>
      </c>
      <c r="B107" s="8">
        <v>43676</v>
      </c>
      <c r="C107" s="9" t="s">
        <v>398</v>
      </c>
      <c r="D107" s="45">
        <v>50080</v>
      </c>
      <c r="E107" s="45"/>
      <c r="F107" s="45">
        <v>60980.83</v>
      </c>
    </row>
    <row r="108" ht="14.25" spans="1:6">
      <c r="A108" s="7">
        <v>19</v>
      </c>
      <c r="B108" s="8">
        <v>43677</v>
      </c>
      <c r="C108" s="9" t="s">
        <v>454</v>
      </c>
      <c r="D108" s="45">
        <v>110</v>
      </c>
      <c r="E108" s="45"/>
      <c r="F108" s="45">
        <v>61090.83</v>
      </c>
    </row>
    <row r="109" ht="14.25" spans="1:6">
      <c r="A109" s="7">
        <v>20</v>
      </c>
      <c r="B109" s="8">
        <v>43677</v>
      </c>
      <c r="C109" s="9" t="s">
        <v>445</v>
      </c>
      <c r="D109" s="45">
        <v>50000</v>
      </c>
      <c r="E109" s="45"/>
      <c r="F109" s="45">
        <v>111090.83</v>
      </c>
    </row>
    <row r="110" ht="14.25" spans="1:6">
      <c r="A110" s="7">
        <v>21</v>
      </c>
      <c r="B110" s="8">
        <v>43677</v>
      </c>
      <c r="C110" s="9" t="s">
        <v>455</v>
      </c>
      <c r="D110" s="45"/>
      <c r="E110" s="45">
        <v>960</v>
      </c>
      <c r="F110" s="45">
        <v>110130.83</v>
      </c>
    </row>
    <row r="111" ht="14.25" spans="1:6">
      <c r="A111" s="7">
        <v>22</v>
      </c>
      <c r="B111" s="8">
        <v>43677</v>
      </c>
      <c r="C111" s="9" t="s">
        <v>456</v>
      </c>
      <c r="D111" s="45"/>
      <c r="E111" s="45">
        <v>600</v>
      </c>
      <c r="F111" s="45">
        <v>109530.83</v>
      </c>
    </row>
    <row r="112" ht="42.75" spans="1:6">
      <c r="A112" s="7">
        <v>23</v>
      </c>
      <c r="B112" s="8">
        <v>43677</v>
      </c>
      <c r="C112" s="9" t="s">
        <v>457</v>
      </c>
      <c r="D112" s="45"/>
      <c r="E112" s="45">
        <v>17451</v>
      </c>
      <c r="F112" s="45">
        <v>92079.83</v>
      </c>
    </row>
    <row r="113" ht="42.75" spans="1:6">
      <c r="A113" s="7">
        <v>24</v>
      </c>
      <c r="B113" s="8">
        <v>43677</v>
      </c>
      <c r="C113" s="9" t="s">
        <v>458</v>
      </c>
      <c r="D113" s="45"/>
      <c r="E113" s="45">
        <v>4609</v>
      </c>
      <c r="F113" s="45">
        <v>87470.83</v>
      </c>
    </row>
    <row r="114" ht="42.75" spans="1:6">
      <c r="A114" s="7">
        <v>25</v>
      </c>
      <c r="B114" s="8">
        <v>43677</v>
      </c>
      <c r="C114" s="9" t="s">
        <v>459</v>
      </c>
      <c r="D114" s="45"/>
      <c r="E114" s="45">
        <v>9208</v>
      </c>
      <c r="F114" s="45">
        <v>78262.83</v>
      </c>
    </row>
    <row r="115" ht="14.25" spans="1:6">
      <c r="A115" s="7">
        <v>26</v>
      </c>
      <c r="B115" s="8">
        <v>43677</v>
      </c>
      <c r="C115" s="9" t="s">
        <v>460</v>
      </c>
      <c r="D115" s="45"/>
      <c r="E115" s="45">
        <v>4688</v>
      </c>
      <c r="F115" s="45">
        <v>73574.83</v>
      </c>
    </row>
    <row r="116" ht="42.75" spans="1:6">
      <c r="A116" s="7">
        <v>27</v>
      </c>
      <c r="B116" s="8">
        <v>43677</v>
      </c>
      <c r="C116" s="9" t="s">
        <v>461</v>
      </c>
      <c r="D116" s="45"/>
      <c r="E116" s="45">
        <v>15046</v>
      </c>
      <c r="F116" s="45">
        <v>58528.83</v>
      </c>
    </row>
    <row r="117" ht="14.25" spans="1:6">
      <c r="A117" s="7">
        <v>28</v>
      </c>
      <c r="B117" s="8">
        <v>43677</v>
      </c>
      <c r="C117" s="9" t="s">
        <v>462</v>
      </c>
      <c r="D117" s="45"/>
      <c r="E117" s="45">
        <v>5240</v>
      </c>
      <c r="F117" s="45">
        <v>53288.83</v>
      </c>
    </row>
    <row r="118" ht="14.25" spans="1:6">
      <c r="A118" s="7">
        <v>29</v>
      </c>
      <c r="B118" s="8">
        <v>43677</v>
      </c>
      <c r="C118" s="9" t="s">
        <v>463</v>
      </c>
      <c r="D118" s="45"/>
      <c r="E118" s="45">
        <v>6240</v>
      </c>
      <c r="F118" s="45">
        <v>47048.83</v>
      </c>
    </row>
    <row r="119" ht="14.25" spans="1:6">
      <c r="A119" s="7">
        <v>30</v>
      </c>
      <c r="B119" s="8">
        <v>43677</v>
      </c>
      <c r="C119" s="9" t="s">
        <v>464</v>
      </c>
      <c r="D119" s="45"/>
      <c r="E119" s="45">
        <v>1231</v>
      </c>
      <c r="F119" s="45">
        <v>45817.83</v>
      </c>
    </row>
    <row r="120" ht="14.25" spans="1:6">
      <c r="A120" s="7">
        <v>31</v>
      </c>
      <c r="B120" s="8">
        <v>43677</v>
      </c>
      <c r="C120" s="9" t="s">
        <v>465</v>
      </c>
      <c r="D120" s="45"/>
      <c r="E120" s="45">
        <v>4962</v>
      </c>
      <c r="F120" s="45">
        <v>40855.83</v>
      </c>
    </row>
    <row r="121" ht="14.25" spans="1:6">
      <c r="A121" s="7">
        <v>32</v>
      </c>
      <c r="B121" s="8">
        <v>43677</v>
      </c>
      <c r="C121" s="9" t="s">
        <v>466</v>
      </c>
      <c r="D121" s="45"/>
      <c r="E121" s="45">
        <v>11405</v>
      </c>
      <c r="F121" s="45">
        <v>29450.83</v>
      </c>
    </row>
    <row r="122" ht="14.25" spans="1:6">
      <c r="A122" s="7">
        <v>33</v>
      </c>
      <c r="B122" s="8">
        <v>43677</v>
      </c>
      <c r="C122" s="9" t="s">
        <v>467</v>
      </c>
      <c r="D122" s="45"/>
      <c r="E122" s="45">
        <v>1316</v>
      </c>
      <c r="F122" s="45">
        <v>28134.83</v>
      </c>
    </row>
    <row r="123" ht="14.25" spans="1:6">
      <c r="A123" s="7">
        <v>34</v>
      </c>
      <c r="B123" s="8">
        <v>43677</v>
      </c>
      <c r="C123" s="9" t="s">
        <v>468</v>
      </c>
      <c r="D123" s="45"/>
      <c r="E123" s="45">
        <v>8577</v>
      </c>
      <c r="F123" s="45">
        <v>19557.83</v>
      </c>
    </row>
    <row r="124" ht="14.25" customHeight="1" spans="1:6">
      <c r="A124" s="11" t="s">
        <v>10</v>
      </c>
      <c r="B124" s="12"/>
      <c r="C124" s="13"/>
      <c r="D124" s="46">
        <f>SUM(D90:D123)</f>
        <v>489351.21</v>
      </c>
      <c r="E124" s="46">
        <f>SUM(E90:E123)</f>
        <v>1104991.82</v>
      </c>
      <c r="F124" s="46">
        <f>F123</f>
        <v>19557.83</v>
      </c>
    </row>
    <row r="125" ht="14.25" spans="1:6">
      <c r="A125" s="7">
        <v>1</v>
      </c>
      <c r="B125" s="8">
        <v>43678</v>
      </c>
      <c r="C125" s="9" t="s">
        <v>443</v>
      </c>
      <c r="D125" s="45">
        <v>19000</v>
      </c>
      <c r="E125" s="45"/>
      <c r="F125" s="45">
        <v>38557.83</v>
      </c>
    </row>
    <row r="126" ht="14.25" spans="1:6">
      <c r="A126" s="7">
        <v>2</v>
      </c>
      <c r="B126" s="8">
        <v>43679</v>
      </c>
      <c r="C126" s="9" t="s">
        <v>443</v>
      </c>
      <c r="D126" s="45">
        <v>173000</v>
      </c>
      <c r="E126" s="45"/>
      <c r="F126" s="45">
        <v>211557.83</v>
      </c>
    </row>
    <row r="127" ht="14.25" spans="1:6">
      <c r="A127" s="7">
        <v>3</v>
      </c>
      <c r="B127" s="8">
        <v>43679</v>
      </c>
      <c r="C127" s="9" t="s">
        <v>469</v>
      </c>
      <c r="D127" s="45"/>
      <c r="E127" s="45">
        <v>173050</v>
      </c>
      <c r="F127" s="45">
        <v>38507.83</v>
      </c>
    </row>
    <row r="128" ht="14.25" spans="1:6">
      <c r="A128" s="7">
        <v>4</v>
      </c>
      <c r="B128" s="8">
        <v>43679</v>
      </c>
      <c r="C128" s="9" t="s">
        <v>470</v>
      </c>
      <c r="D128" s="45"/>
      <c r="E128" s="45">
        <v>35264</v>
      </c>
      <c r="F128" s="45">
        <v>3243.83</v>
      </c>
    </row>
    <row r="129" ht="14.25" spans="1:6">
      <c r="A129" s="7">
        <v>5</v>
      </c>
      <c r="B129" s="8">
        <v>43679</v>
      </c>
      <c r="C129" s="9" t="s">
        <v>471</v>
      </c>
      <c r="D129" s="45"/>
      <c r="E129" s="45">
        <v>1200</v>
      </c>
      <c r="F129" s="45">
        <v>2043.83</v>
      </c>
    </row>
    <row r="130" ht="14.25" spans="1:6">
      <c r="A130" s="7"/>
      <c r="B130" s="8"/>
      <c r="C130" s="9"/>
      <c r="D130" s="45"/>
      <c r="E130" s="45"/>
      <c r="F130" s="45"/>
    </row>
    <row r="131" ht="14.25" spans="1:6">
      <c r="A131" s="7"/>
      <c r="B131" s="8"/>
      <c r="C131" s="9"/>
      <c r="D131" s="45"/>
      <c r="E131" s="45"/>
      <c r="F131" s="45"/>
    </row>
    <row r="132" ht="14.25" spans="1:6">
      <c r="A132" s="7"/>
      <c r="B132" s="8"/>
      <c r="C132" s="9"/>
      <c r="D132" s="45"/>
      <c r="E132" s="45"/>
      <c r="F132" s="45"/>
    </row>
    <row r="133" ht="14.25" spans="1:6">
      <c r="A133" s="7"/>
      <c r="B133" s="8"/>
      <c r="C133" s="9"/>
      <c r="D133" s="45"/>
      <c r="E133" s="45"/>
      <c r="F133" s="45"/>
    </row>
    <row r="134" ht="14.25" spans="1:6">
      <c r="A134" s="7"/>
      <c r="B134" s="8"/>
      <c r="C134" s="9"/>
      <c r="D134" s="45"/>
      <c r="E134" s="45"/>
      <c r="F134" s="45"/>
    </row>
    <row r="135" ht="14.25" spans="1:6">
      <c r="A135" s="7"/>
      <c r="B135" s="8"/>
      <c r="C135" s="9"/>
      <c r="D135" s="45"/>
      <c r="E135" s="45"/>
      <c r="F135" s="45"/>
    </row>
    <row r="136" ht="14.25" spans="1:6">
      <c r="A136" s="7"/>
      <c r="B136" s="8"/>
      <c r="C136" s="9"/>
      <c r="D136" s="45"/>
      <c r="E136" s="45"/>
      <c r="F136" s="45"/>
    </row>
    <row r="137" ht="14.25" spans="1:6">
      <c r="A137" s="7"/>
      <c r="B137" s="8"/>
      <c r="C137" s="9"/>
      <c r="D137" s="45"/>
      <c r="E137" s="45"/>
      <c r="F137" s="45"/>
    </row>
    <row r="138" ht="14.25" spans="1:6">
      <c r="A138" s="7"/>
      <c r="B138" s="8"/>
      <c r="C138" s="9"/>
      <c r="D138" s="45"/>
      <c r="E138" s="45"/>
      <c r="F138" s="45"/>
    </row>
    <row r="139" ht="14.25" spans="1:6">
      <c r="A139" s="7"/>
      <c r="B139" s="8"/>
      <c r="C139" s="9"/>
      <c r="D139" s="45"/>
      <c r="E139" s="45"/>
      <c r="F139" s="45"/>
    </row>
    <row r="140" ht="14.25" spans="1:6">
      <c r="A140" s="7"/>
      <c r="B140" s="8"/>
      <c r="C140" s="9"/>
      <c r="D140" s="45"/>
      <c r="E140" s="45"/>
      <c r="F140" s="45"/>
    </row>
    <row r="141" ht="14.25" spans="1:6">
      <c r="A141" s="7"/>
      <c r="B141" s="8"/>
      <c r="C141" s="9"/>
      <c r="D141" s="45"/>
      <c r="E141" s="45"/>
      <c r="F141" s="45"/>
    </row>
    <row r="142" ht="14.25" spans="1:6">
      <c r="A142" s="7"/>
      <c r="B142" s="8"/>
      <c r="C142" s="9"/>
      <c r="D142" s="45"/>
      <c r="E142" s="45"/>
      <c r="F142" s="45"/>
    </row>
    <row r="143" ht="14.25" spans="1:6">
      <c r="A143" s="7"/>
      <c r="B143" s="8"/>
      <c r="C143" s="9"/>
      <c r="D143" s="45"/>
      <c r="E143" s="45"/>
      <c r="F143" s="45"/>
    </row>
    <row r="144" ht="14.25" spans="1:6">
      <c r="A144" s="7"/>
      <c r="B144" s="8"/>
      <c r="C144" s="9"/>
      <c r="D144" s="45"/>
      <c r="E144" s="45"/>
      <c r="F144" s="45"/>
    </row>
    <row r="145" ht="14.25" spans="1:6">
      <c r="A145" s="7"/>
      <c r="B145" s="8"/>
      <c r="C145" s="9"/>
      <c r="D145" s="45"/>
      <c r="E145" s="45"/>
      <c r="F145" s="45"/>
    </row>
    <row r="146" ht="14.25" spans="1:6">
      <c r="A146" s="7"/>
      <c r="B146" s="8"/>
      <c r="C146" s="9"/>
      <c r="D146" s="45"/>
      <c r="E146" s="45"/>
      <c r="F146" s="45"/>
    </row>
    <row r="147" ht="14.25" spans="1:6">
      <c r="A147" s="7"/>
      <c r="B147" s="8"/>
      <c r="C147" s="9"/>
      <c r="D147" s="45"/>
      <c r="E147" s="45"/>
      <c r="F147" s="45"/>
    </row>
    <row r="148" ht="14.25" spans="1:6">
      <c r="A148" s="7"/>
      <c r="B148" s="8"/>
      <c r="C148" s="9"/>
      <c r="D148" s="45"/>
      <c r="E148" s="45"/>
      <c r="F148" s="45"/>
    </row>
    <row r="149" ht="14.25" spans="1:6">
      <c r="A149" s="7"/>
      <c r="B149" s="8"/>
      <c r="C149" s="9"/>
      <c r="D149" s="45"/>
      <c r="E149" s="45"/>
      <c r="F149" s="45"/>
    </row>
    <row r="150" ht="14.25" spans="1:6">
      <c r="A150" s="7"/>
      <c r="B150" s="8"/>
      <c r="C150" s="9"/>
      <c r="D150" s="45"/>
      <c r="E150" s="45"/>
      <c r="F150" s="45"/>
    </row>
    <row r="151" ht="14.25" spans="1:6">
      <c r="A151" s="7"/>
      <c r="B151" s="8"/>
      <c r="C151" s="9"/>
      <c r="D151" s="45"/>
      <c r="E151" s="45"/>
      <c r="F151" s="45"/>
    </row>
    <row r="152" ht="14.25" spans="1:6">
      <c r="A152" s="7"/>
      <c r="B152" s="8"/>
      <c r="C152" s="9"/>
      <c r="D152" s="45"/>
      <c r="E152" s="45"/>
      <c r="F152" s="45"/>
    </row>
    <row r="153" ht="14.25" spans="1:6">
      <c r="A153" s="7"/>
      <c r="B153" s="8"/>
      <c r="C153" s="9"/>
      <c r="D153" s="45"/>
      <c r="E153" s="45"/>
      <c r="F153" s="45"/>
    </row>
    <row r="154" ht="14.25" spans="1:6">
      <c r="A154" s="7"/>
      <c r="B154" s="8"/>
      <c r="C154" s="9"/>
      <c r="D154" s="45"/>
      <c r="E154" s="45"/>
      <c r="F154" s="45"/>
    </row>
    <row r="155" ht="14.25" spans="1:6">
      <c r="A155" s="7"/>
      <c r="B155" s="8"/>
      <c r="C155" s="9"/>
      <c r="D155" s="45"/>
      <c r="E155" s="45"/>
      <c r="F155" s="45"/>
    </row>
    <row r="156" ht="14.25" spans="1:6">
      <c r="A156" s="7"/>
      <c r="B156" s="8"/>
      <c r="C156" s="9"/>
      <c r="D156" s="45"/>
      <c r="E156" s="45"/>
      <c r="F156" s="45"/>
    </row>
    <row r="157" ht="14.25" spans="1:6">
      <c r="A157" s="7"/>
      <c r="B157" s="8"/>
      <c r="C157" s="9"/>
      <c r="D157" s="45"/>
      <c r="E157" s="45"/>
      <c r="F157" s="45"/>
    </row>
    <row r="158" ht="14.25" spans="1:6">
      <c r="A158" s="7"/>
      <c r="B158" s="8"/>
      <c r="C158" s="9"/>
      <c r="D158" s="45"/>
      <c r="E158" s="45"/>
      <c r="F158" s="45"/>
    </row>
    <row r="159" ht="14.25" spans="1:6">
      <c r="A159" s="7"/>
      <c r="B159" s="8"/>
      <c r="C159" s="9"/>
      <c r="D159" s="45"/>
      <c r="E159" s="45"/>
      <c r="F159" s="45"/>
    </row>
    <row r="160" ht="14.25" spans="1:6">
      <c r="A160" s="7"/>
      <c r="B160" s="8"/>
      <c r="C160" s="9"/>
      <c r="D160" s="45"/>
      <c r="E160" s="45"/>
      <c r="F160" s="45"/>
    </row>
    <row r="161" ht="14.25" spans="1:6">
      <c r="A161" s="7"/>
      <c r="B161" s="8"/>
      <c r="C161" s="9"/>
      <c r="D161" s="45"/>
      <c r="E161" s="45"/>
      <c r="F161" s="45"/>
    </row>
    <row r="162" ht="14.25" spans="1:6">
      <c r="A162" s="7"/>
      <c r="B162" s="8"/>
      <c r="C162" s="9"/>
      <c r="D162" s="45"/>
      <c r="E162" s="45"/>
      <c r="F162" s="45"/>
    </row>
    <row r="163" ht="14.25" spans="1:6">
      <c r="A163" s="7"/>
      <c r="B163" s="8"/>
      <c r="C163" s="9"/>
      <c r="D163" s="45"/>
      <c r="E163" s="45"/>
      <c r="F163" s="45"/>
    </row>
    <row r="164" ht="14.25" spans="1:6">
      <c r="A164" s="7"/>
      <c r="B164" s="8"/>
      <c r="C164" s="9"/>
      <c r="D164" s="45"/>
      <c r="E164" s="45"/>
      <c r="F164" s="45"/>
    </row>
    <row r="165" ht="14.25" spans="1:6">
      <c r="A165" s="7"/>
      <c r="B165" s="8"/>
      <c r="C165" s="9"/>
      <c r="D165" s="45"/>
      <c r="E165" s="45"/>
      <c r="F165" s="45"/>
    </row>
    <row r="166" ht="14.25" spans="1:6">
      <c r="A166" s="7"/>
      <c r="B166" s="8"/>
      <c r="C166" s="9"/>
      <c r="D166" s="45"/>
      <c r="E166" s="45"/>
      <c r="F166" s="45"/>
    </row>
    <row r="167" ht="14.25" spans="1:6">
      <c r="A167" s="7"/>
      <c r="B167" s="8"/>
      <c r="C167" s="9"/>
      <c r="D167" s="45"/>
      <c r="E167" s="45"/>
      <c r="F167" s="45"/>
    </row>
    <row r="168" ht="14.25" spans="1:6">
      <c r="A168" s="7"/>
      <c r="B168" s="8"/>
      <c r="C168" s="9"/>
      <c r="D168" s="45"/>
      <c r="E168" s="45"/>
      <c r="F168" s="45"/>
    </row>
    <row r="169" ht="14.25" spans="1:6">
      <c r="A169" s="7"/>
      <c r="B169" s="8"/>
      <c r="C169" s="9"/>
      <c r="D169" s="45"/>
      <c r="E169" s="45"/>
      <c r="F169" s="45"/>
    </row>
    <row r="170" ht="14.25" spans="1:6">
      <c r="A170" s="7"/>
      <c r="B170" s="8"/>
      <c r="C170" s="9"/>
      <c r="D170" s="45"/>
      <c r="E170" s="45"/>
      <c r="F170" s="45"/>
    </row>
    <row r="171" ht="14.25" spans="1:6">
      <c r="A171" s="7"/>
      <c r="B171" s="8"/>
      <c r="C171" s="9"/>
      <c r="D171" s="45"/>
      <c r="E171" s="45"/>
      <c r="F171" s="45"/>
    </row>
    <row r="172" ht="14.25" spans="1:6">
      <c r="A172" s="7"/>
      <c r="B172" s="8"/>
      <c r="C172" s="9"/>
      <c r="D172" s="45"/>
      <c r="E172" s="45"/>
      <c r="F172" s="45"/>
    </row>
    <row r="173" ht="14.25" spans="1:6">
      <c r="A173" s="7"/>
      <c r="B173" s="8"/>
      <c r="C173" s="9"/>
      <c r="D173" s="45"/>
      <c r="E173" s="45"/>
      <c r="F173" s="45"/>
    </row>
    <row r="174" ht="14.25" spans="1:6">
      <c r="A174" s="7"/>
      <c r="B174" s="8"/>
      <c r="C174" s="9"/>
      <c r="D174" s="45"/>
      <c r="E174" s="45"/>
      <c r="F174" s="45"/>
    </row>
    <row r="175" ht="14.25" spans="1:6">
      <c r="A175" s="7"/>
      <c r="B175" s="8"/>
      <c r="C175" s="9"/>
      <c r="D175" s="45"/>
      <c r="E175" s="45"/>
      <c r="F175" s="45"/>
    </row>
    <row r="176" ht="14.25" spans="1:6">
      <c r="A176" s="7"/>
      <c r="B176" s="8"/>
      <c r="C176" s="9"/>
      <c r="D176" s="45"/>
      <c r="E176" s="45"/>
      <c r="F176" s="45"/>
    </row>
    <row r="177" ht="14.25" spans="1:6">
      <c r="A177" s="7"/>
      <c r="B177" s="8"/>
      <c r="C177" s="9"/>
      <c r="D177" s="45"/>
      <c r="E177" s="45"/>
      <c r="F177" s="45"/>
    </row>
    <row r="178" ht="14.25" spans="1:6">
      <c r="A178" s="7"/>
      <c r="B178" s="8"/>
      <c r="C178" s="9"/>
      <c r="D178" s="45"/>
      <c r="E178" s="45"/>
      <c r="F178" s="45"/>
    </row>
    <row r="179" ht="14.25" spans="1:6">
      <c r="A179" s="7"/>
      <c r="B179" s="8"/>
      <c r="C179" s="9"/>
      <c r="D179" s="45"/>
      <c r="E179" s="45"/>
      <c r="F179" s="45"/>
    </row>
    <row r="180" ht="14.25" spans="1:6">
      <c r="A180" s="7"/>
      <c r="B180" s="8"/>
      <c r="C180" s="9"/>
      <c r="D180" s="45"/>
      <c r="E180" s="45"/>
      <c r="F180" s="45"/>
    </row>
    <row r="181" ht="14.25" spans="1:6">
      <c r="A181" s="7"/>
      <c r="B181" s="8"/>
      <c r="C181" s="9"/>
      <c r="D181" s="45"/>
      <c r="E181" s="45"/>
      <c r="F181" s="45"/>
    </row>
    <row r="182" ht="14.25" spans="1:6">
      <c r="A182" s="7"/>
      <c r="B182" s="8"/>
      <c r="C182" s="9"/>
      <c r="D182" s="45"/>
      <c r="E182" s="45"/>
      <c r="F182" s="45"/>
    </row>
    <row r="183" ht="14.25" spans="1:6">
      <c r="A183" s="7"/>
      <c r="B183" s="8"/>
      <c r="C183" s="9"/>
      <c r="D183" s="45"/>
      <c r="E183" s="45"/>
      <c r="F183" s="45"/>
    </row>
    <row r="184" ht="14.25" spans="1:6">
      <c r="A184" s="7"/>
      <c r="B184" s="8"/>
      <c r="C184" s="9"/>
      <c r="D184" s="45"/>
      <c r="E184" s="45"/>
      <c r="F184" s="45"/>
    </row>
  </sheetData>
  <mergeCells count="8">
    <mergeCell ref="A1:F1"/>
    <mergeCell ref="A2:F2"/>
    <mergeCell ref="A18:C18"/>
    <mergeCell ref="A47:C47"/>
    <mergeCell ref="A58:C58"/>
    <mergeCell ref="A73:C73"/>
    <mergeCell ref="A89:C89"/>
    <mergeCell ref="A124:C124"/>
  </mergeCells>
  <pageMargins left="0.590551181102362" right="0.669291338582677" top="0.748031496062992" bottom="0.748031496062992" header="0.31496062992126" footer="0.31496062992126"/>
  <pageSetup paperSize="9" orientation="portrait"/>
  <headerFooter>
    <oddFooter>&amp;C第 &amp;P 页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75"/>
  <sheetViews>
    <sheetView workbookViewId="0">
      <selection activeCell="C7" sqref="C7"/>
    </sheetView>
  </sheetViews>
  <sheetFormatPr defaultColWidth="9" defaultRowHeight="13.5" outlineLevelCol="5"/>
  <cols>
    <col min="1" max="1" width="5.625" style="1" customWidth="1"/>
    <col min="2" max="2" width="10.625" style="1" customWidth="1"/>
    <col min="3" max="3" width="42.625" style="2" customWidth="1"/>
    <col min="4" max="6" width="10.625" style="1" customWidth="1"/>
    <col min="7" max="16384" width="9" style="1"/>
  </cols>
  <sheetData>
    <row r="1" ht="25.5" spans="1:6">
      <c r="A1" s="3" t="s">
        <v>472</v>
      </c>
      <c r="B1" s="3"/>
      <c r="C1" s="3"/>
      <c r="D1" s="3"/>
      <c r="E1" s="3"/>
      <c r="F1" s="3"/>
    </row>
    <row r="2" ht="20.25" spans="1:6">
      <c r="A2" s="4" t="s">
        <v>1</v>
      </c>
      <c r="B2" s="4"/>
      <c r="C2" s="4"/>
      <c r="D2" s="4"/>
      <c r="E2" s="4"/>
      <c r="F2" s="4"/>
    </row>
    <row r="3" ht="14.25" spans="1:6">
      <c r="A3" s="5" t="s">
        <v>2</v>
      </c>
      <c r="B3" s="5" t="s">
        <v>3</v>
      </c>
      <c r="C3" s="6" t="s">
        <v>4</v>
      </c>
      <c r="D3" s="5" t="s">
        <v>5</v>
      </c>
      <c r="E3" s="5" t="s">
        <v>6</v>
      </c>
      <c r="F3" s="5" t="s">
        <v>7</v>
      </c>
    </row>
    <row r="4" ht="28.5" spans="1:6">
      <c r="A4" s="7">
        <v>1</v>
      </c>
      <c r="B4" s="8">
        <v>43496</v>
      </c>
      <c r="C4" s="9" t="s">
        <v>473</v>
      </c>
      <c r="D4" s="10"/>
      <c r="E4" s="10">
        <v>397.72</v>
      </c>
      <c r="F4" s="10">
        <v>7415.78</v>
      </c>
    </row>
    <row r="5" ht="14.25" customHeight="1" spans="1:6">
      <c r="A5" s="11" t="s">
        <v>10</v>
      </c>
      <c r="B5" s="12"/>
      <c r="C5" s="13"/>
      <c r="D5" s="14">
        <f>SUM(D3:D4)</f>
        <v>0</v>
      </c>
      <c r="E5" s="14">
        <f>SUM(E3:E4)</f>
        <v>397.72</v>
      </c>
      <c r="F5" s="14">
        <f>F4</f>
        <v>7415.78</v>
      </c>
    </row>
    <row r="6" ht="14.25" spans="1:6">
      <c r="A6" s="7">
        <v>1</v>
      </c>
      <c r="B6" s="8">
        <v>43549</v>
      </c>
      <c r="C6" s="9" t="s">
        <v>474</v>
      </c>
      <c r="D6" s="10">
        <v>397.72</v>
      </c>
      <c r="E6" s="10"/>
      <c r="F6" s="10">
        <v>7813.5</v>
      </c>
    </row>
    <row r="7" ht="42.75" spans="1:6">
      <c r="A7" s="7">
        <v>2</v>
      </c>
      <c r="B7" s="8">
        <v>43549</v>
      </c>
      <c r="C7" s="9" t="s">
        <v>475</v>
      </c>
      <c r="D7" s="10"/>
      <c r="E7" s="10">
        <v>184.3</v>
      </c>
      <c r="F7" s="10">
        <v>7629.2</v>
      </c>
    </row>
    <row r="8" ht="14.25" customHeight="1" spans="1:6">
      <c r="A8" s="11" t="s">
        <v>10</v>
      </c>
      <c r="B8" s="12"/>
      <c r="C8" s="13"/>
      <c r="D8" s="14">
        <f>SUM(D6:D7)</f>
        <v>397.72</v>
      </c>
      <c r="E8" s="14">
        <f>SUM(E6:E7)</f>
        <v>184.3</v>
      </c>
      <c r="F8" s="14">
        <f>F7</f>
        <v>7629.2</v>
      </c>
    </row>
    <row r="9" ht="14.25" spans="1:6">
      <c r="A9" s="7">
        <v>1</v>
      </c>
      <c r="B9" s="8">
        <v>43644</v>
      </c>
      <c r="C9" s="9" t="s">
        <v>443</v>
      </c>
      <c r="D9" s="10">
        <v>1858.88</v>
      </c>
      <c r="E9" s="10"/>
      <c r="F9" s="10">
        <v>9488.08</v>
      </c>
    </row>
    <row r="10" ht="14.25" spans="1:6">
      <c r="A10" s="7">
        <v>2</v>
      </c>
      <c r="B10" s="8">
        <v>43644</v>
      </c>
      <c r="C10" s="9" t="s">
        <v>476</v>
      </c>
      <c r="D10" s="10"/>
      <c r="E10" s="10">
        <v>9488.08</v>
      </c>
      <c r="F10" s="10">
        <v>0</v>
      </c>
    </row>
    <row r="11" ht="14.25" customHeight="1" spans="1:6">
      <c r="A11" s="11" t="s">
        <v>10</v>
      </c>
      <c r="B11" s="12"/>
      <c r="C11" s="13"/>
      <c r="D11" s="14">
        <f>SUM(D9:D10)</f>
        <v>1858.88</v>
      </c>
      <c r="E11" s="14">
        <f>SUM(E9:E10)</f>
        <v>9488.08</v>
      </c>
      <c r="F11" s="14">
        <f>F10</f>
        <v>0</v>
      </c>
    </row>
    <row r="12" ht="14.25" spans="1:6">
      <c r="A12" s="7"/>
      <c r="B12" s="8"/>
      <c r="C12" s="9"/>
      <c r="D12" s="10"/>
      <c r="E12" s="10"/>
      <c r="F12" s="10"/>
    </row>
    <row r="13" ht="14.25" spans="1:6">
      <c r="A13" s="7"/>
      <c r="B13" s="8"/>
      <c r="C13" s="9"/>
      <c r="D13" s="10"/>
      <c r="E13" s="10"/>
      <c r="F13" s="10"/>
    </row>
    <row r="14" ht="14.25" spans="1:6">
      <c r="A14" s="7"/>
      <c r="B14" s="8"/>
      <c r="C14" s="9"/>
      <c r="D14" s="10"/>
      <c r="E14" s="10"/>
      <c r="F14" s="10"/>
    </row>
    <row r="15" ht="14.25" spans="1:6">
      <c r="A15" s="7"/>
      <c r="B15" s="8"/>
      <c r="C15" s="9"/>
      <c r="D15" s="10"/>
      <c r="E15" s="10"/>
      <c r="F15" s="10"/>
    </row>
    <row r="16" ht="14.25" spans="1:6">
      <c r="A16" s="7"/>
      <c r="B16" s="8"/>
      <c r="C16" s="9"/>
      <c r="D16" s="10"/>
      <c r="E16" s="10"/>
      <c r="F16" s="10"/>
    </row>
    <row r="17" ht="14.25" spans="1:6">
      <c r="A17" s="7"/>
      <c r="B17" s="8"/>
      <c r="C17" s="9"/>
      <c r="D17" s="10"/>
      <c r="E17" s="10"/>
      <c r="F17" s="10"/>
    </row>
    <row r="18" ht="14.25" spans="1:6">
      <c r="A18" s="7"/>
      <c r="B18" s="8"/>
      <c r="C18" s="9"/>
      <c r="D18" s="10"/>
      <c r="E18" s="10"/>
      <c r="F18" s="10"/>
    </row>
    <row r="19" ht="14.25" spans="1:6">
      <c r="A19" s="7"/>
      <c r="B19" s="8"/>
      <c r="C19" s="9"/>
      <c r="D19" s="10"/>
      <c r="E19" s="10"/>
      <c r="F19" s="10"/>
    </row>
    <row r="20" ht="14.25" spans="1:6">
      <c r="A20" s="7"/>
      <c r="B20" s="8"/>
      <c r="C20" s="9"/>
      <c r="D20" s="10"/>
      <c r="E20" s="10"/>
      <c r="F20" s="10"/>
    </row>
    <row r="21" ht="14.25" spans="1:6">
      <c r="A21" s="7"/>
      <c r="B21" s="8"/>
      <c r="C21" s="9"/>
      <c r="D21" s="10"/>
      <c r="E21" s="10"/>
      <c r="F21" s="10"/>
    </row>
    <row r="22" ht="14.25" spans="1:6">
      <c r="A22" s="7"/>
      <c r="B22" s="8"/>
      <c r="C22" s="9"/>
      <c r="D22" s="10"/>
      <c r="E22" s="10"/>
      <c r="F22" s="10"/>
    </row>
    <row r="23" ht="14.25" spans="1:6">
      <c r="A23" s="7"/>
      <c r="B23" s="8"/>
      <c r="C23" s="9"/>
      <c r="D23" s="10"/>
      <c r="E23" s="10"/>
      <c r="F23" s="10"/>
    </row>
    <row r="24" ht="14.25" spans="1:6">
      <c r="A24" s="7"/>
      <c r="B24" s="8"/>
      <c r="C24" s="9"/>
      <c r="D24" s="10"/>
      <c r="E24" s="10"/>
      <c r="F24" s="10"/>
    </row>
    <row r="25" ht="14.25" spans="1:6">
      <c r="A25" s="7"/>
      <c r="B25" s="8"/>
      <c r="C25" s="9"/>
      <c r="D25" s="10"/>
      <c r="E25" s="10"/>
      <c r="F25" s="10"/>
    </row>
    <row r="26" ht="14.25" spans="1:6">
      <c r="A26" s="7"/>
      <c r="B26" s="8"/>
      <c r="C26" s="9"/>
      <c r="D26" s="10"/>
      <c r="E26" s="10"/>
      <c r="F26" s="10"/>
    </row>
    <row r="27" ht="14.25" spans="1:6">
      <c r="A27" s="7"/>
      <c r="B27" s="8"/>
      <c r="C27" s="9"/>
      <c r="D27" s="10"/>
      <c r="E27" s="10"/>
      <c r="F27" s="10"/>
    </row>
    <row r="28" ht="14.25" spans="1:6">
      <c r="A28" s="7"/>
      <c r="B28" s="8"/>
      <c r="C28" s="9"/>
      <c r="D28" s="10"/>
      <c r="E28" s="10"/>
      <c r="F28" s="10"/>
    </row>
    <row r="29" ht="14.25" spans="1:6">
      <c r="A29" s="7"/>
      <c r="B29" s="8"/>
      <c r="C29" s="9"/>
      <c r="D29" s="10"/>
      <c r="E29" s="10"/>
      <c r="F29" s="10"/>
    </row>
    <row r="30" ht="14.25" spans="1:6">
      <c r="A30" s="7"/>
      <c r="B30" s="8"/>
      <c r="C30" s="9"/>
      <c r="D30" s="10"/>
      <c r="E30" s="10"/>
      <c r="F30" s="10"/>
    </row>
    <row r="31" ht="14.25" spans="1:6">
      <c r="A31" s="7"/>
      <c r="B31" s="8"/>
      <c r="C31" s="9"/>
      <c r="D31" s="10"/>
      <c r="E31" s="10"/>
      <c r="F31" s="10"/>
    </row>
    <row r="32" ht="14.25" spans="1:6">
      <c r="A32" s="7"/>
      <c r="B32" s="8"/>
      <c r="C32" s="9"/>
      <c r="D32" s="10"/>
      <c r="E32" s="10"/>
      <c r="F32" s="10"/>
    </row>
    <row r="33" ht="14.25" spans="1:6">
      <c r="A33" s="7"/>
      <c r="B33" s="8"/>
      <c r="C33" s="9"/>
      <c r="D33" s="10"/>
      <c r="E33" s="10"/>
      <c r="F33" s="10"/>
    </row>
    <row r="34" ht="14.25" spans="1:6">
      <c r="A34" s="7"/>
      <c r="B34" s="8"/>
      <c r="C34" s="9"/>
      <c r="D34" s="10"/>
      <c r="E34" s="10"/>
      <c r="F34" s="10"/>
    </row>
    <row r="35" ht="14.25" spans="1:6">
      <c r="A35" s="7"/>
      <c r="B35" s="8"/>
      <c r="C35" s="9"/>
      <c r="D35" s="10"/>
      <c r="E35" s="10"/>
      <c r="F35" s="10"/>
    </row>
    <row r="36" ht="14.25" spans="1:6">
      <c r="A36" s="7"/>
      <c r="B36" s="8"/>
      <c r="C36" s="9"/>
      <c r="D36" s="10"/>
      <c r="E36" s="10"/>
      <c r="F36" s="10"/>
    </row>
    <row r="37" ht="14.25" spans="1:6">
      <c r="A37" s="7"/>
      <c r="B37" s="8"/>
      <c r="C37" s="9"/>
      <c r="D37" s="10"/>
      <c r="E37" s="10"/>
      <c r="F37" s="10"/>
    </row>
    <row r="38" ht="14.25" spans="1:6">
      <c r="A38" s="7"/>
      <c r="B38" s="8"/>
      <c r="C38" s="9"/>
      <c r="D38" s="10"/>
      <c r="E38" s="10"/>
      <c r="F38" s="10"/>
    </row>
    <row r="39" ht="14.25" spans="1:6">
      <c r="A39" s="7"/>
      <c r="B39" s="8"/>
      <c r="C39" s="9"/>
      <c r="D39" s="10"/>
      <c r="E39" s="10"/>
      <c r="F39" s="10"/>
    </row>
    <row r="40" ht="14.25" spans="1:6">
      <c r="A40" s="7"/>
      <c r="B40" s="8"/>
      <c r="C40" s="9"/>
      <c r="D40" s="10"/>
      <c r="E40" s="10"/>
      <c r="F40" s="10"/>
    </row>
    <row r="41" ht="14.25" spans="1:6">
      <c r="A41" s="7"/>
      <c r="B41" s="8"/>
      <c r="C41" s="9"/>
      <c r="D41" s="10"/>
      <c r="E41" s="10"/>
      <c r="F41" s="10"/>
    </row>
    <row r="42" ht="14.25" spans="1:6">
      <c r="A42" s="7"/>
      <c r="B42" s="8"/>
      <c r="C42" s="9"/>
      <c r="D42" s="10"/>
      <c r="E42" s="10"/>
      <c r="F42" s="10"/>
    </row>
    <row r="43" ht="14.25" spans="1:6">
      <c r="A43" s="7"/>
      <c r="B43" s="8"/>
      <c r="C43" s="9"/>
      <c r="D43" s="10"/>
      <c r="E43" s="10"/>
      <c r="F43" s="10"/>
    </row>
    <row r="44" ht="14.25" spans="1:6">
      <c r="A44" s="7"/>
      <c r="B44" s="8"/>
      <c r="C44" s="9"/>
      <c r="D44" s="10"/>
      <c r="E44" s="10"/>
      <c r="F44" s="10"/>
    </row>
    <row r="45" ht="14.25" spans="1:6">
      <c r="A45" s="7"/>
      <c r="B45" s="8"/>
      <c r="C45" s="9"/>
      <c r="D45" s="10"/>
      <c r="E45" s="10"/>
      <c r="F45" s="10"/>
    </row>
    <row r="46" ht="14.25" spans="1:6">
      <c r="A46" s="7"/>
      <c r="B46" s="8"/>
      <c r="C46" s="9"/>
      <c r="D46" s="10"/>
      <c r="E46" s="10"/>
      <c r="F46" s="10"/>
    </row>
    <row r="47" ht="14.25" spans="1:6">
      <c r="A47" s="7"/>
      <c r="B47" s="8"/>
      <c r="C47" s="9"/>
      <c r="D47" s="10"/>
      <c r="E47" s="10"/>
      <c r="F47" s="10"/>
    </row>
    <row r="48" ht="14.25" spans="1:6">
      <c r="A48" s="7"/>
      <c r="B48" s="8"/>
      <c r="C48" s="9"/>
      <c r="D48" s="10"/>
      <c r="E48" s="10"/>
      <c r="F48" s="10"/>
    </row>
    <row r="49" ht="14.25" spans="1:6">
      <c r="A49" s="7"/>
      <c r="B49" s="8"/>
      <c r="C49" s="9"/>
      <c r="D49" s="10"/>
      <c r="E49" s="10"/>
      <c r="F49" s="10"/>
    </row>
    <row r="50" ht="14.25" spans="1:6">
      <c r="A50" s="7"/>
      <c r="B50" s="8"/>
      <c r="C50" s="9"/>
      <c r="D50" s="10"/>
      <c r="E50" s="10"/>
      <c r="F50" s="10"/>
    </row>
    <row r="51" ht="14.25" spans="1:6">
      <c r="A51" s="7"/>
      <c r="B51" s="8"/>
      <c r="C51" s="9"/>
      <c r="D51" s="10"/>
      <c r="E51" s="10"/>
      <c r="F51" s="10"/>
    </row>
    <row r="52" ht="14.25" spans="1:6">
      <c r="A52" s="7"/>
      <c r="B52" s="8"/>
      <c r="C52" s="9"/>
      <c r="D52" s="10"/>
      <c r="E52" s="10"/>
      <c r="F52" s="10"/>
    </row>
    <row r="53" ht="14.25" spans="1:6">
      <c r="A53" s="7"/>
      <c r="B53" s="8"/>
      <c r="C53" s="9"/>
      <c r="D53" s="10"/>
      <c r="E53" s="10"/>
      <c r="F53" s="10"/>
    </row>
    <row r="54" ht="14.25" spans="1:6">
      <c r="A54" s="7"/>
      <c r="B54" s="8"/>
      <c r="C54" s="9"/>
      <c r="D54" s="10"/>
      <c r="E54" s="10"/>
      <c r="F54" s="10"/>
    </row>
    <row r="55" ht="14.25" spans="1:6">
      <c r="A55" s="7"/>
      <c r="B55" s="8"/>
      <c r="C55" s="9"/>
      <c r="D55" s="10"/>
      <c r="E55" s="10"/>
      <c r="F55" s="10"/>
    </row>
    <row r="56" ht="14.25" spans="1:6">
      <c r="A56" s="7"/>
      <c r="B56" s="8"/>
      <c r="C56" s="9"/>
      <c r="D56" s="10"/>
      <c r="E56" s="10"/>
      <c r="F56" s="10"/>
    </row>
    <row r="57" ht="14.25" spans="1:6">
      <c r="A57" s="7"/>
      <c r="B57" s="8"/>
      <c r="C57" s="9"/>
      <c r="D57" s="10"/>
      <c r="E57" s="10"/>
      <c r="F57" s="10"/>
    </row>
    <row r="58" ht="14.25" spans="1:6">
      <c r="A58" s="7"/>
      <c r="B58" s="8"/>
      <c r="C58" s="9"/>
      <c r="D58" s="10"/>
      <c r="E58" s="10"/>
      <c r="F58" s="10"/>
    </row>
    <row r="59" ht="14.25" spans="1:6">
      <c r="A59" s="7"/>
      <c r="B59" s="8"/>
      <c r="C59" s="9"/>
      <c r="D59" s="10"/>
      <c r="E59" s="10"/>
      <c r="F59" s="10"/>
    </row>
    <row r="60" ht="14.25" spans="1:6">
      <c r="A60" s="7"/>
      <c r="B60" s="8"/>
      <c r="C60" s="9"/>
      <c r="D60" s="10"/>
      <c r="E60" s="10"/>
      <c r="F60" s="10"/>
    </row>
    <row r="61" ht="14.25" spans="1:6">
      <c r="A61" s="7"/>
      <c r="B61" s="8"/>
      <c r="C61" s="9"/>
      <c r="D61" s="10"/>
      <c r="E61" s="10"/>
      <c r="F61" s="10"/>
    </row>
    <row r="62" ht="14.25" spans="1:6">
      <c r="A62" s="7"/>
      <c r="B62" s="8"/>
      <c r="C62" s="9"/>
      <c r="D62" s="10"/>
      <c r="E62" s="10"/>
      <c r="F62" s="10"/>
    </row>
    <row r="63" ht="14.25" spans="1:6">
      <c r="A63" s="7"/>
      <c r="B63" s="8"/>
      <c r="C63" s="9"/>
      <c r="D63" s="10"/>
      <c r="E63" s="10"/>
      <c r="F63" s="10"/>
    </row>
    <row r="64" ht="14.25" spans="1:6">
      <c r="A64" s="7"/>
      <c r="B64" s="8"/>
      <c r="C64" s="9"/>
      <c r="D64" s="10"/>
      <c r="E64" s="10"/>
      <c r="F64" s="10"/>
    </row>
    <row r="65" ht="14.25" spans="1:6">
      <c r="A65" s="7"/>
      <c r="B65" s="8"/>
      <c r="C65" s="9"/>
      <c r="D65" s="10"/>
      <c r="E65" s="10"/>
      <c r="F65" s="10"/>
    </row>
    <row r="66" ht="14.25" spans="1:6">
      <c r="A66" s="7"/>
      <c r="B66" s="8"/>
      <c r="C66" s="9"/>
      <c r="D66" s="10"/>
      <c r="E66" s="10"/>
      <c r="F66" s="10"/>
    </row>
    <row r="67" ht="14.25" spans="1:6">
      <c r="A67" s="7"/>
      <c r="B67" s="8"/>
      <c r="C67" s="9"/>
      <c r="D67" s="10"/>
      <c r="E67" s="10"/>
      <c r="F67" s="10"/>
    </row>
    <row r="68" ht="14.25" spans="1:6">
      <c r="A68" s="7"/>
      <c r="B68" s="8"/>
      <c r="C68" s="9"/>
      <c r="D68" s="10"/>
      <c r="E68" s="10"/>
      <c r="F68" s="10"/>
    </row>
    <row r="69" ht="14.25" spans="1:6">
      <c r="A69" s="7"/>
      <c r="B69" s="8"/>
      <c r="C69" s="9"/>
      <c r="D69" s="10"/>
      <c r="E69" s="10"/>
      <c r="F69" s="10"/>
    </row>
    <row r="70" ht="14.25" spans="1:6">
      <c r="A70" s="7"/>
      <c r="B70" s="8"/>
      <c r="C70" s="9"/>
      <c r="D70" s="10"/>
      <c r="E70" s="10"/>
      <c r="F70" s="10"/>
    </row>
    <row r="71" ht="14.25" spans="1:6">
      <c r="A71" s="7"/>
      <c r="B71" s="8"/>
      <c r="C71" s="9"/>
      <c r="D71" s="10"/>
      <c r="E71" s="10"/>
      <c r="F71" s="10"/>
    </row>
    <row r="72" ht="14.25" spans="1:6">
      <c r="A72" s="7"/>
      <c r="B72" s="8"/>
      <c r="C72" s="9"/>
      <c r="D72" s="10"/>
      <c r="E72" s="10"/>
      <c r="F72" s="10"/>
    </row>
    <row r="73" ht="14.25" spans="1:6">
      <c r="A73" s="7"/>
      <c r="B73" s="8"/>
      <c r="C73" s="9"/>
      <c r="D73" s="10"/>
      <c r="E73" s="10"/>
      <c r="F73" s="10"/>
    </row>
    <row r="74" ht="14.25" spans="1:6">
      <c r="A74" s="7"/>
      <c r="B74" s="8"/>
      <c r="C74" s="9"/>
      <c r="D74" s="10"/>
      <c r="E74" s="10"/>
      <c r="F74" s="10"/>
    </row>
    <row r="75" ht="14.25" spans="1:6">
      <c r="A75" s="7"/>
      <c r="B75" s="8"/>
      <c r="C75" s="9"/>
      <c r="D75" s="10"/>
      <c r="E75" s="10"/>
      <c r="F75" s="10"/>
    </row>
  </sheetData>
  <mergeCells count="5">
    <mergeCell ref="A1:F1"/>
    <mergeCell ref="A2:F2"/>
    <mergeCell ref="A5:C5"/>
    <mergeCell ref="A8:C8"/>
    <mergeCell ref="A11:C11"/>
  </mergeCells>
  <pageMargins left="0.590551181102362" right="0.669291338582677" top="0.748031496062992" bottom="0.748031496062992" header="0.31496062992126" footer="0.31496062992126"/>
  <pageSetup paperSize="9" orientation="portrait"/>
  <headerFooter>
    <oddFooter>&amp;C第 &amp;P 页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00"/>
  <sheetViews>
    <sheetView topLeftCell="A51" workbookViewId="0">
      <selection activeCell="E71" sqref="E71"/>
    </sheetView>
  </sheetViews>
  <sheetFormatPr defaultColWidth="9" defaultRowHeight="13.5" outlineLevelCol="5"/>
  <cols>
    <col min="1" max="1" width="5.625" style="1" customWidth="1"/>
    <col min="2" max="2" width="10.625" style="1" customWidth="1"/>
    <col min="3" max="3" width="42.625" style="2" customWidth="1"/>
    <col min="4" max="6" width="10.625" style="1" customWidth="1"/>
    <col min="7" max="16384" width="9" style="1"/>
  </cols>
  <sheetData>
    <row r="1" ht="25.5" spans="1:6">
      <c r="A1" s="3" t="s">
        <v>477</v>
      </c>
      <c r="B1" s="3"/>
      <c r="C1" s="3"/>
      <c r="D1" s="3"/>
      <c r="E1" s="3"/>
      <c r="F1" s="3"/>
    </row>
    <row r="2" ht="20.25" spans="1:6">
      <c r="A2" s="4" t="s">
        <v>1</v>
      </c>
      <c r="B2" s="4"/>
      <c r="C2" s="4"/>
      <c r="D2" s="4"/>
      <c r="E2" s="4"/>
      <c r="F2" s="4"/>
    </row>
    <row r="3" ht="14.25" spans="1:6">
      <c r="A3" s="5" t="s">
        <v>2</v>
      </c>
      <c r="B3" s="5" t="s">
        <v>3</v>
      </c>
      <c r="C3" s="6" t="s">
        <v>4</v>
      </c>
      <c r="D3" s="5" t="s">
        <v>5</v>
      </c>
      <c r="E3" s="5" t="s">
        <v>6</v>
      </c>
      <c r="F3" s="5" t="s">
        <v>7</v>
      </c>
    </row>
    <row r="4" ht="14.25" spans="1:6">
      <c r="A4" s="7">
        <v>1</v>
      </c>
      <c r="B4" s="8">
        <v>43469</v>
      </c>
      <c r="C4" s="9" t="s">
        <v>478</v>
      </c>
      <c r="D4" s="10">
        <v>1394.97</v>
      </c>
      <c r="E4" s="10"/>
      <c r="F4" s="10">
        <v>0</v>
      </c>
    </row>
    <row r="5" ht="14.25" spans="1:6">
      <c r="A5" s="7">
        <v>2</v>
      </c>
      <c r="B5" s="8">
        <v>43469</v>
      </c>
      <c r="C5" s="9" t="s">
        <v>478</v>
      </c>
      <c r="D5" s="10">
        <v>2400</v>
      </c>
      <c r="E5" s="10"/>
      <c r="F5" s="10">
        <v>2400</v>
      </c>
    </row>
    <row r="6" ht="14.25" spans="1:6">
      <c r="A6" s="7">
        <v>3</v>
      </c>
      <c r="B6" s="8">
        <v>43469</v>
      </c>
      <c r="C6" s="9" t="s">
        <v>103</v>
      </c>
      <c r="D6" s="10"/>
      <c r="E6" s="10">
        <v>2375</v>
      </c>
      <c r="F6" s="10">
        <v>25</v>
      </c>
    </row>
    <row r="7" ht="14.25" spans="1:6">
      <c r="A7" s="7">
        <v>4</v>
      </c>
      <c r="B7" s="8">
        <v>43473</v>
      </c>
      <c r="C7" s="9" t="s">
        <v>479</v>
      </c>
      <c r="D7" s="10">
        <v>4595.68</v>
      </c>
      <c r="E7" s="10"/>
      <c r="F7" s="10">
        <v>4620.68</v>
      </c>
    </row>
    <row r="8" ht="28.5" spans="1:6">
      <c r="A8" s="7">
        <v>5</v>
      </c>
      <c r="B8" s="8">
        <v>43479</v>
      </c>
      <c r="C8" s="9" t="s">
        <v>480</v>
      </c>
      <c r="D8" s="10"/>
      <c r="E8" s="10">
        <v>2517</v>
      </c>
      <c r="F8" s="10">
        <v>2103.68</v>
      </c>
    </row>
    <row r="9" ht="14.25" spans="1:6">
      <c r="A9" s="7">
        <v>6</v>
      </c>
      <c r="B9" s="8">
        <v>43480</v>
      </c>
      <c r="C9" s="9" t="s">
        <v>110</v>
      </c>
      <c r="D9" s="10"/>
      <c r="E9" s="10">
        <v>2045</v>
      </c>
      <c r="F9" s="10">
        <v>58.6800000000003</v>
      </c>
    </row>
    <row r="10" ht="42.75" spans="1:6">
      <c r="A10" s="7">
        <v>7</v>
      </c>
      <c r="B10" s="8">
        <v>43482</v>
      </c>
      <c r="C10" s="9" t="s">
        <v>383</v>
      </c>
      <c r="D10" s="10">
        <v>3300</v>
      </c>
      <c r="E10" s="10"/>
      <c r="F10" s="10">
        <v>3358.68</v>
      </c>
    </row>
    <row r="11" ht="14.25" spans="1:6">
      <c r="A11" s="7">
        <v>8</v>
      </c>
      <c r="B11" s="8">
        <v>43487</v>
      </c>
      <c r="C11" s="9" t="s">
        <v>481</v>
      </c>
      <c r="D11" s="10"/>
      <c r="E11" s="10">
        <v>946</v>
      </c>
      <c r="F11" s="10">
        <v>2412.68</v>
      </c>
    </row>
    <row r="12" ht="14.25" spans="1:6">
      <c r="A12" s="7">
        <v>9</v>
      </c>
      <c r="B12" s="8">
        <v>43489</v>
      </c>
      <c r="C12" s="9" t="s">
        <v>479</v>
      </c>
      <c r="D12" s="10">
        <v>2518.68</v>
      </c>
      <c r="E12" s="10"/>
      <c r="F12" s="10">
        <v>4931.36</v>
      </c>
    </row>
    <row r="13" ht="14.25" spans="1:6">
      <c r="A13" s="7">
        <v>10</v>
      </c>
      <c r="B13" s="8">
        <v>43489</v>
      </c>
      <c r="C13" s="9" t="s">
        <v>479</v>
      </c>
      <c r="D13" s="10">
        <v>5748.73</v>
      </c>
      <c r="E13" s="10"/>
      <c r="F13" s="10">
        <v>10680.09</v>
      </c>
    </row>
    <row r="14" ht="14.25" spans="1:6">
      <c r="A14" s="7">
        <v>11</v>
      </c>
      <c r="B14" s="8">
        <v>43490</v>
      </c>
      <c r="C14" s="9" t="s">
        <v>482</v>
      </c>
      <c r="D14" s="10"/>
      <c r="E14" s="10">
        <v>1519</v>
      </c>
      <c r="F14" s="10">
        <v>9161.09</v>
      </c>
    </row>
    <row r="15" ht="28.5" spans="1:6">
      <c r="A15" s="7">
        <v>12</v>
      </c>
      <c r="B15" s="8">
        <v>43490</v>
      </c>
      <c r="C15" s="9" t="s">
        <v>483</v>
      </c>
      <c r="D15" s="10"/>
      <c r="E15" s="10">
        <v>1837</v>
      </c>
      <c r="F15" s="10">
        <v>7324.09</v>
      </c>
    </row>
    <row r="16" ht="14.25" spans="1:6">
      <c r="A16" s="7">
        <v>13</v>
      </c>
      <c r="B16" s="8">
        <v>43494</v>
      </c>
      <c r="C16" s="9" t="s">
        <v>479</v>
      </c>
      <c r="D16" s="10">
        <v>3893.2</v>
      </c>
      <c r="E16" s="10"/>
      <c r="F16" s="10">
        <v>11217.29</v>
      </c>
    </row>
    <row r="17" ht="28.5" spans="1:6">
      <c r="A17" s="7">
        <v>14</v>
      </c>
      <c r="B17" s="8">
        <v>43494</v>
      </c>
      <c r="C17" s="9" t="s">
        <v>146</v>
      </c>
      <c r="D17" s="10"/>
      <c r="E17" s="10">
        <v>3450</v>
      </c>
      <c r="F17" s="10">
        <v>7767.29</v>
      </c>
    </row>
    <row r="18" ht="28.5" spans="1:6">
      <c r="A18" s="7">
        <v>15</v>
      </c>
      <c r="B18" s="8">
        <v>43494</v>
      </c>
      <c r="C18" s="9" t="s">
        <v>484</v>
      </c>
      <c r="D18" s="10"/>
      <c r="E18" s="10">
        <v>1267</v>
      </c>
      <c r="F18" s="10">
        <v>6500.29</v>
      </c>
    </row>
    <row r="19" ht="14.25" spans="1:6">
      <c r="A19" s="7">
        <v>16</v>
      </c>
      <c r="B19" s="8">
        <v>43495</v>
      </c>
      <c r="C19" s="9" t="s">
        <v>485</v>
      </c>
      <c r="D19" s="10">
        <v>2105.91</v>
      </c>
      <c r="E19" s="10"/>
      <c r="F19" s="10">
        <v>8606.2</v>
      </c>
    </row>
    <row r="20" ht="14.25" spans="1:6">
      <c r="A20" s="7">
        <v>17</v>
      </c>
      <c r="B20" s="8">
        <v>43496</v>
      </c>
      <c r="C20" s="9" t="s">
        <v>486</v>
      </c>
      <c r="D20" s="10">
        <v>1121.7</v>
      </c>
      <c r="E20" s="10"/>
      <c r="F20" s="10">
        <v>9727.9</v>
      </c>
    </row>
    <row r="21" ht="28.5" spans="1:6">
      <c r="A21" s="7">
        <v>18</v>
      </c>
      <c r="B21" s="8">
        <v>43496</v>
      </c>
      <c r="C21" s="9" t="s">
        <v>487</v>
      </c>
      <c r="D21" s="10"/>
      <c r="E21" s="10">
        <v>156.69</v>
      </c>
      <c r="F21" s="10">
        <v>9571.21</v>
      </c>
    </row>
    <row r="22" ht="14.25" spans="1:6">
      <c r="A22" s="7">
        <v>19</v>
      </c>
      <c r="B22" s="8">
        <v>43496</v>
      </c>
      <c r="C22" s="9" t="s">
        <v>488</v>
      </c>
      <c r="D22" s="10"/>
      <c r="E22" s="10">
        <v>1624</v>
      </c>
      <c r="F22" s="10">
        <v>7947.21</v>
      </c>
    </row>
    <row r="23" ht="14.25" customHeight="1" spans="1:6">
      <c r="A23" s="11" t="s">
        <v>10</v>
      </c>
      <c r="B23" s="12"/>
      <c r="C23" s="13"/>
      <c r="D23" s="14">
        <f>SUM(D4:D22)</f>
        <v>27078.87</v>
      </c>
      <c r="E23" s="14">
        <f>SUM(E4:E22)</f>
        <v>17736.69</v>
      </c>
      <c r="F23" s="14">
        <f>F22</f>
        <v>7947.21</v>
      </c>
    </row>
    <row r="24" ht="14.25" spans="1:6">
      <c r="A24" s="7">
        <v>1</v>
      </c>
      <c r="B24" s="8">
        <v>43498</v>
      </c>
      <c r="C24" s="9" t="s">
        <v>489</v>
      </c>
      <c r="D24" s="10"/>
      <c r="E24" s="10">
        <v>1634</v>
      </c>
      <c r="F24" s="10">
        <v>6313.21</v>
      </c>
    </row>
    <row r="25" ht="14.25" spans="1:6">
      <c r="A25" s="7">
        <v>2</v>
      </c>
      <c r="B25" s="8">
        <v>43515</v>
      </c>
      <c r="C25" s="9" t="s">
        <v>81</v>
      </c>
      <c r="D25" s="10"/>
      <c r="E25" s="10">
        <v>2840</v>
      </c>
      <c r="F25" s="10">
        <v>3473.21</v>
      </c>
    </row>
    <row r="26" ht="14.25" spans="1:6">
      <c r="A26" s="7">
        <v>3</v>
      </c>
      <c r="B26" s="8">
        <v>43516</v>
      </c>
      <c r="C26" s="9" t="s">
        <v>183</v>
      </c>
      <c r="D26" s="10">
        <v>1182</v>
      </c>
      <c r="E26" s="10"/>
      <c r="F26" s="10">
        <v>4655.21</v>
      </c>
    </row>
    <row r="27" ht="14.25" spans="1:6">
      <c r="A27" s="7">
        <v>4</v>
      </c>
      <c r="B27" s="8">
        <v>43516</v>
      </c>
      <c r="C27" s="9" t="s">
        <v>490</v>
      </c>
      <c r="D27" s="10"/>
      <c r="E27" s="10">
        <v>1070</v>
      </c>
      <c r="F27" s="10">
        <v>3585.21</v>
      </c>
    </row>
    <row r="28" ht="14.25" spans="1:6">
      <c r="A28" s="7">
        <v>5</v>
      </c>
      <c r="B28" s="8">
        <v>43521</v>
      </c>
      <c r="C28" s="9" t="s">
        <v>491</v>
      </c>
      <c r="D28" s="10">
        <v>3165</v>
      </c>
      <c r="E28" s="10"/>
      <c r="F28" s="10">
        <v>6750.21</v>
      </c>
    </row>
    <row r="29" ht="14.25" customHeight="1" spans="1:6">
      <c r="A29" s="11" t="s">
        <v>10</v>
      </c>
      <c r="B29" s="12"/>
      <c r="C29" s="13"/>
      <c r="D29" s="14">
        <f>SUM(D24:D28)</f>
        <v>4347</v>
      </c>
      <c r="E29" s="14">
        <f>SUM(E24:E28)</f>
        <v>5544</v>
      </c>
      <c r="F29" s="14">
        <f>F28</f>
        <v>6750.21</v>
      </c>
    </row>
    <row r="30" ht="14.25" spans="1:6">
      <c r="A30" s="7">
        <v>1</v>
      </c>
      <c r="B30" s="8">
        <v>43530</v>
      </c>
      <c r="C30" s="9" t="s">
        <v>492</v>
      </c>
      <c r="D30" s="10">
        <v>1962.24</v>
      </c>
      <c r="E30" s="10"/>
      <c r="F30" s="10">
        <v>8712.45</v>
      </c>
    </row>
    <row r="31" ht="14.25" spans="1:6">
      <c r="A31" s="7">
        <v>2</v>
      </c>
      <c r="B31" s="8">
        <v>43530</v>
      </c>
      <c r="C31" s="9" t="s">
        <v>493</v>
      </c>
      <c r="D31" s="10">
        <v>260</v>
      </c>
      <c r="E31" s="10"/>
      <c r="F31" s="10">
        <v>8972.45</v>
      </c>
    </row>
    <row r="32" ht="14.25" spans="1:6">
      <c r="A32" s="7">
        <v>3</v>
      </c>
      <c r="B32" s="8">
        <v>43531</v>
      </c>
      <c r="C32" s="9" t="s">
        <v>192</v>
      </c>
      <c r="D32" s="10"/>
      <c r="E32" s="10">
        <v>1496</v>
      </c>
      <c r="F32" s="10">
        <v>7476.45</v>
      </c>
    </row>
    <row r="33" ht="14.25" spans="1:6">
      <c r="A33" s="7">
        <v>4</v>
      </c>
      <c r="B33" s="8">
        <v>43542</v>
      </c>
      <c r="C33" s="9" t="s">
        <v>494</v>
      </c>
      <c r="D33" s="10"/>
      <c r="E33" s="10">
        <v>528</v>
      </c>
      <c r="F33" s="10">
        <v>6948.45</v>
      </c>
    </row>
    <row r="34" ht="42.75" spans="1:6">
      <c r="A34" s="7">
        <v>5</v>
      </c>
      <c r="B34" s="8">
        <v>43549</v>
      </c>
      <c r="C34" s="9" t="s">
        <v>495</v>
      </c>
      <c r="D34" s="10"/>
      <c r="E34" s="10">
        <v>3110</v>
      </c>
      <c r="F34" s="10">
        <v>3838.45</v>
      </c>
    </row>
    <row r="35" ht="14.25" customHeight="1" spans="1:6">
      <c r="A35" s="11" t="s">
        <v>10</v>
      </c>
      <c r="B35" s="12"/>
      <c r="C35" s="13"/>
      <c r="D35" s="14">
        <f>SUM(D30:D34)</f>
        <v>2222.24</v>
      </c>
      <c r="E35" s="14">
        <f>SUM(E30:E34)</f>
        <v>5134</v>
      </c>
      <c r="F35" s="14">
        <f>F34</f>
        <v>3838.45</v>
      </c>
    </row>
    <row r="36" ht="14.25" spans="1:6">
      <c r="A36" s="7">
        <v>1</v>
      </c>
      <c r="B36" s="8">
        <v>43558</v>
      </c>
      <c r="C36" s="9" t="s">
        <v>496</v>
      </c>
      <c r="D36" s="10">
        <v>4396</v>
      </c>
      <c r="E36" s="10"/>
      <c r="F36" s="10">
        <v>8234.45</v>
      </c>
    </row>
    <row r="37" ht="14.25" spans="1:6">
      <c r="A37" s="7">
        <v>2</v>
      </c>
      <c r="B37" s="8">
        <v>43563</v>
      </c>
      <c r="C37" s="9" t="s">
        <v>497</v>
      </c>
      <c r="D37" s="10"/>
      <c r="E37" s="10">
        <v>7.02</v>
      </c>
      <c r="F37" s="10">
        <v>8227.43</v>
      </c>
    </row>
    <row r="38" ht="14.25" spans="1:6">
      <c r="A38" s="7">
        <v>3</v>
      </c>
      <c r="B38" s="8">
        <v>43563</v>
      </c>
      <c r="C38" s="9" t="s">
        <v>240</v>
      </c>
      <c r="D38" s="10"/>
      <c r="E38" s="10">
        <v>1080</v>
      </c>
      <c r="F38" s="10">
        <v>7147.43</v>
      </c>
    </row>
    <row r="39" ht="14.25" spans="1:6">
      <c r="A39" s="7">
        <v>4</v>
      </c>
      <c r="B39" s="8">
        <v>43563</v>
      </c>
      <c r="C39" s="9" t="s">
        <v>498</v>
      </c>
      <c r="D39" s="10"/>
      <c r="E39" s="10">
        <v>332</v>
      </c>
      <c r="F39" s="10">
        <v>6815.43</v>
      </c>
    </row>
    <row r="40" ht="14.25" spans="1:6">
      <c r="A40" s="7">
        <v>5</v>
      </c>
      <c r="B40" s="8">
        <v>43565</v>
      </c>
      <c r="C40" s="9" t="s">
        <v>499</v>
      </c>
      <c r="D40" s="10"/>
      <c r="E40" s="10">
        <v>1091.24</v>
      </c>
      <c r="F40" s="10">
        <v>5724.19</v>
      </c>
    </row>
    <row r="41" ht="14.25" spans="1:6">
      <c r="A41" s="7">
        <v>6</v>
      </c>
      <c r="B41" s="8">
        <v>43566</v>
      </c>
      <c r="C41" s="9" t="s">
        <v>500</v>
      </c>
      <c r="D41" s="10">
        <v>920</v>
      </c>
      <c r="E41" s="10"/>
      <c r="F41" s="10">
        <v>6644.19</v>
      </c>
    </row>
    <row r="42" ht="14.25" spans="1:6">
      <c r="A42" s="7">
        <v>7</v>
      </c>
      <c r="B42" s="8">
        <v>43566</v>
      </c>
      <c r="C42" s="9" t="s">
        <v>501</v>
      </c>
      <c r="D42" s="10"/>
      <c r="E42" s="10">
        <v>6644.19</v>
      </c>
      <c r="F42" s="10">
        <v>0</v>
      </c>
    </row>
    <row r="43" ht="28.5" spans="1:6">
      <c r="A43" s="7">
        <v>8</v>
      </c>
      <c r="B43" s="8">
        <v>43578</v>
      </c>
      <c r="C43" s="9" t="s">
        <v>502</v>
      </c>
      <c r="D43" s="10"/>
      <c r="E43" s="10">
        <v>1091</v>
      </c>
      <c r="F43" s="10">
        <v>-1091</v>
      </c>
    </row>
    <row r="44" ht="14.25" spans="1:6">
      <c r="A44" s="7">
        <v>9</v>
      </c>
      <c r="B44" s="8">
        <v>43581</v>
      </c>
      <c r="C44" s="9" t="s">
        <v>503</v>
      </c>
      <c r="D44" s="10">
        <v>3500</v>
      </c>
      <c r="E44" s="10"/>
      <c r="F44" s="10">
        <v>2409</v>
      </c>
    </row>
    <row r="45" ht="14.25" customHeight="1" spans="1:6">
      <c r="A45" s="11" t="s">
        <v>10</v>
      </c>
      <c r="B45" s="12"/>
      <c r="C45" s="13"/>
      <c r="D45" s="14">
        <f>SUM(D36:D44)</f>
        <v>8816</v>
      </c>
      <c r="E45" s="14">
        <f>SUM(E36:E44)</f>
        <v>10245.45</v>
      </c>
      <c r="F45" s="14">
        <f>F44</f>
        <v>2409</v>
      </c>
    </row>
    <row r="46" ht="14.25" spans="1:6">
      <c r="A46" s="7">
        <v>1</v>
      </c>
      <c r="B46" s="8">
        <v>43591</v>
      </c>
      <c r="C46" s="9" t="s">
        <v>37</v>
      </c>
      <c r="D46" s="10"/>
      <c r="E46" s="10">
        <v>1358</v>
      </c>
      <c r="F46" s="10">
        <v>1051</v>
      </c>
    </row>
    <row r="47" ht="14.25" spans="1:6">
      <c r="A47" s="7">
        <v>2</v>
      </c>
      <c r="B47" s="8">
        <v>43591</v>
      </c>
      <c r="C47" s="9" t="s">
        <v>38</v>
      </c>
      <c r="D47" s="10"/>
      <c r="E47" s="10">
        <v>980</v>
      </c>
      <c r="F47" s="10">
        <v>71</v>
      </c>
    </row>
    <row r="48" ht="14.25" spans="1:6">
      <c r="A48" s="7">
        <v>3</v>
      </c>
      <c r="B48" s="8">
        <v>43594</v>
      </c>
      <c r="C48" s="9" t="s">
        <v>479</v>
      </c>
      <c r="D48" s="10">
        <v>1419.2</v>
      </c>
      <c r="E48" s="10"/>
      <c r="F48" s="10">
        <v>1490.2</v>
      </c>
    </row>
    <row r="49" ht="14.25" spans="1:6">
      <c r="A49" s="7">
        <v>4</v>
      </c>
      <c r="B49" s="8">
        <v>43594</v>
      </c>
      <c r="C49" s="9" t="s">
        <v>479</v>
      </c>
      <c r="D49" s="10">
        <v>1277.7</v>
      </c>
      <c r="E49" s="10"/>
      <c r="F49" s="10">
        <v>2767.9</v>
      </c>
    </row>
    <row r="50" ht="14.25" spans="1:6">
      <c r="A50" s="7">
        <v>5</v>
      </c>
      <c r="B50" s="8">
        <v>43595</v>
      </c>
      <c r="C50" s="9" t="s">
        <v>504</v>
      </c>
      <c r="D50" s="10">
        <v>17471.7</v>
      </c>
      <c r="E50" s="10"/>
      <c r="F50" s="10">
        <v>20239.6</v>
      </c>
    </row>
    <row r="51" ht="14.25" spans="1:6">
      <c r="A51" s="7">
        <v>6</v>
      </c>
      <c r="B51" s="8">
        <v>43599</v>
      </c>
      <c r="C51" s="9" t="s">
        <v>505</v>
      </c>
      <c r="D51" s="10">
        <v>7210</v>
      </c>
      <c r="E51" s="10"/>
      <c r="F51" s="10">
        <v>27449.6</v>
      </c>
    </row>
    <row r="52" ht="14.25" customHeight="1" spans="1:6">
      <c r="A52" s="11" t="s">
        <v>10</v>
      </c>
      <c r="B52" s="12"/>
      <c r="C52" s="13"/>
      <c r="D52" s="14">
        <f>SUM(D46:D51)</f>
        <v>27378.6</v>
      </c>
      <c r="E52" s="14">
        <f>SUM(E46:E51)</f>
        <v>2338</v>
      </c>
      <c r="F52" s="14">
        <f>F51</f>
        <v>27449.6</v>
      </c>
    </row>
    <row r="53" ht="14.25" spans="1:6">
      <c r="A53" s="7">
        <v>1</v>
      </c>
      <c r="B53" s="8">
        <v>43619</v>
      </c>
      <c r="C53" s="9" t="s">
        <v>479</v>
      </c>
      <c r="D53" s="10">
        <v>1052.33</v>
      </c>
      <c r="E53" s="10"/>
      <c r="F53" s="10">
        <v>28501.93</v>
      </c>
    </row>
    <row r="54" ht="14.25" spans="1:6">
      <c r="A54" s="7">
        <v>2</v>
      </c>
      <c r="B54" s="8">
        <v>43620</v>
      </c>
      <c r="C54" s="9" t="s">
        <v>506</v>
      </c>
      <c r="D54" s="10"/>
      <c r="E54" s="10">
        <v>1052.33</v>
      </c>
      <c r="F54" s="10">
        <v>27449.6</v>
      </c>
    </row>
    <row r="55" ht="28.5" spans="1:6">
      <c r="A55" s="7">
        <v>3</v>
      </c>
      <c r="B55" s="8">
        <v>43627</v>
      </c>
      <c r="C55" s="9" t="s">
        <v>507</v>
      </c>
      <c r="D55" s="10"/>
      <c r="E55" s="10">
        <v>1592.76</v>
      </c>
      <c r="F55" s="10">
        <v>25856.84</v>
      </c>
    </row>
    <row r="56" ht="14.25" spans="1:6">
      <c r="A56" s="7">
        <v>4</v>
      </c>
      <c r="B56" s="8">
        <v>43633</v>
      </c>
      <c r="C56" s="9" t="s">
        <v>508</v>
      </c>
      <c r="D56" s="10"/>
      <c r="E56" s="10">
        <v>20000</v>
      </c>
      <c r="F56" s="10">
        <v>5856.84</v>
      </c>
    </row>
    <row r="57" ht="14.25" spans="1:6">
      <c r="A57" s="7">
        <v>5</v>
      </c>
      <c r="B57" s="8">
        <v>43636</v>
      </c>
      <c r="C57" s="9" t="s">
        <v>340</v>
      </c>
      <c r="D57" s="10"/>
      <c r="E57" s="10">
        <v>1660</v>
      </c>
      <c r="F57" s="10">
        <v>4196.84</v>
      </c>
    </row>
    <row r="58" ht="14.25" spans="1:6">
      <c r="A58" s="7">
        <v>6</v>
      </c>
      <c r="B58" s="8">
        <v>43644</v>
      </c>
      <c r="C58" s="9" t="s">
        <v>476</v>
      </c>
      <c r="D58" s="10"/>
      <c r="E58" s="10">
        <v>4196.84</v>
      </c>
      <c r="F58" s="10">
        <v>0</v>
      </c>
    </row>
    <row r="59" ht="14.25" customHeight="1" spans="1:6">
      <c r="A59" s="11" t="s">
        <v>10</v>
      </c>
      <c r="B59" s="12"/>
      <c r="C59" s="13"/>
      <c r="D59" s="14">
        <f>SUM(D53:D58)</f>
        <v>1052.33</v>
      </c>
      <c r="E59" s="14">
        <f>SUM(E53:E58)</f>
        <v>28501.93</v>
      </c>
      <c r="F59" s="14">
        <f>F58</f>
        <v>0</v>
      </c>
    </row>
    <row r="60" ht="28.5" spans="1:6">
      <c r="A60" s="7">
        <v>1</v>
      </c>
      <c r="B60" s="8">
        <v>43648</v>
      </c>
      <c r="C60" s="9" t="s">
        <v>509</v>
      </c>
      <c r="D60" s="10"/>
      <c r="E60" s="10">
        <v>831.06</v>
      </c>
      <c r="F60" s="10">
        <v>-831.06</v>
      </c>
    </row>
    <row r="61" ht="14.25" spans="1:6">
      <c r="A61" s="7">
        <v>2</v>
      </c>
      <c r="B61" s="8">
        <v>43655</v>
      </c>
      <c r="C61" s="9" t="s">
        <v>510</v>
      </c>
      <c r="D61" s="10">
        <v>1772.08</v>
      </c>
      <c r="E61" s="10"/>
      <c r="F61" s="10">
        <v>941.02</v>
      </c>
    </row>
    <row r="62" ht="14.25" spans="1:6">
      <c r="A62" s="7">
        <v>3</v>
      </c>
      <c r="B62" s="8">
        <v>43655</v>
      </c>
      <c r="C62" s="9" t="s">
        <v>360</v>
      </c>
      <c r="D62" s="10"/>
      <c r="E62" s="10">
        <v>720</v>
      </c>
      <c r="F62" s="10">
        <v>221.02</v>
      </c>
    </row>
    <row r="63" ht="14.25" spans="1:6">
      <c r="A63" s="7">
        <v>4</v>
      </c>
      <c r="B63" s="8">
        <v>43657</v>
      </c>
      <c r="C63" s="9" t="s">
        <v>511</v>
      </c>
      <c r="D63" s="10">
        <v>1098.31</v>
      </c>
      <c r="E63" s="10"/>
      <c r="F63" s="10">
        <v>1319.33</v>
      </c>
    </row>
    <row r="64" ht="14.25" spans="1:6">
      <c r="A64" s="7">
        <v>5</v>
      </c>
      <c r="B64" s="8">
        <v>43657</v>
      </c>
      <c r="C64" s="9" t="s">
        <v>511</v>
      </c>
      <c r="D64" s="10">
        <v>500</v>
      </c>
      <c r="E64" s="10"/>
      <c r="F64" s="10">
        <v>1819.33</v>
      </c>
    </row>
    <row r="65" ht="14.25" spans="1:6">
      <c r="A65" s="7">
        <v>6</v>
      </c>
      <c r="B65" s="8">
        <v>43657</v>
      </c>
      <c r="C65" s="9" t="s">
        <v>361</v>
      </c>
      <c r="D65" s="10"/>
      <c r="E65" s="10">
        <v>1764</v>
      </c>
      <c r="F65" s="10">
        <v>55.3299999999999</v>
      </c>
    </row>
    <row r="66" ht="14.25" spans="1:6">
      <c r="A66" s="7">
        <v>7</v>
      </c>
      <c r="B66" s="8">
        <v>43661</v>
      </c>
      <c r="C66" s="9" t="s">
        <v>512</v>
      </c>
      <c r="D66" s="10">
        <v>200</v>
      </c>
      <c r="E66" s="10"/>
      <c r="F66" s="10">
        <v>255.33</v>
      </c>
    </row>
    <row r="67" ht="14.25" spans="1:6">
      <c r="A67" s="7">
        <v>8</v>
      </c>
      <c r="B67" s="8">
        <v>43661</v>
      </c>
      <c r="C67" s="9" t="s">
        <v>513</v>
      </c>
      <c r="D67" s="10">
        <v>548.31</v>
      </c>
      <c r="E67" s="10"/>
      <c r="F67" s="10">
        <v>803.64</v>
      </c>
    </row>
    <row r="68" ht="14.25" spans="1:6">
      <c r="A68" s="7">
        <v>9</v>
      </c>
      <c r="B68" s="8">
        <v>43664</v>
      </c>
      <c r="C68" s="9" t="s">
        <v>514</v>
      </c>
      <c r="D68" s="10">
        <v>1600</v>
      </c>
      <c r="E68" s="10"/>
      <c r="F68" s="10">
        <v>2403.64</v>
      </c>
    </row>
    <row r="69" ht="42.75" spans="1:6">
      <c r="A69" s="7">
        <v>10</v>
      </c>
      <c r="B69" s="8">
        <v>43664</v>
      </c>
      <c r="C69" s="9" t="s">
        <v>515</v>
      </c>
      <c r="D69" s="10"/>
      <c r="E69" s="10">
        <v>2360</v>
      </c>
      <c r="F69" s="10">
        <v>43.64</v>
      </c>
    </row>
    <row r="70" ht="14.25" customHeight="1" spans="1:6">
      <c r="A70" s="11" t="s">
        <v>10</v>
      </c>
      <c r="B70" s="12"/>
      <c r="C70" s="13"/>
      <c r="D70" s="14">
        <f>SUM(D60:D69)</f>
        <v>5718.7</v>
      </c>
      <c r="E70" s="14">
        <f>SUM(E60:E69)</f>
        <v>5675.06</v>
      </c>
      <c r="F70" s="14">
        <f>F69</f>
        <v>43.64</v>
      </c>
    </row>
    <row r="71" ht="14.25" spans="1:6">
      <c r="A71" s="7"/>
      <c r="B71" s="8"/>
      <c r="C71" s="9"/>
      <c r="D71" s="10"/>
      <c r="E71" s="10"/>
      <c r="F71" s="10"/>
    </row>
    <row r="72" ht="14.25" spans="1:6">
      <c r="A72" s="7"/>
      <c r="B72" s="8"/>
      <c r="C72" s="9"/>
      <c r="D72" s="10"/>
      <c r="E72" s="10"/>
      <c r="F72" s="10"/>
    </row>
    <row r="73" ht="14.25" spans="1:6">
      <c r="A73" s="7"/>
      <c r="B73" s="8"/>
      <c r="C73" s="9"/>
      <c r="D73" s="10"/>
      <c r="E73" s="10"/>
      <c r="F73" s="10"/>
    </row>
    <row r="74" ht="14.25" spans="1:6">
      <c r="A74" s="7"/>
      <c r="B74" s="8"/>
      <c r="C74" s="9"/>
      <c r="D74" s="10"/>
      <c r="E74" s="10"/>
      <c r="F74" s="10"/>
    </row>
    <row r="75" ht="14.25" spans="1:6">
      <c r="A75" s="7"/>
      <c r="B75" s="8"/>
      <c r="C75" s="9"/>
      <c r="D75" s="10"/>
      <c r="E75" s="10"/>
      <c r="F75" s="10"/>
    </row>
    <row r="76" ht="14.25" spans="1:6">
      <c r="A76" s="7"/>
      <c r="B76" s="8"/>
      <c r="C76" s="9"/>
      <c r="D76" s="10"/>
      <c r="E76" s="10"/>
      <c r="F76" s="10"/>
    </row>
    <row r="77" ht="14.25" spans="1:6">
      <c r="A77" s="7"/>
      <c r="B77" s="8"/>
      <c r="C77" s="9"/>
      <c r="D77" s="10"/>
      <c r="E77" s="10"/>
      <c r="F77" s="10"/>
    </row>
    <row r="78" ht="14.25" spans="1:6">
      <c r="A78" s="7"/>
      <c r="B78" s="8"/>
      <c r="C78" s="9"/>
      <c r="D78" s="10"/>
      <c r="E78" s="10"/>
      <c r="F78" s="10"/>
    </row>
    <row r="79" ht="14.25" spans="1:6">
      <c r="A79" s="7"/>
      <c r="B79" s="8"/>
      <c r="C79" s="9"/>
      <c r="D79" s="10"/>
      <c r="E79" s="10"/>
      <c r="F79" s="10"/>
    </row>
    <row r="80" ht="14.25" spans="1:6">
      <c r="A80" s="7"/>
      <c r="B80" s="8"/>
      <c r="C80" s="9"/>
      <c r="D80" s="10"/>
      <c r="E80" s="10"/>
      <c r="F80" s="10"/>
    </row>
    <row r="81" ht="14.25" spans="1:6">
      <c r="A81" s="7"/>
      <c r="B81" s="8"/>
      <c r="C81" s="9"/>
      <c r="D81" s="10"/>
      <c r="E81" s="10"/>
      <c r="F81" s="10"/>
    </row>
    <row r="82" ht="14.25" spans="1:6">
      <c r="A82" s="7"/>
      <c r="B82" s="8"/>
      <c r="C82" s="9"/>
      <c r="D82" s="10"/>
      <c r="E82" s="10"/>
      <c r="F82" s="10"/>
    </row>
    <row r="83" ht="14.25" spans="1:6">
      <c r="A83" s="7"/>
      <c r="B83" s="8"/>
      <c r="C83" s="9"/>
      <c r="D83" s="10"/>
      <c r="E83" s="10"/>
      <c r="F83" s="10"/>
    </row>
    <row r="84" ht="14.25" spans="1:6">
      <c r="A84" s="7"/>
      <c r="B84" s="8"/>
      <c r="C84" s="9"/>
      <c r="D84" s="10"/>
      <c r="E84" s="10"/>
      <c r="F84" s="10"/>
    </row>
    <row r="85" ht="14.25" spans="1:6">
      <c r="A85" s="7"/>
      <c r="B85" s="8"/>
      <c r="C85" s="9"/>
      <c r="D85" s="10"/>
      <c r="E85" s="10"/>
      <c r="F85" s="10"/>
    </row>
    <row r="86" ht="14.25" spans="1:6">
      <c r="A86" s="7"/>
      <c r="B86" s="8"/>
      <c r="C86" s="9"/>
      <c r="D86" s="10"/>
      <c r="E86" s="10"/>
      <c r="F86" s="10"/>
    </row>
    <row r="87" ht="14.25" spans="1:6">
      <c r="A87" s="7"/>
      <c r="B87" s="8"/>
      <c r="C87" s="9"/>
      <c r="D87" s="10"/>
      <c r="E87" s="10"/>
      <c r="F87" s="10"/>
    </row>
    <row r="88" ht="14.25" spans="1:6">
      <c r="A88" s="7"/>
      <c r="B88" s="8"/>
      <c r="C88" s="9"/>
      <c r="D88" s="10"/>
      <c r="E88" s="10"/>
      <c r="F88" s="10"/>
    </row>
    <row r="89" ht="14.25" spans="1:6">
      <c r="A89" s="7"/>
      <c r="B89" s="8"/>
      <c r="C89" s="9"/>
      <c r="D89" s="10"/>
      <c r="E89" s="10"/>
      <c r="F89" s="10"/>
    </row>
    <row r="90" ht="14.25" spans="1:6">
      <c r="A90" s="7"/>
      <c r="B90" s="8"/>
      <c r="C90" s="9"/>
      <c r="D90" s="10"/>
      <c r="E90" s="10"/>
      <c r="F90" s="10"/>
    </row>
    <row r="91" ht="14.25" spans="1:6">
      <c r="A91" s="7"/>
      <c r="B91" s="8"/>
      <c r="C91" s="9"/>
      <c r="D91" s="10"/>
      <c r="E91" s="10"/>
      <c r="F91" s="10"/>
    </row>
    <row r="92" ht="14.25" spans="1:6">
      <c r="A92" s="7"/>
      <c r="B92" s="8"/>
      <c r="C92" s="9"/>
      <c r="D92" s="10"/>
      <c r="E92" s="10"/>
      <c r="F92" s="10"/>
    </row>
    <row r="93" ht="14.25" spans="1:6">
      <c r="A93" s="7"/>
      <c r="B93" s="8"/>
      <c r="C93" s="9"/>
      <c r="D93" s="10"/>
      <c r="E93" s="10"/>
      <c r="F93" s="10"/>
    </row>
    <row r="94" ht="14.25" spans="1:6">
      <c r="A94" s="7"/>
      <c r="B94" s="8"/>
      <c r="C94" s="9"/>
      <c r="D94" s="10"/>
      <c r="E94" s="10"/>
      <c r="F94" s="10"/>
    </row>
    <row r="95" ht="14.25" spans="1:6">
      <c r="A95" s="7"/>
      <c r="B95" s="8"/>
      <c r="C95" s="9"/>
      <c r="D95" s="10"/>
      <c r="E95" s="10"/>
      <c r="F95" s="10"/>
    </row>
    <row r="96" ht="14.25" spans="1:6">
      <c r="A96" s="7"/>
      <c r="B96" s="8"/>
      <c r="C96" s="9"/>
      <c r="D96" s="10"/>
      <c r="E96" s="10"/>
      <c r="F96" s="10"/>
    </row>
    <row r="97" ht="14.25" spans="1:6">
      <c r="A97" s="7"/>
      <c r="B97" s="8"/>
      <c r="C97" s="9"/>
      <c r="D97" s="10"/>
      <c r="E97" s="10"/>
      <c r="F97" s="10"/>
    </row>
    <row r="98" ht="14.25" spans="1:6">
      <c r="A98" s="7"/>
      <c r="B98" s="8"/>
      <c r="C98" s="9"/>
      <c r="D98" s="10"/>
      <c r="E98" s="10"/>
      <c r="F98" s="10"/>
    </row>
    <row r="99" ht="14.25" spans="1:6">
      <c r="A99" s="7"/>
      <c r="B99" s="8"/>
      <c r="C99" s="9"/>
      <c r="D99" s="10"/>
      <c r="E99" s="10"/>
      <c r="F99" s="10"/>
    </row>
    <row r="100" ht="14.25" spans="1:6">
      <c r="A100" s="7"/>
      <c r="B100" s="8"/>
      <c r="C100" s="9"/>
      <c r="D100" s="10"/>
      <c r="E100" s="10"/>
      <c r="F100" s="10"/>
    </row>
  </sheetData>
  <mergeCells count="9">
    <mergeCell ref="A1:F1"/>
    <mergeCell ref="A2:F2"/>
    <mergeCell ref="A23:C23"/>
    <mergeCell ref="A29:C29"/>
    <mergeCell ref="A35:C35"/>
    <mergeCell ref="A45:C45"/>
    <mergeCell ref="A52:C52"/>
    <mergeCell ref="A59:C59"/>
    <mergeCell ref="A70:C70"/>
  </mergeCells>
  <pageMargins left="0.590551181102362" right="0.669291338582677" top="0.748031496062992" bottom="0.748031496062992" header="0.31496062992126" footer="0.31496062992126"/>
  <pageSetup paperSize="9" orientation="portrait"/>
  <headerFooter>
    <oddFooter>&amp;C第 &amp;P 页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14"/>
  <sheetViews>
    <sheetView topLeftCell="A251" workbookViewId="0">
      <selection activeCell="F4" sqref="F4"/>
    </sheetView>
  </sheetViews>
  <sheetFormatPr defaultColWidth="9" defaultRowHeight="13.5" outlineLevelCol="5"/>
  <cols>
    <col min="1" max="1" width="5.625" style="1" customWidth="1"/>
    <col min="2" max="2" width="10.625" style="1" customWidth="1"/>
    <col min="3" max="3" width="42.625" style="2" customWidth="1"/>
    <col min="4" max="6" width="10.625" style="15" customWidth="1"/>
    <col min="7" max="16384" width="9" style="1"/>
  </cols>
  <sheetData>
    <row r="1" ht="25.5" spans="1:6">
      <c r="A1" s="3" t="s">
        <v>516</v>
      </c>
      <c r="B1" s="3"/>
      <c r="C1" s="3"/>
      <c r="D1" s="3"/>
      <c r="E1" s="3"/>
      <c r="F1" s="3"/>
    </row>
    <row r="2" ht="20.25" spans="1:6">
      <c r="A2" s="4" t="s">
        <v>1</v>
      </c>
      <c r="B2" s="4"/>
      <c r="C2" s="4"/>
      <c r="D2" s="4"/>
      <c r="E2" s="4"/>
      <c r="F2" s="4"/>
    </row>
    <row r="3" ht="14.25" spans="1:6">
      <c r="A3" s="5" t="s">
        <v>2</v>
      </c>
      <c r="B3" s="5" t="s">
        <v>3</v>
      </c>
      <c r="C3" s="6" t="s">
        <v>4</v>
      </c>
      <c r="D3" s="16" t="s">
        <v>5</v>
      </c>
      <c r="E3" s="16" t="s">
        <v>6</v>
      </c>
      <c r="F3" s="16" t="s">
        <v>7</v>
      </c>
    </row>
    <row r="4" ht="14.25" spans="1:6">
      <c r="A4" s="7">
        <v>1</v>
      </c>
      <c r="B4" s="8">
        <v>43469</v>
      </c>
      <c r="C4" s="9" t="s">
        <v>517</v>
      </c>
      <c r="D4" s="17"/>
      <c r="E4" s="17">
        <v>16115.62</v>
      </c>
      <c r="F4" s="17">
        <v>193913.82</v>
      </c>
    </row>
    <row r="5" ht="14.25" spans="1:6">
      <c r="A5" s="7">
        <v>2</v>
      </c>
      <c r="B5" s="8">
        <v>43469</v>
      </c>
      <c r="C5" s="9" t="s">
        <v>518</v>
      </c>
      <c r="D5" s="17"/>
      <c r="E5" s="17">
        <v>1390</v>
      </c>
      <c r="F5" s="17">
        <v>192523.82</v>
      </c>
    </row>
    <row r="6" ht="28.5" spans="1:6">
      <c r="A6" s="7">
        <v>3</v>
      </c>
      <c r="B6" s="8">
        <v>43469</v>
      </c>
      <c r="C6" s="9" t="s">
        <v>519</v>
      </c>
      <c r="D6" s="17">
        <v>4860.1</v>
      </c>
      <c r="E6" s="17"/>
      <c r="F6" s="17">
        <v>197383.92</v>
      </c>
    </row>
    <row r="7" ht="14.25" spans="1:6">
      <c r="A7" s="7">
        <v>4</v>
      </c>
      <c r="B7" s="8">
        <v>43472</v>
      </c>
      <c r="C7" s="9" t="s">
        <v>520</v>
      </c>
      <c r="D7" s="17"/>
      <c r="E7" s="17">
        <v>1820</v>
      </c>
      <c r="F7" s="17">
        <v>195563.92</v>
      </c>
    </row>
    <row r="8" ht="14.25" spans="1:6">
      <c r="A8" s="7">
        <v>5</v>
      </c>
      <c r="B8" s="8">
        <v>43472</v>
      </c>
      <c r="C8" s="9" t="s">
        <v>521</v>
      </c>
      <c r="D8" s="17"/>
      <c r="E8" s="17">
        <v>5</v>
      </c>
      <c r="F8" s="17">
        <v>195558.92</v>
      </c>
    </row>
    <row r="9" ht="14.25" spans="1:6">
      <c r="A9" s="7">
        <v>6</v>
      </c>
      <c r="B9" s="8">
        <v>43472</v>
      </c>
      <c r="C9" s="9" t="s">
        <v>522</v>
      </c>
      <c r="D9" s="17"/>
      <c r="E9" s="17">
        <v>2472.39</v>
      </c>
      <c r="F9" s="17">
        <v>193086.53</v>
      </c>
    </row>
    <row r="10" ht="14.25" spans="1:6">
      <c r="A10" s="7">
        <v>7</v>
      </c>
      <c r="B10" s="8">
        <v>43472</v>
      </c>
      <c r="C10" s="9" t="s">
        <v>521</v>
      </c>
      <c r="D10" s="17"/>
      <c r="E10" s="17">
        <v>5</v>
      </c>
      <c r="F10" s="17">
        <v>193081.53</v>
      </c>
    </row>
    <row r="11" ht="14.25" spans="1:6">
      <c r="A11" s="7">
        <v>8</v>
      </c>
      <c r="B11" s="8">
        <v>43476</v>
      </c>
      <c r="C11" s="9" t="s">
        <v>523</v>
      </c>
      <c r="D11" s="17">
        <v>827.5</v>
      </c>
      <c r="E11" s="17"/>
      <c r="F11" s="17">
        <v>193909.03</v>
      </c>
    </row>
    <row r="12" ht="14.25" spans="1:6">
      <c r="A12" s="7">
        <v>9</v>
      </c>
      <c r="B12" s="8">
        <v>43476</v>
      </c>
      <c r="C12" s="9" t="s">
        <v>524</v>
      </c>
      <c r="D12" s="17">
        <v>15709.2</v>
      </c>
      <c r="E12" s="17"/>
      <c r="F12" s="17">
        <v>209618.23</v>
      </c>
    </row>
    <row r="13" ht="14.25" spans="1:6">
      <c r="A13" s="7">
        <v>10</v>
      </c>
      <c r="B13" s="8">
        <v>43476</v>
      </c>
      <c r="C13" s="9" t="s">
        <v>525</v>
      </c>
      <c r="D13" s="17"/>
      <c r="E13" s="17">
        <v>131.02</v>
      </c>
      <c r="F13" s="17">
        <v>209487.21</v>
      </c>
    </row>
    <row r="14" ht="14.25" spans="1:6">
      <c r="A14" s="7">
        <v>11</v>
      </c>
      <c r="B14" s="8">
        <v>43477</v>
      </c>
      <c r="C14" s="9" t="s">
        <v>526</v>
      </c>
      <c r="D14" s="17"/>
      <c r="E14" s="17">
        <v>19.57</v>
      </c>
      <c r="F14" s="17">
        <v>209467.64</v>
      </c>
    </row>
    <row r="15" ht="14.25" spans="1:6">
      <c r="A15" s="7">
        <v>12</v>
      </c>
      <c r="B15" s="8">
        <v>43477</v>
      </c>
      <c r="C15" s="9" t="s">
        <v>527</v>
      </c>
      <c r="D15" s="17"/>
      <c r="E15" s="17">
        <v>2035.29</v>
      </c>
      <c r="F15" s="17">
        <v>207432.35</v>
      </c>
    </row>
    <row r="16" ht="14.25" spans="1:6">
      <c r="A16" s="7">
        <v>13</v>
      </c>
      <c r="B16" s="8">
        <v>43479</v>
      </c>
      <c r="C16" s="9" t="s">
        <v>528</v>
      </c>
      <c r="D16" s="17">
        <v>3541</v>
      </c>
      <c r="E16" s="17"/>
      <c r="F16" s="17">
        <v>210973.35</v>
      </c>
    </row>
    <row r="17" ht="14.25" spans="1:6">
      <c r="A17" s="7">
        <v>14</v>
      </c>
      <c r="B17" s="8">
        <v>43479</v>
      </c>
      <c r="C17" s="9" t="s">
        <v>529</v>
      </c>
      <c r="D17" s="17">
        <v>8671.5</v>
      </c>
      <c r="E17" s="17"/>
      <c r="F17" s="17">
        <v>219644.85</v>
      </c>
    </row>
    <row r="18" ht="14.25" spans="1:6">
      <c r="A18" s="7">
        <v>15</v>
      </c>
      <c r="B18" s="8">
        <v>43481</v>
      </c>
      <c r="C18" s="9" t="s">
        <v>530</v>
      </c>
      <c r="D18" s="17">
        <v>4915</v>
      </c>
      <c r="E18" s="17"/>
      <c r="F18" s="17">
        <v>224559.85</v>
      </c>
    </row>
    <row r="19" ht="14.25" spans="1:6">
      <c r="A19" s="7">
        <v>16</v>
      </c>
      <c r="B19" s="8">
        <v>43481</v>
      </c>
      <c r="C19" s="9" t="s">
        <v>531</v>
      </c>
      <c r="D19" s="17">
        <v>380</v>
      </c>
      <c r="E19" s="17"/>
      <c r="F19" s="17">
        <v>224939.85</v>
      </c>
    </row>
    <row r="20" ht="14.25" spans="1:6">
      <c r="A20" s="7">
        <v>17</v>
      </c>
      <c r="B20" s="8">
        <v>43482</v>
      </c>
      <c r="C20" s="9" t="s">
        <v>532</v>
      </c>
      <c r="D20" s="17"/>
      <c r="E20" s="17">
        <v>1695</v>
      </c>
      <c r="F20" s="17">
        <v>223244.85</v>
      </c>
    </row>
    <row r="21" ht="14.25" spans="1:6">
      <c r="A21" s="7">
        <v>18</v>
      </c>
      <c r="B21" s="8">
        <v>43483</v>
      </c>
      <c r="C21" s="9" t="s">
        <v>533</v>
      </c>
      <c r="D21" s="17">
        <v>1055</v>
      </c>
      <c r="E21" s="17"/>
      <c r="F21" s="17">
        <v>224299.85</v>
      </c>
    </row>
    <row r="22" ht="28.5" spans="1:6">
      <c r="A22" s="7">
        <v>19</v>
      </c>
      <c r="B22" s="8">
        <v>43483</v>
      </c>
      <c r="C22" s="9" t="s">
        <v>534</v>
      </c>
      <c r="D22" s="17">
        <v>3242.54</v>
      </c>
      <c r="E22" s="17"/>
      <c r="F22" s="17">
        <v>227542.39</v>
      </c>
    </row>
    <row r="23" ht="28.5" spans="1:6">
      <c r="A23" s="7">
        <v>20</v>
      </c>
      <c r="B23" s="8">
        <v>43483</v>
      </c>
      <c r="C23" s="9" t="s">
        <v>535</v>
      </c>
      <c r="D23" s="17">
        <v>4798.62</v>
      </c>
      <c r="E23" s="17"/>
      <c r="F23" s="17">
        <v>232341.01</v>
      </c>
    </row>
    <row r="24" ht="28.5" spans="1:6">
      <c r="A24" s="7">
        <v>21</v>
      </c>
      <c r="B24" s="8">
        <v>43488</v>
      </c>
      <c r="C24" s="9" t="s">
        <v>536</v>
      </c>
      <c r="D24" s="17">
        <v>5166</v>
      </c>
      <c r="E24" s="17"/>
      <c r="F24" s="17">
        <v>237507.01</v>
      </c>
    </row>
    <row r="25" ht="14.25" spans="1:6">
      <c r="A25" s="7">
        <v>22</v>
      </c>
      <c r="B25" s="8">
        <v>43488</v>
      </c>
      <c r="C25" s="9" t="s">
        <v>537</v>
      </c>
      <c r="D25" s="17">
        <v>6805</v>
      </c>
      <c r="E25" s="17"/>
      <c r="F25" s="17">
        <v>244312.01</v>
      </c>
    </row>
    <row r="26" ht="14.25" spans="1:6">
      <c r="A26" s="7">
        <v>23</v>
      </c>
      <c r="B26" s="8">
        <v>43489</v>
      </c>
      <c r="C26" s="9" t="s">
        <v>538</v>
      </c>
      <c r="D26" s="17">
        <v>17948.5</v>
      </c>
      <c r="E26" s="17"/>
      <c r="F26" s="17">
        <v>262260.51</v>
      </c>
    </row>
    <row r="27" ht="14.25" spans="1:6">
      <c r="A27" s="7">
        <v>24</v>
      </c>
      <c r="B27" s="8">
        <v>43489</v>
      </c>
      <c r="C27" s="9" t="s">
        <v>539</v>
      </c>
      <c r="D27" s="17"/>
      <c r="E27" s="17">
        <v>3860.7</v>
      </c>
      <c r="F27" s="17">
        <v>258399.81</v>
      </c>
    </row>
    <row r="28" ht="14.25" spans="1:6">
      <c r="A28" s="7">
        <v>25</v>
      </c>
      <c r="B28" s="8">
        <v>43489</v>
      </c>
      <c r="C28" s="9" t="s">
        <v>540</v>
      </c>
      <c r="D28" s="17"/>
      <c r="E28" s="17">
        <v>1415</v>
      </c>
      <c r="F28" s="17">
        <v>256984.81</v>
      </c>
    </row>
    <row r="29" ht="14.25" spans="1:6">
      <c r="A29" s="7">
        <v>26</v>
      </c>
      <c r="B29" s="8">
        <v>43489</v>
      </c>
      <c r="C29" s="9" t="s">
        <v>482</v>
      </c>
      <c r="D29" s="17"/>
      <c r="E29" s="17">
        <v>1437</v>
      </c>
      <c r="F29" s="17">
        <v>255547.81</v>
      </c>
    </row>
    <row r="30" ht="14.25" spans="1:6">
      <c r="A30" s="7">
        <v>27</v>
      </c>
      <c r="B30" s="8">
        <v>43489</v>
      </c>
      <c r="C30" s="9" t="s">
        <v>521</v>
      </c>
      <c r="D30" s="17"/>
      <c r="E30" s="17">
        <v>5</v>
      </c>
      <c r="F30" s="17">
        <v>255542.81</v>
      </c>
    </row>
    <row r="31" ht="28.5" spans="1:6">
      <c r="A31" s="7">
        <v>28</v>
      </c>
      <c r="B31" s="8">
        <v>43489</v>
      </c>
      <c r="C31" s="9" t="s">
        <v>541</v>
      </c>
      <c r="D31" s="17"/>
      <c r="E31" s="17">
        <v>814</v>
      </c>
      <c r="F31" s="17">
        <v>254728.81</v>
      </c>
    </row>
    <row r="32" ht="14.25" spans="1:6">
      <c r="A32" s="7">
        <v>29</v>
      </c>
      <c r="B32" s="8">
        <v>43489</v>
      </c>
      <c r="C32" s="9" t="s">
        <v>521</v>
      </c>
      <c r="D32" s="17"/>
      <c r="E32" s="17">
        <v>5</v>
      </c>
      <c r="F32" s="17">
        <v>254723.81</v>
      </c>
    </row>
    <row r="33" ht="14.25" spans="1:6">
      <c r="A33" s="7">
        <v>30</v>
      </c>
      <c r="B33" s="8">
        <v>43489</v>
      </c>
      <c r="C33" s="9" t="s">
        <v>542</v>
      </c>
      <c r="D33" s="17"/>
      <c r="E33" s="17">
        <v>2985</v>
      </c>
      <c r="F33" s="17">
        <v>251738.81</v>
      </c>
    </row>
    <row r="34" ht="14.25" spans="1:6">
      <c r="A34" s="7">
        <v>31</v>
      </c>
      <c r="B34" s="8">
        <v>43489</v>
      </c>
      <c r="C34" s="9" t="s">
        <v>521</v>
      </c>
      <c r="D34" s="17"/>
      <c r="E34" s="17">
        <v>5</v>
      </c>
      <c r="F34" s="17">
        <v>251733.81</v>
      </c>
    </row>
    <row r="35" ht="14.25" spans="1:6">
      <c r="A35" s="7">
        <v>32</v>
      </c>
      <c r="B35" s="8">
        <v>43489</v>
      </c>
      <c r="C35" s="9" t="s">
        <v>543</v>
      </c>
      <c r="D35" s="17"/>
      <c r="E35" s="17">
        <v>3780</v>
      </c>
      <c r="F35" s="17">
        <v>247953.81</v>
      </c>
    </row>
    <row r="36" ht="14.25" spans="1:6">
      <c r="A36" s="7">
        <v>33</v>
      </c>
      <c r="B36" s="8">
        <v>43489</v>
      </c>
      <c r="C36" s="9" t="s">
        <v>521</v>
      </c>
      <c r="D36" s="17"/>
      <c r="E36" s="17">
        <v>5</v>
      </c>
      <c r="F36" s="17">
        <v>247948.81</v>
      </c>
    </row>
    <row r="37" ht="14.25" spans="1:6">
      <c r="A37" s="7">
        <v>34</v>
      </c>
      <c r="B37" s="8">
        <v>43489</v>
      </c>
      <c r="C37" s="9" t="s">
        <v>544</v>
      </c>
      <c r="D37" s="17"/>
      <c r="E37" s="17">
        <v>2799</v>
      </c>
      <c r="F37" s="17">
        <v>245149.81</v>
      </c>
    </row>
    <row r="38" ht="14.25" spans="1:6">
      <c r="A38" s="7">
        <v>35</v>
      </c>
      <c r="B38" s="8">
        <v>43489</v>
      </c>
      <c r="C38" s="9" t="s">
        <v>521</v>
      </c>
      <c r="D38" s="17"/>
      <c r="E38" s="17">
        <v>5</v>
      </c>
      <c r="F38" s="17">
        <v>245144.81</v>
      </c>
    </row>
    <row r="39" ht="14.25" spans="1:6">
      <c r="A39" s="7">
        <v>36</v>
      </c>
      <c r="B39" s="8">
        <v>43493</v>
      </c>
      <c r="C39" s="9" t="s">
        <v>545</v>
      </c>
      <c r="D39" s="17"/>
      <c r="E39" s="17">
        <v>54368.09</v>
      </c>
      <c r="F39" s="17">
        <v>190776.72</v>
      </c>
    </row>
    <row r="40" ht="14.25" spans="1:6">
      <c r="A40" s="7">
        <v>37</v>
      </c>
      <c r="B40" s="8">
        <v>43493</v>
      </c>
      <c r="C40" s="9" t="s">
        <v>521</v>
      </c>
      <c r="D40" s="17"/>
      <c r="E40" s="17">
        <v>64.37</v>
      </c>
      <c r="F40" s="17">
        <v>190712.35</v>
      </c>
    </row>
    <row r="41" ht="14.25" spans="1:6">
      <c r="A41" s="7">
        <v>38</v>
      </c>
      <c r="B41" s="8">
        <v>43493</v>
      </c>
      <c r="C41" s="9" t="s">
        <v>546</v>
      </c>
      <c r="D41" s="17"/>
      <c r="E41" s="17">
        <v>6788</v>
      </c>
      <c r="F41" s="17">
        <v>183924.35</v>
      </c>
    </row>
    <row r="42" ht="28.5" spans="1:6">
      <c r="A42" s="7">
        <v>39</v>
      </c>
      <c r="B42" s="8">
        <v>43494</v>
      </c>
      <c r="C42" s="9" t="s">
        <v>547</v>
      </c>
      <c r="D42" s="17"/>
      <c r="E42" s="17">
        <v>870</v>
      </c>
      <c r="F42" s="17">
        <v>183054.35</v>
      </c>
    </row>
    <row r="43" ht="14.25" spans="1:6">
      <c r="A43" s="7">
        <v>40</v>
      </c>
      <c r="B43" s="8">
        <v>43494</v>
      </c>
      <c r="C43" s="9" t="s">
        <v>548</v>
      </c>
      <c r="D43" s="17"/>
      <c r="E43" s="17">
        <v>11155</v>
      </c>
      <c r="F43" s="17">
        <v>171899.35</v>
      </c>
    </row>
    <row r="44" ht="14.25" spans="1:6">
      <c r="A44" s="7">
        <v>41</v>
      </c>
      <c r="B44" s="8">
        <v>43496</v>
      </c>
      <c r="C44" s="9" t="s">
        <v>549</v>
      </c>
      <c r="D44" s="17"/>
      <c r="E44" s="17">
        <v>2486</v>
      </c>
      <c r="F44" s="17">
        <v>169413.35</v>
      </c>
    </row>
    <row r="45" ht="14.25" spans="1:6">
      <c r="A45" s="7">
        <v>42</v>
      </c>
      <c r="B45" s="8">
        <v>43496</v>
      </c>
      <c r="C45" s="9" t="s">
        <v>521</v>
      </c>
      <c r="D45" s="17"/>
      <c r="E45" s="17">
        <v>5</v>
      </c>
      <c r="F45" s="17">
        <v>169408.35</v>
      </c>
    </row>
    <row r="46" ht="14.25" spans="1:6">
      <c r="A46" s="7">
        <v>43</v>
      </c>
      <c r="B46" s="8">
        <v>43496</v>
      </c>
      <c r="C46" s="9" t="s">
        <v>550</v>
      </c>
      <c r="D46" s="17"/>
      <c r="E46" s="17">
        <v>2985</v>
      </c>
      <c r="F46" s="17">
        <v>166423.35</v>
      </c>
    </row>
    <row r="47" ht="14.25" spans="1:6">
      <c r="A47" s="7">
        <v>44</v>
      </c>
      <c r="B47" s="8">
        <v>43496</v>
      </c>
      <c r="C47" s="9" t="s">
        <v>521</v>
      </c>
      <c r="D47" s="17"/>
      <c r="E47" s="17">
        <v>5</v>
      </c>
      <c r="F47" s="17">
        <v>166418.35</v>
      </c>
    </row>
    <row r="48" ht="14.25" spans="1:6">
      <c r="A48" s="7">
        <v>45</v>
      </c>
      <c r="B48" s="8">
        <v>43496</v>
      </c>
      <c r="C48" s="9" t="s">
        <v>551</v>
      </c>
      <c r="D48" s="17"/>
      <c r="E48" s="17">
        <v>3746</v>
      </c>
      <c r="F48" s="17">
        <v>162672.35</v>
      </c>
    </row>
    <row r="49" ht="14.25" spans="1:6">
      <c r="A49" s="7">
        <v>46</v>
      </c>
      <c r="B49" s="8">
        <v>43496</v>
      </c>
      <c r="C49" s="9" t="s">
        <v>521</v>
      </c>
      <c r="D49" s="17"/>
      <c r="E49" s="17">
        <v>5</v>
      </c>
      <c r="F49" s="17">
        <v>162667.35</v>
      </c>
    </row>
    <row r="50" ht="14.25" customHeight="1" spans="1:6">
      <c r="A50" s="11" t="s">
        <v>10</v>
      </c>
      <c r="B50" s="12"/>
      <c r="C50" s="13"/>
      <c r="D50" s="18">
        <f>SUM(D4:D49)</f>
        <v>77919.96</v>
      </c>
      <c r="E50" s="18">
        <f>SUM(E4:E49)</f>
        <v>125282.05</v>
      </c>
      <c r="F50" s="18">
        <f>F49</f>
        <v>162667.35</v>
      </c>
    </row>
    <row r="51" ht="14.25" spans="1:6">
      <c r="A51" s="7">
        <v>1</v>
      </c>
      <c r="B51" s="8">
        <v>43497</v>
      </c>
      <c r="C51" s="9" t="s">
        <v>552</v>
      </c>
      <c r="D51" s="17">
        <v>2675.68</v>
      </c>
      <c r="E51" s="17"/>
      <c r="F51" s="17">
        <v>165343.03</v>
      </c>
    </row>
    <row r="52" ht="14.25" spans="1:6">
      <c r="A52" s="7">
        <v>2</v>
      </c>
      <c r="B52" s="8">
        <v>43498</v>
      </c>
      <c r="C52" s="9" t="s">
        <v>553</v>
      </c>
      <c r="D52" s="17"/>
      <c r="E52" s="17">
        <v>1688.95</v>
      </c>
      <c r="F52" s="17">
        <v>163654.08</v>
      </c>
    </row>
    <row r="53" ht="14.25" spans="1:6">
      <c r="A53" s="7">
        <v>3</v>
      </c>
      <c r="B53" s="8">
        <v>43498</v>
      </c>
      <c r="C53" s="9" t="s">
        <v>521</v>
      </c>
      <c r="D53" s="17"/>
      <c r="E53" s="17">
        <v>60</v>
      </c>
      <c r="F53" s="17">
        <v>163594.08</v>
      </c>
    </row>
    <row r="54" ht="14.25" spans="1:6">
      <c r="A54" s="7">
        <v>4</v>
      </c>
      <c r="B54" s="8">
        <v>43498</v>
      </c>
      <c r="C54" s="9" t="s">
        <v>554</v>
      </c>
      <c r="D54" s="17"/>
      <c r="E54" s="17">
        <v>1402</v>
      </c>
      <c r="F54" s="17">
        <v>162192.08</v>
      </c>
    </row>
    <row r="55" ht="14.25" spans="1:6">
      <c r="A55" s="7">
        <v>5</v>
      </c>
      <c r="B55" s="8">
        <v>43498</v>
      </c>
      <c r="C55" s="9" t="s">
        <v>521</v>
      </c>
      <c r="D55" s="17"/>
      <c r="E55" s="17">
        <v>5</v>
      </c>
      <c r="F55" s="17">
        <v>162187.08</v>
      </c>
    </row>
    <row r="56" ht="14.25" spans="1:6">
      <c r="A56" s="7">
        <v>6</v>
      </c>
      <c r="B56" s="8">
        <v>43510</v>
      </c>
      <c r="C56" s="9" t="s">
        <v>555</v>
      </c>
      <c r="D56" s="17"/>
      <c r="E56" s="17">
        <v>455.16</v>
      </c>
      <c r="F56" s="17">
        <v>161731.92</v>
      </c>
    </row>
    <row r="57" ht="14.25" spans="1:6">
      <c r="A57" s="7">
        <v>7</v>
      </c>
      <c r="B57" s="8">
        <v>43511</v>
      </c>
      <c r="C57" s="9" t="s">
        <v>556</v>
      </c>
      <c r="D57" s="17"/>
      <c r="E57" s="17">
        <v>12978.26</v>
      </c>
      <c r="F57" s="17">
        <v>148753.66</v>
      </c>
    </row>
    <row r="58" ht="14.25" spans="1:6">
      <c r="A58" s="7">
        <v>8</v>
      </c>
      <c r="B58" s="8">
        <v>43511</v>
      </c>
      <c r="C58" s="9" t="s">
        <v>521</v>
      </c>
      <c r="D58" s="17"/>
      <c r="E58" s="17">
        <v>60</v>
      </c>
      <c r="F58" s="17">
        <v>148693.66</v>
      </c>
    </row>
    <row r="59" ht="14.25" spans="1:6">
      <c r="A59" s="7">
        <v>9</v>
      </c>
      <c r="B59" s="8">
        <v>43511</v>
      </c>
      <c r="C59" s="9" t="s">
        <v>557</v>
      </c>
      <c r="D59" s="17"/>
      <c r="E59" s="17">
        <v>1469</v>
      </c>
      <c r="F59" s="17">
        <v>147224.66</v>
      </c>
    </row>
    <row r="60" ht="14.25" spans="1:6">
      <c r="A60" s="7">
        <v>10</v>
      </c>
      <c r="B60" s="8">
        <v>43512</v>
      </c>
      <c r="C60" s="9" t="s">
        <v>558</v>
      </c>
      <c r="D60" s="17"/>
      <c r="E60" s="17">
        <v>2035.29</v>
      </c>
      <c r="F60" s="17">
        <v>145189.37</v>
      </c>
    </row>
    <row r="61" ht="14.25" spans="1:6">
      <c r="A61" s="7">
        <v>11</v>
      </c>
      <c r="B61" s="8">
        <v>43516</v>
      </c>
      <c r="C61" s="9" t="s">
        <v>490</v>
      </c>
      <c r="D61" s="17"/>
      <c r="E61" s="17">
        <v>1558</v>
      </c>
      <c r="F61" s="17">
        <v>143631.37</v>
      </c>
    </row>
    <row r="62" ht="14.25" spans="1:6">
      <c r="A62" s="7">
        <v>12</v>
      </c>
      <c r="B62" s="8">
        <v>43516</v>
      </c>
      <c r="C62" s="9" t="s">
        <v>521</v>
      </c>
      <c r="D62" s="17"/>
      <c r="E62" s="17">
        <v>5</v>
      </c>
      <c r="F62" s="17">
        <v>143626.37</v>
      </c>
    </row>
    <row r="63" ht="14.25" spans="1:6">
      <c r="A63" s="7">
        <v>13</v>
      </c>
      <c r="B63" s="8">
        <v>43516</v>
      </c>
      <c r="C63" s="9" t="s">
        <v>559</v>
      </c>
      <c r="D63" s="17">
        <v>10415</v>
      </c>
      <c r="E63" s="17"/>
      <c r="F63" s="17">
        <v>154041.37</v>
      </c>
    </row>
    <row r="64" ht="14.25" spans="1:6">
      <c r="A64" s="7">
        <v>14</v>
      </c>
      <c r="B64" s="8">
        <v>43517</v>
      </c>
      <c r="C64" s="9" t="s">
        <v>560</v>
      </c>
      <c r="D64" s="17"/>
      <c r="E64" s="17">
        <v>1915</v>
      </c>
      <c r="F64" s="17">
        <v>152126.37</v>
      </c>
    </row>
    <row r="65" ht="14.25" spans="1:6">
      <c r="A65" s="7">
        <v>15</v>
      </c>
      <c r="B65" s="8">
        <v>43517</v>
      </c>
      <c r="C65" s="9" t="s">
        <v>561</v>
      </c>
      <c r="D65" s="17"/>
      <c r="E65" s="17">
        <v>6187.28</v>
      </c>
      <c r="F65" s="17">
        <v>145939.09</v>
      </c>
    </row>
    <row r="66" ht="14.25" spans="1:6">
      <c r="A66" s="7">
        <v>16</v>
      </c>
      <c r="B66" s="8">
        <v>43518</v>
      </c>
      <c r="C66" s="9" t="s">
        <v>491</v>
      </c>
      <c r="D66" s="17">
        <v>2450</v>
      </c>
      <c r="E66" s="17"/>
      <c r="F66" s="17">
        <v>148389.09</v>
      </c>
    </row>
    <row r="67" ht="14.25" spans="1:6">
      <c r="A67" s="7">
        <v>17</v>
      </c>
      <c r="B67" s="8">
        <v>43521</v>
      </c>
      <c r="C67" s="9" t="s">
        <v>562</v>
      </c>
      <c r="D67" s="17">
        <v>2167.77</v>
      </c>
      <c r="E67" s="17"/>
      <c r="F67" s="17">
        <v>150556.86</v>
      </c>
    </row>
    <row r="68" ht="14.25" spans="1:6">
      <c r="A68" s="7">
        <v>18</v>
      </c>
      <c r="B68" s="8">
        <v>43521</v>
      </c>
      <c r="C68" s="9" t="s">
        <v>563</v>
      </c>
      <c r="D68" s="17"/>
      <c r="E68" s="17">
        <v>634.76</v>
      </c>
      <c r="F68" s="17">
        <v>149922.1</v>
      </c>
    </row>
    <row r="69" ht="14.25" spans="1:6">
      <c r="A69" s="7">
        <v>19</v>
      </c>
      <c r="B69" s="8">
        <v>43521</v>
      </c>
      <c r="C69" s="9" t="s">
        <v>564</v>
      </c>
      <c r="D69" s="17"/>
      <c r="E69" s="17">
        <v>2277.6</v>
      </c>
      <c r="F69" s="17">
        <v>147644.5</v>
      </c>
    </row>
    <row r="70" ht="14.25" spans="1:6">
      <c r="A70" s="7">
        <v>20</v>
      </c>
      <c r="B70" s="8">
        <v>43521</v>
      </c>
      <c r="C70" s="9" t="s">
        <v>521</v>
      </c>
      <c r="D70" s="17"/>
      <c r="E70" s="17">
        <v>5</v>
      </c>
      <c r="F70" s="17">
        <v>147639.5</v>
      </c>
    </row>
    <row r="71" ht="14.25" spans="1:6">
      <c r="A71" s="7">
        <v>21</v>
      </c>
      <c r="B71" s="8">
        <v>43521</v>
      </c>
      <c r="C71" s="9" t="s">
        <v>565</v>
      </c>
      <c r="D71" s="17"/>
      <c r="E71" s="17">
        <v>2418.2</v>
      </c>
      <c r="F71" s="17">
        <v>145221.3</v>
      </c>
    </row>
    <row r="72" ht="14.25" spans="1:6">
      <c r="A72" s="7">
        <v>22</v>
      </c>
      <c r="B72" s="8">
        <v>43521</v>
      </c>
      <c r="C72" s="9" t="s">
        <v>521</v>
      </c>
      <c r="D72" s="17"/>
      <c r="E72" s="17">
        <v>5</v>
      </c>
      <c r="F72" s="17">
        <v>145216.3</v>
      </c>
    </row>
    <row r="73" ht="14.25" spans="1:6">
      <c r="A73" s="7">
        <v>23</v>
      </c>
      <c r="B73" s="8">
        <v>43521</v>
      </c>
      <c r="C73" s="9" t="s">
        <v>566</v>
      </c>
      <c r="D73" s="17"/>
      <c r="E73" s="17">
        <v>3152.48</v>
      </c>
      <c r="F73" s="17">
        <v>142063.82</v>
      </c>
    </row>
    <row r="74" ht="14.25" spans="1:6">
      <c r="A74" s="7">
        <v>24</v>
      </c>
      <c r="B74" s="8">
        <v>43521</v>
      </c>
      <c r="C74" s="9" t="s">
        <v>521</v>
      </c>
      <c r="D74" s="17"/>
      <c r="E74" s="17">
        <v>5</v>
      </c>
      <c r="F74" s="17">
        <v>142058.82</v>
      </c>
    </row>
    <row r="75" ht="14.25" spans="1:6">
      <c r="A75" s="7">
        <v>25</v>
      </c>
      <c r="B75" s="8">
        <v>43521</v>
      </c>
      <c r="C75" s="9" t="s">
        <v>567</v>
      </c>
      <c r="D75" s="17"/>
      <c r="E75" s="17">
        <v>2210</v>
      </c>
      <c r="F75" s="17">
        <v>139848.82</v>
      </c>
    </row>
    <row r="76" ht="14.25" spans="1:6">
      <c r="A76" s="7">
        <v>26</v>
      </c>
      <c r="B76" s="8">
        <v>43521</v>
      </c>
      <c r="C76" s="9" t="s">
        <v>521</v>
      </c>
      <c r="D76" s="17"/>
      <c r="E76" s="17">
        <v>5</v>
      </c>
      <c r="F76" s="17">
        <v>139843.82</v>
      </c>
    </row>
    <row r="77" ht="14.25" spans="1:6">
      <c r="A77" s="7">
        <v>27</v>
      </c>
      <c r="B77" s="8">
        <v>43521</v>
      </c>
      <c r="C77" s="9" t="s">
        <v>568</v>
      </c>
      <c r="D77" s="17"/>
      <c r="E77" s="17">
        <v>20450.25</v>
      </c>
      <c r="F77" s="17">
        <v>119393.57</v>
      </c>
    </row>
    <row r="78" ht="14.25" spans="1:6">
      <c r="A78" s="7">
        <v>28</v>
      </c>
      <c r="B78" s="8">
        <v>43521</v>
      </c>
      <c r="C78" s="9" t="s">
        <v>521</v>
      </c>
      <c r="D78" s="17"/>
      <c r="E78" s="17">
        <v>60</v>
      </c>
      <c r="F78" s="17">
        <v>119333.57</v>
      </c>
    </row>
    <row r="79" ht="14.25" customHeight="1" spans="1:6">
      <c r="A79" s="11" t="s">
        <v>10</v>
      </c>
      <c r="B79" s="12"/>
      <c r="C79" s="13"/>
      <c r="D79" s="18">
        <f>SUM(D51:D78)</f>
        <v>17708.45</v>
      </c>
      <c r="E79" s="18">
        <f>SUM(E51:E78)</f>
        <v>61042.23</v>
      </c>
      <c r="F79" s="18">
        <f>F78</f>
        <v>119333.57</v>
      </c>
    </row>
    <row r="80" ht="14.25" spans="1:6">
      <c r="A80" s="7">
        <v>1</v>
      </c>
      <c r="B80" s="8">
        <v>43525</v>
      </c>
      <c r="C80" s="9" t="s">
        <v>569</v>
      </c>
      <c r="D80" s="17"/>
      <c r="E80" s="17">
        <v>15462.99</v>
      </c>
      <c r="F80" s="17">
        <v>103870.58</v>
      </c>
    </row>
    <row r="81" ht="14.25" spans="1:6">
      <c r="A81" s="7">
        <v>2</v>
      </c>
      <c r="B81" s="8">
        <v>43525</v>
      </c>
      <c r="C81" s="9" t="s">
        <v>521</v>
      </c>
      <c r="D81" s="17"/>
      <c r="E81" s="17">
        <v>60</v>
      </c>
      <c r="F81" s="17">
        <v>103810.58</v>
      </c>
    </row>
    <row r="82" ht="14.25" spans="1:6">
      <c r="A82" s="7">
        <v>3</v>
      </c>
      <c r="B82" s="8">
        <v>43525</v>
      </c>
      <c r="C82" s="9" t="s">
        <v>570</v>
      </c>
      <c r="D82" s="17"/>
      <c r="E82" s="17">
        <v>1470</v>
      </c>
      <c r="F82" s="17">
        <v>102340.58</v>
      </c>
    </row>
    <row r="83" ht="14.25" spans="1:6">
      <c r="A83" s="7">
        <v>4</v>
      </c>
      <c r="B83" s="8">
        <v>43525</v>
      </c>
      <c r="C83" s="9" t="s">
        <v>521</v>
      </c>
      <c r="D83" s="17"/>
      <c r="E83" s="17">
        <v>5</v>
      </c>
      <c r="F83" s="17">
        <v>102335.58</v>
      </c>
    </row>
    <row r="84" ht="14.25" spans="1:6">
      <c r="A84" s="7">
        <v>5</v>
      </c>
      <c r="B84" s="8">
        <v>43529</v>
      </c>
      <c r="C84" s="9" t="s">
        <v>571</v>
      </c>
      <c r="D84" s="17"/>
      <c r="E84" s="17">
        <v>1630</v>
      </c>
      <c r="F84" s="17">
        <v>100705.58</v>
      </c>
    </row>
    <row r="85" ht="14.25" spans="1:6">
      <c r="A85" s="7">
        <v>6</v>
      </c>
      <c r="B85" s="8">
        <v>43529</v>
      </c>
      <c r="C85" s="9" t="s">
        <v>572</v>
      </c>
      <c r="D85" s="17"/>
      <c r="E85" s="17">
        <v>6109.92</v>
      </c>
      <c r="F85" s="17">
        <v>94595.6600000003</v>
      </c>
    </row>
    <row r="86" ht="14.25" spans="1:6">
      <c r="A86" s="7">
        <v>7</v>
      </c>
      <c r="B86" s="8">
        <v>43529</v>
      </c>
      <c r="C86" s="9" t="s">
        <v>496</v>
      </c>
      <c r="D86" s="17">
        <v>1000</v>
      </c>
      <c r="E86" s="17"/>
      <c r="F86" s="17">
        <v>95595.6600000003</v>
      </c>
    </row>
    <row r="87" ht="14.25" spans="1:6">
      <c r="A87" s="7">
        <v>8</v>
      </c>
      <c r="B87" s="8">
        <v>43532</v>
      </c>
      <c r="C87" s="9" t="s">
        <v>573</v>
      </c>
      <c r="D87" s="17"/>
      <c r="E87" s="17">
        <v>2035.29</v>
      </c>
      <c r="F87" s="17">
        <v>93560.3700000003</v>
      </c>
    </row>
    <row r="88" ht="14.25" spans="1:6">
      <c r="A88" s="7">
        <v>9</v>
      </c>
      <c r="B88" s="8">
        <v>43535</v>
      </c>
      <c r="C88" s="9" t="s">
        <v>574</v>
      </c>
      <c r="D88" s="17">
        <v>15828</v>
      </c>
      <c r="E88" s="17"/>
      <c r="F88" s="17">
        <v>109388.37</v>
      </c>
    </row>
    <row r="89" ht="14.25" spans="1:6">
      <c r="A89" s="7">
        <v>10</v>
      </c>
      <c r="B89" s="8">
        <v>43537</v>
      </c>
      <c r="C89" s="9" t="s">
        <v>575</v>
      </c>
      <c r="D89" s="17"/>
      <c r="E89" s="17">
        <v>4362</v>
      </c>
      <c r="F89" s="17">
        <v>105026.37</v>
      </c>
    </row>
    <row r="90" ht="28.5" spans="1:6">
      <c r="A90" s="7">
        <v>11</v>
      </c>
      <c r="B90" s="8">
        <v>43538</v>
      </c>
      <c r="C90" s="9" t="s">
        <v>576</v>
      </c>
      <c r="D90" s="17">
        <v>4852.14</v>
      </c>
      <c r="E90" s="17"/>
      <c r="F90" s="17">
        <v>109878.51</v>
      </c>
    </row>
    <row r="91" ht="28.5" spans="1:6">
      <c r="A91" s="7">
        <v>12</v>
      </c>
      <c r="B91" s="8">
        <v>43543</v>
      </c>
      <c r="C91" s="9" t="s">
        <v>577</v>
      </c>
      <c r="D91" s="17">
        <v>5133.06</v>
      </c>
      <c r="E91" s="17"/>
      <c r="F91" s="17">
        <v>115011.57</v>
      </c>
    </row>
    <row r="92" ht="14.25" spans="1:6">
      <c r="A92" s="7">
        <v>13</v>
      </c>
      <c r="B92" s="8">
        <v>43543</v>
      </c>
      <c r="C92" s="9" t="s">
        <v>578</v>
      </c>
      <c r="D92" s="17">
        <v>450</v>
      </c>
      <c r="E92" s="17"/>
      <c r="F92" s="17">
        <v>115461.57</v>
      </c>
    </row>
    <row r="93" ht="14.25" spans="1:6">
      <c r="A93" s="7">
        <v>14</v>
      </c>
      <c r="B93" s="8">
        <v>43545</v>
      </c>
      <c r="C93" s="9" t="s">
        <v>82</v>
      </c>
      <c r="D93" s="17">
        <v>126.64</v>
      </c>
      <c r="E93" s="17"/>
      <c r="F93" s="17">
        <v>115588.21</v>
      </c>
    </row>
    <row r="94" ht="14.25" spans="1:6">
      <c r="A94" s="7">
        <v>15</v>
      </c>
      <c r="B94" s="8">
        <v>43545</v>
      </c>
      <c r="C94" s="9" t="s">
        <v>579</v>
      </c>
      <c r="D94" s="17">
        <v>27382</v>
      </c>
      <c r="E94" s="17"/>
      <c r="F94" s="17">
        <v>142970.21</v>
      </c>
    </row>
    <row r="95" ht="14.25" spans="1:6">
      <c r="A95" s="7">
        <v>16</v>
      </c>
      <c r="B95" s="8">
        <v>43546</v>
      </c>
      <c r="C95" s="9" t="s">
        <v>580</v>
      </c>
      <c r="D95" s="17"/>
      <c r="E95" s="17">
        <v>2125</v>
      </c>
      <c r="F95" s="17">
        <v>140845.21</v>
      </c>
    </row>
    <row r="96" ht="14.25" spans="1:6">
      <c r="A96" s="7">
        <v>17</v>
      </c>
      <c r="B96" s="8">
        <v>43546</v>
      </c>
      <c r="C96" s="9" t="s">
        <v>521</v>
      </c>
      <c r="D96" s="17"/>
      <c r="E96" s="17">
        <v>5</v>
      </c>
      <c r="F96" s="17">
        <v>140840.21</v>
      </c>
    </row>
    <row r="97" ht="14.25" spans="1:6">
      <c r="A97" s="7">
        <v>18</v>
      </c>
      <c r="B97" s="8">
        <v>43549</v>
      </c>
      <c r="C97" s="9" t="s">
        <v>581</v>
      </c>
      <c r="D97" s="17">
        <v>1059.2</v>
      </c>
      <c r="E97" s="17"/>
      <c r="F97" s="17">
        <v>141899.41</v>
      </c>
    </row>
    <row r="98" ht="14.25" spans="1:6">
      <c r="A98" s="7">
        <v>19</v>
      </c>
      <c r="B98" s="8">
        <v>43551</v>
      </c>
      <c r="C98" s="9" t="s">
        <v>582</v>
      </c>
      <c r="D98" s="17"/>
      <c r="E98" s="17">
        <v>5930.06</v>
      </c>
      <c r="F98" s="17">
        <v>135969.35</v>
      </c>
    </row>
    <row r="99" ht="14.25" spans="1:6">
      <c r="A99" s="7">
        <v>20</v>
      </c>
      <c r="B99" s="8">
        <v>43551</v>
      </c>
      <c r="C99" s="9" t="s">
        <v>521</v>
      </c>
      <c r="D99" s="17"/>
      <c r="E99" s="17">
        <v>5</v>
      </c>
      <c r="F99" s="17">
        <v>135964.35</v>
      </c>
    </row>
    <row r="100" ht="14.25" spans="1:6">
      <c r="A100" s="7">
        <v>21</v>
      </c>
      <c r="B100" s="8">
        <v>43553</v>
      </c>
      <c r="C100" s="9" t="s">
        <v>583</v>
      </c>
      <c r="D100" s="17"/>
      <c r="E100" s="17">
        <v>400</v>
      </c>
      <c r="F100" s="17">
        <v>135564.35</v>
      </c>
    </row>
    <row r="101" ht="14.25" spans="1:6">
      <c r="A101" s="7">
        <v>22</v>
      </c>
      <c r="B101" s="8">
        <v>43553</v>
      </c>
      <c r="C101" s="9" t="s">
        <v>584</v>
      </c>
      <c r="D101" s="17"/>
      <c r="E101" s="17">
        <v>2559.38</v>
      </c>
      <c r="F101" s="17">
        <v>133004.97</v>
      </c>
    </row>
    <row r="102" ht="14.25" spans="1:6">
      <c r="A102" s="7">
        <v>23</v>
      </c>
      <c r="B102" s="8">
        <v>43553</v>
      </c>
      <c r="C102" s="9" t="s">
        <v>521</v>
      </c>
      <c r="D102" s="17"/>
      <c r="E102" s="17">
        <v>5</v>
      </c>
      <c r="F102" s="17">
        <v>132999.97</v>
      </c>
    </row>
    <row r="103" ht="14.25" customHeight="1" spans="1:6">
      <c r="A103" s="11" t="s">
        <v>10</v>
      </c>
      <c r="B103" s="12"/>
      <c r="C103" s="13"/>
      <c r="D103" s="18">
        <f>SUM(D80:D102)</f>
        <v>55831.04</v>
      </c>
      <c r="E103" s="18">
        <f>SUM(E80:E102)</f>
        <v>42164.64</v>
      </c>
      <c r="F103" s="18">
        <f>F102</f>
        <v>132999.97</v>
      </c>
    </row>
    <row r="104" ht="14.25" spans="1:6">
      <c r="A104" s="7">
        <v>1</v>
      </c>
      <c r="B104" s="8">
        <v>43556</v>
      </c>
      <c r="C104" s="9" t="s">
        <v>585</v>
      </c>
      <c r="D104" s="17"/>
      <c r="E104" s="17">
        <v>565.2</v>
      </c>
      <c r="F104" s="17">
        <v>132434.77</v>
      </c>
    </row>
    <row r="105" ht="14.25" spans="1:6">
      <c r="A105" s="7">
        <v>2</v>
      </c>
      <c r="B105" s="8">
        <v>43556</v>
      </c>
      <c r="C105" s="9" t="s">
        <v>586</v>
      </c>
      <c r="D105" s="17"/>
      <c r="E105" s="17">
        <v>2985</v>
      </c>
      <c r="F105" s="17">
        <v>129449.77</v>
      </c>
    </row>
    <row r="106" ht="14.25" spans="1:6">
      <c r="A106" s="7">
        <v>3</v>
      </c>
      <c r="B106" s="8">
        <v>43556</v>
      </c>
      <c r="C106" s="9" t="s">
        <v>521</v>
      </c>
      <c r="D106" s="17"/>
      <c r="E106" s="17">
        <v>5</v>
      </c>
      <c r="F106" s="17">
        <v>129444.77</v>
      </c>
    </row>
    <row r="107" ht="28.5" spans="1:6">
      <c r="A107" s="7">
        <v>4</v>
      </c>
      <c r="B107" s="8">
        <v>43556</v>
      </c>
      <c r="C107" s="9" t="s">
        <v>587</v>
      </c>
      <c r="D107" s="17">
        <v>10580</v>
      </c>
      <c r="E107" s="17"/>
      <c r="F107" s="17">
        <v>140024.77</v>
      </c>
    </row>
    <row r="108" ht="14.25" spans="1:6">
      <c r="A108" s="7">
        <v>5</v>
      </c>
      <c r="B108" s="8">
        <v>43559</v>
      </c>
      <c r="C108" s="9" t="s">
        <v>588</v>
      </c>
      <c r="D108" s="17"/>
      <c r="E108" s="17">
        <v>2883</v>
      </c>
      <c r="F108" s="17">
        <v>137141.77</v>
      </c>
    </row>
    <row r="109" ht="14.25" spans="1:6">
      <c r="A109" s="7">
        <v>6</v>
      </c>
      <c r="B109" s="8">
        <v>43559</v>
      </c>
      <c r="C109" s="9" t="s">
        <v>521</v>
      </c>
      <c r="D109" s="17"/>
      <c r="E109" s="17">
        <v>5</v>
      </c>
      <c r="F109" s="17">
        <v>137136.77</v>
      </c>
    </row>
    <row r="110" ht="42.75" spans="1:6">
      <c r="A110" s="7">
        <v>7</v>
      </c>
      <c r="B110" s="8">
        <v>43563</v>
      </c>
      <c r="C110" s="9" t="s">
        <v>589</v>
      </c>
      <c r="D110" s="17">
        <v>159821.79</v>
      </c>
      <c r="E110" s="17"/>
      <c r="F110" s="17">
        <v>296958.56</v>
      </c>
    </row>
    <row r="111" ht="14.25" spans="1:6">
      <c r="A111" s="7">
        <v>8</v>
      </c>
      <c r="B111" s="8">
        <v>43563</v>
      </c>
      <c r="C111" s="9" t="s">
        <v>590</v>
      </c>
      <c r="D111" s="17"/>
      <c r="E111" s="17">
        <v>2406</v>
      </c>
      <c r="F111" s="17">
        <v>294552.56</v>
      </c>
    </row>
    <row r="112" ht="14.25" spans="1:6">
      <c r="A112" s="7">
        <v>9</v>
      </c>
      <c r="B112" s="8">
        <v>43563</v>
      </c>
      <c r="C112" s="9" t="s">
        <v>591</v>
      </c>
      <c r="D112" s="17"/>
      <c r="E112" s="17">
        <v>2985</v>
      </c>
      <c r="F112" s="17">
        <v>291567.56</v>
      </c>
    </row>
    <row r="113" ht="14.25" spans="1:6">
      <c r="A113" s="7">
        <v>10</v>
      </c>
      <c r="B113" s="8">
        <v>43563</v>
      </c>
      <c r="C113" s="9" t="s">
        <v>521</v>
      </c>
      <c r="D113" s="17"/>
      <c r="E113" s="17">
        <v>5</v>
      </c>
      <c r="F113" s="17">
        <v>291562.56</v>
      </c>
    </row>
    <row r="114" ht="14.25" spans="1:6">
      <c r="A114" s="7">
        <v>11</v>
      </c>
      <c r="B114" s="8">
        <v>43563</v>
      </c>
      <c r="C114" s="9" t="s">
        <v>191</v>
      </c>
      <c r="D114" s="17"/>
      <c r="E114" s="17">
        <v>3300</v>
      </c>
      <c r="F114" s="17">
        <v>288262.56</v>
      </c>
    </row>
    <row r="115" ht="14.25" spans="1:6">
      <c r="A115" s="7">
        <v>12</v>
      </c>
      <c r="B115" s="8">
        <v>43563</v>
      </c>
      <c r="C115" s="9" t="s">
        <v>521</v>
      </c>
      <c r="D115" s="17"/>
      <c r="E115" s="17">
        <v>5</v>
      </c>
      <c r="F115" s="17">
        <v>288257.56</v>
      </c>
    </row>
    <row r="116" ht="14.25" spans="1:6">
      <c r="A116" s="7">
        <v>13</v>
      </c>
      <c r="B116" s="8">
        <v>43563</v>
      </c>
      <c r="C116" s="9" t="s">
        <v>592</v>
      </c>
      <c r="D116" s="17"/>
      <c r="E116" s="17">
        <v>24813.21</v>
      </c>
      <c r="F116" s="17">
        <v>263444.35</v>
      </c>
    </row>
    <row r="117" ht="14.25" spans="1:6">
      <c r="A117" s="7">
        <v>14</v>
      </c>
      <c r="B117" s="8">
        <v>43563</v>
      </c>
      <c r="C117" s="9" t="s">
        <v>521</v>
      </c>
      <c r="D117" s="17"/>
      <c r="E117" s="17">
        <v>60</v>
      </c>
      <c r="F117" s="17">
        <v>263384.35</v>
      </c>
    </row>
    <row r="118" ht="14.25" spans="1:6">
      <c r="A118" s="7">
        <v>15</v>
      </c>
      <c r="B118" s="8">
        <v>43564</v>
      </c>
      <c r="C118" s="9" t="s">
        <v>593</v>
      </c>
      <c r="D118" s="17"/>
      <c r="E118" s="17">
        <v>2042.63</v>
      </c>
      <c r="F118" s="17">
        <v>261341.72</v>
      </c>
    </row>
    <row r="119" ht="28.5" spans="1:6">
      <c r="A119" s="7">
        <v>16</v>
      </c>
      <c r="B119" s="8">
        <v>43564</v>
      </c>
      <c r="C119" s="9" t="s">
        <v>594</v>
      </c>
      <c r="D119" s="17">
        <v>9992</v>
      </c>
      <c r="E119" s="17"/>
      <c r="F119" s="17">
        <v>271333.72</v>
      </c>
    </row>
    <row r="120" ht="14.25" spans="1:6">
      <c r="A120" s="7">
        <v>17</v>
      </c>
      <c r="B120" s="8">
        <v>43564</v>
      </c>
      <c r="C120" s="9" t="s">
        <v>496</v>
      </c>
      <c r="D120" s="17">
        <v>7704</v>
      </c>
      <c r="E120" s="17"/>
      <c r="F120" s="17">
        <v>279037.72</v>
      </c>
    </row>
    <row r="121" ht="14.25" spans="1:6">
      <c r="A121" s="7">
        <v>18</v>
      </c>
      <c r="B121" s="8">
        <v>43564</v>
      </c>
      <c r="C121" s="9" t="s">
        <v>595</v>
      </c>
      <c r="D121" s="17"/>
      <c r="E121" s="17">
        <v>15834.2</v>
      </c>
      <c r="F121" s="17">
        <v>263203.52</v>
      </c>
    </row>
    <row r="122" ht="14.25" spans="1:6">
      <c r="A122" s="7">
        <v>19</v>
      </c>
      <c r="B122" s="8">
        <v>43564</v>
      </c>
      <c r="C122" s="9" t="s">
        <v>521</v>
      </c>
      <c r="D122" s="17"/>
      <c r="E122" s="17">
        <v>10</v>
      </c>
      <c r="F122" s="17">
        <v>263193.52</v>
      </c>
    </row>
    <row r="123" ht="14.25" spans="1:6">
      <c r="A123" s="7">
        <v>20</v>
      </c>
      <c r="B123" s="8">
        <v>43567</v>
      </c>
      <c r="C123" s="9" t="s">
        <v>596</v>
      </c>
      <c r="D123" s="17"/>
      <c r="E123" s="17">
        <v>3213</v>
      </c>
      <c r="F123" s="17">
        <v>259980.52</v>
      </c>
    </row>
    <row r="124" ht="14.25" spans="1:6">
      <c r="A124" s="7">
        <v>21</v>
      </c>
      <c r="B124" s="8">
        <v>43567</v>
      </c>
      <c r="C124" s="9" t="s">
        <v>521</v>
      </c>
      <c r="D124" s="17"/>
      <c r="E124" s="17">
        <v>5</v>
      </c>
      <c r="F124" s="17">
        <v>259975.52</v>
      </c>
    </row>
    <row r="125" ht="28.5" spans="1:6">
      <c r="A125" s="7">
        <v>22</v>
      </c>
      <c r="B125" s="8">
        <v>43571</v>
      </c>
      <c r="C125" s="9" t="s">
        <v>597</v>
      </c>
      <c r="D125" s="17">
        <v>7128.5</v>
      </c>
      <c r="E125" s="17"/>
      <c r="F125" s="17">
        <v>267104.02</v>
      </c>
    </row>
    <row r="126" ht="14.25" spans="1:6">
      <c r="A126" s="7">
        <v>23</v>
      </c>
      <c r="B126" s="8">
        <v>43571</v>
      </c>
      <c r="C126" s="9" t="s">
        <v>598</v>
      </c>
      <c r="D126" s="17">
        <v>10364</v>
      </c>
      <c r="E126" s="17"/>
      <c r="F126" s="17">
        <v>277468.02</v>
      </c>
    </row>
    <row r="127" ht="14.25" spans="1:6">
      <c r="A127" s="7">
        <v>24</v>
      </c>
      <c r="B127" s="8">
        <v>43572</v>
      </c>
      <c r="C127" s="9" t="s">
        <v>599</v>
      </c>
      <c r="D127" s="17">
        <v>1890</v>
      </c>
      <c r="E127" s="17"/>
      <c r="F127" s="17">
        <v>279358.02</v>
      </c>
    </row>
    <row r="128" ht="14.25" spans="1:6">
      <c r="A128" s="7">
        <v>25</v>
      </c>
      <c r="B128" s="8">
        <v>43574</v>
      </c>
      <c r="C128" s="9" t="s">
        <v>600</v>
      </c>
      <c r="D128" s="17"/>
      <c r="E128" s="17">
        <v>1320</v>
      </c>
      <c r="F128" s="17">
        <v>278038.02</v>
      </c>
    </row>
    <row r="129" ht="14.25" spans="1:6">
      <c r="A129" s="7">
        <v>26</v>
      </c>
      <c r="B129" s="8">
        <v>43574</v>
      </c>
      <c r="C129" s="9" t="s">
        <v>601</v>
      </c>
      <c r="D129" s="17"/>
      <c r="E129" s="17">
        <v>3650</v>
      </c>
      <c r="F129" s="17">
        <v>274388.02</v>
      </c>
    </row>
    <row r="130" ht="14.25" spans="1:6">
      <c r="A130" s="7">
        <v>27</v>
      </c>
      <c r="B130" s="8">
        <v>43574</v>
      </c>
      <c r="C130" s="9" t="s">
        <v>602</v>
      </c>
      <c r="D130" s="17"/>
      <c r="E130" s="17">
        <v>4300</v>
      </c>
      <c r="F130" s="17">
        <v>270088.02</v>
      </c>
    </row>
    <row r="131" ht="14.25" spans="1:6">
      <c r="A131" s="7">
        <v>28</v>
      </c>
      <c r="B131" s="8">
        <v>43574</v>
      </c>
      <c r="C131" s="9" t="s">
        <v>521</v>
      </c>
      <c r="D131" s="17"/>
      <c r="E131" s="17">
        <v>5</v>
      </c>
      <c r="F131" s="17">
        <v>270083.02</v>
      </c>
    </row>
    <row r="132" ht="14.25" spans="1:6">
      <c r="A132" s="7">
        <v>29</v>
      </c>
      <c r="B132" s="8">
        <v>43577</v>
      </c>
      <c r="C132" s="9" t="s">
        <v>603</v>
      </c>
      <c r="D132" s="17"/>
      <c r="E132" s="17">
        <v>8893.34</v>
      </c>
      <c r="F132" s="17">
        <v>261189.68</v>
      </c>
    </row>
    <row r="133" ht="14.25" spans="1:6">
      <c r="A133" s="7">
        <v>30</v>
      </c>
      <c r="B133" s="8">
        <v>43578</v>
      </c>
      <c r="C133" s="9" t="s">
        <v>604</v>
      </c>
      <c r="D133" s="17">
        <v>1190</v>
      </c>
      <c r="E133" s="17"/>
      <c r="F133" s="17">
        <v>262379.68</v>
      </c>
    </row>
    <row r="134" ht="14.25" spans="1:6">
      <c r="A134" s="7">
        <v>31</v>
      </c>
      <c r="B134" s="8">
        <v>43579</v>
      </c>
      <c r="C134" s="9" t="s">
        <v>605</v>
      </c>
      <c r="D134" s="17">
        <v>200</v>
      </c>
      <c r="E134" s="17"/>
      <c r="F134" s="17">
        <v>262579.68</v>
      </c>
    </row>
    <row r="135" ht="14.25" spans="1:6">
      <c r="A135" s="7">
        <v>32</v>
      </c>
      <c r="B135" s="8">
        <v>43580</v>
      </c>
      <c r="C135" s="9" t="s">
        <v>606</v>
      </c>
      <c r="D135" s="17">
        <v>1800</v>
      </c>
      <c r="E135" s="17"/>
      <c r="F135" s="17">
        <v>264379.68</v>
      </c>
    </row>
    <row r="136" ht="14.25" spans="1:6">
      <c r="A136" s="7">
        <v>33</v>
      </c>
      <c r="B136" s="8">
        <v>43581</v>
      </c>
      <c r="C136" s="9" t="s">
        <v>607</v>
      </c>
      <c r="D136" s="17">
        <v>1250</v>
      </c>
      <c r="E136" s="17"/>
      <c r="F136" s="17">
        <v>265629.68</v>
      </c>
    </row>
    <row r="137" ht="14.25" spans="1:6">
      <c r="A137" s="7">
        <v>34</v>
      </c>
      <c r="B137" s="8">
        <v>43581</v>
      </c>
      <c r="C137" s="9" t="s">
        <v>608</v>
      </c>
      <c r="D137" s="17">
        <v>3820</v>
      </c>
      <c r="E137" s="17"/>
      <c r="F137" s="17">
        <v>269449.68</v>
      </c>
    </row>
    <row r="138" ht="14.25" spans="1:6">
      <c r="A138" s="7">
        <v>35</v>
      </c>
      <c r="B138" s="8">
        <v>43581</v>
      </c>
      <c r="C138" s="9" t="s">
        <v>609</v>
      </c>
      <c r="D138" s="17"/>
      <c r="E138" s="17">
        <v>2630</v>
      </c>
      <c r="F138" s="17">
        <v>266819.68</v>
      </c>
    </row>
    <row r="139" ht="14.25" spans="1:6">
      <c r="A139" s="7">
        <v>36</v>
      </c>
      <c r="B139" s="8">
        <v>43581</v>
      </c>
      <c r="C139" s="9" t="s">
        <v>521</v>
      </c>
      <c r="D139" s="17"/>
      <c r="E139" s="17">
        <v>5</v>
      </c>
      <c r="F139" s="17">
        <v>266814.68</v>
      </c>
    </row>
    <row r="140" ht="14.25" spans="1:6">
      <c r="A140" s="7">
        <v>37</v>
      </c>
      <c r="B140" s="8">
        <v>43581</v>
      </c>
      <c r="C140" s="9" t="s">
        <v>610</v>
      </c>
      <c r="D140" s="17"/>
      <c r="E140" s="17">
        <v>22614.4</v>
      </c>
      <c r="F140" s="17">
        <v>244200.28</v>
      </c>
    </row>
    <row r="141" ht="14.25" spans="1:6">
      <c r="A141" s="7">
        <v>38</v>
      </c>
      <c r="B141" s="8">
        <v>43581</v>
      </c>
      <c r="C141" s="9" t="s">
        <v>521</v>
      </c>
      <c r="D141" s="17"/>
      <c r="E141" s="17">
        <v>10</v>
      </c>
      <c r="F141" s="17">
        <v>244190.28</v>
      </c>
    </row>
    <row r="142" ht="14.25" spans="1:6">
      <c r="A142" s="7">
        <v>39</v>
      </c>
      <c r="B142" s="8">
        <v>43584</v>
      </c>
      <c r="C142" s="9" t="s">
        <v>611</v>
      </c>
      <c r="D142" s="17">
        <v>8950</v>
      </c>
      <c r="E142" s="17"/>
      <c r="F142" s="17">
        <v>253140.28</v>
      </c>
    </row>
    <row r="143" ht="14.25" spans="1:6">
      <c r="A143" s="7">
        <v>40</v>
      </c>
      <c r="B143" s="8">
        <v>43584</v>
      </c>
      <c r="C143" s="9" t="s">
        <v>612</v>
      </c>
      <c r="D143" s="17"/>
      <c r="E143" s="17">
        <v>10690.75</v>
      </c>
      <c r="F143" s="17">
        <v>242449.53</v>
      </c>
    </row>
    <row r="144" ht="14.25" spans="1:6">
      <c r="A144" s="7">
        <v>41</v>
      </c>
      <c r="B144" s="8">
        <v>43584</v>
      </c>
      <c r="C144" s="9" t="s">
        <v>613</v>
      </c>
      <c r="D144" s="17"/>
      <c r="E144" s="17">
        <v>16792.5</v>
      </c>
      <c r="F144" s="17">
        <v>225657.03</v>
      </c>
    </row>
    <row r="145" ht="14.25" spans="1:6">
      <c r="A145" s="7">
        <v>42</v>
      </c>
      <c r="B145" s="8">
        <v>43584</v>
      </c>
      <c r="C145" s="9" t="s">
        <v>521</v>
      </c>
      <c r="D145" s="17"/>
      <c r="E145" s="17">
        <v>10</v>
      </c>
      <c r="F145" s="17">
        <v>225647.03</v>
      </c>
    </row>
    <row r="146" ht="14.25" spans="1:6">
      <c r="A146" s="7">
        <v>43</v>
      </c>
      <c r="B146" s="8">
        <v>43585</v>
      </c>
      <c r="C146" s="9" t="s">
        <v>614</v>
      </c>
      <c r="D146" s="17">
        <v>17756</v>
      </c>
      <c r="E146" s="17"/>
      <c r="F146" s="17">
        <v>243403.03</v>
      </c>
    </row>
    <row r="147" ht="14.25" customHeight="1" spans="1:6">
      <c r="A147" s="11" t="s">
        <v>10</v>
      </c>
      <c r="B147" s="12"/>
      <c r="C147" s="13"/>
      <c r="D147" s="18">
        <f>SUM(D104:D146)</f>
        <v>242446.29</v>
      </c>
      <c r="E147" s="18">
        <f>SUM(E104:E146)</f>
        <v>132043.23</v>
      </c>
      <c r="F147" s="18">
        <f>F146</f>
        <v>243403.03</v>
      </c>
    </row>
    <row r="148" ht="14.25" spans="1:6">
      <c r="A148" s="7">
        <v>1</v>
      </c>
      <c r="B148" s="8">
        <v>43590</v>
      </c>
      <c r="C148" s="9" t="s">
        <v>615</v>
      </c>
      <c r="D148" s="17"/>
      <c r="E148" s="17">
        <v>6098.2</v>
      </c>
      <c r="F148" s="17">
        <v>237304.83</v>
      </c>
    </row>
    <row r="149" ht="14.25" spans="1:6">
      <c r="A149" s="7">
        <v>2</v>
      </c>
      <c r="B149" s="8">
        <v>43590</v>
      </c>
      <c r="C149" s="9" t="s">
        <v>616</v>
      </c>
      <c r="D149" s="17"/>
      <c r="E149" s="17">
        <v>1670</v>
      </c>
      <c r="F149" s="17">
        <v>235634.83</v>
      </c>
    </row>
    <row r="150" ht="14.25" spans="1:6">
      <c r="A150" s="7">
        <v>3</v>
      </c>
      <c r="B150" s="8">
        <v>43590</v>
      </c>
      <c r="C150" s="9" t="s">
        <v>617</v>
      </c>
      <c r="D150" s="17"/>
      <c r="E150" s="17">
        <v>2985</v>
      </c>
      <c r="F150" s="17">
        <v>232649.83</v>
      </c>
    </row>
    <row r="151" ht="14.25" spans="1:6">
      <c r="A151" s="7">
        <v>4</v>
      </c>
      <c r="B151" s="8">
        <v>43590</v>
      </c>
      <c r="C151" s="9" t="s">
        <v>521</v>
      </c>
      <c r="D151" s="17"/>
      <c r="E151" s="17">
        <v>5</v>
      </c>
      <c r="F151" s="17">
        <v>232644.83</v>
      </c>
    </row>
    <row r="152" ht="14.25" spans="1:6">
      <c r="A152" s="7">
        <v>5</v>
      </c>
      <c r="B152" s="8">
        <v>43590</v>
      </c>
      <c r="C152" s="9" t="s">
        <v>618</v>
      </c>
      <c r="D152" s="17"/>
      <c r="E152" s="17">
        <v>3883</v>
      </c>
      <c r="F152" s="17">
        <v>228761.83</v>
      </c>
    </row>
    <row r="153" ht="14.25" spans="1:6">
      <c r="A153" s="7">
        <v>6</v>
      </c>
      <c r="B153" s="8">
        <v>43590</v>
      </c>
      <c r="C153" s="9" t="s">
        <v>521</v>
      </c>
      <c r="D153" s="17"/>
      <c r="E153" s="17">
        <v>5</v>
      </c>
      <c r="F153" s="17">
        <v>228756.83</v>
      </c>
    </row>
    <row r="154" ht="14.25" spans="1:6">
      <c r="A154" s="7">
        <v>7</v>
      </c>
      <c r="B154" s="8">
        <v>43592</v>
      </c>
      <c r="C154" s="9" t="s">
        <v>619</v>
      </c>
      <c r="D154" s="17">
        <v>5905</v>
      </c>
      <c r="E154" s="17"/>
      <c r="F154" s="17">
        <v>234661.83</v>
      </c>
    </row>
    <row r="155" ht="14.25" spans="1:6">
      <c r="A155" s="7">
        <v>8</v>
      </c>
      <c r="B155" s="8">
        <v>43594</v>
      </c>
      <c r="C155" s="9" t="s">
        <v>620</v>
      </c>
      <c r="D155" s="17"/>
      <c r="E155" s="17">
        <v>58.44</v>
      </c>
      <c r="F155" s="17">
        <v>234603.39</v>
      </c>
    </row>
    <row r="156" ht="14.25" spans="1:6">
      <c r="A156" s="7">
        <v>9</v>
      </c>
      <c r="B156" s="8">
        <v>43594</v>
      </c>
      <c r="C156" s="9" t="s">
        <v>621</v>
      </c>
      <c r="D156" s="17"/>
      <c r="E156" s="17">
        <v>2042.63</v>
      </c>
      <c r="F156" s="17">
        <v>232560.76</v>
      </c>
    </row>
    <row r="157" ht="14.25" spans="1:6">
      <c r="A157" s="7">
        <v>10</v>
      </c>
      <c r="B157" s="8">
        <v>43598</v>
      </c>
      <c r="C157" s="9" t="s">
        <v>622</v>
      </c>
      <c r="D157" s="17"/>
      <c r="E157" s="17">
        <v>8615.5</v>
      </c>
      <c r="F157" s="17">
        <v>223945.26</v>
      </c>
    </row>
    <row r="158" ht="14.25" spans="1:6">
      <c r="A158" s="7">
        <v>11</v>
      </c>
      <c r="B158" s="8">
        <v>43598</v>
      </c>
      <c r="C158" s="9" t="s">
        <v>521</v>
      </c>
      <c r="D158" s="17"/>
      <c r="E158" s="17">
        <v>5</v>
      </c>
      <c r="F158" s="17">
        <v>223940.26</v>
      </c>
    </row>
    <row r="159" ht="28.5" spans="1:6">
      <c r="A159" s="7">
        <v>12</v>
      </c>
      <c r="B159" s="8">
        <v>43600</v>
      </c>
      <c r="C159" s="9" t="s">
        <v>623</v>
      </c>
      <c r="D159" s="17">
        <v>8960</v>
      </c>
      <c r="E159" s="17"/>
      <c r="F159" s="17">
        <v>232900.26</v>
      </c>
    </row>
    <row r="160" ht="28.5" spans="1:6">
      <c r="A160" s="7">
        <v>13</v>
      </c>
      <c r="B160" s="8">
        <v>43600</v>
      </c>
      <c r="C160" s="9" t="s">
        <v>624</v>
      </c>
      <c r="D160" s="17">
        <v>3281.1</v>
      </c>
      <c r="E160" s="17"/>
      <c r="F160" s="17">
        <v>236181.36</v>
      </c>
    </row>
    <row r="161" ht="28.5" spans="1:6">
      <c r="A161" s="7">
        <v>14</v>
      </c>
      <c r="B161" s="8">
        <v>43600</v>
      </c>
      <c r="C161" s="9" t="s">
        <v>625</v>
      </c>
      <c r="D161" s="17">
        <v>11696.7</v>
      </c>
      <c r="E161" s="17"/>
      <c r="F161" s="17">
        <v>247878.06</v>
      </c>
    </row>
    <row r="162" ht="14.25" spans="1:6">
      <c r="A162" s="7">
        <v>15</v>
      </c>
      <c r="B162" s="8">
        <v>43600</v>
      </c>
      <c r="C162" s="9" t="s">
        <v>626</v>
      </c>
      <c r="D162" s="17">
        <v>65388.9</v>
      </c>
      <c r="E162" s="17"/>
      <c r="F162" s="17">
        <v>313266.96</v>
      </c>
    </row>
    <row r="163" ht="14.25" spans="1:6">
      <c r="A163" s="7">
        <v>16</v>
      </c>
      <c r="B163" s="8">
        <v>43601</v>
      </c>
      <c r="C163" s="9" t="s">
        <v>627</v>
      </c>
      <c r="D163" s="17">
        <v>9586</v>
      </c>
      <c r="E163" s="17"/>
      <c r="F163" s="17">
        <v>322852.96</v>
      </c>
    </row>
    <row r="164" ht="14.25" spans="1:6">
      <c r="A164" s="7">
        <v>17</v>
      </c>
      <c r="B164" s="8">
        <v>43602</v>
      </c>
      <c r="C164" s="9" t="s">
        <v>628</v>
      </c>
      <c r="D164" s="17">
        <v>3210</v>
      </c>
      <c r="E164" s="17"/>
      <c r="F164" s="17">
        <v>326062.96</v>
      </c>
    </row>
    <row r="165" ht="14.25" spans="1:6">
      <c r="A165" s="7">
        <v>18</v>
      </c>
      <c r="B165" s="8">
        <v>43605</v>
      </c>
      <c r="C165" s="9" t="s">
        <v>629</v>
      </c>
      <c r="D165" s="17"/>
      <c r="E165" s="17">
        <v>15590.7</v>
      </c>
      <c r="F165" s="17">
        <v>310472.26</v>
      </c>
    </row>
    <row r="166" ht="28.5" spans="1:6">
      <c r="A166" s="7">
        <v>19</v>
      </c>
      <c r="B166" s="8">
        <v>43608</v>
      </c>
      <c r="C166" s="9" t="s">
        <v>630</v>
      </c>
      <c r="D166" s="17">
        <v>8940</v>
      </c>
      <c r="E166" s="17"/>
      <c r="F166" s="17">
        <v>319412.26</v>
      </c>
    </row>
    <row r="167" ht="14.25" spans="1:6">
      <c r="A167" s="7">
        <v>20</v>
      </c>
      <c r="B167" s="8">
        <v>43613</v>
      </c>
      <c r="C167" s="9" t="s">
        <v>631</v>
      </c>
      <c r="D167" s="17"/>
      <c r="E167" s="17">
        <v>538.37</v>
      </c>
      <c r="F167" s="17">
        <v>318873.89</v>
      </c>
    </row>
    <row r="168" ht="14.25" spans="1:6">
      <c r="A168" s="7">
        <v>21</v>
      </c>
      <c r="B168" s="8">
        <v>43613</v>
      </c>
      <c r="C168" s="9" t="s">
        <v>632</v>
      </c>
      <c r="D168" s="17"/>
      <c r="E168" s="17">
        <v>655.45</v>
      </c>
      <c r="F168" s="17">
        <v>318218.44</v>
      </c>
    </row>
    <row r="169" ht="14.25" spans="1:6">
      <c r="A169" s="7">
        <v>22</v>
      </c>
      <c r="B169" s="8">
        <v>43613</v>
      </c>
      <c r="C169" s="9" t="s">
        <v>633</v>
      </c>
      <c r="D169" s="17"/>
      <c r="E169" s="17">
        <v>300</v>
      </c>
      <c r="F169" s="17">
        <v>317918.44</v>
      </c>
    </row>
    <row r="170" ht="14.25" spans="1:6">
      <c r="A170" s="7">
        <v>23</v>
      </c>
      <c r="B170" s="8">
        <v>43613</v>
      </c>
      <c r="C170" s="9" t="s">
        <v>634</v>
      </c>
      <c r="D170" s="17"/>
      <c r="E170" s="17">
        <v>582</v>
      </c>
      <c r="F170" s="17">
        <v>317336.44</v>
      </c>
    </row>
    <row r="171" ht="14.25" spans="1:6">
      <c r="A171" s="7">
        <v>24</v>
      </c>
      <c r="B171" s="8">
        <v>43613</v>
      </c>
      <c r="C171" s="9" t="s">
        <v>521</v>
      </c>
      <c r="D171" s="17"/>
      <c r="E171" s="17">
        <v>5</v>
      </c>
      <c r="F171" s="17">
        <v>317331.44</v>
      </c>
    </row>
    <row r="172" ht="14.25" spans="1:6">
      <c r="A172" s="7">
        <v>25</v>
      </c>
      <c r="B172" s="8">
        <v>43613</v>
      </c>
      <c r="C172" s="9" t="s">
        <v>635</v>
      </c>
      <c r="D172" s="17"/>
      <c r="E172" s="17">
        <v>1125</v>
      </c>
      <c r="F172" s="17">
        <v>316206.44</v>
      </c>
    </row>
    <row r="173" ht="14.25" spans="1:6">
      <c r="A173" s="7">
        <v>26</v>
      </c>
      <c r="B173" s="8">
        <v>43613</v>
      </c>
      <c r="C173" s="9" t="s">
        <v>521</v>
      </c>
      <c r="D173" s="17"/>
      <c r="E173" s="17">
        <v>5</v>
      </c>
      <c r="F173" s="17">
        <v>316201.44</v>
      </c>
    </row>
    <row r="174" ht="14.25" spans="1:6">
      <c r="A174" s="7">
        <v>27</v>
      </c>
      <c r="B174" s="8">
        <v>43613</v>
      </c>
      <c r="C174" s="9" t="s">
        <v>521</v>
      </c>
      <c r="D174" s="17"/>
      <c r="E174" s="17">
        <v>60</v>
      </c>
      <c r="F174" s="17">
        <v>316141.44</v>
      </c>
    </row>
    <row r="175" ht="14.25" spans="1:6">
      <c r="A175" s="7">
        <v>28</v>
      </c>
      <c r="B175" s="8">
        <v>43616</v>
      </c>
      <c r="C175" s="9" t="s">
        <v>636</v>
      </c>
      <c r="D175" s="17">
        <v>11735</v>
      </c>
      <c r="E175" s="17"/>
      <c r="F175" s="17">
        <v>327876.44</v>
      </c>
    </row>
    <row r="176" ht="14.25" customHeight="1" spans="1:6">
      <c r="A176" s="11" t="s">
        <v>10</v>
      </c>
      <c r="B176" s="12"/>
      <c r="C176" s="13"/>
      <c r="D176" s="18">
        <f>SUM(D148:D175)</f>
        <v>128702.7</v>
      </c>
      <c r="E176" s="18">
        <f>SUM(E148:E175)</f>
        <v>44229.29</v>
      </c>
      <c r="F176" s="18">
        <f>F175</f>
        <v>327876.44</v>
      </c>
    </row>
    <row r="177" ht="14.25" spans="1:6">
      <c r="A177" s="7">
        <v>1</v>
      </c>
      <c r="B177" s="8">
        <v>43619</v>
      </c>
      <c r="C177" s="9" t="s">
        <v>637</v>
      </c>
      <c r="D177" s="17"/>
      <c r="E177" s="17">
        <v>70</v>
      </c>
      <c r="F177" s="17">
        <v>327806.44</v>
      </c>
    </row>
    <row r="178" ht="14.25" spans="1:6">
      <c r="A178" s="7">
        <v>2</v>
      </c>
      <c r="B178" s="8">
        <v>43619</v>
      </c>
      <c r="C178" s="9" t="s">
        <v>638</v>
      </c>
      <c r="D178" s="17"/>
      <c r="E178" s="17">
        <v>5132</v>
      </c>
      <c r="F178" s="17">
        <v>322674.44</v>
      </c>
    </row>
    <row r="179" ht="14.25" spans="1:6">
      <c r="A179" s="7">
        <v>3</v>
      </c>
      <c r="B179" s="8">
        <v>43619</v>
      </c>
      <c r="C179" s="9" t="s">
        <v>521</v>
      </c>
      <c r="D179" s="17"/>
      <c r="E179" s="17">
        <v>5</v>
      </c>
      <c r="F179" s="17">
        <v>322669.44</v>
      </c>
    </row>
    <row r="180" ht="14.25" spans="1:6">
      <c r="A180" s="7">
        <v>4</v>
      </c>
      <c r="B180" s="8">
        <v>43619</v>
      </c>
      <c r="C180" s="9" t="s">
        <v>639</v>
      </c>
      <c r="D180" s="17"/>
      <c r="E180" s="17">
        <v>2452.3</v>
      </c>
      <c r="F180" s="17">
        <v>320217.14</v>
      </c>
    </row>
    <row r="181" ht="14.25" spans="1:6">
      <c r="A181" s="7">
        <v>5</v>
      </c>
      <c r="B181" s="8">
        <v>43619</v>
      </c>
      <c r="C181" s="9" t="s">
        <v>521</v>
      </c>
      <c r="D181" s="17"/>
      <c r="E181" s="17">
        <v>5</v>
      </c>
      <c r="F181" s="17">
        <v>320212.14</v>
      </c>
    </row>
    <row r="182" ht="14.25" spans="1:6">
      <c r="A182" s="7">
        <v>6</v>
      </c>
      <c r="B182" s="8">
        <v>43619</v>
      </c>
      <c r="C182" s="9" t="s">
        <v>640</v>
      </c>
      <c r="D182" s="17"/>
      <c r="E182" s="17">
        <v>1560</v>
      </c>
      <c r="F182" s="17">
        <v>318652.14</v>
      </c>
    </row>
    <row r="183" ht="14.25" spans="1:6">
      <c r="A183" s="7">
        <v>7</v>
      </c>
      <c r="B183" s="8">
        <v>43619</v>
      </c>
      <c r="C183" s="9" t="s">
        <v>521</v>
      </c>
      <c r="D183" s="17"/>
      <c r="E183" s="17">
        <v>5</v>
      </c>
      <c r="F183" s="17">
        <v>318647.14</v>
      </c>
    </row>
    <row r="184" ht="14.25" spans="1:6">
      <c r="A184" s="7">
        <v>8</v>
      </c>
      <c r="B184" s="8">
        <v>43619</v>
      </c>
      <c r="C184" s="9" t="s">
        <v>521</v>
      </c>
      <c r="D184" s="17"/>
      <c r="E184" s="17">
        <v>60</v>
      </c>
      <c r="F184" s="17">
        <v>318587.14</v>
      </c>
    </row>
    <row r="185" ht="14.25" spans="1:6">
      <c r="A185" s="7">
        <v>9</v>
      </c>
      <c r="B185" s="8">
        <v>43621</v>
      </c>
      <c r="C185" s="9" t="s">
        <v>641</v>
      </c>
      <c r="D185" s="17">
        <v>18400</v>
      </c>
      <c r="E185" s="17"/>
      <c r="F185" s="17">
        <v>336987.14</v>
      </c>
    </row>
    <row r="186" ht="14.25" spans="1:6">
      <c r="A186" s="7">
        <v>10</v>
      </c>
      <c r="B186" s="8">
        <v>43621</v>
      </c>
      <c r="C186" s="9" t="s">
        <v>642</v>
      </c>
      <c r="D186" s="17"/>
      <c r="E186" s="17">
        <v>19650.8</v>
      </c>
      <c r="F186" s="17">
        <v>317336.34</v>
      </c>
    </row>
    <row r="187" ht="14.25" spans="1:6">
      <c r="A187" s="7">
        <v>11</v>
      </c>
      <c r="B187" s="8">
        <v>43621</v>
      </c>
      <c r="C187" s="9" t="s">
        <v>643</v>
      </c>
      <c r="D187" s="17"/>
      <c r="E187" s="17">
        <v>20201</v>
      </c>
      <c r="F187" s="17">
        <v>297135.34</v>
      </c>
    </row>
    <row r="188" ht="14.25" spans="1:6">
      <c r="A188" s="7">
        <v>12</v>
      </c>
      <c r="B188" s="8">
        <v>43621</v>
      </c>
      <c r="C188" s="9" t="s">
        <v>521</v>
      </c>
      <c r="D188" s="17"/>
      <c r="E188" s="17">
        <v>10</v>
      </c>
      <c r="F188" s="17">
        <v>297125.34</v>
      </c>
    </row>
    <row r="189" ht="14.25" spans="1:6">
      <c r="A189" s="7">
        <v>13</v>
      </c>
      <c r="B189" s="8">
        <v>43626</v>
      </c>
      <c r="C189" s="9" t="s">
        <v>644</v>
      </c>
      <c r="D189" s="17"/>
      <c r="E189" s="17">
        <v>273.15</v>
      </c>
      <c r="F189" s="17">
        <v>296852.19</v>
      </c>
    </row>
    <row r="190" ht="14.25" spans="1:6">
      <c r="A190" s="7">
        <v>14</v>
      </c>
      <c r="B190" s="8">
        <v>43626</v>
      </c>
      <c r="C190" s="9" t="s">
        <v>645</v>
      </c>
      <c r="D190" s="17">
        <v>1685</v>
      </c>
      <c r="E190" s="17"/>
      <c r="F190" s="17">
        <v>298537.19</v>
      </c>
    </row>
    <row r="191" ht="14.25" spans="1:6">
      <c r="A191" s="7">
        <v>15</v>
      </c>
      <c r="B191" s="8">
        <v>43626</v>
      </c>
      <c r="C191" s="9" t="s">
        <v>646</v>
      </c>
      <c r="D191" s="17">
        <v>2491.6</v>
      </c>
      <c r="E191" s="17"/>
      <c r="F191" s="17">
        <v>301028.79</v>
      </c>
    </row>
    <row r="192" ht="14.25" spans="1:6">
      <c r="A192" s="7">
        <v>16</v>
      </c>
      <c r="B192" s="8">
        <v>43628</v>
      </c>
      <c r="C192" s="9" t="s">
        <v>647</v>
      </c>
      <c r="D192" s="17"/>
      <c r="E192" s="17">
        <v>23.78</v>
      </c>
      <c r="F192" s="17">
        <v>301005.01</v>
      </c>
    </row>
    <row r="193" ht="14.25" spans="1:6">
      <c r="A193" s="7">
        <v>17</v>
      </c>
      <c r="B193" s="8">
        <v>43628</v>
      </c>
      <c r="C193" s="9" t="s">
        <v>648</v>
      </c>
      <c r="D193" s="17"/>
      <c r="E193" s="17">
        <v>2034.11</v>
      </c>
      <c r="F193" s="17">
        <v>298970.9</v>
      </c>
    </row>
    <row r="194" ht="14.25" spans="1:6">
      <c r="A194" s="7">
        <v>18</v>
      </c>
      <c r="B194" s="8">
        <v>43628</v>
      </c>
      <c r="C194" s="9" t="s">
        <v>649</v>
      </c>
      <c r="D194" s="17"/>
      <c r="E194" s="17">
        <v>26668.56</v>
      </c>
      <c r="F194" s="17">
        <v>272302.34</v>
      </c>
    </row>
    <row r="195" ht="14.25" spans="1:6">
      <c r="A195" s="7">
        <v>19</v>
      </c>
      <c r="B195" s="8">
        <v>43628</v>
      </c>
      <c r="C195" s="9" t="s">
        <v>650</v>
      </c>
      <c r="D195" s="17"/>
      <c r="E195" s="17">
        <v>5980</v>
      </c>
      <c r="F195" s="17">
        <v>266322.34</v>
      </c>
    </row>
    <row r="196" ht="14.25" spans="1:6">
      <c r="A196" s="7">
        <v>20</v>
      </c>
      <c r="B196" s="8">
        <v>43630</v>
      </c>
      <c r="C196" s="9" t="s">
        <v>651</v>
      </c>
      <c r="D196" s="17"/>
      <c r="E196" s="17">
        <v>1333</v>
      </c>
      <c r="F196" s="17">
        <v>264989.34</v>
      </c>
    </row>
    <row r="197" ht="14.25" spans="1:6">
      <c r="A197" s="7">
        <v>21</v>
      </c>
      <c r="B197" s="8">
        <v>43630</v>
      </c>
      <c r="C197" s="9" t="s">
        <v>521</v>
      </c>
      <c r="D197" s="17"/>
      <c r="E197" s="17">
        <v>5</v>
      </c>
      <c r="F197" s="17">
        <v>264984.34</v>
      </c>
    </row>
    <row r="198" ht="14.25" spans="1:6">
      <c r="A198" s="7">
        <v>22</v>
      </c>
      <c r="B198" s="8">
        <v>43631</v>
      </c>
      <c r="C198" s="9" t="s">
        <v>652</v>
      </c>
      <c r="D198" s="17">
        <v>10193.4</v>
      </c>
      <c r="E198" s="17"/>
      <c r="F198" s="17">
        <v>275177.74</v>
      </c>
    </row>
    <row r="199" ht="28.5" spans="1:6">
      <c r="A199" s="7">
        <v>23</v>
      </c>
      <c r="B199" s="8">
        <v>43633</v>
      </c>
      <c r="C199" s="9" t="s">
        <v>653</v>
      </c>
      <c r="D199" s="17">
        <v>7586.42</v>
      </c>
      <c r="E199" s="17"/>
      <c r="F199" s="17">
        <v>282764.16</v>
      </c>
    </row>
    <row r="200" ht="14.25" spans="1:6">
      <c r="A200" s="7">
        <v>24</v>
      </c>
      <c r="B200" s="8">
        <v>43634</v>
      </c>
      <c r="C200" s="9" t="s">
        <v>654</v>
      </c>
      <c r="D200" s="17">
        <v>11102.11</v>
      </c>
      <c r="E200" s="17"/>
      <c r="F200" s="17">
        <v>293866.27</v>
      </c>
    </row>
    <row r="201" ht="28.5" spans="1:6">
      <c r="A201" s="7">
        <v>25</v>
      </c>
      <c r="B201" s="8">
        <v>43636</v>
      </c>
      <c r="C201" s="9" t="s">
        <v>655</v>
      </c>
      <c r="D201" s="17">
        <v>10074.24</v>
      </c>
      <c r="E201" s="17"/>
      <c r="F201" s="17">
        <v>303940.51</v>
      </c>
    </row>
    <row r="202" ht="14.25" spans="1:6">
      <c r="A202" s="7">
        <v>26</v>
      </c>
      <c r="B202" s="8">
        <v>43636</v>
      </c>
      <c r="C202" s="9" t="s">
        <v>656</v>
      </c>
      <c r="D202" s="17">
        <v>8850</v>
      </c>
      <c r="E202" s="17"/>
      <c r="F202" s="17">
        <v>312790.51</v>
      </c>
    </row>
    <row r="203" ht="14.25" spans="1:6">
      <c r="A203" s="7">
        <v>27</v>
      </c>
      <c r="B203" s="8">
        <v>43637</v>
      </c>
      <c r="C203" s="9" t="s">
        <v>657</v>
      </c>
      <c r="D203" s="17"/>
      <c r="E203" s="17">
        <v>10727.26</v>
      </c>
      <c r="F203" s="17">
        <v>302063.25</v>
      </c>
    </row>
    <row r="204" ht="14.25" spans="1:6">
      <c r="A204" s="7">
        <v>28</v>
      </c>
      <c r="B204" s="8">
        <v>43637</v>
      </c>
      <c r="C204" s="9" t="s">
        <v>658</v>
      </c>
      <c r="D204" s="17"/>
      <c r="E204" s="17">
        <v>3277</v>
      </c>
      <c r="F204" s="17">
        <v>298786.25</v>
      </c>
    </row>
    <row r="205" ht="14.25" spans="1:6">
      <c r="A205" s="7">
        <v>29</v>
      </c>
      <c r="B205" s="8">
        <v>43637</v>
      </c>
      <c r="C205" s="9" t="s">
        <v>659</v>
      </c>
      <c r="D205" s="17"/>
      <c r="E205" s="17">
        <v>4692</v>
      </c>
      <c r="F205" s="17">
        <v>294094.25</v>
      </c>
    </row>
    <row r="206" ht="14.25" spans="1:6">
      <c r="A206" s="7">
        <v>30</v>
      </c>
      <c r="B206" s="8">
        <v>43637</v>
      </c>
      <c r="C206" s="9" t="s">
        <v>521</v>
      </c>
      <c r="D206" s="17"/>
      <c r="E206" s="17">
        <v>5</v>
      </c>
      <c r="F206" s="17">
        <v>294089.25</v>
      </c>
    </row>
    <row r="207" ht="14.25" spans="1:6">
      <c r="A207" s="7">
        <v>31</v>
      </c>
      <c r="B207" s="8">
        <v>43637</v>
      </c>
      <c r="C207" s="9" t="s">
        <v>92</v>
      </c>
      <c r="D207" s="17">
        <v>192.84</v>
      </c>
      <c r="E207" s="17"/>
      <c r="F207" s="17">
        <v>294282.09</v>
      </c>
    </row>
    <row r="208" ht="14.25" spans="1:6">
      <c r="A208" s="7">
        <v>32</v>
      </c>
      <c r="B208" s="8">
        <v>43642</v>
      </c>
      <c r="C208" s="9" t="s">
        <v>660</v>
      </c>
      <c r="D208" s="17">
        <v>2700</v>
      </c>
      <c r="E208" s="17"/>
      <c r="F208" s="17">
        <v>296982.09</v>
      </c>
    </row>
    <row r="209" ht="14.25" spans="1:6">
      <c r="A209" s="7">
        <v>33</v>
      </c>
      <c r="B209" s="8">
        <v>43643</v>
      </c>
      <c r="C209" s="9" t="s">
        <v>661</v>
      </c>
      <c r="D209" s="17"/>
      <c r="E209" s="17">
        <v>13787.4</v>
      </c>
      <c r="F209" s="17">
        <v>283194.69</v>
      </c>
    </row>
    <row r="210" ht="14.25" spans="1:6">
      <c r="A210" s="7">
        <v>34</v>
      </c>
      <c r="B210" s="8">
        <v>43643</v>
      </c>
      <c r="C210" s="9" t="s">
        <v>521</v>
      </c>
      <c r="D210" s="17"/>
      <c r="E210" s="17">
        <v>60</v>
      </c>
      <c r="F210" s="17">
        <v>283134.69</v>
      </c>
    </row>
    <row r="211" ht="14.25" spans="1:6">
      <c r="A211" s="7">
        <v>35</v>
      </c>
      <c r="B211" s="8">
        <v>43643</v>
      </c>
      <c r="C211" s="9" t="s">
        <v>662</v>
      </c>
      <c r="D211" s="17"/>
      <c r="E211" s="17">
        <v>9090</v>
      </c>
      <c r="F211" s="17">
        <v>274044.69</v>
      </c>
    </row>
    <row r="212" ht="14.25" spans="1:6">
      <c r="A212" s="7">
        <v>36</v>
      </c>
      <c r="B212" s="8">
        <v>43643</v>
      </c>
      <c r="C212" s="9" t="s">
        <v>521</v>
      </c>
      <c r="D212" s="17"/>
      <c r="E212" s="17">
        <v>5</v>
      </c>
      <c r="F212" s="17">
        <v>274039.69</v>
      </c>
    </row>
    <row r="213" ht="14.25" spans="1:6">
      <c r="A213" s="7">
        <v>37</v>
      </c>
      <c r="B213" s="8">
        <v>43643</v>
      </c>
      <c r="C213" s="9" t="s">
        <v>663</v>
      </c>
      <c r="D213" s="17"/>
      <c r="E213" s="17">
        <v>50000</v>
      </c>
      <c r="F213" s="17">
        <v>224039.69</v>
      </c>
    </row>
    <row r="214" ht="14.25" spans="1:6">
      <c r="A214" s="7">
        <v>38</v>
      </c>
      <c r="B214" s="8">
        <v>43644</v>
      </c>
      <c r="C214" s="9" t="s">
        <v>664</v>
      </c>
      <c r="D214" s="17">
        <v>7329</v>
      </c>
      <c r="E214" s="17"/>
      <c r="F214" s="17">
        <v>231368.69</v>
      </c>
    </row>
    <row r="215" ht="14.25" spans="1:6">
      <c r="A215" s="7">
        <v>39</v>
      </c>
      <c r="B215" s="8">
        <v>43644</v>
      </c>
      <c r="C215" s="9" t="s">
        <v>663</v>
      </c>
      <c r="D215" s="17"/>
      <c r="E215" s="17">
        <v>50000</v>
      </c>
      <c r="F215" s="17">
        <v>181368.69</v>
      </c>
    </row>
    <row r="216" ht="14.25" spans="1:6">
      <c r="A216" s="7">
        <v>40</v>
      </c>
      <c r="B216" s="8">
        <v>43644</v>
      </c>
      <c r="C216" s="9" t="s">
        <v>665</v>
      </c>
      <c r="D216" s="17"/>
      <c r="E216" s="17">
        <v>3840</v>
      </c>
      <c r="F216" s="17">
        <v>177528.69</v>
      </c>
    </row>
    <row r="217" ht="14.25" spans="1:6">
      <c r="A217" s="7">
        <v>41</v>
      </c>
      <c r="B217" s="8">
        <v>43644</v>
      </c>
      <c r="C217" s="9" t="s">
        <v>521</v>
      </c>
      <c r="D217" s="17"/>
      <c r="E217" s="17">
        <v>5</v>
      </c>
      <c r="F217" s="17">
        <v>177523.69</v>
      </c>
    </row>
    <row r="218" ht="14.25" spans="1:6">
      <c r="A218" s="7">
        <v>42</v>
      </c>
      <c r="B218" s="8">
        <v>43644</v>
      </c>
      <c r="C218" s="9" t="s">
        <v>666</v>
      </c>
      <c r="D218" s="17"/>
      <c r="E218" s="17">
        <v>3383</v>
      </c>
      <c r="F218" s="17">
        <v>174140.69</v>
      </c>
    </row>
    <row r="219" ht="14.25" spans="1:6">
      <c r="A219" s="7">
        <v>43</v>
      </c>
      <c r="B219" s="8">
        <v>43644</v>
      </c>
      <c r="C219" s="9" t="s">
        <v>521</v>
      </c>
      <c r="D219" s="17"/>
      <c r="E219" s="17">
        <v>5</v>
      </c>
      <c r="F219" s="17">
        <v>174135.69</v>
      </c>
    </row>
    <row r="220" ht="14.25" spans="1:6">
      <c r="A220" s="7">
        <v>44</v>
      </c>
      <c r="B220" s="8">
        <v>43644</v>
      </c>
      <c r="C220" s="9" t="s">
        <v>667</v>
      </c>
      <c r="D220" s="17"/>
      <c r="E220" s="17">
        <v>14388</v>
      </c>
      <c r="F220" s="17">
        <v>159747.69</v>
      </c>
    </row>
    <row r="221" ht="14.25" spans="1:6">
      <c r="A221" s="7">
        <v>45</v>
      </c>
      <c r="B221" s="8">
        <v>43644</v>
      </c>
      <c r="C221" s="9" t="s">
        <v>521</v>
      </c>
      <c r="D221" s="17"/>
      <c r="E221" s="17">
        <v>10</v>
      </c>
      <c r="F221" s="17">
        <v>159737.69</v>
      </c>
    </row>
    <row r="222" ht="14.25" spans="1:6">
      <c r="A222" s="7">
        <v>46</v>
      </c>
      <c r="B222" s="8">
        <v>43644</v>
      </c>
      <c r="C222" s="9" t="s">
        <v>521</v>
      </c>
      <c r="D222" s="17"/>
      <c r="E222" s="17">
        <v>60</v>
      </c>
      <c r="F222" s="17">
        <v>159677.69</v>
      </c>
    </row>
    <row r="223" ht="14.25" customHeight="1" spans="1:6">
      <c r="A223" s="11" t="s">
        <v>10</v>
      </c>
      <c r="B223" s="12"/>
      <c r="C223" s="13"/>
      <c r="D223" s="18">
        <f>SUM(D177:D222)</f>
        <v>80604.61</v>
      </c>
      <c r="E223" s="18">
        <f>SUM(E177:E222)</f>
        <v>248803.36</v>
      </c>
      <c r="F223" s="18">
        <f>F222</f>
        <v>159677.69</v>
      </c>
    </row>
    <row r="224" ht="14.25" spans="1:6">
      <c r="A224" s="7">
        <v>1</v>
      </c>
      <c r="B224" s="8">
        <v>43647</v>
      </c>
      <c r="C224" s="9" t="s">
        <v>663</v>
      </c>
      <c r="D224" s="17"/>
      <c r="E224" s="17">
        <v>50000</v>
      </c>
      <c r="F224" s="17">
        <v>109677.69</v>
      </c>
    </row>
    <row r="225" ht="14.25" spans="1:6">
      <c r="A225" s="7">
        <v>2</v>
      </c>
      <c r="B225" s="8">
        <v>43647</v>
      </c>
      <c r="C225" s="9" t="s">
        <v>668</v>
      </c>
      <c r="D225" s="17"/>
      <c r="E225" s="17">
        <v>6262</v>
      </c>
      <c r="F225" s="17">
        <v>103415.69</v>
      </c>
    </row>
    <row r="226" ht="14.25" spans="1:6">
      <c r="A226" s="7">
        <v>3</v>
      </c>
      <c r="B226" s="8">
        <v>43647</v>
      </c>
      <c r="C226" s="9" t="s">
        <v>521</v>
      </c>
      <c r="D226" s="17"/>
      <c r="E226" s="17">
        <v>5</v>
      </c>
      <c r="F226" s="17">
        <v>103410.69</v>
      </c>
    </row>
    <row r="227" ht="14.25" spans="1:6">
      <c r="A227" s="7">
        <v>4</v>
      </c>
      <c r="B227" s="8">
        <v>43648</v>
      </c>
      <c r="C227" s="9" t="s">
        <v>663</v>
      </c>
      <c r="D227" s="17"/>
      <c r="E227" s="17">
        <v>50000</v>
      </c>
      <c r="F227" s="17">
        <v>53410.6900000002</v>
      </c>
    </row>
    <row r="228" ht="14.25" spans="1:6">
      <c r="A228" s="7">
        <v>5</v>
      </c>
      <c r="B228" s="8">
        <v>43649</v>
      </c>
      <c r="C228" s="9" t="s">
        <v>669</v>
      </c>
      <c r="D228" s="17">
        <v>3256</v>
      </c>
      <c r="E228" s="17"/>
      <c r="F228" s="17">
        <v>56666.6900000002</v>
      </c>
    </row>
    <row r="229" ht="14.25" spans="1:6">
      <c r="A229" s="7">
        <v>6</v>
      </c>
      <c r="B229" s="8">
        <v>43649</v>
      </c>
      <c r="C229" s="9" t="s">
        <v>670</v>
      </c>
      <c r="D229" s="17"/>
      <c r="E229" s="17">
        <v>951.12</v>
      </c>
      <c r="F229" s="17">
        <v>55715.5700000002</v>
      </c>
    </row>
    <row r="230" ht="14.25" spans="1:6">
      <c r="A230" s="7">
        <v>7</v>
      </c>
      <c r="B230" s="8">
        <v>43654</v>
      </c>
      <c r="C230" s="9" t="s">
        <v>671</v>
      </c>
      <c r="D230" s="17"/>
      <c r="E230" s="17">
        <v>1650</v>
      </c>
      <c r="F230" s="17">
        <v>54065.5700000002</v>
      </c>
    </row>
    <row r="231" ht="14.25" spans="1:6">
      <c r="A231" s="7">
        <v>8</v>
      </c>
      <c r="B231" s="8">
        <v>43654</v>
      </c>
      <c r="C231" s="9" t="s">
        <v>521</v>
      </c>
      <c r="D231" s="17"/>
      <c r="E231" s="17">
        <v>5</v>
      </c>
      <c r="F231" s="17">
        <v>54060.5700000002</v>
      </c>
    </row>
    <row r="232" ht="14.25" spans="1:6">
      <c r="A232" s="7">
        <v>9</v>
      </c>
      <c r="B232" s="8">
        <v>43655</v>
      </c>
      <c r="C232" s="9" t="s">
        <v>672</v>
      </c>
      <c r="D232" s="17">
        <v>825</v>
      </c>
      <c r="E232" s="17"/>
      <c r="F232" s="17">
        <v>54885.5700000002</v>
      </c>
    </row>
    <row r="233" ht="14.25" spans="1:6">
      <c r="A233" s="7">
        <v>10</v>
      </c>
      <c r="B233" s="8">
        <v>43655</v>
      </c>
      <c r="C233" s="9" t="s">
        <v>673</v>
      </c>
      <c r="D233" s="17"/>
      <c r="E233" s="17">
        <v>298.01</v>
      </c>
      <c r="F233" s="17">
        <v>54587.5600000002</v>
      </c>
    </row>
    <row r="234" ht="14.25" spans="1:6">
      <c r="A234" s="7">
        <v>11</v>
      </c>
      <c r="B234" s="8">
        <v>43656</v>
      </c>
      <c r="C234" s="9" t="s">
        <v>674</v>
      </c>
      <c r="D234" s="17"/>
      <c r="E234" s="17">
        <v>2909.5</v>
      </c>
      <c r="F234" s="17">
        <v>51678.0600000002</v>
      </c>
    </row>
    <row r="235" ht="14.25" spans="1:6">
      <c r="A235" s="7">
        <v>12</v>
      </c>
      <c r="B235" s="8">
        <v>43656</v>
      </c>
      <c r="C235" s="9" t="s">
        <v>521</v>
      </c>
      <c r="D235" s="17"/>
      <c r="E235" s="17">
        <v>5</v>
      </c>
      <c r="F235" s="17">
        <v>51673.0600000002</v>
      </c>
    </row>
    <row r="236" ht="14.25" spans="1:6">
      <c r="A236" s="7">
        <v>13</v>
      </c>
      <c r="B236" s="8">
        <v>43656</v>
      </c>
      <c r="C236" s="9" t="s">
        <v>675</v>
      </c>
      <c r="D236" s="17"/>
      <c r="E236" s="17">
        <v>789.02</v>
      </c>
      <c r="F236" s="17">
        <v>50884.0400000002</v>
      </c>
    </row>
    <row r="237" ht="14.25" spans="1:6">
      <c r="A237" s="7">
        <v>14</v>
      </c>
      <c r="B237" s="8">
        <v>43656</v>
      </c>
      <c r="C237" s="9" t="s">
        <v>676</v>
      </c>
      <c r="D237" s="17"/>
      <c r="E237" s="17">
        <v>2232.9</v>
      </c>
      <c r="F237" s="17">
        <v>48651.1400000002</v>
      </c>
    </row>
    <row r="238" ht="14.25" spans="1:6">
      <c r="A238" s="7">
        <v>15</v>
      </c>
      <c r="B238" s="8">
        <v>43657</v>
      </c>
      <c r="C238" s="9" t="s">
        <v>677</v>
      </c>
      <c r="D238" s="17">
        <v>37102</v>
      </c>
      <c r="E238" s="17"/>
      <c r="F238" s="17">
        <v>85753.1400000002</v>
      </c>
    </row>
    <row r="239" ht="42.75" spans="1:6">
      <c r="A239" s="7">
        <v>16</v>
      </c>
      <c r="B239" s="8">
        <v>43657</v>
      </c>
      <c r="C239" s="9" t="s">
        <v>678</v>
      </c>
      <c r="D239" s="17">
        <v>4544.22</v>
      </c>
      <c r="E239" s="17"/>
      <c r="F239" s="17">
        <v>90297.3600000002</v>
      </c>
    </row>
    <row r="240" ht="14.25" spans="1:6">
      <c r="A240" s="7">
        <v>17</v>
      </c>
      <c r="B240" s="8">
        <v>43657</v>
      </c>
      <c r="C240" s="9" t="s">
        <v>679</v>
      </c>
      <c r="D240" s="17">
        <v>8850</v>
      </c>
      <c r="E240" s="17"/>
      <c r="F240" s="17">
        <v>99147.3600000002</v>
      </c>
    </row>
    <row r="241" ht="14.25" spans="1:6">
      <c r="A241" s="7">
        <v>18</v>
      </c>
      <c r="B241" s="8">
        <v>43657</v>
      </c>
      <c r="C241" s="9" t="s">
        <v>680</v>
      </c>
      <c r="D241" s="17"/>
      <c r="E241" s="17">
        <v>1695</v>
      </c>
      <c r="F241" s="17">
        <v>97452.3600000002</v>
      </c>
    </row>
    <row r="242" ht="14.25" spans="1:6">
      <c r="A242" s="7">
        <v>19</v>
      </c>
      <c r="B242" s="8">
        <v>43657</v>
      </c>
      <c r="C242" s="9" t="s">
        <v>681</v>
      </c>
      <c r="D242" s="17"/>
      <c r="E242" s="17">
        <v>6521.9</v>
      </c>
      <c r="F242" s="17">
        <v>90930.4600000002</v>
      </c>
    </row>
    <row r="243" ht="14.25" spans="1:6">
      <c r="A243" s="7">
        <v>20</v>
      </c>
      <c r="B243" s="8">
        <v>43657</v>
      </c>
      <c r="C243" s="9" t="s">
        <v>521</v>
      </c>
      <c r="D243" s="17"/>
      <c r="E243" s="17">
        <v>5</v>
      </c>
      <c r="F243" s="17">
        <v>90925.4600000002</v>
      </c>
    </row>
    <row r="244" ht="42.75" spans="1:6">
      <c r="A244" s="7">
        <v>21</v>
      </c>
      <c r="B244" s="8">
        <v>43661</v>
      </c>
      <c r="C244" s="9" t="s">
        <v>682</v>
      </c>
      <c r="D244" s="17">
        <v>10038.2</v>
      </c>
      <c r="E244" s="17"/>
      <c r="F244" s="17">
        <v>100963.66</v>
      </c>
    </row>
    <row r="245" ht="14.25" spans="1:6">
      <c r="A245" s="7">
        <v>22</v>
      </c>
      <c r="B245" s="8">
        <v>43662</v>
      </c>
      <c r="C245" s="9" t="s">
        <v>683</v>
      </c>
      <c r="D245" s="17"/>
      <c r="E245" s="17">
        <v>5370</v>
      </c>
      <c r="F245" s="17">
        <v>95593.66</v>
      </c>
    </row>
    <row r="246" ht="14.25" spans="1:6">
      <c r="A246" s="7">
        <v>23</v>
      </c>
      <c r="B246" s="8">
        <v>43662</v>
      </c>
      <c r="C246" s="9" t="s">
        <v>521</v>
      </c>
      <c r="D246" s="17"/>
      <c r="E246" s="17">
        <v>5</v>
      </c>
      <c r="F246" s="17">
        <v>95588.66</v>
      </c>
    </row>
    <row r="247" ht="14.25" spans="1:6">
      <c r="A247" s="7">
        <v>24</v>
      </c>
      <c r="B247" s="8">
        <v>43664</v>
      </c>
      <c r="C247" s="9" t="s">
        <v>684</v>
      </c>
      <c r="D247" s="17"/>
      <c r="E247" s="17">
        <v>2185</v>
      </c>
      <c r="F247" s="17">
        <v>93403.66</v>
      </c>
    </row>
    <row r="248" ht="14.25" spans="1:6">
      <c r="A248" s="7">
        <v>25</v>
      </c>
      <c r="B248" s="8">
        <v>43664</v>
      </c>
      <c r="C248" s="9" t="s">
        <v>521</v>
      </c>
      <c r="D248" s="17"/>
      <c r="E248" s="17">
        <v>5</v>
      </c>
      <c r="F248" s="17">
        <v>93398.66</v>
      </c>
    </row>
    <row r="249" ht="14.25" spans="1:6">
      <c r="A249" s="7">
        <v>26</v>
      </c>
      <c r="B249" s="8">
        <v>43669</v>
      </c>
      <c r="C249" s="9" t="s">
        <v>685</v>
      </c>
      <c r="D249" s="17"/>
      <c r="E249" s="17">
        <v>2408</v>
      </c>
      <c r="F249" s="17">
        <v>90990.66</v>
      </c>
    </row>
    <row r="250" ht="14.25" spans="1:6">
      <c r="A250" s="7">
        <v>27</v>
      </c>
      <c r="B250" s="8">
        <v>43670</v>
      </c>
      <c r="C250" s="9" t="s">
        <v>686</v>
      </c>
      <c r="D250" s="17"/>
      <c r="E250" s="17">
        <v>5085</v>
      </c>
      <c r="F250" s="17">
        <v>85905.66</v>
      </c>
    </row>
    <row r="251" ht="14.25" spans="1:6">
      <c r="A251" s="7">
        <v>28</v>
      </c>
      <c r="B251" s="8">
        <v>43670</v>
      </c>
      <c r="C251" s="9" t="s">
        <v>521</v>
      </c>
      <c r="D251" s="17"/>
      <c r="E251" s="17">
        <v>5</v>
      </c>
      <c r="F251" s="17">
        <v>85900.66</v>
      </c>
    </row>
    <row r="252" ht="14.25" spans="1:6">
      <c r="A252" s="7">
        <v>29</v>
      </c>
      <c r="B252" s="8">
        <v>43670</v>
      </c>
      <c r="C252" s="9" t="s">
        <v>687</v>
      </c>
      <c r="D252" s="17"/>
      <c r="E252" s="17">
        <v>17837.83</v>
      </c>
      <c r="F252" s="17">
        <v>68062.83</v>
      </c>
    </row>
    <row r="253" ht="14.25" spans="1:6">
      <c r="A253" s="7">
        <v>30</v>
      </c>
      <c r="B253" s="8">
        <v>43671</v>
      </c>
      <c r="C253" s="9" t="s">
        <v>521</v>
      </c>
      <c r="D253" s="17"/>
      <c r="E253" s="17">
        <v>200</v>
      </c>
      <c r="F253" s="17">
        <v>67862.83</v>
      </c>
    </row>
    <row r="254" ht="14.25" spans="1:6">
      <c r="A254" s="7">
        <v>31</v>
      </c>
      <c r="B254" s="8">
        <v>43676</v>
      </c>
      <c r="C254" s="9" t="s">
        <v>688</v>
      </c>
      <c r="D254" s="17">
        <v>21534</v>
      </c>
      <c r="E254" s="17"/>
      <c r="F254" s="17">
        <v>89396.83</v>
      </c>
    </row>
    <row r="255" ht="14.25" spans="1:6">
      <c r="A255" s="7">
        <v>32</v>
      </c>
      <c r="B255" s="8">
        <v>43676</v>
      </c>
      <c r="C255" s="9" t="s">
        <v>689</v>
      </c>
      <c r="D255" s="17"/>
      <c r="E255" s="17">
        <v>1685</v>
      </c>
      <c r="F255" s="17">
        <v>87711.83</v>
      </c>
    </row>
    <row r="256" ht="14.25" spans="1:6">
      <c r="A256" s="7">
        <v>33</v>
      </c>
      <c r="B256" s="8">
        <v>43676</v>
      </c>
      <c r="C256" s="9" t="s">
        <v>521</v>
      </c>
      <c r="D256" s="17"/>
      <c r="E256" s="17">
        <v>5</v>
      </c>
      <c r="F256" s="17">
        <v>87706.83</v>
      </c>
    </row>
    <row r="257" ht="14.25" spans="1:6">
      <c r="A257" s="7">
        <v>34</v>
      </c>
      <c r="B257" s="8">
        <v>43676</v>
      </c>
      <c r="C257" s="9" t="s">
        <v>521</v>
      </c>
      <c r="D257" s="17"/>
      <c r="E257" s="17">
        <v>60</v>
      </c>
      <c r="F257" s="17">
        <v>87646.83</v>
      </c>
    </row>
    <row r="258" ht="14.25" spans="1:6">
      <c r="A258" s="7">
        <v>35</v>
      </c>
      <c r="B258" s="8">
        <v>43677</v>
      </c>
      <c r="C258" s="9" t="s">
        <v>690</v>
      </c>
      <c r="D258" s="17">
        <v>15211</v>
      </c>
      <c r="E258" s="17"/>
      <c r="F258" s="17">
        <v>102857.83</v>
      </c>
    </row>
    <row r="259" ht="14.25" spans="1:6">
      <c r="A259" s="7">
        <v>36</v>
      </c>
      <c r="B259" s="8">
        <v>43677</v>
      </c>
      <c r="C259" s="9" t="s">
        <v>691</v>
      </c>
      <c r="D259" s="17">
        <v>8801</v>
      </c>
      <c r="E259" s="17"/>
      <c r="F259" s="17">
        <v>111658.83</v>
      </c>
    </row>
    <row r="260" ht="14.25" customHeight="1" spans="1:6">
      <c r="A260" s="11" t="s">
        <v>10</v>
      </c>
      <c r="B260" s="12"/>
      <c r="C260" s="13"/>
      <c r="D260" s="18">
        <f>SUM(D224:D259)</f>
        <v>110161.42</v>
      </c>
      <c r="E260" s="18">
        <f>SUM(E224:E259)</f>
        <v>158180.28</v>
      </c>
      <c r="F260" s="18">
        <f>F259</f>
        <v>111658.83</v>
      </c>
    </row>
    <row r="261" ht="14.25" spans="1:6">
      <c r="A261" s="7">
        <v>1</v>
      </c>
      <c r="B261" s="8">
        <v>43678</v>
      </c>
      <c r="C261" s="9" t="s">
        <v>692</v>
      </c>
      <c r="D261" s="17">
        <v>8850</v>
      </c>
      <c r="E261" s="17"/>
      <c r="F261" s="17">
        <v>120508.83</v>
      </c>
    </row>
    <row r="262" ht="14.25" spans="1:6">
      <c r="A262" s="7"/>
      <c r="B262" s="8"/>
      <c r="C262" s="9"/>
      <c r="D262" s="17"/>
      <c r="E262" s="17"/>
      <c r="F262" s="17"/>
    </row>
    <row r="263" ht="14.25" spans="1:6">
      <c r="A263" s="7"/>
      <c r="B263" s="8"/>
      <c r="C263" s="9"/>
      <c r="D263" s="17"/>
      <c r="E263" s="17"/>
      <c r="F263" s="17"/>
    </row>
    <row r="264" ht="14.25" spans="1:6">
      <c r="A264" s="7"/>
      <c r="B264" s="8"/>
      <c r="C264" s="9"/>
      <c r="D264" s="17"/>
      <c r="E264" s="17"/>
      <c r="F264" s="17"/>
    </row>
    <row r="265" ht="14.25" spans="1:6">
      <c r="A265" s="7"/>
      <c r="B265" s="8"/>
      <c r="C265" s="9"/>
      <c r="D265" s="17"/>
      <c r="E265" s="17"/>
      <c r="F265" s="17"/>
    </row>
    <row r="266" ht="14.25" spans="1:6">
      <c r="A266" s="7"/>
      <c r="B266" s="8"/>
      <c r="C266" s="9"/>
      <c r="D266" s="17"/>
      <c r="E266" s="17"/>
      <c r="F266" s="17"/>
    </row>
    <row r="267" ht="14.25" spans="1:6">
      <c r="A267" s="7"/>
      <c r="B267" s="8"/>
      <c r="C267" s="9"/>
      <c r="D267" s="17"/>
      <c r="E267" s="17"/>
      <c r="F267" s="17"/>
    </row>
    <row r="268" ht="14.25" spans="1:6">
      <c r="A268" s="7"/>
      <c r="B268" s="8"/>
      <c r="C268" s="9"/>
      <c r="D268" s="17"/>
      <c r="E268" s="17"/>
      <c r="F268" s="17"/>
    </row>
    <row r="269" ht="14.25" spans="1:6">
      <c r="A269" s="7"/>
      <c r="B269" s="8"/>
      <c r="C269" s="9"/>
      <c r="D269" s="17"/>
      <c r="E269" s="17"/>
      <c r="F269" s="17"/>
    </row>
    <row r="270" ht="14.25" spans="1:6">
      <c r="A270" s="7"/>
      <c r="B270" s="8"/>
      <c r="C270" s="9"/>
      <c r="D270" s="17"/>
      <c r="E270" s="17"/>
      <c r="F270" s="17"/>
    </row>
    <row r="271" ht="14.25" spans="1:6">
      <c r="A271" s="7"/>
      <c r="B271" s="8"/>
      <c r="C271" s="9"/>
      <c r="D271" s="17"/>
      <c r="E271" s="17"/>
      <c r="F271" s="17"/>
    </row>
    <row r="272" ht="14.25" spans="1:6">
      <c r="A272" s="7"/>
      <c r="B272" s="8"/>
      <c r="C272" s="9"/>
      <c r="D272" s="17"/>
      <c r="E272" s="17"/>
      <c r="F272" s="17"/>
    </row>
    <row r="273" ht="14.25" spans="1:6">
      <c r="A273" s="7"/>
      <c r="B273" s="8"/>
      <c r="C273" s="9"/>
      <c r="D273" s="17"/>
      <c r="E273" s="17"/>
      <c r="F273" s="17"/>
    </row>
    <row r="274" ht="14.25" spans="1:6">
      <c r="A274" s="7"/>
      <c r="B274" s="8"/>
      <c r="C274" s="9"/>
      <c r="D274" s="17"/>
      <c r="E274" s="17"/>
      <c r="F274" s="17"/>
    </row>
    <row r="275" ht="14.25" spans="1:6">
      <c r="A275" s="7"/>
      <c r="B275" s="8"/>
      <c r="C275" s="9"/>
      <c r="D275" s="17"/>
      <c r="E275" s="17"/>
      <c r="F275" s="17"/>
    </row>
    <row r="276" ht="14.25" spans="1:6">
      <c r="A276" s="7"/>
      <c r="B276" s="8"/>
      <c r="C276" s="9"/>
      <c r="D276" s="17"/>
      <c r="E276" s="17"/>
      <c r="F276" s="17"/>
    </row>
    <row r="277" ht="14.25" spans="1:6">
      <c r="A277" s="7"/>
      <c r="B277" s="8"/>
      <c r="C277" s="9"/>
      <c r="D277" s="17"/>
      <c r="E277" s="17"/>
      <c r="F277" s="17"/>
    </row>
    <row r="278" ht="14.25" spans="1:6">
      <c r="A278" s="7"/>
      <c r="B278" s="8"/>
      <c r="C278" s="9"/>
      <c r="D278" s="17"/>
      <c r="E278" s="17"/>
      <c r="F278" s="17"/>
    </row>
    <row r="279" ht="14.25" spans="1:6">
      <c r="A279" s="7"/>
      <c r="B279" s="8"/>
      <c r="C279" s="9"/>
      <c r="D279" s="17"/>
      <c r="E279" s="17"/>
      <c r="F279" s="17"/>
    </row>
    <row r="280" ht="14.25" spans="1:6">
      <c r="A280" s="7"/>
      <c r="B280" s="8"/>
      <c r="C280" s="9"/>
      <c r="D280" s="17"/>
      <c r="E280" s="17"/>
      <c r="F280" s="17"/>
    </row>
    <row r="281" ht="14.25" spans="1:6">
      <c r="A281" s="7"/>
      <c r="B281" s="8"/>
      <c r="C281" s="9"/>
      <c r="D281" s="17"/>
      <c r="E281" s="17"/>
      <c r="F281" s="17"/>
    </row>
    <row r="282" ht="14.25" spans="1:6">
      <c r="A282" s="7"/>
      <c r="B282" s="8"/>
      <c r="C282" s="9"/>
      <c r="D282" s="17"/>
      <c r="E282" s="17"/>
      <c r="F282" s="17"/>
    </row>
    <row r="283" ht="14.25" spans="1:6">
      <c r="A283" s="7"/>
      <c r="B283" s="8"/>
      <c r="C283" s="9"/>
      <c r="D283" s="17"/>
      <c r="E283" s="17"/>
      <c r="F283" s="17"/>
    </row>
    <row r="284" ht="14.25" spans="1:6">
      <c r="A284" s="7"/>
      <c r="B284" s="8"/>
      <c r="C284" s="9"/>
      <c r="D284" s="17"/>
      <c r="E284" s="17"/>
      <c r="F284" s="17"/>
    </row>
    <row r="285" ht="14.25" spans="1:6">
      <c r="A285" s="7"/>
      <c r="B285" s="8"/>
      <c r="C285" s="9"/>
      <c r="D285" s="17"/>
      <c r="E285" s="17"/>
      <c r="F285" s="17"/>
    </row>
    <row r="286" ht="14.25" spans="1:6">
      <c r="A286" s="7"/>
      <c r="B286" s="8"/>
      <c r="C286" s="9"/>
      <c r="D286" s="17"/>
      <c r="E286" s="17"/>
      <c r="F286" s="17"/>
    </row>
    <row r="287" ht="14.25" spans="1:6">
      <c r="A287" s="7"/>
      <c r="B287" s="8"/>
      <c r="C287" s="9"/>
      <c r="D287" s="17"/>
      <c r="E287" s="17"/>
      <c r="F287" s="17"/>
    </row>
    <row r="288" ht="14.25" spans="1:6">
      <c r="A288" s="7"/>
      <c r="B288" s="8"/>
      <c r="C288" s="9"/>
      <c r="D288" s="17"/>
      <c r="E288" s="17"/>
      <c r="F288" s="17"/>
    </row>
    <row r="289" ht="14.25" spans="1:6">
      <c r="A289" s="7"/>
      <c r="B289" s="8"/>
      <c r="C289" s="9"/>
      <c r="D289" s="17"/>
      <c r="E289" s="17"/>
      <c r="F289" s="17"/>
    </row>
    <row r="290" ht="14.25" spans="1:6">
      <c r="A290" s="7"/>
      <c r="B290" s="8"/>
      <c r="C290" s="9"/>
      <c r="D290" s="17"/>
      <c r="E290" s="17"/>
      <c r="F290" s="17"/>
    </row>
    <row r="291" ht="14.25" spans="1:6">
      <c r="A291" s="7"/>
      <c r="B291" s="8"/>
      <c r="C291" s="9"/>
      <c r="D291" s="17"/>
      <c r="E291" s="17"/>
      <c r="F291" s="17"/>
    </row>
    <row r="292" ht="14.25" spans="1:6">
      <c r="A292" s="7"/>
      <c r="B292" s="8"/>
      <c r="C292" s="9"/>
      <c r="D292" s="17"/>
      <c r="E292" s="17"/>
      <c r="F292" s="17"/>
    </row>
    <row r="293" ht="14.25" spans="1:6">
      <c r="A293" s="7"/>
      <c r="B293" s="8"/>
      <c r="C293" s="9"/>
      <c r="D293" s="17"/>
      <c r="E293" s="17"/>
      <c r="F293" s="17"/>
    </row>
    <row r="294" ht="14.25" spans="1:6">
      <c r="A294" s="7"/>
      <c r="B294" s="8"/>
      <c r="C294" s="9"/>
      <c r="D294" s="17"/>
      <c r="E294" s="17"/>
      <c r="F294" s="17"/>
    </row>
    <row r="295" ht="14.25" spans="1:6">
      <c r="A295" s="7"/>
      <c r="B295" s="8"/>
      <c r="C295" s="9"/>
      <c r="D295" s="17"/>
      <c r="E295" s="17"/>
      <c r="F295" s="17"/>
    </row>
    <row r="296" ht="14.25" spans="1:6">
      <c r="A296" s="7"/>
      <c r="B296" s="8"/>
      <c r="C296" s="9"/>
      <c r="D296" s="17"/>
      <c r="E296" s="17"/>
      <c r="F296" s="17"/>
    </row>
    <row r="297" ht="14.25" spans="1:6">
      <c r="A297" s="7"/>
      <c r="B297" s="8"/>
      <c r="C297" s="9"/>
      <c r="D297" s="17"/>
      <c r="E297" s="17"/>
      <c r="F297" s="17"/>
    </row>
    <row r="298" ht="14.25" spans="1:6">
      <c r="A298" s="7"/>
      <c r="B298" s="8"/>
      <c r="C298" s="9"/>
      <c r="D298" s="17"/>
      <c r="E298" s="17"/>
      <c r="F298" s="17"/>
    </row>
    <row r="299" ht="14.25" spans="1:6">
      <c r="A299" s="7"/>
      <c r="B299" s="8"/>
      <c r="C299" s="9"/>
      <c r="D299" s="17"/>
      <c r="E299" s="17"/>
      <c r="F299" s="17"/>
    </row>
    <row r="300" ht="14.25" spans="1:6">
      <c r="A300" s="7"/>
      <c r="B300" s="8"/>
      <c r="C300" s="9"/>
      <c r="D300" s="17"/>
      <c r="E300" s="17"/>
      <c r="F300" s="17"/>
    </row>
    <row r="301" ht="14.25" spans="1:6">
      <c r="A301" s="7"/>
      <c r="B301" s="8"/>
      <c r="C301" s="9"/>
      <c r="D301" s="17"/>
      <c r="E301" s="17"/>
      <c r="F301" s="17"/>
    </row>
    <row r="302" ht="14.25" spans="1:6">
      <c r="A302" s="7"/>
      <c r="B302" s="8"/>
      <c r="C302" s="9"/>
      <c r="D302" s="17"/>
      <c r="E302" s="17"/>
      <c r="F302" s="17"/>
    </row>
    <row r="303" ht="14.25" spans="1:6">
      <c r="A303" s="7"/>
      <c r="B303" s="8"/>
      <c r="C303" s="9"/>
      <c r="D303" s="17"/>
      <c r="E303" s="17"/>
      <c r="F303" s="17"/>
    </row>
    <row r="304" ht="14.25" spans="1:6">
      <c r="A304" s="7"/>
      <c r="B304" s="8"/>
      <c r="C304" s="9"/>
      <c r="D304" s="17"/>
      <c r="E304" s="17"/>
      <c r="F304" s="17"/>
    </row>
    <row r="305" ht="14.25" spans="1:6">
      <c r="A305" s="7"/>
      <c r="B305" s="8"/>
      <c r="C305" s="9"/>
      <c r="D305" s="17"/>
      <c r="E305" s="17"/>
      <c r="F305" s="17"/>
    </row>
    <row r="306" ht="14.25" spans="1:6">
      <c r="A306" s="7"/>
      <c r="B306" s="8"/>
      <c r="C306" s="9"/>
      <c r="D306" s="17"/>
      <c r="E306" s="17"/>
      <c r="F306" s="17"/>
    </row>
    <row r="307" ht="14.25" spans="1:6">
      <c r="A307" s="7"/>
      <c r="B307" s="8"/>
      <c r="C307" s="9"/>
      <c r="D307" s="17"/>
      <c r="E307" s="17"/>
      <c r="F307" s="17"/>
    </row>
    <row r="308" ht="14.25" spans="1:6">
      <c r="A308" s="7"/>
      <c r="B308" s="8"/>
      <c r="C308" s="9"/>
      <c r="D308" s="17"/>
      <c r="E308" s="17"/>
      <c r="F308" s="17"/>
    </row>
    <row r="309" ht="14.25" spans="1:6">
      <c r="A309" s="7"/>
      <c r="B309" s="8"/>
      <c r="C309" s="9"/>
      <c r="D309" s="17"/>
      <c r="E309" s="17"/>
      <c r="F309" s="17"/>
    </row>
    <row r="310" ht="14.25" spans="1:6">
      <c r="A310" s="7"/>
      <c r="B310" s="8"/>
      <c r="C310" s="9"/>
      <c r="D310" s="17"/>
      <c r="E310" s="17"/>
      <c r="F310" s="17"/>
    </row>
    <row r="311" ht="14.25" spans="1:6">
      <c r="A311" s="7"/>
      <c r="B311" s="8"/>
      <c r="C311" s="9"/>
      <c r="D311" s="17"/>
      <c r="E311" s="17"/>
      <c r="F311" s="17"/>
    </row>
    <row r="312" ht="14.25" spans="1:6">
      <c r="A312" s="7"/>
      <c r="B312" s="8"/>
      <c r="C312" s="9"/>
      <c r="D312" s="17"/>
      <c r="E312" s="17"/>
      <c r="F312" s="17"/>
    </row>
    <row r="313" ht="14.25" spans="1:6">
      <c r="A313" s="7"/>
      <c r="B313" s="8"/>
      <c r="C313" s="9"/>
      <c r="D313" s="17"/>
      <c r="E313" s="17"/>
      <c r="F313" s="17"/>
    </row>
    <row r="314" ht="14.25" spans="1:6">
      <c r="A314" s="7"/>
      <c r="B314" s="8"/>
      <c r="C314" s="9"/>
      <c r="D314" s="17"/>
      <c r="E314" s="17"/>
      <c r="F314" s="17"/>
    </row>
  </sheetData>
  <mergeCells count="9">
    <mergeCell ref="A1:F1"/>
    <mergeCell ref="A2:F2"/>
    <mergeCell ref="A50:C50"/>
    <mergeCell ref="A79:C79"/>
    <mergeCell ref="A103:C103"/>
    <mergeCell ref="A147:C147"/>
    <mergeCell ref="A176:C176"/>
    <mergeCell ref="A223:C223"/>
    <mergeCell ref="A260:C260"/>
  </mergeCells>
  <pageMargins left="0.590551181102362" right="0.669291338582677" top="0.748031496062992" bottom="0.748031496062992" header="0.31496062992126" footer="0.31496062992126"/>
  <pageSetup paperSize="9" orientation="portrait"/>
  <headerFooter>
    <oddFooter>&amp;C第 &amp;P 页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03"/>
  <sheetViews>
    <sheetView topLeftCell="A56" workbookViewId="0">
      <selection activeCell="F64" sqref="F64"/>
    </sheetView>
  </sheetViews>
  <sheetFormatPr defaultColWidth="9" defaultRowHeight="13.5" outlineLevelCol="5"/>
  <cols>
    <col min="1" max="1" width="5.625" style="1" customWidth="1"/>
    <col min="2" max="2" width="10.625" style="1" customWidth="1"/>
    <col min="3" max="3" width="42.625" style="2" customWidth="1"/>
    <col min="4" max="6" width="10.625" style="1" customWidth="1"/>
    <col min="7" max="16384" width="9" style="1"/>
  </cols>
  <sheetData>
    <row r="1" ht="25.5" spans="1:6">
      <c r="A1" s="3" t="s">
        <v>693</v>
      </c>
      <c r="B1" s="3"/>
      <c r="C1" s="3"/>
      <c r="D1" s="3"/>
      <c r="E1" s="3"/>
      <c r="F1" s="3"/>
    </row>
    <row r="2" ht="20.25" spans="1:6">
      <c r="A2" s="4" t="s">
        <v>1</v>
      </c>
      <c r="B2" s="4"/>
      <c r="C2" s="4"/>
      <c r="D2" s="4"/>
      <c r="E2" s="4"/>
      <c r="F2" s="4"/>
    </row>
    <row r="3" ht="14.25" spans="1:6">
      <c r="A3" s="5" t="s">
        <v>2</v>
      </c>
      <c r="B3" s="5" t="s">
        <v>3</v>
      </c>
      <c r="C3" s="6" t="s">
        <v>4</v>
      </c>
      <c r="D3" s="5" t="s">
        <v>5</v>
      </c>
      <c r="E3" s="5" t="s">
        <v>6</v>
      </c>
      <c r="F3" s="5" t="s">
        <v>7</v>
      </c>
    </row>
    <row r="4" ht="14.25" spans="1:6">
      <c r="A4" s="7">
        <v>1</v>
      </c>
      <c r="B4" s="8">
        <v>43469</v>
      </c>
      <c r="C4" s="9" t="s">
        <v>694</v>
      </c>
      <c r="D4" s="10">
        <v>2343</v>
      </c>
      <c r="E4" s="10"/>
      <c r="F4" s="10">
        <v>2343</v>
      </c>
    </row>
    <row r="5" ht="14.25" spans="1:6">
      <c r="A5" s="7">
        <v>2</v>
      </c>
      <c r="B5" s="8">
        <v>43469</v>
      </c>
      <c r="C5" s="9" t="s">
        <v>518</v>
      </c>
      <c r="D5" s="10"/>
      <c r="E5" s="10">
        <v>2343</v>
      </c>
      <c r="F5" s="10">
        <v>0</v>
      </c>
    </row>
    <row r="6" ht="14.25" spans="1:6">
      <c r="A6" s="7">
        <v>3</v>
      </c>
      <c r="B6" s="8">
        <v>43472</v>
      </c>
      <c r="C6" s="9" t="s">
        <v>695</v>
      </c>
      <c r="D6" s="10">
        <v>2750</v>
      </c>
      <c r="E6" s="10"/>
      <c r="F6" s="10">
        <v>2750</v>
      </c>
    </row>
    <row r="7" ht="14.25" spans="1:6">
      <c r="A7" s="7">
        <v>4</v>
      </c>
      <c r="B7" s="8">
        <v>43479</v>
      </c>
      <c r="C7" s="9" t="s">
        <v>528</v>
      </c>
      <c r="D7" s="10">
        <v>580</v>
      </c>
      <c r="E7" s="10"/>
      <c r="F7" s="10">
        <v>3330</v>
      </c>
    </row>
    <row r="8" ht="14.25" spans="1:6">
      <c r="A8" s="7">
        <v>5</v>
      </c>
      <c r="B8" s="8">
        <v>43482</v>
      </c>
      <c r="C8" s="9" t="s">
        <v>532</v>
      </c>
      <c r="D8" s="10"/>
      <c r="E8" s="10">
        <v>2173</v>
      </c>
      <c r="F8" s="10">
        <v>1157</v>
      </c>
    </row>
    <row r="9" ht="14.25" spans="1:6">
      <c r="A9" s="7">
        <v>6</v>
      </c>
      <c r="B9" s="8">
        <v>43489</v>
      </c>
      <c r="C9" s="9" t="s">
        <v>694</v>
      </c>
      <c r="D9" s="10">
        <v>567</v>
      </c>
      <c r="E9" s="10"/>
      <c r="F9" s="10">
        <v>1724</v>
      </c>
    </row>
    <row r="10" ht="14.25" spans="1:6">
      <c r="A10" s="7">
        <v>7</v>
      </c>
      <c r="B10" s="8">
        <v>43489</v>
      </c>
      <c r="C10" s="9" t="s">
        <v>540</v>
      </c>
      <c r="D10" s="10"/>
      <c r="E10" s="10">
        <v>1724</v>
      </c>
      <c r="F10" s="10">
        <v>0</v>
      </c>
    </row>
    <row r="11" ht="14.25" spans="1:6">
      <c r="A11" s="7">
        <v>8</v>
      </c>
      <c r="B11" s="8">
        <v>43493</v>
      </c>
      <c r="C11" s="9" t="s">
        <v>694</v>
      </c>
      <c r="D11" s="10">
        <v>8050</v>
      </c>
      <c r="E11" s="10"/>
      <c r="F11" s="10">
        <v>8050</v>
      </c>
    </row>
    <row r="12" ht="14.25" spans="1:6">
      <c r="A12" s="7">
        <v>9</v>
      </c>
      <c r="B12" s="8">
        <v>43493</v>
      </c>
      <c r="C12" s="9" t="s">
        <v>546</v>
      </c>
      <c r="D12" s="10"/>
      <c r="E12" s="10">
        <v>8050</v>
      </c>
      <c r="F12" s="10">
        <v>0</v>
      </c>
    </row>
    <row r="13" ht="14.25" spans="1:6">
      <c r="A13" s="7">
        <v>10</v>
      </c>
      <c r="B13" s="8">
        <v>43494</v>
      </c>
      <c r="C13" s="9" t="s">
        <v>694</v>
      </c>
      <c r="D13" s="10">
        <v>1656.15</v>
      </c>
      <c r="E13" s="10"/>
      <c r="F13" s="10">
        <v>1656.15</v>
      </c>
    </row>
    <row r="14" ht="28.5" spans="1:6">
      <c r="A14" s="7">
        <v>11</v>
      </c>
      <c r="B14" s="8">
        <v>43494</v>
      </c>
      <c r="C14" s="9" t="s">
        <v>696</v>
      </c>
      <c r="D14" s="10"/>
      <c r="E14" s="10">
        <v>1656.15</v>
      </c>
      <c r="F14" s="10">
        <v>0</v>
      </c>
    </row>
    <row r="15" ht="14.25" customHeight="1" spans="1:6">
      <c r="A15" s="11" t="s">
        <v>10</v>
      </c>
      <c r="B15" s="12"/>
      <c r="C15" s="13"/>
      <c r="D15" s="14">
        <f>SUM(D4:D14)</f>
        <v>15946.15</v>
      </c>
      <c r="E15" s="14">
        <f>SUM(E4:E14)</f>
        <v>15946.15</v>
      </c>
      <c r="F15" s="14">
        <f>F14</f>
        <v>0</v>
      </c>
    </row>
    <row r="16" ht="14.25" spans="1:6">
      <c r="A16" s="7">
        <v>1</v>
      </c>
      <c r="B16" s="8">
        <v>43498</v>
      </c>
      <c r="C16" s="9" t="s">
        <v>694</v>
      </c>
      <c r="D16" s="10">
        <v>250</v>
      </c>
      <c r="E16" s="10"/>
      <c r="F16" s="10">
        <v>250</v>
      </c>
    </row>
    <row r="17" ht="14.25" spans="1:6">
      <c r="A17" s="7">
        <v>2</v>
      </c>
      <c r="B17" s="8">
        <v>43498</v>
      </c>
      <c r="C17" s="9" t="s">
        <v>554</v>
      </c>
      <c r="D17" s="10"/>
      <c r="E17" s="10">
        <v>250</v>
      </c>
      <c r="F17" s="10">
        <v>0</v>
      </c>
    </row>
    <row r="18" ht="14.25" spans="1:6">
      <c r="A18" s="7">
        <v>3</v>
      </c>
      <c r="B18" s="8">
        <v>43511</v>
      </c>
      <c r="C18" s="9" t="s">
        <v>694</v>
      </c>
      <c r="D18" s="10">
        <v>1910</v>
      </c>
      <c r="E18" s="10"/>
      <c r="F18" s="10">
        <v>1910</v>
      </c>
    </row>
    <row r="19" ht="14.25" spans="1:6">
      <c r="A19" s="7">
        <v>4</v>
      </c>
      <c r="B19" s="8">
        <v>43511</v>
      </c>
      <c r="C19" s="9" t="s">
        <v>557</v>
      </c>
      <c r="D19" s="10"/>
      <c r="E19" s="10">
        <v>1910</v>
      </c>
      <c r="F19" s="10">
        <v>0</v>
      </c>
    </row>
    <row r="20" ht="14.25" spans="1:6">
      <c r="A20" s="7">
        <v>5</v>
      </c>
      <c r="B20" s="8">
        <v>43517</v>
      </c>
      <c r="C20" s="9" t="s">
        <v>694</v>
      </c>
      <c r="D20" s="10">
        <v>920</v>
      </c>
      <c r="E20" s="10"/>
      <c r="F20" s="10">
        <v>920</v>
      </c>
    </row>
    <row r="21" ht="14.25" spans="1:6">
      <c r="A21" s="7">
        <v>6</v>
      </c>
      <c r="B21" s="8">
        <v>43517</v>
      </c>
      <c r="C21" s="9" t="s">
        <v>560</v>
      </c>
      <c r="D21" s="10"/>
      <c r="E21" s="10">
        <v>920</v>
      </c>
      <c r="F21" s="10">
        <v>0</v>
      </c>
    </row>
    <row r="22" ht="14.25" spans="1:6">
      <c r="A22" s="7">
        <v>7</v>
      </c>
      <c r="B22" s="8">
        <v>43521</v>
      </c>
      <c r="C22" s="9" t="s">
        <v>694</v>
      </c>
      <c r="D22" s="10">
        <v>3050</v>
      </c>
      <c r="E22" s="10"/>
      <c r="F22" s="10">
        <v>3050</v>
      </c>
    </row>
    <row r="23" ht="14.25" spans="1:6">
      <c r="A23" s="7">
        <v>8</v>
      </c>
      <c r="B23" s="8">
        <v>43521</v>
      </c>
      <c r="C23" s="9" t="s">
        <v>567</v>
      </c>
      <c r="D23" s="10"/>
      <c r="E23" s="10">
        <v>3050</v>
      </c>
      <c r="F23" s="10">
        <v>0</v>
      </c>
    </row>
    <row r="24" ht="14.25" customHeight="1" spans="1:6">
      <c r="A24" s="11" t="s">
        <v>10</v>
      </c>
      <c r="B24" s="12"/>
      <c r="C24" s="13"/>
      <c r="D24" s="14">
        <f>SUM(D16:D23)</f>
        <v>6130</v>
      </c>
      <c r="E24" s="14">
        <f>SUM(E16:E23)</f>
        <v>6130</v>
      </c>
      <c r="F24" s="14">
        <f>F23</f>
        <v>0</v>
      </c>
    </row>
    <row r="25" ht="14.25" spans="1:6">
      <c r="A25" s="7">
        <v>1</v>
      </c>
      <c r="B25" s="8">
        <v>43525</v>
      </c>
      <c r="C25" s="9" t="s">
        <v>694</v>
      </c>
      <c r="D25" s="10">
        <v>2302</v>
      </c>
      <c r="E25" s="10"/>
      <c r="F25" s="10">
        <v>2302</v>
      </c>
    </row>
    <row r="26" ht="14.25" spans="1:6">
      <c r="A26" s="7">
        <v>2</v>
      </c>
      <c r="B26" s="8">
        <v>43525</v>
      </c>
      <c r="C26" s="9" t="s">
        <v>570</v>
      </c>
      <c r="D26" s="10"/>
      <c r="E26" s="10">
        <v>2302</v>
      </c>
      <c r="F26" s="10">
        <v>0</v>
      </c>
    </row>
    <row r="27" ht="14.25" spans="1:6">
      <c r="A27" s="7">
        <v>3</v>
      </c>
      <c r="B27" s="8">
        <v>43529</v>
      </c>
      <c r="C27" s="9" t="s">
        <v>694</v>
      </c>
      <c r="D27" s="10">
        <v>910</v>
      </c>
      <c r="E27" s="10"/>
      <c r="F27" s="10">
        <v>910</v>
      </c>
    </row>
    <row r="28" ht="14.25" spans="1:6">
      <c r="A28" s="7">
        <v>4</v>
      </c>
      <c r="B28" s="8">
        <v>43529</v>
      </c>
      <c r="C28" s="9" t="s">
        <v>571</v>
      </c>
      <c r="D28" s="10"/>
      <c r="E28" s="10">
        <v>910</v>
      </c>
      <c r="F28" s="10">
        <v>0</v>
      </c>
    </row>
    <row r="29" ht="14.25" spans="1:6">
      <c r="A29" s="7">
        <v>5</v>
      </c>
      <c r="B29" s="8">
        <v>43545</v>
      </c>
      <c r="C29" s="9" t="s">
        <v>82</v>
      </c>
      <c r="D29" s="10">
        <v>0.05</v>
      </c>
      <c r="E29" s="10"/>
      <c r="F29" s="10">
        <v>0.05</v>
      </c>
    </row>
    <row r="30" ht="14.25" spans="1:6">
      <c r="A30" s="7">
        <v>6</v>
      </c>
      <c r="B30" s="8">
        <v>43551</v>
      </c>
      <c r="C30" s="9" t="s">
        <v>697</v>
      </c>
      <c r="D30" s="10">
        <v>88.17</v>
      </c>
      <c r="E30" s="10"/>
      <c r="F30" s="10">
        <v>88.22</v>
      </c>
    </row>
    <row r="31" ht="14.25" customHeight="1" spans="1:6">
      <c r="A31" s="11" t="s">
        <v>10</v>
      </c>
      <c r="B31" s="12"/>
      <c r="C31" s="13"/>
      <c r="D31" s="14">
        <f>SUM(D25:D30)</f>
        <v>3300.22</v>
      </c>
      <c r="E31" s="14">
        <f>SUM(E25:E30)</f>
        <v>3212</v>
      </c>
      <c r="F31" s="14">
        <f>F30</f>
        <v>88.22</v>
      </c>
    </row>
    <row r="32" ht="14.25" spans="1:6">
      <c r="A32" s="7">
        <v>1</v>
      </c>
      <c r="B32" s="8">
        <v>43563</v>
      </c>
      <c r="C32" s="9" t="s">
        <v>694</v>
      </c>
      <c r="D32" s="10">
        <v>3683.78</v>
      </c>
      <c r="E32" s="10"/>
      <c r="F32" s="10">
        <v>3772</v>
      </c>
    </row>
    <row r="33" ht="14.25" spans="1:6">
      <c r="A33" s="7">
        <v>2</v>
      </c>
      <c r="B33" s="8">
        <v>43563</v>
      </c>
      <c r="C33" s="9" t="s">
        <v>191</v>
      </c>
      <c r="D33" s="10"/>
      <c r="E33" s="10">
        <v>3772</v>
      </c>
      <c r="F33" s="10">
        <v>0</v>
      </c>
    </row>
    <row r="34" ht="14.25" spans="1:6">
      <c r="A34" s="7">
        <v>3</v>
      </c>
      <c r="B34" s="8">
        <v>43577</v>
      </c>
      <c r="C34" s="9" t="s">
        <v>694</v>
      </c>
      <c r="D34" s="10">
        <v>1323</v>
      </c>
      <c r="E34" s="10"/>
      <c r="F34" s="10">
        <v>1323</v>
      </c>
    </row>
    <row r="35" ht="14.25" spans="1:6">
      <c r="A35" s="7">
        <v>4</v>
      </c>
      <c r="B35" s="8">
        <v>43577</v>
      </c>
      <c r="C35" s="9" t="s">
        <v>698</v>
      </c>
      <c r="D35" s="10"/>
      <c r="E35" s="10">
        <v>1323</v>
      </c>
      <c r="F35" s="10">
        <v>0</v>
      </c>
    </row>
    <row r="36" ht="14.25" spans="1:6">
      <c r="A36" s="7">
        <v>5</v>
      </c>
      <c r="B36" s="8">
        <v>43581</v>
      </c>
      <c r="C36" s="9" t="s">
        <v>605</v>
      </c>
      <c r="D36" s="10">
        <v>6170</v>
      </c>
      <c r="E36" s="10"/>
      <c r="F36" s="10">
        <v>6170</v>
      </c>
    </row>
    <row r="37" ht="14.25" spans="1:6">
      <c r="A37" s="7">
        <v>6</v>
      </c>
      <c r="B37" s="8">
        <v>43581</v>
      </c>
      <c r="C37" s="9" t="s">
        <v>699</v>
      </c>
      <c r="D37" s="10"/>
      <c r="E37" s="10">
        <v>5060</v>
      </c>
      <c r="F37" s="10">
        <v>1110</v>
      </c>
    </row>
    <row r="38" ht="14.25" spans="1:6">
      <c r="A38" s="7">
        <v>4</v>
      </c>
      <c r="B38" s="8">
        <v>43584</v>
      </c>
      <c r="C38" s="9" t="s">
        <v>608</v>
      </c>
      <c r="D38" s="10">
        <v>410</v>
      </c>
      <c r="E38" s="10"/>
      <c r="F38" s="10">
        <v>1520</v>
      </c>
    </row>
    <row r="39" ht="14.25" customHeight="1" spans="1:6">
      <c r="A39" s="11" t="s">
        <v>10</v>
      </c>
      <c r="B39" s="12"/>
      <c r="C39" s="13"/>
      <c r="D39" s="14">
        <f>SUM(D32:D38)</f>
        <v>11586.78</v>
      </c>
      <c r="E39" s="14">
        <f>SUM(E32:E38)</f>
        <v>10155</v>
      </c>
      <c r="F39" s="14">
        <f>F38</f>
        <v>1520</v>
      </c>
    </row>
    <row r="40" ht="14.25" spans="1:6">
      <c r="A40" s="7">
        <v>1</v>
      </c>
      <c r="B40" s="8">
        <v>43590</v>
      </c>
      <c r="C40" s="9" t="s">
        <v>694</v>
      </c>
      <c r="D40" s="10">
        <v>904</v>
      </c>
      <c r="E40" s="10"/>
      <c r="F40" s="10">
        <v>2424</v>
      </c>
    </row>
    <row r="41" ht="14.25" spans="1:6">
      <c r="A41" s="7">
        <v>2</v>
      </c>
      <c r="B41" s="8">
        <v>43590</v>
      </c>
      <c r="C41" s="9" t="s">
        <v>616</v>
      </c>
      <c r="D41" s="10"/>
      <c r="E41" s="10">
        <v>2424</v>
      </c>
      <c r="F41" s="10">
        <v>0</v>
      </c>
    </row>
    <row r="42" ht="14.25" spans="1:6">
      <c r="A42" s="7">
        <v>3</v>
      </c>
      <c r="B42" s="8">
        <v>43602</v>
      </c>
      <c r="C42" s="9" t="s">
        <v>700</v>
      </c>
      <c r="D42" s="10">
        <v>1065</v>
      </c>
      <c r="E42" s="10"/>
      <c r="F42" s="10">
        <v>1065</v>
      </c>
    </row>
    <row r="43" ht="14.25" spans="1:6">
      <c r="A43" s="7">
        <v>4</v>
      </c>
      <c r="B43" s="8">
        <v>43605</v>
      </c>
      <c r="C43" s="9" t="s">
        <v>694</v>
      </c>
      <c r="D43" s="10">
        <v>2250</v>
      </c>
      <c r="E43" s="10"/>
      <c r="F43" s="10">
        <v>3315</v>
      </c>
    </row>
    <row r="44" ht="14.25" spans="1:6">
      <c r="A44" s="7">
        <v>5</v>
      </c>
      <c r="B44" s="8">
        <v>43613</v>
      </c>
      <c r="C44" s="9" t="s">
        <v>635</v>
      </c>
      <c r="D44" s="10"/>
      <c r="E44" s="10">
        <v>2250</v>
      </c>
      <c r="F44" s="10">
        <v>1065</v>
      </c>
    </row>
    <row r="45" ht="14.25" customHeight="1" spans="1:6">
      <c r="A45" s="11" t="s">
        <v>10</v>
      </c>
      <c r="B45" s="12"/>
      <c r="C45" s="13"/>
      <c r="D45" s="14">
        <f>SUM(D40:D44)</f>
        <v>4219</v>
      </c>
      <c r="E45" s="14">
        <f>SUM(E40:E44)</f>
        <v>4674</v>
      </c>
      <c r="F45" s="14">
        <f>F44</f>
        <v>1065</v>
      </c>
    </row>
    <row r="46" ht="14.25" spans="1:6">
      <c r="A46" s="7">
        <v>1</v>
      </c>
      <c r="B46" s="8">
        <v>43619</v>
      </c>
      <c r="C46" s="9" t="s">
        <v>640</v>
      </c>
      <c r="D46" s="10"/>
      <c r="E46" s="10">
        <v>1030</v>
      </c>
      <c r="F46" s="10">
        <v>35</v>
      </c>
    </row>
    <row r="47" ht="14.25" spans="1:6">
      <c r="A47" s="7">
        <v>2</v>
      </c>
      <c r="B47" s="8">
        <v>43628</v>
      </c>
      <c r="C47" s="9" t="s">
        <v>694</v>
      </c>
      <c r="D47" s="10">
        <v>3847</v>
      </c>
      <c r="E47" s="10"/>
      <c r="F47" s="10">
        <v>3882</v>
      </c>
    </row>
    <row r="48" ht="14.25" spans="1:6">
      <c r="A48" s="7">
        <v>3</v>
      </c>
      <c r="B48" s="8">
        <v>43628</v>
      </c>
      <c r="C48" s="9" t="s">
        <v>650</v>
      </c>
      <c r="D48" s="10"/>
      <c r="E48" s="10">
        <v>1440</v>
      </c>
      <c r="F48" s="10">
        <v>2442</v>
      </c>
    </row>
    <row r="49" ht="14.25" spans="1:6">
      <c r="A49" s="7">
        <v>4</v>
      </c>
      <c r="B49" s="8">
        <v>43628</v>
      </c>
      <c r="C49" s="9" t="s">
        <v>701</v>
      </c>
      <c r="D49" s="10"/>
      <c r="E49" s="10">
        <v>2442</v>
      </c>
      <c r="F49" s="10">
        <v>0</v>
      </c>
    </row>
    <row r="50" ht="14.25" spans="1:6">
      <c r="A50" s="7">
        <v>5</v>
      </c>
      <c r="B50" s="8">
        <v>43637</v>
      </c>
      <c r="C50" s="9" t="s">
        <v>694</v>
      </c>
      <c r="D50" s="10">
        <v>1557</v>
      </c>
      <c r="E50" s="10"/>
      <c r="F50" s="10">
        <v>1557</v>
      </c>
    </row>
    <row r="51" ht="14.25" spans="1:6">
      <c r="A51" s="7">
        <v>6</v>
      </c>
      <c r="B51" s="8">
        <v>43637</v>
      </c>
      <c r="C51" s="9" t="s">
        <v>658</v>
      </c>
      <c r="D51" s="10"/>
      <c r="E51" s="10">
        <v>1557</v>
      </c>
      <c r="F51" s="10">
        <v>0</v>
      </c>
    </row>
    <row r="52" ht="14.25" spans="1:6">
      <c r="A52" s="7">
        <v>7</v>
      </c>
      <c r="B52" s="8">
        <v>43637</v>
      </c>
      <c r="C52" s="9" t="s">
        <v>92</v>
      </c>
      <c r="D52" s="10">
        <v>0.07</v>
      </c>
      <c r="E52" s="10"/>
      <c r="F52" s="10">
        <v>0.07</v>
      </c>
    </row>
    <row r="53" ht="14.25" spans="1:6">
      <c r="A53" s="7">
        <v>8</v>
      </c>
      <c r="B53" s="8">
        <v>43643</v>
      </c>
      <c r="C53" s="9" t="s">
        <v>694</v>
      </c>
      <c r="D53" s="10">
        <v>2000</v>
      </c>
      <c r="E53" s="10"/>
      <c r="F53" s="10">
        <v>2000.07</v>
      </c>
    </row>
    <row r="54" ht="14.25" spans="1:6">
      <c r="A54" s="7">
        <v>9</v>
      </c>
      <c r="B54" s="8">
        <v>43643</v>
      </c>
      <c r="C54" s="9" t="s">
        <v>662</v>
      </c>
      <c r="D54" s="10"/>
      <c r="E54" s="10">
        <v>1395</v>
      </c>
      <c r="F54" s="10">
        <v>605.07</v>
      </c>
    </row>
    <row r="55" ht="14.25" spans="1:6">
      <c r="A55" s="7">
        <v>10</v>
      </c>
      <c r="B55" s="8">
        <v>43644</v>
      </c>
      <c r="C55" s="9" t="s">
        <v>702</v>
      </c>
      <c r="D55" s="10">
        <v>27526</v>
      </c>
      <c r="E55" s="10"/>
      <c r="F55" s="10">
        <v>28131.07</v>
      </c>
    </row>
    <row r="56" ht="14.25" spans="1:6">
      <c r="A56" s="7">
        <v>11</v>
      </c>
      <c r="B56" s="8">
        <v>43644</v>
      </c>
      <c r="C56" s="9" t="s">
        <v>667</v>
      </c>
      <c r="D56" s="10"/>
      <c r="E56" s="10">
        <v>21720</v>
      </c>
      <c r="F56" s="10">
        <v>6411.07</v>
      </c>
    </row>
    <row r="57" ht="14.25" spans="1:6">
      <c r="A57" s="7">
        <v>12</v>
      </c>
      <c r="B57" s="8">
        <v>43644</v>
      </c>
      <c r="C57" s="9" t="s">
        <v>703</v>
      </c>
      <c r="D57" s="10"/>
      <c r="E57" s="10">
        <v>3060</v>
      </c>
      <c r="F57" s="10">
        <v>3351.07</v>
      </c>
    </row>
    <row r="58" ht="14.25" customHeight="1" spans="1:6">
      <c r="A58" s="11" t="s">
        <v>10</v>
      </c>
      <c r="B58" s="12"/>
      <c r="C58" s="13"/>
      <c r="D58" s="14">
        <f>SUM(D46:D57)</f>
        <v>34930.07</v>
      </c>
      <c r="E58" s="14">
        <f>SUM(E46:E57)</f>
        <v>32644</v>
      </c>
      <c r="F58" s="14">
        <f>F57</f>
        <v>3351.07</v>
      </c>
    </row>
    <row r="59" ht="14.25" spans="1:6">
      <c r="A59" s="7">
        <v>1</v>
      </c>
      <c r="B59" s="8">
        <v>43657</v>
      </c>
      <c r="C59" s="9" t="s">
        <v>680</v>
      </c>
      <c r="D59" s="10"/>
      <c r="E59" s="10">
        <v>2774</v>
      </c>
      <c r="F59" s="10">
        <v>577.07</v>
      </c>
    </row>
    <row r="60" ht="14.25" spans="1:6">
      <c r="A60" s="7">
        <v>2</v>
      </c>
      <c r="B60" s="8">
        <v>43670</v>
      </c>
      <c r="C60" s="9" t="s">
        <v>694</v>
      </c>
      <c r="D60" s="10">
        <v>2587.93</v>
      </c>
      <c r="E60" s="10"/>
      <c r="F60" s="10">
        <v>3165</v>
      </c>
    </row>
    <row r="61" ht="14.25" spans="1:6">
      <c r="A61" s="7">
        <v>3</v>
      </c>
      <c r="B61" s="8">
        <v>43671</v>
      </c>
      <c r="C61" s="9" t="s">
        <v>686</v>
      </c>
      <c r="D61" s="10"/>
      <c r="E61" s="10">
        <v>1130</v>
      </c>
      <c r="F61" s="10">
        <v>2035</v>
      </c>
    </row>
    <row r="62" ht="14.25" spans="1:6">
      <c r="A62" s="7">
        <v>4</v>
      </c>
      <c r="B62" s="8">
        <v>43676</v>
      </c>
      <c r="C62" s="9" t="s">
        <v>704</v>
      </c>
      <c r="D62" s="10">
        <v>452.68</v>
      </c>
      <c r="E62" s="10"/>
      <c r="F62" s="10">
        <v>2487.68</v>
      </c>
    </row>
    <row r="63" ht="14.25" spans="1:6">
      <c r="A63" s="7">
        <v>5</v>
      </c>
      <c r="B63" s="8">
        <v>43676</v>
      </c>
      <c r="C63" s="9" t="s">
        <v>689</v>
      </c>
      <c r="D63" s="10"/>
      <c r="E63" s="10">
        <v>2035</v>
      </c>
      <c r="F63" s="10">
        <v>452.68</v>
      </c>
    </row>
    <row r="64" ht="14.25" customHeight="1" spans="1:6">
      <c r="A64" s="11" t="s">
        <v>10</v>
      </c>
      <c r="B64" s="12"/>
      <c r="C64" s="13"/>
      <c r="D64" s="14">
        <f>SUM(D59:D63)</f>
        <v>3040.61</v>
      </c>
      <c r="E64" s="14">
        <f>SUM(E59:E63)</f>
        <v>5939</v>
      </c>
      <c r="F64" s="14">
        <f>F63</f>
        <v>452.68</v>
      </c>
    </row>
    <row r="65" ht="14.25" spans="1:6">
      <c r="A65" s="7"/>
      <c r="B65" s="8"/>
      <c r="C65" s="9"/>
      <c r="D65" s="10"/>
      <c r="E65" s="10"/>
      <c r="F65" s="10"/>
    </row>
    <row r="66" ht="14.25" spans="1:6">
      <c r="A66" s="7"/>
      <c r="B66" s="8"/>
      <c r="C66" s="9"/>
      <c r="D66" s="10"/>
      <c r="E66" s="10"/>
      <c r="F66" s="10"/>
    </row>
    <row r="67" ht="14.25" spans="1:6">
      <c r="A67" s="7"/>
      <c r="B67" s="8"/>
      <c r="C67" s="9"/>
      <c r="D67" s="10"/>
      <c r="E67" s="10"/>
      <c r="F67" s="10"/>
    </row>
    <row r="68" ht="14.25" spans="1:6">
      <c r="A68" s="7"/>
      <c r="B68" s="8"/>
      <c r="C68" s="9"/>
      <c r="D68" s="10"/>
      <c r="E68" s="10"/>
      <c r="F68" s="10"/>
    </row>
    <row r="69" ht="14.25" spans="1:6">
      <c r="A69" s="7"/>
      <c r="B69" s="8"/>
      <c r="C69" s="9"/>
      <c r="D69" s="10"/>
      <c r="E69" s="10"/>
      <c r="F69" s="10"/>
    </row>
    <row r="70" ht="14.25" spans="1:6">
      <c r="A70" s="7"/>
      <c r="B70" s="8"/>
      <c r="C70" s="9"/>
      <c r="D70" s="10"/>
      <c r="E70" s="10"/>
      <c r="F70" s="10"/>
    </row>
    <row r="71" ht="14.25" spans="1:6">
      <c r="A71" s="7"/>
      <c r="B71" s="8"/>
      <c r="C71" s="9"/>
      <c r="D71" s="10"/>
      <c r="E71" s="10"/>
      <c r="F71" s="10"/>
    </row>
    <row r="72" ht="14.25" spans="1:6">
      <c r="A72" s="7"/>
      <c r="B72" s="8"/>
      <c r="C72" s="9"/>
      <c r="D72" s="10"/>
      <c r="E72" s="10"/>
      <c r="F72" s="10"/>
    </row>
    <row r="73" ht="14.25" spans="1:6">
      <c r="A73" s="7"/>
      <c r="B73" s="8"/>
      <c r="C73" s="9"/>
      <c r="D73" s="10"/>
      <c r="E73" s="10"/>
      <c r="F73" s="10"/>
    </row>
    <row r="74" ht="14.25" spans="1:6">
      <c r="A74" s="7"/>
      <c r="B74" s="8"/>
      <c r="C74" s="9"/>
      <c r="D74" s="10"/>
      <c r="E74" s="10"/>
      <c r="F74" s="10"/>
    </row>
    <row r="75" ht="14.25" spans="1:6">
      <c r="A75" s="7"/>
      <c r="B75" s="8"/>
      <c r="C75" s="9"/>
      <c r="D75" s="10"/>
      <c r="E75" s="10"/>
      <c r="F75" s="10"/>
    </row>
    <row r="76" ht="14.25" spans="1:6">
      <c r="A76" s="7"/>
      <c r="B76" s="8"/>
      <c r="C76" s="9"/>
      <c r="D76" s="10"/>
      <c r="E76" s="10"/>
      <c r="F76" s="10"/>
    </row>
    <row r="77" ht="14.25" spans="1:6">
      <c r="A77" s="7"/>
      <c r="B77" s="8"/>
      <c r="C77" s="9"/>
      <c r="D77" s="10"/>
      <c r="E77" s="10"/>
      <c r="F77" s="10"/>
    </row>
    <row r="78" ht="14.25" spans="1:6">
      <c r="A78" s="7"/>
      <c r="B78" s="8"/>
      <c r="C78" s="9"/>
      <c r="D78" s="10"/>
      <c r="E78" s="10"/>
      <c r="F78" s="10"/>
    </row>
    <row r="79" ht="14.25" spans="1:6">
      <c r="A79" s="7"/>
      <c r="B79" s="8"/>
      <c r="C79" s="9"/>
      <c r="D79" s="10"/>
      <c r="E79" s="10"/>
      <c r="F79" s="10"/>
    </row>
    <row r="80" ht="14.25" spans="1:6">
      <c r="A80" s="7"/>
      <c r="B80" s="8"/>
      <c r="C80" s="9"/>
      <c r="D80" s="10"/>
      <c r="E80" s="10"/>
      <c r="F80" s="10"/>
    </row>
    <row r="81" ht="14.25" spans="1:6">
      <c r="A81" s="7"/>
      <c r="B81" s="8"/>
      <c r="C81" s="9"/>
      <c r="D81" s="10"/>
      <c r="E81" s="10"/>
      <c r="F81" s="10"/>
    </row>
    <row r="82" ht="14.25" spans="1:6">
      <c r="A82" s="7"/>
      <c r="B82" s="8"/>
      <c r="C82" s="9"/>
      <c r="D82" s="10"/>
      <c r="E82" s="10"/>
      <c r="F82" s="10"/>
    </row>
    <row r="83" ht="14.25" spans="1:6">
      <c r="A83" s="7"/>
      <c r="B83" s="8"/>
      <c r="C83" s="9"/>
      <c r="D83" s="10"/>
      <c r="E83" s="10"/>
      <c r="F83" s="10"/>
    </row>
    <row r="84" ht="14.25" spans="1:6">
      <c r="A84" s="7"/>
      <c r="B84" s="8"/>
      <c r="C84" s="9"/>
      <c r="D84" s="10"/>
      <c r="E84" s="10"/>
      <c r="F84" s="10"/>
    </row>
    <row r="85" ht="14.25" spans="1:6">
      <c r="A85" s="7"/>
      <c r="B85" s="8"/>
      <c r="C85" s="9"/>
      <c r="D85" s="10"/>
      <c r="E85" s="10"/>
      <c r="F85" s="10"/>
    </row>
    <row r="86" ht="14.25" spans="1:6">
      <c r="A86" s="7"/>
      <c r="B86" s="8"/>
      <c r="C86" s="9"/>
      <c r="D86" s="10"/>
      <c r="E86" s="10"/>
      <c r="F86" s="10"/>
    </row>
    <row r="87" ht="14.25" spans="1:6">
      <c r="A87" s="7"/>
      <c r="B87" s="8"/>
      <c r="C87" s="9"/>
      <c r="D87" s="10"/>
      <c r="E87" s="10"/>
      <c r="F87" s="10"/>
    </row>
    <row r="88" ht="14.25" spans="1:6">
      <c r="A88" s="7"/>
      <c r="B88" s="8"/>
      <c r="C88" s="9"/>
      <c r="D88" s="10"/>
      <c r="E88" s="10"/>
      <c r="F88" s="10"/>
    </row>
    <row r="89" ht="14.25" spans="1:6">
      <c r="A89" s="7"/>
      <c r="B89" s="8"/>
      <c r="C89" s="9"/>
      <c r="D89" s="10"/>
      <c r="E89" s="10"/>
      <c r="F89" s="10"/>
    </row>
    <row r="90" ht="14.25" spans="1:6">
      <c r="A90" s="7"/>
      <c r="B90" s="8"/>
      <c r="C90" s="9"/>
      <c r="D90" s="10"/>
      <c r="E90" s="10"/>
      <c r="F90" s="10"/>
    </row>
    <row r="91" ht="14.25" spans="1:6">
      <c r="A91" s="7"/>
      <c r="B91" s="8"/>
      <c r="C91" s="9"/>
      <c r="D91" s="10"/>
      <c r="E91" s="10"/>
      <c r="F91" s="10"/>
    </row>
    <row r="92" ht="14.25" spans="1:6">
      <c r="A92" s="7"/>
      <c r="B92" s="8"/>
      <c r="C92" s="9"/>
      <c r="D92" s="10"/>
      <c r="E92" s="10"/>
      <c r="F92" s="10"/>
    </row>
    <row r="93" ht="14.25" spans="1:6">
      <c r="A93" s="7"/>
      <c r="B93" s="8"/>
      <c r="C93" s="9"/>
      <c r="D93" s="10"/>
      <c r="E93" s="10"/>
      <c r="F93" s="10"/>
    </row>
    <row r="94" ht="14.25" spans="1:6">
      <c r="A94" s="7"/>
      <c r="B94" s="8"/>
      <c r="C94" s="9"/>
      <c r="D94" s="10"/>
      <c r="E94" s="10"/>
      <c r="F94" s="10"/>
    </row>
    <row r="95" ht="14.25" spans="1:6">
      <c r="A95" s="7"/>
      <c r="B95" s="8"/>
      <c r="C95" s="9"/>
      <c r="D95" s="10"/>
      <c r="E95" s="10"/>
      <c r="F95" s="10"/>
    </row>
    <row r="96" ht="14.25" spans="1:6">
      <c r="A96" s="7"/>
      <c r="B96" s="8"/>
      <c r="C96" s="9"/>
      <c r="D96" s="10"/>
      <c r="E96" s="10"/>
      <c r="F96" s="10"/>
    </row>
    <row r="97" ht="14.25" spans="1:6">
      <c r="A97" s="7"/>
      <c r="B97" s="8"/>
      <c r="C97" s="9"/>
      <c r="D97" s="10"/>
      <c r="E97" s="10"/>
      <c r="F97" s="10"/>
    </row>
    <row r="98" ht="14.25" spans="1:6">
      <c r="A98" s="7"/>
      <c r="B98" s="8"/>
      <c r="C98" s="9"/>
      <c r="D98" s="10"/>
      <c r="E98" s="10"/>
      <c r="F98" s="10"/>
    </row>
    <row r="99" ht="14.25" spans="1:6">
      <c r="A99" s="7"/>
      <c r="B99" s="8"/>
      <c r="C99" s="9"/>
      <c r="D99" s="10"/>
      <c r="E99" s="10"/>
      <c r="F99" s="10"/>
    </row>
    <row r="100" ht="14.25" spans="1:6">
      <c r="A100" s="7"/>
      <c r="B100" s="8"/>
      <c r="C100" s="9"/>
      <c r="D100" s="10"/>
      <c r="E100" s="10"/>
      <c r="F100" s="10"/>
    </row>
    <row r="101" ht="14.25" spans="1:6">
      <c r="A101" s="7"/>
      <c r="B101" s="8"/>
      <c r="C101" s="9"/>
      <c r="D101" s="10"/>
      <c r="E101" s="10"/>
      <c r="F101" s="10"/>
    </row>
    <row r="102" ht="14.25" spans="1:6">
      <c r="A102" s="7"/>
      <c r="B102" s="8"/>
      <c r="C102" s="9"/>
      <c r="D102" s="10"/>
      <c r="E102" s="10"/>
      <c r="F102" s="10"/>
    </row>
    <row r="103" ht="14.25" spans="1:6">
      <c r="A103" s="7"/>
      <c r="B103" s="8"/>
      <c r="C103" s="9"/>
      <c r="D103" s="10"/>
      <c r="E103" s="10"/>
      <c r="F103" s="10"/>
    </row>
  </sheetData>
  <mergeCells count="9">
    <mergeCell ref="A1:F1"/>
    <mergeCell ref="A2:F2"/>
    <mergeCell ref="A15:C15"/>
    <mergeCell ref="A24:C24"/>
    <mergeCell ref="A31:C31"/>
    <mergeCell ref="A39:C39"/>
    <mergeCell ref="A45:C45"/>
    <mergeCell ref="A58:C58"/>
    <mergeCell ref="A64:C64"/>
  </mergeCells>
  <pageMargins left="0.590551181102362" right="0.669291338582677" top="0.748031496062992" bottom="0.748031496062992" header="0.31496062992126" footer="0.31496062992126"/>
  <pageSetup paperSize="9" orientation="portrait"/>
  <headerFooter>
    <oddFooter>&amp;C第 &amp;P 页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微信RMB</vt:lpstr>
      <vt:lpstr>现金RMB</vt:lpstr>
      <vt:lpstr>农行RMB</vt:lpstr>
      <vt:lpstr>建行RMB</vt:lpstr>
      <vt:lpstr>中行RMB</vt:lpstr>
      <vt:lpstr>招行USD</vt:lpstr>
      <vt:lpstr>詹小姐USD</vt:lpstr>
      <vt:lpstr>公户RMB</vt:lpstr>
      <vt:lpstr>公户USD</vt:lpstr>
      <vt:lpstr>模板 (9)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平凡之路_不平凡之人</cp:lastModifiedBy>
  <dcterms:created xsi:type="dcterms:W3CDTF">2006-09-16T00:00:00Z</dcterms:created>
  <dcterms:modified xsi:type="dcterms:W3CDTF">2019-08-15T03:07:14Z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2052-11.1.0.8894</vt:lpwstr>
  </property>
  <property fmtid="{D5CDD505-2E9C-101B-9397-08002B2CF9AE}" pid="3" name="KSOReadingLayout">
    <vt:bool>true</vt:bool>
  </property>
</Properties>
</file>