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1-7月" sheetId="1" r:id="rId1"/>
    <sheet name="1-9月" sheetId="2" r:id="rId2"/>
  </sheets>
  <calcPr calcId="124519"/>
</workbook>
</file>

<file path=xl/calcChain.xml><?xml version="1.0" encoding="utf-8"?>
<calcChain xmlns="http://schemas.openxmlformats.org/spreadsheetml/2006/main">
  <c r="E24" i="1"/>
  <c r="E23"/>
  <c r="E22"/>
</calcChain>
</file>

<file path=xl/sharedStrings.xml><?xml version="1.0" encoding="utf-8"?>
<sst xmlns="http://schemas.openxmlformats.org/spreadsheetml/2006/main" count="106" uniqueCount="36">
  <si>
    <t>指  标</t>
  </si>
  <si>
    <t>单位</t>
  </si>
  <si>
    <t>1-7月</t>
  </si>
  <si>
    <t>同比±%</t>
  </si>
  <si>
    <t>生产总值（季度）</t>
  </si>
  <si>
    <t>亿元</t>
  </si>
  <si>
    <t xml:space="preserve">  第一产业</t>
  </si>
  <si>
    <t xml:space="preserve">  第二产业</t>
  </si>
  <si>
    <t xml:space="preserve">    #工业</t>
  </si>
  <si>
    <t xml:space="preserve">  第三产业</t>
  </si>
  <si>
    <t>规模以上工业增加值</t>
  </si>
  <si>
    <t>固定资产投资</t>
  </si>
  <si>
    <t>社会消费品零售总额（季度）</t>
  </si>
  <si>
    <t xml:space="preserve">  #限额以上消费品零售额</t>
  </si>
  <si>
    <t>财政总收入</t>
  </si>
  <si>
    <t xml:space="preserve">  #公共财政预算收入</t>
  </si>
  <si>
    <t>公共财政预算支出</t>
  </si>
  <si>
    <t>全社会用电量</t>
  </si>
  <si>
    <t>亿千瓦时</t>
  </si>
  <si>
    <t xml:space="preserve">  #工业用电量</t>
  </si>
  <si>
    <t>实际利用外资</t>
  </si>
  <si>
    <t>亿美元</t>
  </si>
  <si>
    <t>实际利用省外5千万元以上项目资金</t>
  </si>
  <si>
    <t>进出口总额</t>
  </si>
  <si>
    <t xml:space="preserve">  #出口总额</t>
  </si>
  <si>
    <t>金融机构期末存款余额</t>
  </si>
  <si>
    <t xml:space="preserve">  #储蓄存款</t>
  </si>
  <si>
    <t>金融机构期末贷款余额</t>
  </si>
  <si>
    <t>城市居民可支配收入（季度）</t>
  </si>
  <si>
    <t>元/人</t>
  </si>
  <si>
    <t>农村居民人均现金收入（季度）</t>
  </si>
  <si>
    <t>居民消费价格指数(上年同期为100)</t>
  </si>
  <si>
    <t>%</t>
  </si>
  <si>
    <t>1-9月</t>
  </si>
  <si>
    <t>赣州市2013年1—7月主要经济指标</t>
    <phoneticPr fontId="1" type="noConversion"/>
  </si>
  <si>
    <t>赣州市2013年1—9月主要经济指标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</si>
</sst>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.00_ "/>
    <numFmt numFmtId="177" formatCode="0.0_ "/>
    <numFmt numFmtId="178" formatCode="0_ "/>
    <numFmt numFmtId="179" formatCode="0.0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name val="宋体"/>
      <charset val="134"/>
    </font>
    <font>
      <sz val="10"/>
      <name val="宋体"/>
      <charset val="134"/>
    </font>
    <font>
      <sz val="10"/>
      <name val="Arial"/>
      <family val="2"/>
    </font>
    <font>
      <sz val="10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Border="0"/>
  </cellStyleXfs>
  <cellXfs count="2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58" fontId="3" fillId="0" borderId="3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176" fontId="3" fillId="0" borderId="3" xfId="0" applyNumberFormat="1" applyFont="1" applyBorder="1" applyAlignment="1">
      <alignment horizontal="right" vertical="center" wrapText="1"/>
    </xf>
    <xf numFmtId="177" fontId="3" fillId="0" borderId="4" xfId="0" applyNumberFormat="1" applyFont="1" applyBorder="1" applyAlignment="1">
      <alignment horizontal="right" vertical="center" wrapText="1"/>
    </xf>
    <xf numFmtId="176" fontId="3" fillId="0" borderId="3" xfId="0" applyNumberFormat="1" applyFont="1" applyBorder="1" applyAlignment="1">
      <alignment vertical="center" wrapText="1"/>
    </xf>
    <xf numFmtId="177" fontId="3" fillId="0" borderId="4" xfId="0" applyNumberFormat="1" applyFont="1" applyBorder="1" applyAlignment="1">
      <alignment vertical="center" wrapText="1"/>
    </xf>
    <xf numFmtId="177" fontId="5" fillId="0" borderId="4" xfId="1" applyNumberFormat="1" applyFont="1" applyBorder="1" applyAlignment="1">
      <alignment horizontal="right" vertical="center" wrapText="1"/>
    </xf>
    <xf numFmtId="2" fontId="3" fillId="0" borderId="3" xfId="0" applyNumberFormat="1" applyFont="1" applyFill="1" applyBorder="1" applyAlignment="1" applyProtection="1">
      <alignment horizontal="right" vertical="center" wrapText="1"/>
    </xf>
    <xf numFmtId="2" fontId="3" fillId="0" borderId="3" xfId="0" applyNumberFormat="1" applyFont="1" applyFill="1" applyBorder="1" applyAlignment="1">
      <alignment horizontal="right" vertical="center" wrapText="1"/>
    </xf>
    <xf numFmtId="49" fontId="3" fillId="0" borderId="2" xfId="0" applyNumberFormat="1" applyFont="1" applyFill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176" fontId="3" fillId="0" borderId="4" xfId="0" applyNumberFormat="1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3" xfId="0" applyNumberFormat="1" applyFont="1" applyFill="1" applyBorder="1" applyAlignment="1">
      <alignment horizontal="right" vertical="center" wrapText="1"/>
    </xf>
    <xf numFmtId="176" fontId="3" fillId="0" borderId="5" xfId="0" applyNumberFormat="1" applyFont="1" applyFill="1" applyBorder="1" applyAlignment="1">
      <alignment horizontal="right" vertical="center" wrapText="1"/>
    </xf>
    <xf numFmtId="2" fontId="3" fillId="0" borderId="4" xfId="0" applyNumberFormat="1" applyFont="1" applyBorder="1" applyAlignment="1">
      <alignment horizontal="right" vertical="center" wrapText="1"/>
    </xf>
    <xf numFmtId="176" fontId="3" fillId="0" borderId="4" xfId="0" applyNumberFormat="1" applyFont="1" applyBorder="1" applyAlignment="1">
      <alignment horizontal="right"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 wrapText="1"/>
    </xf>
    <xf numFmtId="178" fontId="3" fillId="0" borderId="3" xfId="0" applyNumberFormat="1" applyFont="1" applyBorder="1" applyAlignment="1">
      <alignment horizontal="right" vertical="center" wrapText="1"/>
    </xf>
    <xf numFmtId="178" fontId="3" fillId="0" borderId="3" xfId="0" applyNumberFormat="1" applyFont="1" applyBorder="1" applyAlignment="1">
      <alignment vertical="center" wrapText="1"/>
    </xf>
    <xf numFmtId="177" fontId="4" fillId="0" borderId="4" xfId="0" applyNumberFormat="1" applyFont="1" applyBorder="1" applyAlignment="1"/>
    <xf numFmtId="177" fontId="3" fillId="0" borderId="5" xfId="0" applyNumberFormat="1" applyFont="1" applyFill="1" applyBorder="1" applyAlignment="1">
      <alignment horizontal="right" vertical="center" wrapText="1"/>
    </xf>
    <xf numFmtId="179" fontId="3" fillId="0" borderId="4" xfId="0" applyNumberFormat="1" applyFont="1" applyBorder="1" applyAlignment="1">
      <alignment horizontal="right" vertical="center" wrapText="1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27"/>
  <sheetViews>
    <sheetView workbookViewId="0">
      <selection activeCell="E19" sqref="E19"/>
    </sheetView>
  </sheetViews>
  <sheetFormatPr defaultRowHeight="13.5"/>
  <cols>
    <col min="5" max="5" width="22.875" customWidth="1"/>
  </cols>
  <sheetData>
    <row r="2" spans="2:5" ht="20.25">
      <c r="B2" s="1" t="s">
        <v>34</v>
      </c>
      <c r="C2" s="1"/>
      <c r="D2" s="1"/>
      <c r="E2" s="1"/>
    </row>
    <row r="3" spans="2:5">
      <c r="B3" s="2" t="s">
        <v>0</v>
      </c>
      <c r="C3" s="3" t="s">
        <v>1</v>
      </c>
      <c r="D3" s="4" t="s">
        <v>2</v>
      </c>
      <c r="E3" s="5" t="s">
        <v>3</v>
      </c>
    </row>
    <row r="4" spans="2:5" ht="24">
      <c r="B4" s="6" t="s">
        <v>4</v>
      </c>
      <c r="C4" s="3" t="s">
        <v>5</v>
      </c>
      <c r="D4" s="7"/>
      <c r="E4" s="8"/>
    </row>
    <row r="5" spans="2:5">
      <c r="B5" s="6" t="s">
        <v>6</v>
      </c>
      <c r="C5" s="3" t="s">
        <v>5</v>
      </c>
      <c r="D5" s="7"/>
      <c r="E5" s="8"/>
    </row>
    <row r="6" spans="2:5">
      <c r="B6" s="6" t="s">
        <v>7</v>
      </c>
      <c r="C6" s="3" t="s">
        <v>5</v>
      </c>
      <c r="D6" s="7"/>
      <c r="E6" s="8"/>
    </row>
    <row r="7" spans="2:5">
      <c r="B7" s="6" t="s">
        <v>8</v>
      </c>
      <c r="C7" s="3" t="s">
        <v>5</v>
      </c>
      <c r="D7" s="7"/>
      <c r="E7" s="8"/>
    </row>
    <row r="8" spans="2:5">
      <c r="B8" s="6" t="s">
        <v>9</v>
      </c>
      <c r="C8" s="3" t="s">
        <v>5</v>
      </c>
      <c r="D8" s="7"/>
      <c r="E8" s="8"/>
    </row>
    <row r="9" spans="2:5" ht="24">
      <c r="B9" s="6" t="s">
        <v>10</v>
      </c>
      <c r="C9" s="3" t="s">
        <v>5</v>
      </c>
      <c r="D9" s="9">
        <v>317.23</v>
      </c>
      <c r="E9" s="10">
        <v>14</v>
      </c>
    </row>
    <row r="10" spans="2:5" ht="24">
      <c r="B10" s="6" t="s">
        <v>11</v>
      </c>
      <c r="C10" s="3" t="s">
        <v>5</v>
      </c>
      <c r="D10" s="9">
        <v>606.41229999999996</v>
      </c>
      <c r="E10" s="10">
        <v>28.671607182717622</v>
      </c>
    </row>
    <row r="11" spans="2:5" ht="36">
      <c r="B11" s="6" t="s">
        <v>12</v>
      </c>
      <c r="C11" s="3" t="s">
        <v>5</v>
      </c>
      <c r="D11" s="7"/>
      <c r="E11" s="11"/>
    </row>
    <row r="12" spans="2:5" ht="36">
      <c r="B12" s="6" t="s">
        <v>13</v>
      </c>
      <c r="C12" s="3" t="s">
        <v>5</v>
      </c>
      <c r="D12" s="9">
        <v>103.28382000000001</v>
      </c>
      <c r="E12" s="10">
        <v>17.899999999999999</v>
      </c>
    </row>
    <row r="13" spans="2:5">
      <c r="B13" s="6" t="s">
        <v>14</v>
      </c>
      <c r="C13" s="3" t="s">
        <v>5</v>
      </c>
      <c r="D13" s="12">
        <v>162.8091</v>
      </c>
      <c r="E13" s="10">
        <v>13.351551186365155</v>
      </c>
    </row>
    <row r="14" spans="2:5" ht="24">
      <c r="B14" s="6" t="s">
        <v>15</v>
      </c>
      <c r="C14" s="3" t="s">
        <v>5</v>
      </c>
      <c r="D14" s="13">
        <v>106.2336</v>
      </c>
      <c r="E14" s="10">
        <v>24.386285773164008</v>
      </c>
    </row>
    <row r="15" spans="2:5" ht="24">
      <c r="B15" s="6" t="s">
        <v>16</v>
      </c>
      <c r="C15" s="3" t="s">
        <v>5</v>
      </c>
      <c r="D15" s="13">
        <v>210.1395</v>
      </c>
      <c r="E15" s="10">
        <v>17.235382921106101</v>
      </c>
    </row>
    <row r="16" spans="2:5">
      <c r="B16" s="14" t="s">
        <v>17</v>
      </c>
      <c r="C16" s="15" t="s">
        <v>18</v>
      </c>
      <c r="D16" s="13">
        <v>67.280500000000004</v>
      </c>
      <c r="E16" s="16">
        <v>11.025026650428883</v>
      </c>
    </row>
    <row r="17" spans="2:5">
      <c r="B17" s="17" t="s">
        <v>19</v>
      </c>
      <c r="C17" s="15" t="s">
        <v>18</v>
      </c>
      <c r="D17" s="13">
        <v>40.1477</v>
      </c>
      <c r="E17" s="16">
        <v>11.01073948724755</v>
      </c>
    </row>
    <row r="18" spans="2:5" ht="24">
      <c r="B18" s="6" t="s">
        <v>20</v>
      </c>
      <c r="C18" s="3" t="s">
        <v>21</v>
      </c>
      <c r="D18" s="18">
        <v>7.1534000000000004</v>
      </c>
      <c r="E18" s="19">
        <v>16.811182416433979</v>
      </c>
    </row>
    <row r="19" spans="2:5" ht="48">
      <c r="B19" s="6" t="s">
        <v>22</v>
      </c>
      <c r="C19" s="3" t="s">
        <v>5</v>
      </c>
      <c r="D19" s="7">
        <v>250.58</v>
      </c>
      <c r="E19" s="20">
        <v>26.43</v>
      </c>
    </row>
    <row r="20" spans="2:5">
      <c r="B20" s="6" t="s">
        <v>23</v>
      </c>
      <c r="C20" s="3" t="s">
        <v>21</v>
      </c>
      <c r="D20" s="7">
        <v>19.316186640000002</v>
      </c>
      <c r="E20" s="21">
        <v>-2.5178665560135705</v>
      </c>
    </row>
    <row r="21" spans="2:5" ht="24">
      <c r="B21" s="6" t="s">
        <v>24</v>
      </c>
      <c r="C21" s="3" t="s">
        <v>21</v>
      </c>
      <c r="D21" s="7">
        <v>17.080134439999998</v>
      </c>
      <c r="E21" s="16">
        <v>-1.1144406296185738</v>
      </c>
    </row>
    <row r="22" spans="2:5" ht="24">
      <c r="B22" s="6" t="s">
        <v>25</v>
      </c>
      <c r="C22" s="3" t="s">
        <v>5</v>
      </c>
      <c r="D22" s="9">
        <v>2421.6637161405997</v>
      </c>
      <c r="E22" s="10">
        <f>(D22/2057.2-1)*100</f>
        <v>17.716494076443713</v>
      </c>
    </row>
    <row r="23" spans="2:5" ht="24">
      <c r="B23" s="6" t="s">
        <v>26</v>
      </c>
      <c r="C23" s="3" t="s">
        <v>5</v>
      </c>
      <c r="D23" s="9">
        <v>1450.8466460705999</v>
      </c>
      <c r="E23" s="10">
        <f>(D23/1237.38-1)*100</f>
        <v>17.251502858507472</v>
      </c>
    </row>
    <row r="24" spans="2:5" ht="24">
      <c r="B24" s="22" t="s">
        <v>27</v>
      </c>
      <c r="C24" s="3" t="s">
        <v>5</v>
      </c>
      <c r="D24" s="9">
        <v>1498.7079767321</v>
      </c>
      <c r="E24" s="10">
        <f>(D24/1179.28-1)*100</f>
        <v>27.086694994581428</v>
      </c>
    </row>
    <row r="25" spans="2:5" ht="36">
      <c r="B25" s="22" t="s">
        <v>28</v>
      </c>
      <c r="C25" s="23" t="s">
        <v>29</v>
      </c>
      <c r="D25" s="24"/>
      <c r="E25" s="8"/>
    </row>
    <row r="26" spans="2:5" ht="36">
      <c r="B26" s="22" t="s">
        <v>30</v>
      </c>
      <c r="C26" s="23" t="s">
        <v>29</v>
      </c>
      <c r="D26" s="25"/>
      <c r="E26" s="10"/>
    </row>
    <row r="27" spans="2:5" ht="48">
      <c r="B27" s="22" t="s">
        <v>31</v>
      </c>
      <c r="C27" s="23" t="s">
        <v>32</v>
      </c>
      <c r="D27" s="10">
        <v>102.93863657</v>
      </c>
      <c r="E27" s="10">
        <v>2.9</v>
      </c>
    </row>
  </sheetData>
  <mergeCells count="1">
    <mergeCell ref="B2:E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E27"/>
  <sheetViews>
    <sheetView tabSelected="1" workbookViewId="0">
      <selection activeCell="E10" sqref="E10"/>
    </sheetView>
  </sheetViews>
  <sheetFormatPr defaultRowHeight="13.5"/>
  <sheetData>
    <row r="2" spans="2:5" ht="20.25">
      <c r="B2" s="1" t="s">
        <v>35</v>
      </c>
      <c r="C2" s="1"/>
      <c r="D2" s="1"/>
      <c r="E2" s="1"/>
    </row>
    <row r="3" spans="2:5">
      <c r="B3" s="2" t="s">
        <v>0</v>
      </c>
      <c r="C3" s="3" t="s">
        <v>1</v>
      </c>
      <c r="D3" s="4" t="s">
        <v>33</v>
      </c>
      <c r="E3" s="5" t="s">
        <v>3</v>
      </c>
    </row>
    <row r="4" spans="2:5" ht="24">
      <c r="B4" s="6" t="s">
        <v>4</v>
      </c>
      <c r="C4" s="3" t="s">
        <v>5</v>
      </c>
      <c r="D4" s="7">
        <v>1174.9244000000001</v>
      </c>
      <c r="E4" s="26">
        <v>10.1</v>
      </c>
    </row>
    <row r="5" spans="2:5">
      <c r="B5" s="6" t="s">
        <v>6</v>
      </c>
      <c r="C5" s="3" t="s">
        <v>5</v>
      </c>
      <c r="D5" s="7">
        <v>180.10749999999999</v>
      </c>
      <c r="E5" s="8">
        <v>3.6</v>
      </c>
    </row>
    <row r="6" spans="2:5">
      <c r="B6" s="6" t="s">
        <v>7</v>
      </c>
      <c r="C6" s="3" t="s">
        <v>5</v>
      </c>
      <c r="D6" s="7">
        <v>564.80719999999997</v>
      </c>
      <c r="E6" s="8">
        <v>14.8</v>
      </c>
    </row>
    <row r="7" spans="2:5">
      <c r="B7" s="6" t="s">
        <v>8</v>
      </c>
      <c r="C7" s="3" t="s">
        <v>5</v>
      </c>
      <c r="D7" s="7">
        <v>504.81659999999999</v>
      </c>
      <c r="E7" s="8">
        <v>14.8</v>
      </c>
    </row>
    <row r="8" spans="2:5">
      <c r="B8" s="6" t="s">
        <v>9</v>
      </c>
      <c r="C8" s="3" t="s">
        <v>5</v>
      </c>
      <c r="D8" s="7">
        <v>430.00970000000001</v>
      </c>
      <c r="E8" s="8">
        <v>7.3</v>
      </c>
    </row>
    <row r="9" spans="2:5" ht="24">
      <c r="B9" s="6" t="s">
        <v>10</v>
      </c>
      <c r="C9" s="3" t="s">
        <v>5</v>
      </c>
      <c r="D9" s="9">
        <v>433.17</v>
      </c>
      <c r="E9" s="10">
        <v>13.2</v>
      </c>
    </row>
    <row r="10" spans="2:5" ht="24">
      <c r="B10" s="6" t="s">
        <v>11</v>
      </c>
      <c r="C10" s="3" t="s">
        <v>5</v>
      </c>
      <c r="D10" s="9">
        <v>868.14390000000003</v>
      </c>
      <c r="E10" s="10">
        <v>27.153361667624054</v>
      </c>
    </row>
    <row r="11" spans="2:5" ht="36">
      <c r="B11" s="6" t="s">
        <v>12</v>
      </c>
      <c r="C11" s="3" t="s">
        <v>5</v>
      </c>
      <c r="D11" s="7">
        <v>376.37858</v>
      </c>
      <c r="E11" s="11">
        <v>13.799999752068786</v>
      </c>
    </row>
    <row r="12" spans="2:5" ht="36">
      <c r="B12" s="6" t="s">
        <v>13</v>
      </c>
      <c r="C12" s="3" t="s">
        <v>5</v>
      </c>
      <c r="D12" s="9">
        <v>135.29160999999999</v>
      </c>
      <c r="E12" s="10">
        <v>19.5</v>
      </c>
    </row>
    <row r="13" spans="2:5">
      <c r="B13" s="6" t="s">
        <v>14</v>
      </c>
      <c r="C13" s="3" t="s">
        <v>5</v>
      </c>
      <c r="D13" s="12">
        <v>201.60509999999999</v>
      </c>
      <c r="E13" s="10">
        <v>13.5892971840032</v>
      </c>
    </row>
    <row r="14" spans="2:5" ht="24">
      <c r="B14" s="6" t="s">
        <v>15</v>
      </c>
      <c r="C14" s="3" t="s">
        <v>5</v>
      </c>
      <c r="D14" s="13">
        <v>131.82839999999999</v>
      </c>
      <c r="E14" s="10">
        <v>23.853591121291199</v>
      </c>
    </row>
    <row r="15" spans="2:5" ht="24">
      <c r="B15" s="6" t="s">
        <v>16</v>
      </c>
      <c r="C15" s="3" t="s">
        <v>5</v>
      </c>
      <c r="D15" s="13">
        <v>283.29430000000002</v>
      </c>
      <c r="E15" s="10">
        <v>18.596894733404898</v>
      </c>
    </row>
    <row r="16" spans="2:5">
      <c r="B16" s="14" t="s">
        <v>17</v>
      </c>
      <c r="C16" s="15" t="s">
        <v>18</v>
      </c>
      <c r="D16" s="13">
        <v>89.357299999999995</v>
      </c>
      <c r="E16" s="10">
        <v>10.832271820142662</v>
      </c>
    </row>
    <row r="17" spans="2:5">
      <c r="B17" s="17" t="s">
        <v>19</v>
      </c>
      <c r="C17" s="15" t="s">
        <v>18</v>
      </c>
      <c r="D17" s="13">
        <v>53.1081</v>
      </c>
      <c r="E17" s="10">
        <v>10.161067839326273</v>
      </c>
    </row>
    <row r="18" spans="2:5" ht="24">
      <c r="B18" s="6" t="s">
        <v>20</v>
      </c>
      <c r="C18" s="3" t="s">
        <v>21</v>
      </c>
      <c r="D18" s="18">
        <v>8.6196999999999999</v>
      </c>
      <c r="E18" s="27">
        <v>20.57</v>
      </c>
    </row>
    <row r="19" spans="2:5" ht="48">
      <c r="B19" s="6" t="s">
        <v>22</v>
      </c>
      <c r="C19" s="3" t="s">
        <v>5</v>
      </c>
      <c r="D19" s="7">
        <v>339.57</v>
      </c>
      <c r="E19" s="28">
        <v>23.367847411444131</v>
      </c>
    </row>
    <row r="20" spans="2:5">
      <c r="B20" s="6" t="s">
        <v>23</v>
      </c>
      <c r="C20" s="3" t="s">
        <v>21</v>
      </c>
      <c r="D20" s="7">
        <v>24.51</v>
      </c>
      <c r="E20" s="21">
        <v>1.44</v>
      </c>
    </row>
    <row r="21" spans="2:5" ht="24">
      <c r="B21" s="6" t="s">
        <v>24</v>
      </c>
      <c r="C21" s="3" t="s">
        <v>21</v>
      </c>
      <c r="D21" s="7">
        <v>21.68</v>
      </c>
      <c r="E21" s="16">
        <v>3.68</v>
      </c>
    </row>
    <row r="22" spans="2:5" ht="24">
      <c r="B22" s="6" t="s">
        <v>25</v>
      </c>
      <c r="C22" s="3" t="s">
        <v>5</v>
      </c>
      <c r="D22" s="9">
        <v>2552.3702487027999</v>
      </c>
      <c r="E22" s="10">
        <v>19.883919133930704</v>
      </c>
    </row>
    <row r="23" spans="2:5" ht="24">
      <c r="B23" s="6" t="s">
        <v>26</v>
      </c>
      <c r="C23" s="3" t="s">
        <v>5</v>
      </c>
      <c r="D23" s="9">
        <v>1516.1244403493999</v>
      </c>
      <c r="E23" s="10">
        <v>17.736322841192397</v>
      </c>
    </row>
    <row r="24" spans="2:5" ht="24">
      <c r="B24" s="22" t="s">
        <v>27</v>
      </c>
      <c r="C24" s="3" t="s">
        <v>5</v>
      </c>
      <c r="D24" s="9">
        <v>1543.5201246025999</v>
      </c>
      <c r="E24" s="10">
        <v>24.586891890933749</v>
      </c>
    </row>
    <row r="25" spans="2:5" ht="36">
      <c r="B25" s="22" t="s">
        <v>28</v>
      </c>
      <c r="C25" s="23" t="s">
        <v>29</v>
      </c>
      <c r="D25" s="7">
        <v>15431.183389999998</v>
      </c>
      <c r="E25" s="21">
        <v>9.31</v>
      </c>
    </row>
    <row r="26" spans="2:5" ht="36">
      <c r="B26" s="22" t="s">
        <v>30</v>
      </c>
      <c r="C26" s="23" t="s">
        <v>29</v>
      </c>
      <c r="D26" s="9">
        <v>3996.78</v>
      </c>
      <c r="E26" s="10">
        <v>13.57</v>
      </c>
    </row>
    <row r="27" spans="2:5" ht="48">
      <c r="B27" s="22" t="s">
        <v>31</v>
      </c>
      <c r="C27" s="23" t="s">
        <v>32</v>
      </c>
      <c r="D27" s="10">
        <v>102.62488268</v>
      </c>
      <c r="E27" s="10">
        <v>2.6</v>
      </c>
    </row>
  </sheetData>
  <mergeCells count="1">
    <mergeCell ref="B2:E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1-7月</vt:lpstr>
      <vt:lpstr>1-9月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2015-02-13T09:38:48Z</dcterms:modified>
</cp:coreProperties>
</file>