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linza\Documents\土地前期米\财务\付款申请——2020-11--III\Templates\"/>
    </mc:Choice>
  </mc:AlternateContent>
  <xr:revisionPtr revIDLastSave="0" documentId="13_ncr:1_{65E57DC3-549E-4027-97CC-F2C261BFE718}" xr6:coauthVersionLast="45" xr6:coauthVersionMax="45" xr10:uidLastSave="{00000000-0000-0000-0000-000000000000}"/>
  <bookViews>
    <workbookView xWindow="0" yWindow="1170" windowWidth="20490" windowHeight="9855" xr2:uid="{00000000-000D-0000-FFFF-FFFF00000000}"/>
  </bookViews>
  <sheets>
    <sheet name="大表" sheetId="4" r:id="rId1"/>
  </sheets>
  <definedNames>
    <definedName name="_xlnm.Print_Area" localSheetId="0">大表!$A$1:$S$14</definedName>
    <definedName name="_xlnm.Print_Titles" localSheetId="0">大表!$1:$3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4" l="1"/>
  <c r="O5" i="4" l="1"/>
  <c r="O6" i="4"/>
  <c r="O7" i="4"/>
  <c r="O8" i="4"/>
  <c r="O9" i="4"/>
  <c r="O10" i="4"/>
  <c r="O11" i="4"/>
  <c r="O12" i="4"/>
  <c r="O13" i="4"/>
  <c r="O4" i="4"/>
  <c r="G14" i="4" l="1"/>
  <c r="C14" i="4"/>
  <c r="F14" i="4" l="1"/>
</calcChain>
</file>

<file path=xl/sharedStrings.xml><?xml version="1.0" encoding="utf-8"?>
<sst xmlns="http://schemas.openxmlformats.org/spreadsheetml/2006/main" count="49" uniqueCount="41">
  <si>
    <t>单位名称：</t>
  </si>
  <si>
    <t>单位：元</t>
  </si>
  <si>
    <t>序号</t>
  </si>
  <si>
    <t>付款时间</t>
  </si>
  <si>
    <t>已付金额</t>
  </si>
  <si>
    <t>备注</t>
  </si>
  <si>
    <t>总计</t>
  </si>
  <si>
    <t>天津北辰科技园区总公司</t>
    <phoneticPr fontId="7" type="noConversion"/>
  </si>
  <si>
    <t>天津智土科技有限公司</t>
    <phoneticPr fontId="7" type="noConversion"/>
  </si>
  <si>
    <t>付款信息大汇总</t>
    <phoneticPr fontId="7" type="noConversion"/>
  </si>
  <si>
    <t>付款条款</t>
    <phoneticPr fontId="7" type="noConversion"/>
  </si>
  <si>
    <t>完成专家评审论证时间</t>
    <phoneticPr fontId="7" type="noConversion"/>
  </si>
  <si>
    <t>合同签订时间</t>
    <phoneticPr fontId="7" type="noConversion"/>
  </si>
  <si>
    <t>产城项目一标段</t>
    <phoneticPr fontId="7" type="noConversion"/>
  </si>
  <si>
    <t>付款单位</t>
    <phoneticPr fontId="7" type="noConversion"/>
  </si>
  <si>
    <t>项目</t>
    <phoneticPr fontId="7" type="noConversion"/>
  </si>
  <si>
    <t>文件名缩写</t>
    <phoneticPr fontId="7" type="noConversion"/>
  </si>
  <si>
    <t>合同名称</t>
    <phoneticPr fontId="7" type="noConversion"/>
  </si>
  <si>
    <t>合同金额
（元）</t>
    <phoneticPr fontId="7" type="noConversion"/>
  </si>
  <si>
    <t>应付金额
（元）</t>
    <phoneticPr fontId="7" type="noConversion"/>
  </si>
  <si>
    <t>未付金额
（元）</t>
    <phoneticPr fontId="7" type="noConversion"/>
  </si>
  <si>
    <t>北辰区和满道（双富路-双明路）工程
使用林地可行性报告编制</t>
    <phoneticPr fontId="7" type="noConversion"/>
  </si>
  <si>
    <t>天津鑫茂兴工程设计有限公司</t>
    <phoneticPr fontId="7" type="noConversion"/>
  </si>
  <si>
    <t>和满道（双富路-双明路）- 林地</t>
    <phoneticPr fontId="7" type="noConversion"/>
  </si>
  <si>
    <t>技术服务费由甲方分两期支付给乙方，支付方式时间如下：
（1）第一期：双方合同签订后5 个工作日内，甲方向乙方支付合同额的30%： ￥16950 元（人民币：大写壹万陆仟玖佰伍拾元整）；
（2）第二期：取得使用林地审核同意书后10 个工作日内，甲方向乙方支付合同额的70%： ￥39550 元（人民币：大写叁万玖千伍佰伍拾元整）。</t>
    <phoneticPr fontId="7" type="noConversion"/>
  </si>
  <si>
    <t>开户银行</t>
    <phoneticPr fontId="7" type="noConversion"/>
  </si>
  <si>
    <t>银行账号</t>
    <phoneticPr fontId="7" type="noConversion"/>
  </si>
  <si>
    <t>收款方</t>
    <phoneticPr fontId="7" type="noConversion"/>
  </si>
  <si>
    <t>中国银行天津宝坻支行</t>
    <phoneticPr fontId="7" type="noConversion"/>
  </si>
  <si>
    <t>273987375591</t>
    <phoneticPr fontId="7" type="noConversion"/>
  </si>
  <si>
    <t>北辰区双贤路（和厚道-和融道）工程
使用林地可行性报告编制</t>
    <phoneticPr fontId="7" type="noConversion"/>
  </si>
  <si>
    <t>双贤路（和厚道-和融道） - 林地</t>
    <phoneticPr fontId="7" type="noConversion"/>
  </si>
  <si>
    <t>技术服务费由甲方分两期支付给乙方，支付方式时间如下：
（1）第一期：双方合同签订后5 个工作日内，甲方向乙方支付合同额的30%： ￥17250 元（人民币：大写壹万柒仟贰佰伍拾元整）；
（2）第二期：取得使用林地审核同意书后10 个工作日内，甲方向乙方支付合同额的70%： ￥40250 元（人民币：大写肆万零贰佰伍拾元整）。</t>
    <phoneticPr fontId="7" type="noConversion"/>
  </si>
  <si>
    <t>北辰区和正道（双锦路-双贤路）工程项目
现场踏勘论证报告编制</t>
    <phoneticPr fontId="7" type="noConversion"/>
  </si>
  <si>
    <t>技术服务费由甲方分两期支付给乙方，支付方式时间如下：
（1）第一期：双方合同签订后5 个工作日内，甲方向乙方支付合同额的30%： ￥14400 元（人民币：大写壹万肆仟肆佰元整）；
（2）第二期：通过区规划资源管理等有关部门组织的专家评审后10 个工作日内，甲方向乙方支付合同额的70%： ￥33600 元（人民币：大写叁万叁仟陆佰元整）</t>
    <phoneticPr fontId="7" type="noConversion"/>
  </si>
  <si>
    <t>和正道（双锦路-双贤路） - 踏勘</t>
    <phoneticPr fontId="7" type="noConversion"/>
  </si>
  <si>
    <t>中国建设银行天津河东支行</t>
    <phoneticPr fontId="7" type="noConversion"/>
  </si>
  <si>
    <t>12050162540000001673</t>
    <phoneticPr fontId="7" type="noConversion"/>
  </si>
  <si>
    <t>收款方名称</t>
    <phoneticPr fontId="7" type="noConversion"/>
  </si>
  <si>
    <t>出具成果资料清单： 1.纸质成果件4套（含专家评审意见）；
                                               2.电子版刻盘1套。</t>
    <phoneticPr fontId="7" type="noConversion"/>
  </si>
  <si>
    <t>成果文件说明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</si>
</sst>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9" x14ac:knownFonts="1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41">
    <xf numFmtId="0" fontId="0" fillId="0" borderId="0" xfId="0">
      <alignment vertical="center"/>
    </xf>
    <xf numFmtId="0" fontId="6" fillId="0" borderId="0" xfId="1">
      <alignment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176" fontId="6" fillId="0" borderId="4" xfId="1" applyNumberFormat="1" applyBorder="1" applyAlignment="1">
      <alignment horizontal="center" vertical="center"/>
    </xf>
    <xf numFmtId="0" fontId="6" fillId="0" borderId="4" xfId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6" fillId="0" borderId="5" xfId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177" fontId="4" fillId="0" borderId="7" xfId="1" applyNumberFormat="1" applyFont="1" applyBorder="1" applyAlignment="1">
      <alignment vertical="center"/>
    </xf>
    <xf numFmtId="0" fontId="6" fillId="0" borderId="9" xfId="1" applyBorder="1" applyAlignment="1">
      <alignment horizontal="center" vertical="center" wrapText="1"/>
    </xf>
    <xf numFmtId="0" fontId="6" fillId="0" borderId="12" xfId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0" xfId="1" applyFont="1">
      <alignment vertical="center"/>
    </xf>
    <xf numFmtId="0" fontId="0" fillId="0" borderId="10" xfId="1" applyFont="1" applyBorder="1" applyAlignment="1">
      <alignment vertical="center" wrapText="1"/>
    </xf>
    <xf numFmtId="0" fontId="0" fillId="0" borderId="11" xfId="1" applyFont="1" applyBorder="1" applyAlignment="1">
      <alignment vertical="center" wrapText="1"/>
    </xf>
    <xf numFmtId="0" fontId="5" fillId="0" borderId="0" xfId="1" applyFont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6" fillId="0" borderId="0" xfId="1" applyAlignment="1">
      <alignment vertical="center" wrapText="1"/>
    </xf>
    <xf numFmtId="0" fontId="6" fillId="3" borderId="1" xfId="1" applyFill="1" applyBorder="1" applyAlignment="1">
      <alignment horizontal="center" vertical="center"/>
    </xf>
    <xf numFmtId="0" fontId="6" fillId="3" borderId="2" xfId="1" applyFill="1" applyBorder="1" applyAlignment="1">
      <alignment horizontal="center" vertical="center"/>
    </xf>
    <xf numFmtId="0" fontId="6" fillId="3" borderId="8" xfId="1" applyFill="1" applyBorder="1" applyAlignment="1">
      <alignment horizontal="center" vertical="center" wrapText="1"/>
    </xf>
    <xf numFmtId="0" fontId="5" fillId="3" borderId="0" xfId="1" applyFont="1" applyFill="1" applyAlignment="1">
      <alignment vertical="center" wrapText="1"/>
    </xf>
    <xf numFmtId="0" fontId="5" fillId="3" borderId="0" xfId="1" applyFont="1" applyFill="1">
      <alignment vertical="center"/>
    </xf>
    <xf numFmtId="0" fontId="6" fillId="4" borderId="0" xfId="1" applyFill="1" applyAlignment="1">
      <alignment vertical="center" wrapText="1"/>
    </xf>
    <xf numFmtId="14" fontId="6" fillId="0" borderId="0" xfId="1" applyNumberFormat="1" applyAlignment="1">
      <alignment vertical="center" wrapText="1"/>
    </xf>
    <xf numFmtId="14" fontId="8" fillId="0" borderId="0" xfId="1" applyNumberFormat="1" applyFont="1" applyAlignment="1">
      <alignment vertical="center" wrapText="1"/>
    </xf>
    <xf numFmtId="0" fontId="5" fillId="4" borderId="0" xfId="1" applyFont="1" applyFill="1" applyAlignment="1">
      <alignment vertical="center" wrapText="1"/>
    </xf>
    <xf numFmtId="176" fontId="6" fillId="0" borderId="0" xfId="1" applyNumberFormat="1">
      <alignment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 wrapText="1"/>
    </xf>
    <xf numFmtId="176" fontId="5" fillId="3" borderId="2" xfId="1" applyNumberFormat="1" applyFont="1" applyFill="1" applyBorder="1" applyAlignment="1">
      <alignment horizontal="center" vertical="center" wrapText="1"/>
    </xf>
    <xf numFmtId="0" fontId="5" fillId="3" borderId="0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5" fillId="2" borderId="0" xfId="1" applyFont="1" applyFill="1" applyAlignment="1">
      <alignment vertical="center" wrapText="1"/>
    </xf>
    <xf numFmtId="176" fontId="6" fillId="0" borderId="4" xfId="1" applyNumberFormat="1" applyFill="1" applyBorder="1" applyAlignment="1">
      <alignment horizontal="center" vertical="center"/>
    </xf>
    <xf numFmtId="0" fontId="5" fillId="0" borderId="0" xfId="1" quotePrefix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FBFBDB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4"/>
  <sheetViews>
    <sheetView tabSelected="1" topLeftCell="B1" workbookViewId="0">
      <selection activeCell="G4" sqref="G4"/>
    </sheetView>
  </sheetViews>
  <sheetFormatPr defaultColWidth="9" defaultRowHeight="13.5" x14ac:dyDescent="0.15"/>
  <cols>
    <col min="1" max="1" width="3.25" style="1" customWidth="1"/>
    <col min="2" max="2" width="12" style="20" customWidth="1"/>
    <col min="3" max="3" width="9.875" style="30" customWidth="1"/>
    <col min="4" max="4" width="48.125" style="1" customWidth="1"/>
    <col min="5" max="5" width="11.875" style="2" customWidth="1"/>
    <col min="6" max="6" width="6" style="2" customWidth="1"/>
    <col min="7" max="7" width="12.125" style="2" customWidth="1"/>
    <col min="8" max="8" width="6.125" style="1" customWidth="1"/>
    <col min="9" max="9" width="4" style="3" customWidth="1"/>
    <col min="10" max="10" width="11.625" style="20" bestFit="1" customWidth="1"/>
    <col min="11" max="11" width="15.125" style="20" customWidth="1"/>
    <col min="12" max="12" width="113.875" style="1" customWidth="1"/>
    <col min="13" max="13" width="9" style="20"/>
    <col min="14" max="14" width="19.5" style="20" customWidth="1"/>
    <col min="15" max="15" width="46.625" style="1" customWidth="1"/>
    <col min="16" max="16" width="14.25" style="1" customWidth="1"/>
    <col min="17" max="17" width="21.375" style="1" bestFit="1" customWidth="1"/>
    <col min="18" max="19" width="22" style="1" customWidth="1"/>
    <col min="20" max="16384" width="9" style="1"/>
  </cols>
  <sheetData>
    <row r="1" spans="1:19" ht="37.5" customHeight="1" x14ac:dyDescent="0.15">
      <c r="A1" s="40" t="s">
        <v>9</v>
      </c>
      <c r="B1" s="40"/>
      <c r="C1" s="40"/>
      <c r="D1" s="40"/>
      <c r="E1" s="40"/>
      <c r="F1" s="40"/>
      <c r="G1" s="40"/>
      <c r="H1" s="40"/>
      <c r="I1" s="40"/>
    </row>
    <row r="2" spans="1:19" ht="21.95" customHeight="1" thickBot="1" x14ac:dyDescent="0.2">
      <c r="A2" s="1" t="s">
        <v>0</v>
      </c>
      <c r="B2" s="37" t="s">
        <v>22</v>
      </c>
      <c r="I2" s="2" t="s">
        <v>1</v>
      </c>
      <c r="P2" s="15" t="s">
        <v>27</v>
      </c>
      <c r="Q2" s="15" t="s">
        <v>27</v>
      </c>
      <c r="R2" s="15" t="s">
        <v>27</v>
      </c>
    </row>
    <row r="3" spans="1:19" ht="35.1" customHeight="1" x14ac:dyDescent="0.15">
      <c r="A3" s="21" t="s">
        <v>2</v>
      </c>
      <c r="B3" s="31" t="s">
        <v>14</v>
      </c>
      <c r="C3" s="34" t="s">
        <v>18</v>
      </c>
      <c r="D3" s="32" t="s">
        <v>15</v>
      </c>
      <c r="E3" s="31" t="s">
        <v>20</v>
      </c>
      <c r="F3" s="22" t="s">
        <v>4</v>
      </c>
      <c r="G3" s="31" t="s">
        <v>19</v>
      </c>
      <c r="H3" s="22" t="s">
        <v>3</v>
      </c>
      <c r="I3" s="23" t="s">
        <v>5</v>
      </c>
      <c r="J3" s="24" t="s">
        <v>12</v>
      </c>
      <c r="K3" s="24" t="s">
        <v>16</v>
      </c>
      <c r="L3" s="25" t="s">
        <v>10</v>
      </c>
      <c r="M3" s="24" t="s">
        <v>11</v>
      </c>
      <c r="N3" s="24" t="s">
        <v>40</v>
      </c>
      <c r="O3" s="32" t="s">
        <v>17</v>
      </c>
      <c r="P3" s="35" t="s">
        <v>38</v>
      </c>
      <c r="Q3" s="35" t="s">
        <v>25</v>
      </c>
      <c r="R3" s="35" t="s">
        <v>26</v>
      </c>
      <c r="S3" s="35"/>
    </row>
    <row r="4" spans="1:19" ht="55.5" customHeight="1" x14ac:dyDescent="0.15">
      <c r="A4" s="4">
        <v>1</v>
      </c>
      <c r="B4" s="14" t="s">
        <v>7</v>
      </c>
      <c r="C4" s="6">
        <v>56500</v>
      </c>
      <c r="D4" s="14" t="s">
        <v>21</v>
      </c>
      <c r="E4" s="6">
        <v>56500</v>
      </c>
      <c r="F4" s="38">
        <v>0</v>
      </c>
      <c r="G4" s="38">
        <v>16950</v>
      </c>
      <c r="H4" s="7"/>
      <c r="I4" s="12"/>
      <c r="J4" s="28"/>
      <c r="K4" s="18" t="s">
        <v>23</v>
      </c>
      <c r="L4" s="18" t="s">
        <v>24</v>
      </c>
      <c r="M4" s="26"/>
      <c r="O4" s="14" t="str">
        <f t="shared" ref="O4:O13" si="0">D4&amp;"技术服务合同"</f>
        <v>北辰区和满道（双富路-双明路）工程
使用林地可行性报告编制技术服务合同</v>
      </c>
      <c r="P4" s="36" t="s">
        <v>22</v>
      </c>
      <c r="Q4" s="36" t="s">
        <v>28</v>
      </c>
      <c r="R4" s="39" t="s">
        <v>29</v>
      </c>
      <c r="S4" s="15" t="s">
        <v>13</v>
      </c>
    </row>
    <row r="5" spans="1:19" ht="55.5" customHeight="1" x14ac:dyDescent="0.15">
      <c r="A5" s="4">
        <v>2</v>
      </c>
      <c r="B5" s="14" t="s">
        <v>7</v>
      </c>
      <c r="C5" s="6">
        <v>57500</v>
      </c>
      <c r="D5" s="14" t="s">
        <v>30</v>
      </c>
      <c r="E5" s="6">
        <v>57500</v>
      </c>
      <c r="F5" s="38">
        <v>0</v>
      </c>
      <c r="G5" s="38">
        <v>17250</v>
      </c>
      <c r="H5" s="8"/>
      <c r="I5" s="12"/>
      <c r="J5" s="28"/>
      <c r="K5" s="18" t="s">
        <v>31</v>
      </c>
      <c r="L5" s="18" t="s">
        <v>32</v>
      </c>
      <c r="M5" s="26"/>
      <c r="O5" s="14" t="str">
        <f t="shared" si="0"/>
        <v>北辰区双贤路（和厚道-和融道）工程
使用林地可行性报告编制技术服务合同</v>
      </c>
      <c r="P5" s="36" t="s">
        <v>22</v>
      </c>
      <c r="Q5" s="36" t="s">
        <v>28</v>
      </c>
      <c r="R5" s="39" t="s">
        <v>29</v>
      </c>
      <c r="S5" s="39"/>
    </row>
    <row r="6" spans="1:19" ht="55.5" customHeight="1" x14ac:dyDescent="0.15">
      <c r="A6" s="4">
        <v>3</v>
      </c>
      <c r="B6" s="14" t="s">
        <v>7</v>
      </c>
      <c r="C6" s="6">
        <v>48000</v>
      </c>
      <c r="D6" s="14" t="s">
        <v>33</v>
      </c>
      <c r="E6" s="38">
        <v>48000</v>
      </c>
      <c r="F6" s="38">
        <v>0</v>
      </c>
      <c r="G6" s="38">
        <v>48000</v>
      </c>
      <c r="H6" s="7"/>
      <c r="I6" s="12"/>
      <c r="J6" s="28"/>
      <c r="K6" s="18" t="s">
        <v>35</v>
      </c>
      <c r="L6" s="18" t="s">
        <v>34</v>
      </c>
      <c r="M6" s="26"/>
      <c r="N6" s="29" t="s">
        <v>39</v>
      </c>
      <c r="O6" s="14" t="str">
        <f t="shared" si="0"/>
        <v>北辰区和正道（双锦路-双贤路）工程项目
现场踏勘论证报告编制技术服务合同</v>
      </c>
      <c r="P6" s="36" t="s">
        <v>8</v>
      </c>
      <c r="Q6" s="36" t="s">
        <v>36</v>
      </c>
      <c r="R6" s="39" t="s">
        <v>37</v>
      </c>
      <c r="S6" s="39"/>
    </row>
    <row r="7" spans="1:19" ht="55.5" customHeight="1" x14ac:dyDescent="0.15">
      <c r="A7" s="4">
        <v>4</v>
      </c>
      <c r="B7" s="14"/>
      <c r="C7" s="6"/>
      <c r="D7" s="14"/>
      <c r="E7" s="38"/>
      <c r="F7" s="38"/>
      <c r="G7" s="38"/>
      <c r="H7" s="5"/>
      <c r="I7" s="16"/>
      <c r="J7" s="27"/>
      <c r="K7" s="33"/>
      <c r="L7" s="18"/>
      <c r="M7" s="26"/>
      <c r="N7" s="26"/>
      <c r="O7" s="14" t="str">
        <f t="shared" si="0"/>
        <v>技术服务合同</v>
      </c>
      <c r="P7" s="36"/>
      <c r="Q7" s="36"/>
      <c r="R7" s="36"/>
      <c r="S7" s="36"/>
    </row>
    <row r="8" spans="1:19" ht="55.5" customHeight="1" x14ac:dyDescent="0.15">
      <c r="A8" s="4">
        <v>5</v>
      </c>
      <c r="B8" s="14"/>
      <c r="C8" s="6"/>
      <c r="D8" s="14"/>
      <c r="E8" s="38"/>
      <c r="F8" s="38"/>
      <c r="G8" s="38"/>
      <c r="H8" s="5"/>
      <c r="I8" s="16"/>
      <c r="J8" s="27"/>
      <c r="K8" s="18"/>
      <c r="L8" s="18"/>
      <c r="M8" s="26"/>
      <c r="N8" s="26"/>
      <c r="O8" s="14" t="str">
        <f t="shared" si="0"/>
        <v>技术服务合同</v>
      </c>
      <c r="P8" s="36"/>
      <c r="Q8" s="36"/>
      <c r="R8" s="36"/>
      <c r="S8" s="36"/>
    </row>
    <row r="9" spans="1:19" ht="55.5" customHeight="1" x14ac:dyDescent="0.15">
      <c r="A9" s="4">
        <v>6</v>
      </c>
      <c r="B9" s="14"/>
      <c r="C9" s="6"/>
      <c r="D9" s="14"/>
      <c r="E9" s="38"/>
      <c r="F9" s="38"/>
      <c r="G9" s="38"/>
      <c r="H9" s="5"/>
      <c r="I9" s="16"/>
      <c r="J9" s="27"/>
      <c r="K9" s="18"/>
      <c r="L9" s="18"/>
      <c r="M9" s="26"/>
      <c r="N9" s="26"/>
      <c r="O9" s="14" t="str">
        <f t="shared" si="0"/>
        <v>技术服务合同</v>
      </c>
      <c r="P9" s="36"/>
      <c r="Q9" s="36"/>
      <c r="R9" s="36"/>
      <c r="S9" s="36"/>
    </row>
    <row r="10" spans="1:19" ht="55.5" customHeight="1" x14ac:dyDescent="0.15">
      <c r="A10" s="4">
        <v>7</v>
      </c>
      <c r="B10" s="14"/>
      <c r="C10" s="6"/>
      <c r="D10" s="14"/>
      <c r="E10" s="38"/>
      <c r="F10" s="38"/>
      <c r="G10" s="38"/>
      <c r="H10" s="5"/>
      <c r="I10" s="16"/>
      <c r="J10" s="27"/>
      <c r="K10" s="18"/>
      <c r="L10" s="18"/>
      <c r="M10" s="26"/>
      <c r="N10" s="26"/>
      <c r="O10" s="14" t="str">
        <f t="shared" si="0"/>
        <v>技术服务合同</v>
      </c>
      <c r="P10" s="36"/>
      <c r="Q10" s="36"/>
      <c r="R10" s="36"/>
      <c r="S10" s="36"/>
    </row>
    <row r="11" spans="1:19" ht="55.5" customHeight="1" x14ac:dyDescent="0.15">
      <c r="A11" s="4">
        <v>8</v>
      </c>
      <c r="B11" s="14"/>
      <c r="C11" s="6"/>
      <c r="D11" s="14"/>
      <c r="E11" s="38"/>
      <c r="F11" s="38"/>
      <c r="G11" s="38"/>
      <c r="H11" s="5"/>
      <c r="I11" s="16"/>
      <c r="J11" s="27"/>
      <c r="K11" s="18"/>
      <c r="L11" s="18"/>
      <c r="M11" s="26"/>
      <c r="N11" s="26"/>
      <c r="O11" s="14" t="str">
        <f t="shared" si="0"/>
        <v>技术服务合同</v>
      </c>
      <c r="P11" s="36"/>
      <c r="Q11" s="36"/>
      <c r="R11" s="36"/>
      <c r="S11" s="36"/>
    </row>
    <row r="12" spans="1:19" ht="55.5" customHeight="1" x14ac:dyDescent="0.15">
      <c r="A12" s="4">
        <v>9</v>
      </c>
      <c r="B12" s="14"/>
      <c r="C12" s="6"/>
      <c r="D12" s="14"/>
      <c r="E12" s="38"/>
      <c r="F12" s="38"/>
      <c r="G12" s="38"/>
      <c r="H12" s="5"/>
      <c r="I12" s="16"/>
      <c r="J12" s="27"/>
      <c r="K12" s="18"/>
      <c r="L12" s="18"/>
      <c r="M12" s="26"/>
      <c r="N12" s="26"/>
      <c r="O12" s="14" t="str">
        <f t="shared" si="0"/>
        <v>技术服务合同</v>
      </c>
      <c r="P12" s="36"/>
      <c r="Q12" s="36"/>
      <c r="R12" s="36"/>
      <c r="S12" s="36"/>
    </row>
    <row r="13" spans="1:19" ht="55.5" customHeight="1" x14ac:dyDescent="0.15">
      <c r="A13" s="4">
        <v>10</v>
      </c>
      <c r="B13" s="14"/>
      <c r="C13" s="6"/>
      <c r="D13" s="14"/>
      <c r="E13" s="38"/>
      <c r="F13" s="38"/>
      <c r="G13" s="38"/>
      <c r="H13" s="5"/>
      <c r="I13" s="17"/>
      <c r="J13" s="27"/>
      <c r="K13" s="18"/>
      <c r="L13" s="18"/>
      <c r="M13" s="26"/>
      <c r="N13" s="26"/>
      <c r="O13" s="14" t="str">
        <f t="shared" si="0"/>
        <v>技术服务合同</v>
      </c>
      <c r="P13" s="36"/>
      <c r="Q13" s="36"/>
      <c r="R13" s="36"/>
      <c r="S13" s="36"/>
    </row>
    <row r="14" spans="1:19" ht="35.1" customHeight="1" thickBot="1" x14ac:dyDescent="0.2">
      <c r="A14" s="9"/>
      <c r="B14" s="19" t="s">
        <v>6</v>
      </c>
      <c r="C14" s="10">
        <f>SUM(C4:C13)</f>
        <v>162000</v>
      </c>
      <c r="D14" s="11"/>
      <c r="E14" s="10">
        <f>SUM(E4:E13)</f>
        <v>162000</v>
      </c>
      <c r="F14" s="10">
        <f>SUM(F4:F13)</f>
        <v>0</v>
      </c>
      <c r="G14" s="10">
        <f>SUM(G4:G13)</f>
        <v>82200</v>
      </c>
      <c r="H14" s="11"/>
      <c r="I14" s="13"/>
    </row>
  </sheetData>
  <mergeCells count="1">
    <mergeCell ref="A1:I1"/>
  </mergeCells>
  <phoneticPr fontId="7" type="noConversion"/>
  <pageMargins left="0.25" right="0.25" top="0.75" bottom="0.75" header="0.3" footer="0.3"/>
  <pageSetup paperSize="9" scale="3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大表</vt:lpstr>
      <vt:lpstr>大表!Print_Area</vt:lpstr>
      <vt:lpstr>大表!Print_Titles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Linzai Z</cp:lastModifiedBy>
  <cp:lastPrinted>2020-11-24T10:29:03Z</cp:lastPrinted>
  <dcterms:created xsi:type="dcterms:W3CDTF">2019-06-24T00:32:00Z</dcterms:created>
  <dcterms:modified xsi:type="dcterms:W3CDTF">2020-11-24T11:05:03Z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