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<sst xmlns="http://schemas.openxmlformats.org/spreadsheetml/2006/main" count="120">
  <si>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</si>
  <si>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</si>
  <si>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</si>
  <si>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</si>
  <si>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</si>
  <si>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</si>
  <si>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</si>
  <si>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</si>
  <si>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PthSet_trqInrSet</t>
  </si>
  <si>
    <t>Inner torque set value after monitoring limitation</t>
  </si>
  <si>
    <t>Trq_Nm</t>
  </si>
  <si>
    <t>Nm</t>
  </si>
  <si>
    <t>StSys_trqStrt</t>
  </si>
  <si>
    <t>Engine starting torque</t>
  </si>
  <si>
    <t>Epm_nEng</t>
  </si>
  <si>
    <t>Engine speed</t>
  </si>
  <si>
    <t>EngSpeed_rpm</t>
  </si>
  <si>
    <t>rpm</t>
  </si>
  <si>
    <t>CoEng_stShutOffPath</t>
  </si>
  <si>
    <t>Active shut-off paths resulting from active reversible,irreversible and afterrun shut-off paths</t>
  </si>
  <si>
    <t>State_uint16</t>
  </si>
  <si>
    <t>PhyMod_facEtaCor</t>
  </si>
  <si>
    <t>Current efficiency correction factor</t>
  </si>
  <si>
    <t>Factor</t>
  </si>
  <si>
    <t>PhyMod_facEtaCorNxt</t>
  </si>
  <si>
    <t>next efficiency correction factor</t>
  </si>
  <si>
    <t>PhyMod_qCor</t>
  </si>
  <si>
    <t>Correction quantity</t>
  </si>
  <si>
    <t>FuelMass_mg_hub</t>
  </si>
  <si>
    <t>mg/hub</t>
  </si>
  <si>
    <t>PhyMod_stPrs</t>
  </si>
  <si>
    <t>Current operating mode for the torque structure</t>
  </si>
  <si>
    <t>State_uint8</t>
  </si>
  <si>
    <t>PhyMod_stNxt</t>
  </si>
  <si>
    <t>Next operating mode for the torque structure</t>
  </si>
  <si>
    <t>CoEOM_facRmpVal</t>
  </si>
  <si>
    <t>Central ramp value for operation mode change</t>
  </si>
  <si>
    <t>DefaultValue</t>
  </si>
  <si>
    <t>CnvSet_qSetPrs</t>
  </si>
  <si>
    <t>Setpoint injection quantity current operation mode</t>
  </si>
  <si>
    <t>CnvSet_etaCurrRmp</t>
  </si>
  <si>
    <t>Conversion efficiency corresponding to CnvSet_qSet</t>
  </si>
  <si>
    <t>TrqEta_Nm_mg_hub</t>
  </si>
  <si>
    <t>Nm/(mg/hub)</t>
  </si>
  <si>
    <t>CnvSet_qSet</t>
  </si>
  <si>
    <t>Set point injection quantity</t>
  </si>
  <si>
    <t>CnvSet_qSetNxt</t>
  </si>
  <si>
    <t>Setpoint injection quantity next opration mode</t>
  </si>
  <si>
    <t>CnvSet_qStrt</t>
  </si>
  <si>
    <t>Injection start quantity</t>
  </si>
  <si>
    <t>CnvSet_facRmpVal</t>
  </si>
  <si>
    <t>ramp value for operation mode switchover</t>
  </si>
  <si>
    <t>CnvSet_etaCurr</t>
  </si>
  <si>
    <t>Current conversion efficiency</t>
  </si>
  <si>
    <t>CnvSet_etaCurrNxt</t>
  </si>
  <si>
    <t>conversion efficiency for next operation mode</t>
  </si>
  <si>
    <t>PthSet_trqInrSetAct</t>
  </si>
  <si>
    <t>Current inner engine torque</t>
  </si>
  <si>
    <t>CnvSet_qSetOpt_mp</t>
  </si>
  <si>
    <t>Setpoint injection quantity without corrections</t>
  </si>
  <si>
    <t>CnvSet_qSetOptNxt_mp</t>
  </si>
  <si>
    <t>Setpoint injection quantity without corrections next operation mode</t>
  </si>
  <si>
    <t>CnvSet_eta0_C</t>
  </si>
  <si>
    <t>[1 1]</t>
  </si>
  <si>
    <t>Conversion efficiency during start</t>
  </si>
  <si>
    <t>CnvSet_facRmpVal_CURX</t>
  </si>
  <si>
    <t>[1 11]</t>
  </si>
  <si>
    <t>AxisX of the Curve</t>
  </si>
  <si>
    <t>[0 0.1 0.2 0.3 0.4 0.5 0.6 0.7 0.8 0.9 1]</t>
  </si>
  <si>
    <t>CnvSet_facRmpVal_CUR</t>
  </si>
  <si>
    <t>Curve of ramp-factor for switch over ramp</t>
  </si>
  <si>
    <t>[0 0.1 0.2 0.3 0.4 0.5 0.6 0.7 0.8 0.8 1]</t>
  </si>
  <si>
    <t>PhyMod_trq2qBas_MAPX</t>
  </si>
  <si>
    <t>[1 16]</t>
  </si>
  <si>
    <t>AxisX of the MAP</t>
  </si>
  <si>
    <t>[250 500 750 1000 1250 1500 1750 2000 2250 2500 2750 3000 3500 4000 4500 5000]</t>
  </si>
  <si>
    <t>PhyMod_trq2qBas_MAPY</t>
  </si>
  <si>
    <t>AxisY of the MAP</t>
  </si>
  <si>
    <t>[0 30 60 90 120 150 180 210 240 270 300 330 360 390 420 450]</t>
  </si>
  <si>
    <t>PhyMod_trq2qBas_MAP</t>
  </si>
  <si>
    <t>[16 16]</t>
  </si>
  <si>
    <t>Engine basic map for conversion of torque/quantity</t>
  </si>
  <si>
    <t>[0 0 0 0 0 0 0 0 0 0 0 0 0 0 0 0;
6.3 5.8 5.4 5.6 5.8 6.1 6.1 6 6 6 6.1 6.3 6.5 6.7 6.9 7.16;
12.7 12.1 11.5 12 12.1 12.2 12 11.7 11.7 11.8 12 12.3 12.6 12.8 13 13.26;
17.5 16.76 16 16.6 16.8 16.9 16.7 16.5 16.4 16.4 16.5 16.9 17.6 18.2 18.4 18.66;
24.7 23.5 22.3 20.5 20.9 21.3 21.3 21.3 21.5 21.7 21.7 21.7 22.2 22.3 22.5 22.76;
31.5 30.46 29.4 27.4 26.6 25.8 26.3 26.8 26.9 27 27.1 27.2 28 28.8 29 29.26;
37.5 36.7 36.3 34.9 34.6 34.3 34 33.7 33.86 34 33.66 33.3 33.96 34.6 34.8 35.06;
46.1 45 43.6 40.8 40.46 40.1 40.3 40.3 40.3 40.1 40.2 40.3 41.4 42.5 42.7 42.96;
57.2 53.36 52.6 47.6 46.96 46.3 46.06 45.8 46.36 46.9 47.4 47.9 49.4 50.9 51.1 51.36;
63.06 62.06 61.3 54.5 53.7 52.9 52.86 52.8 52.86 52.9 53.76 54.6 55.7 56.8 57 57.26;
71.16 70.16 69.4 60.8 60.3 60.1 60.1 60.4 60.4 60.4 61.3 62.2 62.9 63.6 63.8 64.06;
79.26 78.26 77.5 67.3 67.1 66.8 67.6 68.4 69.7 71 71.5 72 72.5 73 73.5 74.06;
87.36 86.36 85.6 74.8 74.16 73.76 75.34 76.66 79.26 81.84 81.96 82.06 82.36 82.66 83.16 83.7;
95.46 94.46 93.7 82.8 81.46 80.96 83.36 85.16 89.06 92.96 92.66 92.36 92.46 92.56 93.06 93.6;
103.56 102.56 101.8 89.8 89 88.4 91.6 93.9 99.1 104.3 103.6 102.9 102.8 102.7 103.2 103.76;
111.66 110.66 109.9 97.8 96.8 96.1 100.1 102.9 109.4 115.9 114.8 113.7 113.4 113.1 113.6 114.16]</t>
  </si>
  <si>
    <t>CnvSet_etaMin_C</t>
  </si>
  <si>
    <t>Current conversion efficiency max limation</t>
  </si>
  <si>
    <t>CnvSet_etaMax_C</t>
  </si>
  <si>
    <t>Current conversion efficiency min limation</t>
  </si>
  <si>
    <t>Value</t>
  </si>
  <si>
    <t>INJ_MASS_ZERO</t>
  </si>
  <si>
    <t>no injection</t>
  </si>
  <si>
    <t>General Description</t>
  </si>
  <si>
    <t>对于当前和随后的发动机运转模式，计算扭矩油量转换系数和需求油量；计算起动时的需求油量。</t>
  </si>
  <si>
    <t>Requirement</t>
  </si>
  <si>
    <t>Req1</t>
  </si>
  <si>
    <t>计算运转模式切换时的油量过渡系数CnvSet_facRmpVal。
它由运转模式切换过渡系数CoEOM_facRmpVal做为输入查曲线得到。</t>
  </si>
  <si>
    <t>Req2</t>
  </si>
  <si>
    <t>计算当前运转模式下的扭矩油量转换系数CnvSet_etaCurr。
当需求油量小于或等于0时，该转换系数等于0；当需求油量大于0时，该转换系数等于需求扭矩除以需求油量。而需求油量是通过发动机转速和需求扭矩查MAP得到的值，除以修正系数PhyMod_facEtaCor，再加上PhyMod_qCor得到。</t>
  </si>
  <si>
    <t>Req3</t>
  </si>
  <si>
    <t>计算随后的发动机运转模式下的扭矩油量转换系数CnvSet_etaCurrNxt。
其计算方式和Req2的计算方式相同，但是把MAP和修正系数都换成随后的运转模式下的值。</t>
  </si>
  <si>
    <t>Req4</t>
  </si>
  <si>
    <t>计算当前和随后运转模式下的需求油量，以及运转模式切换时的需求油量。
1）当前运转模式下的需求油量CnvSet_qSetPrs：在有停机请求时等于0；没有停机请求时等于Req2中计算得到的需求油量。
2）随后运转模式下的需求油量CnvSet_qSetNxt：计算方式同1），但是把相应的值换成随后运转模式下的值。
3）运转模式切换时的需求油量CnvSet_qSet。在有停机请求时等于0；没有停机请求时，按以下方式计算：在没有模式切换时，等于当前模式下的油量需求；在有模式切换时，等于当前模式下的油量需求，以Req1的输出做为系数，线性过渡到随后模式下的油量需求。</t>
  </si>
  <si>
    <t>Req5</t>
  </si>
  <si>
    <t>计算运转模式切换时的扭矩油量转换系数CnvSet_etaCurrRmp。
计算方式同Req2，但把需求油量换成运转模式切换时的需求油量。</t>
  </si>
  <si>
    <t>Req6</t>
  </si>
  <si>
    <t>计算起动时的油量需求。在有停机请求时，等于0；在没有停机请求时，等于起动时的扭矩需求除以一个可标定的系数。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</si>
  <si>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</si>
  <si>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</si>
  <si>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</si>
  <si>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</si>
  <si>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</si>
  <si>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</si>
  <si>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</si>
  <si>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</si>
  <si>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</si>
  <si>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</si>
  <si>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</si>
  <si>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</si>
  <si>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</si>
  <si>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缺陷</t>
  </si>
  <si>
    <t>Bug #119,勾选乘除和加减运算模块saturate on interger overflow选项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</si>
</sst>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19" borderId="16" applyNumberFormat="0" applyAlignment="0" applyProtection="0">
      <alignment vertical="center"/>
    </xf>
    <xf numFmtId="0" fontId="22" fillId="19" borderId="15" applyNumberFormat="0" applyAlignment="0" applyProtection="0">
      <alignment vertical="center"/>
    </xf>
    <xf numFmtId="0" fontId="25" fillId="22" borderId="1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/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2" borderId="2" xfId="37" applyFont="1" applyFill="1" applyBorder="1"/>
    <xf numFmtId="0" fontId="3" fillId="0" borderId="3" xfId="37" applyFont="1" applyFill="1" applyBorder="1"/>
    <xf numFmtId="0" fontId="3" fillId="0" borderId="4" xfId="37" applyFont="1" applyFill="1" applyBorder="1"/>
    <xf numFmtId="0" fontId="4" fillId="0" borderId="0" xfId="37" applyFont="1"/>
    <xf numFmtId="0" fontId="3" fillId="2" borderId="5" xfId="37" applyFont="1" applyFill="1" applyBorder="1"/>
    <xf numFmtId="0" fontId="3" fillId="2" borderId="6" xfId="37" applyFont="1" applyFill="1" applyBorder="1"/>
    <xf numFmtId="0" fontId="3" fillId="2" borderId="7" xfId="37" applyFont="1" applyFill="1" applyBorder="1"/>
    <xf numFmtId="0" fontId="3" fillId="2" borderId="8" xfId="37" applyFont="1" applyFill="1" applyBorder="1"/>
    <xf numFmtId="0" fontId="4" fillId="0" borderId="9" xfId="37" applyFont="1" applyBorder="1"/>
    <xf numFmtId="0" fontId="4" fillId="0" borderId="1" xfId="37" applyFont="1" applyBorder="1" applyAlignment="1">
      <alignment vertical="center" wrapText="1"/>
    </xf>
    <xf numFmtId="0" fontId="4" fillId="0" borderId="9" xfId="37" applyFont="1" applyBorder="1" applyAlignment="1">
      <alignment wrapText="1"/>
    </xf>
    <xf numFmtId="0" fontId="4" fillId="0" borderId="1" xfId="37" applyFont="1" applyBorder="1"/>
    <xf numFmtId="0" fontId="2" fillId="0" borderId="1" xfId="0" applyFont="1" applyBorder="1" applyAlignment="1"/>
    <xf numFmtId="0" fontId="4" fillId="0" borderId="1" xfId="37" applyFont="1" applyBorder="1" applyAlignment="1">
      <alignment wrapText="1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2" borderId="1" xfId="0" applyFont="1" applyFill="1" applyBorder="1" applyAlignment="1"/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top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21907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0</xdr:col>
      <xdr:colOff>657225</xdr:colOff>
      <xdr:row>7</xdr:row>
      <xdr:rowOff>28576</xdr:rowOff>
    </xdr:from>
    <xdr:to>
      <xdr:col>9</xdr:col>
      <xdr:colOff>476250</xdr:colOff>
      <xdr:row>10</xdr:row>
      <xdr:rowOff>161926</xdr:rowOff>
    </xdr:to>
    <xdr:sp>
      <xdr:nvSpPr>
        <xdr:cNvPr id="3" name="矩形 2"/>
        <xdr:cNvSpPr/>
      </xdr:nvSpPr>
      <xdr:spPr>
        <a:xfrm>
          <a:off x="657225" y="149542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0</xdr:col>
      <xdr:colOff>676275</xdr:colOff>
      <xdr:row>25</xdr:row>
      <xdr:rowOff>9526</xdr:rowOff>
    </xdr:from>
    <xdr:to>
      <xdr:col>9</xdr:col>
      <xdr:colOff>495300</xdr:colOff>
      <xdr:row>28</xdr:row>
      <xdr:rowOff>142876</xdr:rowOff>
    </xdr:to>
    <xdr:sp>
      <xdr:nvSpPr>
        <xdr:cNvPr id="4" name="矩形 3"/>
        <xdr:cNvSpPr/>
      </xdr:nvSpPr>
      <xdr:spPr>
        <a:xfrm>
          <a:off x="676275" y="524827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0</xdr:row>
      <xdr:rowOff>190501</xdr:rowOff>
    </xdr:from>
    <xdr:to>
      <xdr:col>8</xdr:col>
      <xdr:colOff>113687</xdr:colOff>
      <xdr:row>6</xdr:row>
      <xdr:rowOff>76058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325" y="190500"/>
          <a:ext cx="4904740" cy="114236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7</xdr:row>
      <xdr:rowOff>28576</xdr:rowOff>
    </xdr:from>
    <xdr:to>
      <xdr:col>12</xdr:col>
      <xdr:colOff>284768</xdr:colOff>
      <xdr:row>23</xdr:row>
      <xdr:rowOff>104347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7225" y="1495425"/>
          <a:ext cx="7856855" cy="342836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25</xdr:row>
      <xdr:rowOff>9526</xdr:rowOff>
    </xdr:from>
    <xdr:to>
      <xdr:col>15</xdr:col>
      <xdr:colOff>160703</xdr:colOff>
      <xdr:row>47</xdr:row>
      <xdr:rowOff>85140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6275" y="5248275"/>
          <a:ext cx="9771380" cy="46856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11</xdr:col>
      <xdr:colOff>618190</xdr:colOff>
      <xdr:row>58</xdr:row>
      <xdr:rowOff>18812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0267950"/>
          <a:ext cx="7475855" cy="190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zoomScale="87" zoomScaleNormal="87" workbookViewId="0">
      <selection activeCell="B18" sqref="B18"/>
    </sheetView>
  </sheetViews>
  <sheetFormatPr defaultColWidth="9" defaultRowHeight="16.5" outlineLevelCol="7"/>
  <cols>
    <col min="1" max="1" width="21.625" style="5" customWidth="1"/>
    <col min="2" max="4" width="9" style="5"/>
    <col min="5" max="5" width="41" style="5" customWidth="1"/>
    <col min="6" max="6" width="14.75" style="5" customWidth="1"/>
    <col min="7" max="7" width="19.25" style="5" customWidth="1"/>
    <col min="8" max="8" width="14.375" style="5" customWidth="1"/>
    <col min="9" max="16384" width="9" style="5"/>
  </cols>
  <sheetData>
    <row r="1" ht="15" spans="1:8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33" spans="1:8">
      <c r="A2" s="29" t="s">
        <v>8</v>
      </c>
      <c r="B2" s="26">
        <v>-3000</v>
      </c>
      <c r="C2" s="26">
        <v>3276.7</v>
      </c>
      <c r="D2" s="5">
        <v>-1</v>
      </c>
      <c r="E2" s="30" t="s">
        <v>9</v>
      </c>
      <c r="G2" s="25" t="s">
        <v>10</v>
      </c>
      <c r="H2" s="26" t="s">
        <v>11</v>
      </c>
    </row>
    <row r="3" spans="1:8">
      <c r="A3" s="28" t="s">
        <v>12</v>
      </c>
      <c r="B3" s="26">
        <v>-3000</v>
      </c>
      <c r="C3" s="26">
        <v>3000</v>
      </c>
      <c r="D3" s="5">
        <v>-1</v>
      </c>
      <c r="E3" s="30" t="s">
        <v>13</v>
      </c>
      <c r="G3" s="25" t="s">
        <v>10</v>
      </c>
      <c r="H3" s="26" t="s">
        <v>11</v>
      </c>
    </row>
    <row r="4" spans="1:8">
      <c r="A4" s="28" t="s">
        <v>14</v>
      </c>
      <c r="B4" s="26">
        <v>0</v>
      </c>
      <c r="C4" s="26">
        <v>6000</v>
      </c>
      <c r="D4" s="5">
        <v>-1</v>
      </c>
      <c r="E4" s="30" t="s">
        <v>15</v>
      </c>
      <c r="G4" s="28" t="s">
        <v>16</v>
      </c>
      <c r="H4" s="26" t="s">
        <v>17</v>
      </c>
    </row>
    <row r="5" ht="49.5" spans="1:8">
      <c r="A5" s="28" t="s">
        <v>18</v>
      </c>
      <c r="B5" s="26">
        <v>0</v>
      </c>
      <c r="C5" s="26">
        <v>65535</v>
      </c>
      <c r="D5" s="5">
        <v>-1</v>
      </c>
      <c r="E5" s="30" t="s">
        <v>19</v>
      </c>
      <c r="G5" s="25" t="s">
        <v>20</v>
      </c>
      <c r="H5" s="26"/>
    </row>
    <row r="6" spans="1:7">
      <c r="A6" s="31" t="s">
        <v>21</v>
      </c>
      <c r="B6" s="32">
        <v>-30</v>
      </c>
      <c r="C6" s="32">
        <v>30</v>
      </c>
      <c r="D6" s="31">
        <v>-1</v>
      </c>
      <c r="E6" s="33" t="s">
        <v>22</v>
      </c>
      <c r="F6" s="31"/>
      <c r="G6" s="33" t="s">
        <v>23</v>
      </c>
    </row>
    <row r="7" spans="1:7">
      <c r="A7" s="31" t="s">
        <v>24</v>
      </c>
      <c r="B7" s="32">
        <v>-31</v>
      </c>
      <c r="C7" s="32">
        <v>31</v>
      </c>
      <c r="D7" s="31">
        <v>-1</v>
      </c>
      <c r="E7" s="33" t="s">
        <v>25</v>
      </c>
      <c r="F7" s="31"/>
      <c r="G7" s="33" t="s">
        <v>23</v>
      </c>
    </row>
    <row r="8" spans="1:8">
      <c r="A8" s="31" t="s">
        <v>26</v>
      </c>
      <c r="B8" s="32">
        <v>-319</v>
      </c>
      <c r="C8" s="32">
        <v>319</v>
      </c>
      <c r="D8" s="31">
        <v>-1</v>
      </c>
      <c r="E8" s="33" t="s">
        <v>27</v>
      </c>
      <c r="F8" s="31"/>
      <c r="G8" s="34" t="s">
        <v>28</v>
      </c>
      <c r="H8" s="35" t="s">
        <v>29</v>
      </c>
    </row>
    <row r="9" spans="1:7">
      <c r="A9" s="31" t="s">
        <v>30</v>
      </c>
      <c r="B9" s="32">
        <v>0</v>
      </c>
      <c r="C9" s="32">
        <v>255</v>
      </c>
      <c r="D9" s="31">
        <v>-1</v>
      </c>
      <c r="E9" s="33" t="s">
        <v>31</v>
      </c>
      <c r="F9" s="31"/>
      <c r="G9" s="34" t="s">
        <v>32</v>
      </c>
    </row>
    <row r="10" spans="1:7">
      <c r="A10" s="31" t="s">
        <v>33</v>
      </c>
      <c r="B10" s="32">
        <v>0</v>
      </c>
      <c r="C10" s="32">
        <v>255</v>
      </c>
      <c r="D10" s="31">
        <v>-1</v>
      </c>
      <c r="E10" s="33" t="s">
        <v>34</v>
      </c>
      <c r="F10" s="31"/>
      <c r="G10" s="34" t="s">
        <v>32</v>
      </c>
    </row>
    <row r="11" spans="1:7">
      <c r="A11" s="36" t="s">
        <v>35</v>
      </c>
      <c r="B11" s="32">
        <v>-31</v>
      </c>
      <c r="C11" s="32">
        <v>31</v>
      </c>
      <c r="D11" s="31">
        <v>-1</v>
      </c>
      <c r="E11" s="36" t="s">
        <v>36</v>
      </c>
      <c r="F11" s="32"/>
      <c r="G11" s="36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E8" sqref="E8"/>
    </sheetView>
  </sheetViews>
  <sheetFormatPr defaultColWidth="9" defaultRowHeight="16.5"/>
  <cols>
    <col min="1" max="1" width="21.75" style="5" customWidth="1"/>
    <col min="2" max="4" width="9" style="5"/>
    <col min="5" max="5" width="48.875" style="5" customWidth="1"/>
    <col min="6" max="6" width="12.875" style="5" customWidth="1"/>
    <col min="7" max="7" width="19.875" style="5" customWidth="1"/>
    <col min="8" max="8" width="12" style="5" customWidth="1"/>
    <col min="9" max="9" width="13.75" style="5" customWidth="1"/>
    <col min="10" max="16384" width="9" style="5"/>
  </cols>
  <sheetData>
    <row r="1" ht="15" spans="1:9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37</v>
      </c>
      <c r="I1" s="22" t="s">
        <v>7</v>
      </c>
    </row>
    <row r="2" spans="1:9">
      <c r="A2" s="28" t="s">
        <v>38</v>
      </c>
      <c r="B2" s="26">
        <v>-319</v>
      </c>
      <c r="C2" s="26">
        <v>319</v>
      </c>
      <c r="D2" s="5">
        <v>-1</v>
      </c>
      <c r="E2" s="28" t="s">
        <v>39</v>
      </c>
      <c r="G2" s="25" t="s">
        <v>28</v>
      </c>
      <c r="H2" s="26">
        <v>0</v>
      </c>
      <c r="I2" s="26" t="s">
        <v>29</v>
      </c>
    </row>
    <row r="3" spans="1:9">
      <c r="A3" s="28" t="s">
        <v>40</v>
      </c>
      <c r="B3" s="26">
        <v>-255</v>
      </c>
      <c r="C3" s="26">
        <v>255</v>
      </c>
      <c r="D3" s="5">
        <v>-1</v>
      </c>
      <c r="E3" s="28" t="s">
        <v>41</v>
      </c>
      <c r="G3" s="25" t="s">
        <v>42</v>
      </c>
      <c r="H3" s="26">
        <v>0</v>
      </c>
      <c r="I3" s="26" t="s">
        <v>43</v>
      </c>
    </row>
    <row r="4" spans="1:9">
      <c r="A4" s="28" t="s">
        <v>44</v>
      </c>
      <c r="B4" s="26">
        <v>-319</v>
      </c>
      <c r="C4" s="26">
        <v>319</v>
      </c>
      <c r="D4" s="5">
        <v>-1</v>
      </c>
      <c r="E4" s="28" t="s">
        <v>45</v>
      </c>
      <c r="G4" s="25" t="s">
        <v>28</v>
      </c>
      <c r="H4" s="26">
        <v>0</v>
      </c>
      <c r="I4" s="26" t="s">
        <v>29</v>
      </c>
    </row>
    <row r="5" spans="1:9">
      <c r="A5" s="28" t="s">
        <v>46</v>
      </c>
      <c r="B5" s="26">
        <v>-319</v>
      </c>
      <c r="C5" s="26">
        <v>319</v>
      </c>
      <c r="D5" s="5">
        <v>-1</v>
      </c>
      <c r="E5" s="28" t="s">
        <v>47</v>
      </c>
      <c r="G5" s="25" t="s">
        <v>28</v>
      </c>
      <c r="H5" s="26">
        <v>0</v>
      </c>
      <c r="I5" s="26" t="s">
        <v>29</v>
      </c>
    </row>
    <row r="6" spans="1:9">
      <c r="A6" s="28" t="s">
        <v>48</v>
      </c>
      <c r="B6" s="26">
        <v>-319</v>
      </c>
      <c r="C6" s="26">
        <v>319</v>
      </c>
      <c r="D6" s="5">
        <v>-1</v>
      </c>
      <c r="E6" s="28" t="s">
        <v>49</v>
      </c>
      <c r="G6" s="25" t="s">
        <v>28</v>
      </c>
      <c r="H6" s="26">
        <v>0</v>
      </c>
      <c r="I6" s="26" t="s">
        <v>29</v>
      </c>
    </row>
    <row r="7" spans="1:9">
      <c r="A7" s="28" t="s">
        <v>50</v>
      </c>
      <c r="B7" s="26">
        <v>-31</v>
      </c>
      <c r="C7" s="26">
        <v>31</v>
      </c>
      <c r="D7" s="5">
        <v>-1</v>
      </c>
      <c r="E7" s="28" t="s">
        <v>51</v>
      </c>
      <c r="G7" s="28" t="s">
        <v>23</v>
      </c>
      <c r="H7" s="26">
        <v>0</v>
      </c>
      <c r="I7" s="26"/>
    </row>
    <row r="8" spans="1:9">
      <c r="A8" s="28" t="s">
        <v>52</v>
      </c>
      <c r="B8" s="26">
        <v>-255</v>
      </c>
      <c r="C8" s="26">
        <v>255</v>
      </c>
      <c r="D8" s="5">
        <v>-1</v>
      </c>
      <c r="E8" s="28" t="s">
        <v>53</v>
      </c>
      <c r="G8" s="25" t="s">
        <v>42</v>
      </c>
      <c r="H8" s="26">
        <v>0</v>
      </c>
      <c r="I8" s="26" t="s">
        <v>43</v>
      </c>
    </row>
    <row r="9" spans="1:9">
      <c r="A9" s="28" t="s">
        <v>54</v>
      </c>
      <c r="B9" s="26">
        <v>-255</v>
      </c>
      <c r="C9" s="26">
        <v>255</v>
      </c>
      <c r="D9" s="5">
        <v>-1</v>
      </c>
      <c r="E9" s="28" t="s">
        <v>55</v>
      </c>
      <c r="G9" s="25" t="s">
        <v>42</v>
      </c>
      <c r="H9" s="26">
        <v>0</v>
      </c>
      <c r="I9" s="26" t="s">
        <v>43</v>
      </c>
    </row>
    <row r="10" spans="1:9">
      <c r="A10" s="5" t="s">
        <v>56</v>
      </c>
      <c r="B10" s="5">
        <v>-3276.8</v>
      </c>
      <c r="C10" s="5">
        <v>3276.7</v>
      </c>
      <c r="D10" s="5">
        <v>-1</v>
      </c>
      <c r="E10" s="5" t="s">
        <v>57</v>
      </c>
      <c r="G10" s="5" t="s">
        <v>10</v>
      </c>
      <c r="H10" s="5">
        <v>0</v>
      </c>
      <c r="I10" s="5" t="s">
        <v>11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18" sqref="B18"/>
    </sheetView>
  </sheetViews>
  <sheetFormatPr defaultColWidth="9" defaultRowHeight="16.5" outlineLevelRow="2"/>
  <cols>
    <col min="1" max="1" width="22.375" style="5" customWidth="1"/>
    <col min="2" max="4" width="9" style="5"/>
    <col min="5" max="5" width="50" style="5" customWidth="1"/>
    <col min="6" max="6" width="10.875" style="5" customWidth="1"/>
    <col min="7" max="7" width="18.375" style="5" customWidth="1"/>
    <col min="8" max="8" width="15.5" style="5" customWidth="1"/>
    <col min="9" max="16384" width="9" style="5"/>
  </cols>
  <sheetData>
    <row r="1" ht="15" spans="1:9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37</v>
      </c>
      <c r="I1" s="22" t="s">
        <v>7</v>
      </c>
    </row>
    <row r="2" spans="1:9">
      <c r="A2" s="28" t="s">
        <v>58</v>
      </c>
      <c r="B2" s="26">
        <v>-319</v>
      </c>
      <c r="C2" s="26">
        <v>319</v>
      </c>
      <c r="D2" s="5">
        <v>-1</v>
      </c>
      <c r="E2" s="28" t="s">
        <v>59</v>
      </c>
      <c r="G2" s="5" t="s">
        <v>28</v>
      </c>
      <c r="H2" s="5">
        <v>0</v>
      </c>
      <c r="I2" s="26" t="s">
        <v>29</v>
      </c>
    </row>
    <row r="3" spans="1:9">
      <c r="A3" s="28" t="s">
        <v>60</v>
      </c>
      <c r="B3" s="26">
        <v>-319</v>
      </c>
      <c r="C3" s="26">
        <v>319</v>
      </c>
      <c r="D3" s="5">
        <v>-1</v>
      </c>
      <c r="E3" s="28" t="s">
        <v>61</v>
      </c>
      <c r="G3" s="5" t="s">
        <v>28</v>
      </c>
      <c r="H3" s="5">
        <v>0</v>
      </c>
      <c r="I3" s="26" t="s">
        <v>29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I13" sqref="I13"/>
    </sheetView>
  </sheetViews>
  <sheetFormatPr defaultColWidth="9" defaultRowHeight="16.5"/>
  <cols>
    <col min="1" max="1" width="27.75" style="5" customWidth="1"/>
    <col min="2" max="4" width="9" style="5"/>
    <col min="5" max="5" width="40.5" style="5" customWidth="1"/>
    <col min="6" max="6" width="17.5" style="5" customWidth="1"/>
    <col min="7" max="7" width="19" style="5" customWidth="1"/>
    <col min="8" max="8" width="12.625" style="5" customWidth="1"/>
    <col min="9" max="9" width="14.625" style="5" customWidth="1"/>
    <col min="10" max="16384" width="9" style="5"/>
  </cols>
  <sheetData>
    <row r="1" ht="15" spans="1:9">
      <c r="A1" s="22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37</v>
      </c>
      <c r="I1" s="22" t="s">
        <v>7</v>
      </c>
    </row>
    <row r="2" spans="1:9">
      <c r="A2" s="27" t="s">
        <v>62</v>
      </c>
      <c r="B2" s="26">
        <v>-255</v>
      </c>
      <c r="C2" s="26">
        <v>255</v>
      </c>
      <c r="D2" s="5" t="s">
        <v>63</v>
      </c>
      <c r="E2" s="27" t="s">
        <v>64</v>
      </c>
      <c r="G2" s="5" t="s">
        <v>42</v>
      </c>
      <c r="H2" s="5">
        <v>6</v>
      </c>
      <c r="I2" s="26" t="s">
        <v>43</v>
      </c>
    </row>
    <row r="3" spans="1:9">
      <c r="A3" s="27" t="s">
        <v>65</v>
      </c>
      <c r="B3" s="26">
        <v>-31</v>
      </c>
      <c r="C3" s="26">
        <v>31</v>
      </c>
      <c r="D3" s="5" t="s">
        <v>66</v>
      </c>
      <c r="E3" s="27" t="s">
        <v>67</v>
      </c>
      <c r="G3" s="5" t="s">
        <v>23</v>
      </c>
      <c r="H3" s="5" t="s">
        <v>68</v>
      </c>
      <c r="I3" s="26"/>
    </row>
    <row r="4" spans="1:9">
      <c r="A4" s="28" t="s">
        <v>69</v>
      </c>
      <c r="B4" s="26">
        <v>-31</v>
      </c>
      <c r="C4" s="26">
        <v>31</v>
      </c>
      <c r="D4" s="5" t="s">
        <v>66</v>
      </c>
      <c r="E4" s="29" t="s">
        <v>70</v>
      </c>
      <c r="G4" s="5" t="s">
        <v>23</v>
      </c>
      <c r="H4" s="5" t="s">
        <v>71</v>
      </c>
      <c r="I4" s="26"/>
    </row>
    <row r="5" spans="1:9">
      <c r="A5" s="28" t="s">
        <v>72</v>
      </c>
      <c r="B5" s="26">
        <v>-12000</v>
      </c>
      <c r="C5" s="26">
        <v>12000</v>
      </c>
      <c r="D5" s="5" t="s">
        <v>73</v>
      </c>
      <c r="E5" s="29" t="s">
        <v>74</v>
      </c>
      <c r="G5" s="5" t="s">
        <v>16</v>
      </c>
      <c r="H5" s="5" t="s">
        <v>75</v>
      </c>
      <c r="I5" s="26" t="s">
        <v>17</v>
      </c>
    </row>
    <row r="6" spans="1:9">
      <c r="A6" s="28" t="s">
        <v>76</v>
      </c>
      <c r="B6" s="26">
        <v>-3276.8</v>
      </c>
      <c r="C6" s="26">
        <v>3276.7</v>
      </c>
      <c r="D6" s="5" t="s">
        <v>73</v>
      </c>
      <c r="E6" s="29" t="s">
        <v>77</v>
      </c>
      <c r="G6" s="5" t="s">
        <v>10</v>
      </c>
      <c r="H6" s="5" t="s">
        <v>78</v>
      </c>
      <c r="I6" s="26" t="s">
        <v>11</v>
      </c>
    </row>
    <row r="7" ht="60.75" customHeight="1" spans="1:9">
      <c r="A7" s="28" t="s">
        <v>79</v>
      </c>
      <c r="B7" s="26">
        <v>-319</v>
      </c>
      <c r="C7" s="26">
        <v>319</v>
      </c>
      <c r="D7" s="5" t="s">
        <v>80</v>
      </c>
      <c r="E7" s="29" t="s">
        <v>81</v>
      </c>
      <c r="G7" s="5" t="s">
        <v>28</v>
      </c>
      <c r="H7" s="23" t="s">
        <v>82</v>
      </c>
      <c r="I7" s="26" t="s">
        <v>29</v>
      </c>
    </row>
    <row r="8" spans="1:9">
      <c r="A8" s="5" t="s">
        <v>83</v>
      </c>
      <c r="B8" s="26">
        <v>-255</v>
      </c>
      <c r="C8" s="26">
        <v>255</v>
      </c>
      <c r="D8" s="5">
        <v>-1</v>
      </c>
      <c r="E8" s="5" t="s">
        <v>84</v>
      </c>
      <c r="G8" s="5" t="s">
        <v>42</v>
      </c>
      <c r="H8" s="5">
        <v>1</v>
      </c>
      <c r="I8" s="5" t="s">
        <v>43</v>
      </c>
    </row>
    <row r="9" spans="1:9">
      <c r="A9" s="5" t="s">
        <v>85</v>
      </c>
      <c r="B9" s="26">
        <v>-255</v>
      </c>
      <c r="C9" s="26">
        <v>255</v>
      </c>
      <c r="D9" s="5">
        <v>-1</v>
      </c>
      <c r="E9" s="5" t="s">
        <v>86</v>
      </c>
      <c r="G9" s="5" t="s">
        <v>42</v>
      </c>
      <c r="H9" s="5">
        <v>10</v>
      </c>
      <c r="I9" s="5" t="s">
        <v>43</v>
      </c>
    </row>
  </sheetData>
  <dataValidations count="1">
    <dataValidation allowBlank="1" showInputMessage="1" showErrorMessage="1" sqref="A2:A3"/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17" sqref="C17"/>
    </sheetView>
  </sheetViews>
  <sheetFormatPr defaultColWidth="9" defaultRowHeight="16.5" outlineLevelRow="1" outlineLevelCol="5"/>
  <cols>
    <col min="1" max="1" width="17.375" style="5" customWidth="1"/>
    <col min="2" max="2" width="9" style="5"/>
    <col min="3" max="3" width="22.125" style="5" customWidth="1"/>
    <col min="4" max="4" width="16.5" style="5" customWidth="1"/>
    <col min="5" max="5" width="19.25" style="5" customWidth="1"/>
    <col min="6" max="16384" width="9" style="5"/>
  </cols>
  <sheetData>
    <row r="1" ht="15" spans="1:6">
      <c r="A1" s="22" t="s">
        <v>0</v>
      </c>
      <c r="B1" s="24" t="s">
        <v>87</v>
      </c>
      <c r="C1" s="22" t="s">
        <v>4</v>
      </c>
      <c r="D1" s="22" t="s">
        <v>5</v>
      </c>
      <c r="E1" s="22" t="s">
        <v>6</v>
      </c>
      <c r="F1" s="22" t="s">
        <v>7</v>
      </c>
    </row>
    <row r="2" spans="1:6">
      <c r="A2" s="5" t="s">
        <v>88</v>
      </c>
      <c r="B2" s="5">
        <v>0</v>
      </c>
      <c r="C2" s="5" t="s">
        <v>89</v>
      </c>
      <c r="E2" s="25" t="s">
        <v>28</v>
      </c>
      <c r="F2" s="26" t="s">
        <v>29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4" sqref="B4"/>
    </sheetView>
  </sheetViews>
  <sheetFormatPr defaultColWidth="9" defaultRowHeight="16.5" outlineLevelCol="1"/>
  <cols>
    <col min="1" max="1" width="23.5" style="5" customWidth="1"/>
    <col min="2" max="2" width="77.625" style="5" customWidth="1"/>
    <col min="3" max="16384" width="9" style="5"/>
  </cols>
  <sheetData>
    <row r="1" ht="15" spans="1:2">
      <c r="A1" s="22" t="s">
        <v>90</v>
      </c>
      <c r="B1" s="22"/>
    </row>
    <row r="2" spans="2:2">
      <c r="B2" s="5" t="s">
        <v>91</v>
      </c>
    </row>
    <row r="3" ht="15" spans="1:2">
      <c r="A3" s="22" t="s">
        <v>92</v>
      </c>
      <c r="B3" s="22"/>
    </row>
    <row r="4" ht="33" spans="1:2">
      <c r="A4" s="5" t="s">
        <v>93</v>
      </c>
      <c r="B4" s="23" t="s">
        <v>94</v>
      </c>
    </row>
    <row r="5" ht="66" spans="1:2">
      <c r="A5" s="5" t="s">
        <v>95</v>
      </c>
      <c r="B5" s="23" t="s">
        <v>96</v>
      </c>
    </row>
    <row r="6" ht="33" spans="1:2">
      <c r="A6" s="5" t="s">
        <v>97</v>
      </c>
      <c r="B6" s="23" t="s">
        <v>98</v>
      </c>
    </row>
    <row r="7" ht="132" spans="1:2">
      <c r="A7" s="5" t="s">
        <v>99</v>
      </c>
      <c r="B7" s="23" t="s">
        <v>100</v>
      </c>
    </row>
    <row r="8" ht="33" spans="1:2">
      <c r="A8" s="5" t="s">
        <v>101</v>
      </c>
      <c r="B8" s="23" t="s">
        <v>102</v>
      </c>
    </row>
    <row r="9" ht="33" spans="1:2">
      <c r="A9" s="5" t="s">
        <v>103</v>
      </c>
      <c r="B9" s="23" t="s">
        <v>104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workbookViewId="0">
      <selection activeCell="L6" sqref="L6"/>
    </sheetView>
  </sheetViews>
  <sheetFormatPr defaultColWidth="9" defaultRowHeight="16.5"/>
  <cols>
    <col min="1" max="16384" width="9" style="5"/>
  </cols>
  <sheetData>
    <row r="1" spans="1:10">
      <c r="A1" s="20" t="s">
        <v>105</v>
      </c>
      <c r="B1" s="21"/>
      <c r="C1" s="21"/>
      <c r="D1" s="21"/>
      <c r="E1" s="21"/>
      <c r="F1" s="21"/>
      <c r="G1" s="21"/>
      <c r="H1" s="21"/>
      <c r="I1" s="21"/>
      <c r="J1" s="21"/>
    </row>
    <row r="2" spans="1:1">
      <c r="A2" s="5" t="s">
        <v>93</v>
      </c>
    </row>
    <row r="8" spans="1:1">
      <c r="A8" s="5" t="s">
        <v>95</v>
      </c>
    </row>
    <row r="26" spans="1:1">
      <c r="A26" s="5" t="s">
        <v>99</v>
      </c>
    </row>
    <row r="50" spans="1:1">
      <c r="A50" s="5" t="s">
        <v>103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6" sqref="B16"/>
    </sheetView>
  </sheetViews>
  <sheetFormatPr defaultColWidth="9" defaultRowHeight="16.5" outlineLevelCol="3"/>
  <cols>
    <col min="1" max="1" width="25.125" style="5" customWidth="1"/>
    <col min="2" max="2" width="53.375" style="5" customWidth="1"/>
    <col min="3" max="3" width="29.75" style="5" customWidth="1"/>
    <col min="4" max="4" width="32.25" style="5" customWidth="1"/>
    <col min="5" max="16384" width="9" style="5"/>
  </cols>
  <sheetData>
    <row r="1" ht="15.75" spans="1:4">
      <c r="A1" s="6" t="s">
        <v>106</v>
      </c>
      <c r="B1" s="7" t="s">
        <v>107</v>
      </c>
      <c r="C1" s="6" t="s">
        <v>108</v>
      </c>
      <c r="D1" s="8" t="s">
        <v>109</v>
      </c>
    </row>
    <row r="2" ht="17.25" spans="1:4">
      <c r="A2" s="9"/>
      <c r="B2" s="9"/>
      <c r="C2" s="9"/>
      <c r="D2" s="9"/>
    </row>
    <row r="3" ht="15.75" spans="1:4">
      <c r="A3" s="10" t="s">
        <v>110</v>
      </c>
      <c r="B3" s="11" t="s">
        <v>111</v>
      </c>
      <c r="C3" s="11"/>
      <c r="D3" s="12"/>
    </row>
    <row r="4" ht="17.25" spans="1:4">
      <c r="A4" s="9"/>
      <c r="B4" s="9"/>
      <c r="C4" s="9"/>
      <c r="D4" s="9"/>
    </row>
    <row r="5" ht="15.75" spans="1:4">
      <c r="A5" s="10" t="s">
        <v>112</v>
      </c>
      <c r="B5" s="13" t="s">
        <v>113</v>
      </c>
      <c r="C5" s="11" t="s">
        <v>114</v>
      </c>
      <c r="D5" s="12" t="s">
        <v>115</v>
      </c>
    </row>
    <row r="6" spans="1:4">
      <c r="A6" s="14"/>
      <c r="B6" s="15"/>
      <c r="C6" s="14"/>
      <c r="D6" s="16"/>
    </row>
    <row r="7" spans="1:4">
      <c r="A7" s="17"/>
      <c r="B7" s="18"/>
      <c r="C7" s="17"/>
      <c r="D7" s="17"/>
    </row>
    <row r="8" spans="1:4">
      <c r="A8" s="17"/>
      <c r="B8" s="19"/>
      <c r="C8" s="17"/>
      <c r="D8" s="17"/>
    </row>
    <row r="9" spans="1:4">
      <c r="A9" s="17"/>
      <c r="B9" s="19"/>
      <c r="C9" s="17"/>
      <c r="D9" s="17"/>
    </row>
    <row r="10" spans="1:4">
      <c r="A10" s="14"/>
      <c r="B10" s="19"/>
      <c r="C10" s="14"/>
      <c r="D10" s="14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116</v>
      </c>
      <c r="B1" s="1" t="s">
        <v>117</v>
      </c>
      <c r="C1" s="2" t="s">
        <v>4</v>
      </c>
    </row>
    <row r="2" spans="1:3">
      <c r="A2" s="3">
        <v>1</v>
      </c>
      <c r="B2" s="4" t="s">
        <v>118</v>
      </c>
      <c r="C2" s="4" t="s">
        <v>119</v>
      </c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2020-03-24T07:23:43Z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