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ASW\Veh\VehMot\VMD\CoVMD\CoVMD_TrqDesCoord\"/>
    </mc:Choice>
  </mc:AlternateContent>
  <bookViews>
    <workbookView xWindow="0" yWindow="0" windowWidth="20496" windowHeight="7752" tabRatio="676" activeTab="4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<sst xmlns="http://schemas.openxmlformats.org/spreadsheetml/2006/main" count="180" uniqueCount="123">
  <si>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</si>
  <si>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</si>
  <si>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</si>
  <si>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</si>
  <si>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</si>
  <si>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</si>
  <si>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</si>
  <si>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</si>
  <si>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</si>
  <si>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</si>
  <si>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</si>
  <si>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</si>
  <si>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</si>
  <si>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</si>
  <si>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</si>
  <si>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</si>
  <si>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</si>
  <si>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</si>
  <si>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</si>
  <si>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</si>
  <si>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</si>
  <si>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2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</si>
  <si>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</si>
  <si>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</si>
  <si>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</si>
  <si>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</si>
  <si>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</si>
  <si>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</si>
  <si>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</si>
  <si>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Trq_Nm</t>
  </si>
  <si>
    <t>Nm</t>
  </si>
  <si>
    <t>Minimum wheel torque from the engine</t>
  </si>
  <si>
    <t>WESDem_stCurr</t>
  </si>
  <si>
    <t>PT_trqWhlMaxEng</t>
  </si>
  <si>
    <t>AccPed_stBrkDes</t>
  </si>
  <si>
    <t>AccPed_facCompAcs</t>
  </si>
  <si>
    <t>HLSDem_nSetPLo</t>
  </si>
  <si>
    <t>APP_r</t>
  </si>
  <si>
    <t>Configuration of the actual operating mode</t>
  </si>
  <si>
    <t>Status of the working engine Speed Control</t>
  </si>
  <si>
    <t>Maximum wheel torque from the engine</t>
  </si>
  <si>
    <t>Application parameter for engine brake request</t>
  </si>
  <si>
    <t>Compensation factor for loss compensation</t>
  </si>
  <si>
    <t>Minimal engine speed of DrvDem</t>
  </si>
  <si>
    <t>Enum:WESDem_State_conv</t>
  </si>
  <si>
    <t>Factor</t>
  </si>
  <si>
    <t>EngSpeed_rpm</t>
  </si>
  <si>
    <t>rpm</t>
  </si>
  <si>
    <t>VMD_swtVCMActv</t>
  </si>
  <si>
    <t>VMD_stBrkDes</t>
  </si>
  <si>
    <t>VehMot_facCompAcs</t>
  </si>
  <si>
    <t>VehMot_stPrpLLim</t>
  </si>
  <si>
    <t>VehMot_stPrpCrCt</t>
  </si>
  <si>
    <t>Enum:Switch_conv</t>
  </si>
  <si>
    <t>boolean</t>
  </si>
  <si>
    <t>VMD_ACCPED</t>
  </si>
  <si>
    <t>Switch_conv.OFF</t>
  </si>
  <si>
    <t>Driver demand - Cruise control torque selection switch</t>
  </si>
  <si>
    <t>Application parameter which Indicates whether Vehicle Control Mode(VCM) is enabled or disabled</t>
  </si>
  <si>
    <t>Desired torque in front of top speed limitation Nm</t>
  </si>
  <si>
    <t>Raw value of propulsion torque demand.</t>
  </si>
  <si>
    <t>Desired Propulsion Torque Nm</t>
  </si>
  <si>
    <t>Status longitudinal limiter controls propulsion torque</t>
  </si>
  <si>
    <t>Status cruise control overrides acceleration pedal</t>
  </si>
  <si>
    <t>VMD_trqDesInThres_mp</t>
  </si>
  <si>
    <t>Lead torque from driver and Variable Engine Speed Governor Nm</t>
  </si>
  <si>
    <t>CoVMD_facTrq_C</t>
  </si>
  <si>
    <t>VMD_CRUISE_CONTROL</t>
  </si>
  <si>
    <t>VMD_ENGINE_BRAKE</t>
  </si>
  <si>
    <t>Torque Demand from Driver Pedal</t>
    <phoneticPr fontId="1" type="noConversion"/>
  </si>
  <si>
    <t>Torque Demand from Cruise Control</t>
    <phoneticPr fontId="1" type="noConversion"/>
  </si>
  <si>
    <t>Torque Demand from Engine Brake</t>
    <phoneticPr fontId="1" type="noConversion"/>
  </si>
  <si>
    <t>Switch_conv.OFF</t>
    <phoneticPr fontId="1" type="noConversion"/>
  </si>
  <si>
    <t>VMD_trqDesIn</t>
    <phoneticPr fontId="1" type="noConversion"/>
  </si>
  <si>
    <t>PT_trqWhlMinEng</t>
    <phoneticPr fontId="1" type="noConversion"/>
  </si>
  <si>
    <t>AccPed_trqDes</t>
    <phoneticPr fontId="1" type="noConversion"/>
  </si>
  <si>
    <t>计算车辆前进所需要的扭矩，考虑了油门踏板扭矩需求和各种辅助驾驶功能需求</t>
    <phoneticPr fontId="1" type="noConversion"/>
  </si>
  <si>
    <t>VMD_swtTrqSel</t>
    <phoneticPr fontId="1" type="noConversion"/>
  </si>
  <si>
    <t>计算车辆前进需要的扭矩VMD_trqDesIn：如果发动机PTO功能需求激活并且该需求优先级高于油门踏板扭矩需求，则等于最小轮边扭矩需求PT_trqWhlMinEng；否则等于油门踏板扭矩需求AccPed_trqDes</t>
    <phoneticPr fontId="1" type="noConversion"/>
  </si>
  <si>
    <t>VMD_trqDesUnLim</t>
    <phoneticPr fontId="1" type="noConversion"/>
  </si>
  <si>
    <t>Req4</t>
    <phoneticPr fontId="1" type="noConversion"/>
  </si>
  <si>
    <t>VMD_trqDesRaw</t>
    <phoneticPr fontId="1" type="noConversion"/>
  </si>
  <si>
    <t>计算最大扭矩制前的扭矩需求VMD_trqDesUnLim。
1）当Req2的输出等于油门踏板模式时，等于Req1的输出和最小轮边扭矩需求PT_trqWhlMinEng之间的最大值；
2）当Req2的输出等于巡航模式时，等于最小轮边扭矩需求PT_trqWhlMinEng；
3）当Req3的输出等于发动机制动模式时，等于Req1的输出和最小轮边扭矩需求PT_trqWhlMinEng之间的最小值；</t>
    <phoneticPr fontId="1" type="noConversion"/>
  </si>
  <si>
    <t>计算最大扭矩限制后的扭矩需求VMD_trqDesRaw。
等于Re3的输出和最大轮边扭矩需求PT_trqWhlMaxEng之间的最小值。</t>
    <phoneticPr fontId="1" type="noConversion"/>
  </si>
  <si>
    <t>Req5</t>
    <phoneticPr fontId="1" type="noConversion"/>
  </si>
  <si>
    <t>VMD_trqDes</t>
    <phoneticPr fontId="1" type="noConversion"/>
  </si>
  <si>
    <t>VMD_swtVCMActv_C</t>
    <phoneticPr fontId="1" type="noConversion"/>
  </si>
  <si>
    <t>计算扭矩路径选择量VMD_swtTrqSel：
1）巡航模式。当以下条件全部满足时，走这个模式：
a. 发动机制动没有激活；
b. 油门位置等于0；
c. 驾驶性需求目标转速小于低怠速目标转速；
d. Req得到的扭矩需求小于最小轮边扭矩需求PT_trqWhlMinEng和一个可标定系数的乘积；
2）发动机制动模式。当以下条件全部满足时，走这个模式：
a. 发动机制动请求激活；
b. Req得到的扭矩需求小于最小轮边扭矩需求PT_trqWhlMinEng；
3）在其它情况下，都等于油门踏板需求。</t>
    <phoneticPr fontId="1" type="noConversion"/>
  </si>
  <si>
    <t>计算最终输出的车辆前进所需要的扭矩VMD_trqDes。
当标定量VMD_swtVCMActv_C等于ON时，等于最小轮边扭矩需求PT_trqWhlMinEng；否则，等于Req4的输出。</t>
    <phoneticPr fontId="1" type="noConversion"/>
  </si>
  <si>
    <t>Application parameter for torque status information</t>
    <phoneticPr fontId="1" type="noConversion"/>
  </si>
  <si>
    <t>Accpedal_rate</t>
    <phoneticPr fontId="1" type="noConversion"/>
  </si>
  <si>
    <t>%</t>
    <phoneticPr fontId="1" type="noConversion"/>
  </si>
  <si>
    <t>Trq_Nm</t>
    <phoneticPr fontId="1" type="noConversion"/>
  </si>
  <si>
    <t>State_uint8</t>
    <phoneticPr fontId="1" type="noConversion"/>
  </si>
  <si>
    <t>Enum:Switch_conv</t>
    <phoneticPr fontId="1" type="noConversion"/>
  </si>
  <si>
    <t>WESDem_stCfg</t>
    <phoneticPr fontId="1" type="noConversion"/>
  </si>
  <si>
    <t>State_uint16</t>
  </si>
  <si>
    <t>State_uint8</t>
  </si>
  <si>
    <t>Factor "Overrun Ramp"</t>
  </si>
  <si>
    <t>Fact8192</t>
  </si>
  <si>
    <t>Acceleration pedal sensor 1 value after fault handling</t>
  </si>
  <si>
    <t>propulsion  torque after driving assistance coordination</t>
  </si>
  <si>
    <t>Driver torque value of propulsion after step limitation</t>
    <phoneticPr fontId="1" type="noConversion"/>
  </si>
  <si>
    <t>EngSpeed_rpm</t>
    <phoneticPr fontId="1" type="noConversion"/>
  </si>
  <si>
    <t>Adjustment factor for the frictional torque</t>
    <phoneticPr fontId="1" type="noConversion"/>
  </si>
  <si>
    <t>Switch to enable/disable Vehicle control mode</t>
    <phoneticPr fontId="1" type="noConversion"/>
  </si>
  <si>
    <t>DrvDem_nSetPLo_C</t>
    <phoneticPr fontId="1" type="noConversion"/>
  </si>
  <si>
    <t>ID</t>
    <phoneticPr fontId="1" type="noConversion"/>
  </si>
  <si>
    <t>ChangeResource</t>
    <phoneticPr fontId="1" type="noConversion"/>
  </si>
  <si>
    <t>Description</t>
    <phoneticPr fontId="1" type="noConversion"/>
  </si>
  <si>
    <t>缺陷</t>
  </si>
  <si>
    <t>将模块里面值为0的常量模块的数据类型从常数值推导改为从后面继承</t>
    <phoneticPr fontId="1" type="noConversion"/>
  </si>
  <si>
    <t>VMD_swtTrqSel_mp</t>
  </si>
  <si>
    <t>Driver demand - Cruise control torque selection switch</t>
    <phoneticPr fontId="1" type="noConversion"/>
  </si>
  <si>
    <t>VMD_nsetplocomp_mp</t>
  </si>
  <si>
    <t>VMD_appr_mp</t>
  </si>
  <si>
    <t>VMD_trqdescomp_mp</t>
  </si>
  <si>
    <t>VMD_accpedstbrkdes_mp</t>
  </si>
  <si>
    <t>Minimum engine speed of HLSDem</t>
    <phoneticPr fontId="1" type="noConversion"/>
  </si>
  <si>
    <t>Compare of Minimum engine speed</t>
    <phoneticPr fontId="1" type="noConversion"/>
  </si>
  <si>
    <t>Compare of  app</t>
    <phoneticPr fontId="1" type="noConversion"/>
  </si>
  <si>
    <t>Compare of torque</t>
    <phoneticPr fontId="1" type="noConversion"/>
  </si>
  <si>
    <t>Compare of status of brake pedal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</si>
</sst>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vertical="top"/>
    </xf>
    <xf numFmtId="0" fontId="5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5" fillId="0" borderId="1" xfId="0" applyFont="1" applyBorder="1" applyAlignment="1"/>
    <xf numFmtId="0" fontId="7" fillId="2" borderId="7" xfId="1" applyFont="1" applyFill="1" applyBorder="1"/>
    <xf numFmtId="0" fontId="7" fillId="0" borderId="8" xfId="1" applyFont="1" applyFill="1" applyBorder="1"/>
    <xf numFmtId="0" fontId="7" fillId="0" borderId="9" xfId="1" applyFont="1" applyFill="1" applyBorder="1"/>
    <xf numFmtId="0" fontId="8" fillId="0" borderId="0" xfId="1" applyFont="1"/>
    <xf numFmtId="0" fontId="7" fillId="2" borderId="2" xfId="1" applyFont="1" applyFill="1" applyBorder="1"/>
    <xf numFmtId="0" fontId="7" fillId="2" borderId="3" xfId="1" applyFont="1" applyFill="1" applyBorder="1"/>
    <xf numFmtId="0" fontId="7" fillId="2" borderId="4" xfId="1" applyFont="1" applyFill="1" applyBorder="1"/>
    <xf numFmtId="0" fontId="7" fillId="2" borderId="6" xfId="1" applyFont="1" applyFill="1" applyBorder="1"/>
    <xf numFmtId="0" fontId="8" fillId="0" borderId="5" xfId="1" applyFont="1" applyBorder="1"/>
    <xf numFmtId="0" fontId="8" fillId="0" borderId="1" xfId="1" applyFont="1" applyBorder="1" applyAlignment="1">
      <alignment vertical="center" wrapText="1"/>
    </xf>
    <xf numFmtId="0" fontId="8" fillId="0" borderId="5" xfId="1" applyFont="1" applyBorder="1" applyAlignment="1">
      <alignment wrapText="1"/>
    </xf>
    <xf numFmtId="0" fontId="8" fillId="0" borderId="1" xfId="1" applyFont="1" applyBorder="1"/>
    <xf numFmtId="0" fontId="8" fillId="0" borderId="1" xfId="1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12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3" fillId="0" borderId="0" xfId="0" applyFont="1" applyAlignment="1">
      <alignment horizontal="left"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9" sqref="E9"/>
    </sheetView>
  </sheetViews>
  <sheetFormatPr defaultColWidth="9" defaultRowHeight="15.6" x14ac:dyDescent="0.25"/>
  <cols>
    <col min="1" max="1" width="27.77734375" style="1" customWidth="1"/>
    <col min="2" max="4" width="9" style="1"/>
    <col min="5" max="5" width="51" style="1" customWidth="1"/>
    <col min="6" max="6" width="14.77734375" style="1" customWidth="1"/>
    <col min="7" max="7" width="25.21875" style="1" bestFit="1" customWidth="1"/>
    <col min="8" max="16384" width="9" style="1"/>
  </cols>
  <sheetData>
    <row r="1" spans="1:8" ht="16.2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x14ac:dyDescent="0.25">
      <c r="A2" s="22" t="s">
        <v>74</v>
      </c>
      <c r="B2" s="22">
        <v>-3000</v>
      </c>
      <c r="C2" s="22">
        <v>3000</v>
      </c>
      <c r="D2" s="22">
        <v>-1</v>
      </c>
      <c r="E2" s="22" t="s">
        <v>31</v>
      </c>
      <c r="F2" s="22"/>
      <c r="G2" s="22" t="s">
        <v>92</v>
      </c>
      <c r="H2" s="21" t="s">
        <v>30</v>
      </c>
    </row>
    <row r="3" spans="1:8" x14ac:dyDescent="0.25">
      <c r="A3" s="24" t="s">
        <v>95</v>
      </c>
      <c r="B3" s="21">
        <v>0</v>
      </c>
      <c r="C3" s="21">
        <v>65535</v>
      </c>
      <c r="D3" s="22">
        <v>-1</v>
      </c>
      <c r="E3" s="25" t="s">
        <v>38</v>
      </c>
      <c r="F3" s="22"/>
      <c r="G3" s="23" t="s">
        <v>96</v>
      </c>
      <c r="H3" s="21"/>
    </row>
    <row r="4" spans="1:8" x14ac:dyDescent="0.25">
      <c r="A4" s="24" t="s">
        <v>32</v>
      </c>
      <c r="B4" s="21"/>
      <c r="C4" s="21"/>
      <c r="D4" s="22">
        <v>-1</v>
      </c>
      <c r="E4" s="21" t="s">
        <v>39</v>
      </c>
      <c r="F4" s="22"/>
      <c r="G4" s="24" t="s">
        <v>44</v>
      </c>
      <c r="H4" s="21"/>
    </row>
    <row r="5" spans="1:8" x14ac:dyDescent="0.25">
      <c r="A5" s="21" t="s">
        <v>75</v>
      </c>
      <c r="B5" s="21">
        <v>-3000</v>
      </c>
      <c r="C5" s="21">
        <v>3000</v>
      </c>
      <c r="D5" s="22">
        <v>-1</v>
      </c>
      <c r="E5" s="25" t="s">
        <v>102</v>
      </c>
      <c r="F5" s="22"/>
      <c r="G5" s="21" t="s">
        <v>29</v>
      </c>
      <c r="H5" s="21" t="s">
        <v>30</v>
      </c>
    </row>
    <row r="6" spans="1:8" x14ac:dyDescent="0.25">
      <c r="A6" s="21" t="s">
        <v>33</v>
      </c>
      <c r="B6" s="21">
        <v>-3000</v>
      </c>
      <c r="C6" s="21">
        <v>3000</v>
      </c>
      <c r="D6" s="22">
        <v>-1</v>
      </c>
      <c r="E6" s="21" t="s">
        <v>40</v>
      </c>
      <c r="F6" s="22"/>
      <c r="G6" s="21" t="s">
        <v>29</v>
      </c>
      <c r="H6" s="21" t="s">
        <v>30</v>
      </c>
    </row>
    <row r="7" spans="1:8" x14ac:dyDescent="0.25">
      <c r="A7" s="27" t="s">
        <v>34</v>
      </c>
      <c r="B7" s="27">
        <v>0</v>
      </c>
      <c r="C7" s="27">
        <v>255</v>
      </c>
      <c r="D7" s="22">
        <v>-1</v>
      </c>
      <c r="E7" s="27" t="s">
        <v>41</v>
      </c>
      <c r="F7" s="22"/>
      <c r="G7" s="27" t="s">
        <v>97</v>
      </c>
      <c r="H7" s="27"/>
    </row>
    <row r="8" spans="1:8" x14ac:dyDescent="0.25">
      <c r="A8" s="21" t="s">
        <v>35</v>
      </c>
      <c r="B8" s="21">
        <v>-4</v>
      </c>
      <c r="C8" s="21">
        <v>3.9990000000000001</v>
      </c>
      <c r="D8" s="22">
        <v>-1</v>
      </c>
      <c r="E8" s="21" t="s">
        <v>98</v>
      </c>
      <c r="F8" s="22"/>
      <c r="G8" s="23" t="s">
        <v>99</v>
      </c>
      <c r="H8" s="21"/>
    </row>
    <row r="9" spans="1:8" x14ac:dyDescent="0.25">
      <c r="A9" s="21" t="s">
        <v>36</v>
      </c>
      <c r="B9" s="21">
        <v>0</v>
      </c>
      <c r="C9" s="21">
        <v>6000</v>
      </c>
      <c r="D9" s="22">
        <v>-1</v>
      </c>
      <c r="E9" s="21" t="s">
        <v>118</v>
      </c>
      <c r="F9" s="22"/>
      <c r="G9" s="21" t="s">
        <v>46</v>
      </c>
      <c r="H9" s="21" t="s">
        <v>47</v>
      </c>
    </row>
    <row r="10" spans="1:8" x14ac:dyDescent="0.25">
      <c r="A10" s="21" t="s">
        <v>37</v>
      </c>
      <c r="B10" s="21">
        <v>0</v>
      </c>
      <c r="C10" s="21">
        <v>100</v>
      </c>
      <c r="D10" s="22">
        <v>-1</v>
      </c>
      <c r="E10" s="21" t="s">
        <v>100</v>
      </c>
      <c r="F10" s="22"/>
      <c r="G10" s="23" t="s">
        <v>90</v>
      </c>
      <c r="H10" s="21" t="s">
        <v>91</v>
      </c>
    </row>
  </sheetData>
  <phoneticPr fontId="1" type="noConversion"/>
  <dataValidations count="1">
    <dataValidation showInputMessage="1" showErrorMessage="1" error="变量名重复" sqref="A3:A4"/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2" sqref="E2"/>
    </sheetView>
  </sheetViews>
  <sheetFormatPr defaultColWidth="9" defaultRowHeight="15.6" x14ac:dyDescent="0.25"/>
  <cols>
    <col min="1" max="1" width="22.6640625" style="1" bestFit="1" customWidth="1"/>
    <col min="2" max="4" width="9" style="1"/>
    <col min="5" max="5" width="62.88671875" style="1" customWidth="1"/>
    <col min="6" max="6" width="16.44140625" style="1" customWidth="1"/>
    <col min="7" max="7" width="17.44140625" style="1" customWidth="1"/>
    <col min="8" max="8" width="18.21875" style="1" customWidth="1"/>
    <col min="9" max="16384" width="9" style="1"/>
  </cols>
  <sheetData>
    <row r="1" spans="1:9" ht="16.2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6</v>
      </c>
      <c r="H1" s="2" t="s">
        <v>8</v>
      </c>
      <c r="I1" s="2" t="s">
        <v>11</v>
      </c>
    </row>
    <row r="2" spans="1:9" x14ac:dyDescent="0.25">
      <c r="A2" s="22" t="s">
        <v>77</v>
      </c>
      <c r="B2" s="21">
        <v>0</v>
      </c>
      <c r="C2" s="21">
        <v>255</v>
      </c>
      <c r="D2" s="22">
        <v>-1</v>
      </c>
      <c r="E2" s="21" t="s">
        <v>57</v>
      </c>
      <c r="F2" s="22"/>
      <c r="G2" s="23" t="s">
        <v>93</v>
      </c>
      <c r="H2" s="21" t="s">
        <v>55</v>
      </c>
      <c r="I2" s="21"/>
    </row>
    <row r="3" spans="1:9" ht="30" x14ac:dyDescent="0.25">
      <c r="A3" s="22" t="s">
        <v>48</v>
      </c>
      <c r="B3" s="24"/>
      <c r="C3" s="24"/>
      <c r="D3" s="22">
        <v>-1</v>
      </c>
      <c r="E3" s="26" t="s">
        <v>58</v>
      </c>
      <c r="F3" s="22"/>
      <c r="G3" s="24" t="s">
        <v>94</v>
      </c>
      <c r="H3" s="24" t="s">
        <v>56</v>
      </c>
      <c r="I3" s="24"/>
    </row>
    <row r="4" spans="1:9" x14ac:dyDescent="0.25">
      <c r="A4" s="22" t="s">
        <v>49</v>
      </c>
      <c r="B4" s="21">
        <v>0</v>
      </c>
      <c r="C4" s="21">
        <v>65535</v>
      </c>
      <c r="D4" s="22">
        <v>-1</v>
      </c>
      <c r="E4" s="21" t="s">
        <v>89</v>
      </c>
      <c r="F4" s="22"/>
      <c r="G4" s="23" t="s">
        <v>96</v>
      </c>
      <c r="H4" s="21">
        <v>0</v>
      </c>
      <c r="I4" s="21"/>
    </row>
    <row r="5" spans="1:9" x14ac:dyDescent="0.25">
      <c r="A5" s="22" t="s">
        <v>79</v>
      </c>
      <c r="B5" s="21">
        <v>-3000</v>
      </c>
      <c r="C5" s="21">
        <v>3000</v>
      </c>
      <c r="D5" s="22">
        <v>-1</v>
      </c>
      <c r="E5" s="21" t="s">
        <v>59</v>
      </c>
      <c r="F5" s="22"/>
      <c r="G5" s="21" t="s">
        <v>29</v>
      </c>
      <c r="H5" s="21">
        <v>0</v>
      </c>
      <c r="I5" s="21" t="s">
        <v>30</v>
      </c>
    </row>
    <row r="6" spans="1:9" x14ac:dyDescent="0.25">
      <c r="A6" s="22" t="s">
        <v>81</v>
      </c>
      <c r="B6" s="21">
        <v>-3000</v>
      </c>
      <c r="C6" s="21">
        <v>3000</v>
      </c>
      <c r="D6" s="22">
        <v>-1</v>
      </c>
      <c r="E6" s="21" t="s">
        <v>60</v>
      </c>
      <c r="F6" s="22"/>
      <c r="G6" s="21" t="s">
        <v>29</v>
      </c>
      <c r="H6" s="21">
        <v>0</v>
      </c>
      <c r="I6" s="21" t="s">
        <v>30</v>
      </c>
    </row>
    <row r="7" spans="1:9" x14ac:dyDescent="0.25">
      <c r="A7" s="22" t="s">
        <v>73</v>
      </c>
      <c r="B7" s="21">
        <v>-3000</v>
      </c>
      <c r="C7" s="21">
        <v>3000</v>
      </c>
      <c r="D7" s="22">
        <v>-1</v>
      </c>
      <c r="E7" s="21" t="s">
        <v>61</v>
      </c>
      <c r="F7" s="22"/>
      <c r="G7" s="21" t="s">
        <v>29</v>
      </c>
      <c r="H7" s="21">
        <v>0</v>
      </c>
      <c r="I7" s="21" t="s">
        <v>30</v>
      </c>
    </row>
    <row r="8" spans="1:9" x14ac:dyDescent="0.25">
      <c r="A8" s="22" t="s">
        <v>85</v>
      </c>
      <c r="B8" s="21">
        <v>-3000</v>
      </c>
      <c r="C8" s="21">
        <v>3000</v>
      </c>
      <c r="D8" s="22">
        <v>-1</v>
      </c>
      <c r="E8" s="21" t="s">
        <v>101</v>
      </c>
      <c r="F8" s="22"/>
      <c r="G8" s="21" t="s">
        <v>29</v>
      </c>
      <c r="H8" s="21">
        <v>0</v>
      </c>
      <c r="I8" s="21" t="s">
        <v>30</v>
      </c>
    </row>
    <row r="9" spans="1:9" x14ac:dyDescent="0.25">
      <c r="A9" s="22" t="s">
        <v>50</v>
      </c>
      <c r="B9" s="21">
        <v>-4</v>
      </c>
      <c r="C9" s="21">
        <v>3.9990000000000001</v>
      </c>
      <c r="D9" s="22">
        <v>-1</v>
      </c>
      <c r="E9" s="21" t="s">
        <v>42</v>
      </c>
      <c r="F9" s="22"/>
      <c r="G9" s="23" t="s">
        <v>99</v>
      </c>
      <c r="H9" s="21">
        <v>0</v>
      </c>
      <c r="I9" s="21"/>
    </row>
    <row r="10" spans="1:9" x14ac:dyDescent="0.25">
      <c r="A10" s="22" t="s">
        <v>51</v>
      </c>
      <c r="B10" s="21">
        <v>0</v>
      </c>
      <c r="C10" s="21">
        <v>1</v>
      </c>
      <c r="D10" s="22">
        <v>-1</v>
      </c>
      <c r="E10" s="21" t="s">
        <v>62</v>
      </c>
      <c r="F10" s="22"/>
      <c r="G10" s="23" t="s">
        <v>54</v>
      </c>
      <c r="H10" s="21">
        <v>0</v>
      </c>
      <c r="I10" s="21"/>
    </row>
    <row r="11" spans="1:9" x14ac:dyDescent="0.25">
      <c r="A11" s="22" t="s">
        <v>52</v>
      </c>
      <c r="B11" s="21">
        <v>0</v>
      </c>
      <c r="C11" s="21">
        <v>1</v>
      </c>
      <c r="D11" s="22">
        <v>-1</v>
      </c>
      <c r="E11" s="21" t="s">
        <v>63</v>
      </c>
      <c r="F11" s="22"/>
      <c r="G11" s="23" t="s">
        <v>54</v>
      </c>
      <c r="H11" s="21">
        <v>0</v>
      </c>
      <c r="I11" s="2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4" sqref="E14"/>
    </sheetView>
  </sheetViews>
  <sheetFormatPr defaultColWidth="9" defaultRowHeight="15.6" x14ac:dyDescent="0.25"/>
  <cols>
    <col min="1" max="1" width="25.21875" style="1" bestFit="1" customWidth="1"/>
    <col min="2" max="4" width="9" style="1"/>
    <col min="5" max="5" width="60.88671875" style="1" customWidth="1"/>
    <col min="6" max="6" width="15.109375" style="1" customWidth="1"/>
    <col min="7" max="7" width="9" style="1"/>
    <col min="8" max="8" width="15.44140625" style="1" customWidth="1"/>
    <col min="9" max="16384" width="9" style="1"/>
  </cols>
  <sheetData>
    <row r="1" spans="1:9" ht="16.2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</row>
    <row r="2" spans="1:9" x14ac:dyDescent="0.25">
      <c r="A2" s="22" t="s">
        <v>64</v>
      </c>
      <c r="B2" s="22">
        <v>-3000</v>
      </c>
      <c r="C2" s="22">
        <v>3000</v>
      </c>
      <c r="D2" s="22">
        <v>-1</v>
      </c>
      <c r="E2" s="22" t="s">
        <v>65</v>
      </c>
      <c r="F2" s="22"/>
      <c r="G2" s="21" t="s">
        <v>29</v>
      </c>
      <c r="H2" s="21">
        <v>0</v>
      </c>
      <c r="I2" s="21" t="s">
        <v>30</v>
      </c>
    </row>
    <row r="3" spans="1:9" x14ac:dyDescent="0.25">
      <c r="A3" s="1" t="s">
        <v>112</v>
      </c>
      <c r="B3" s="21">
        <v>0</v>
      </c>
      <c r="C3" s="21">
        <v>1</v>
      </c>
      <c r="D3" s="22">
        <v>-1</v>
      </c>
      <c r="E3" s="21" t="s">
        <v>113</v>
      </c>
      <c r="F3" s="22"/>
      <c r="G3" s="23" t="s">
        <v>54</v>
      </c>
      <c r="H3" s="21">
        <v>0</v>
      </c>
    </row>
    <row r="4" spans="1:9" x14ac:dyDescent="0.25">
      <c r="A4" s="1" t="s">
        <v>114</v>
      </c>
      <c r="B4" s="21">
        <v>0</v>
      </c>
      <c r="C4" s="21">
        <v>1</v>
      </c>
      <c r="D4" s="22">
        <v>-1</v>
      </c>
      <c r="E4" s="21" t="s">
        <v>119</v>
      </c>
      <c r="F4" s="22"/>
      <c r="G4" s="23" t="s">
        <v>54</v>
      </c>
      <c r="H4" s="21">
        <v>0</v>
      </c>
    </row>
    <row r="5" spans="1:9" x14ac:dyDescent="0.25">
      <c r="A5" s="1" t="s">
        <v>115</v>
      </c>
      <c r="B5" s="21">
        <v>0</v>
      </c>
      <c r="C5" s="21">
        <v>1</v>
      </c>
      <c r="D5" s="22">
        <v>-1</v>
      </c>
      <c r="E5" s="21" t="s">
        <v>120</v>
      </c>
      <c r="F5" s="22"/>
      <c r="G5" s="23" t="s">
        <v>54</v>
      </c>
      <c r="H5" s="21">
        <v>0</v>
      </c>
    </row>
    <row r="6" spans="1:9" x14ac:dyDescent="0.25">
      <c r="A6" s="1" t="s">
        <v>116</v>
      </c>
      <c r="B6" s="21">
        <v>0</v>
      </c>
      <c r="C6" s="21">
        <v>1</v>
      </c>
      <c r="D6" s="22">
        <v>-1</v>
      </c>
      <c r="E6" s="21" t="s">
        <v>121</v>
      </c>
      <c r="F6" s="22"/>
      <c r="G6" s="23" t="s">
        <v>54</v>
      </c>
      <c r="H6" s="21">
        <v>0</v>
      </c>
    </row>
    <row r="7" spans="1:9" x14ac:dyDescent="0.25">
      <c r="A7" s="1" t="s">
        <v>117</v>
      </c>
      <c r="B7" s="21">
        <v>0</v>
      </c>
      <c r="C7" s="21">
        <v>1</v>
      </c>
      <c r="D7" s="22">
        <v>-1</v>
      </c>
      <c r="E7" s="21" t="s">
        <v>122</v>
      </c>
      <c r="F7" s="22"/>
      <c r="G7" s="23" t="s">
        <v>54</v>
      </c>
      <c r="H7" s="2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ColWidth="9" defaultRowHeight="15.6" x14ac:dyDescent="0.25"/>
  <cols>
    <col min="1" max="1" width="22" style="1" customWidth="1"/>
    <col min="2" max="4" width="9" style="1"/>
    <col min="5" max="5" width="44" style="1" customWidth="1"/>
    <col min="6" max="6" width="21.88671875" style="1" customWidth="1"/>
    <col min="7" max="7" width="19" style="1" customWidth="1"/>
    <col min="8" max="8" width="18.6640625" style="1" customWidth="1"/>
    <col min="9" max="16384" width="9" style="1"/>
  </cols>
  <sheetData>
    <row r="1" spans="1:9" ht="16.2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11</v>
      </c>
    </row>
    <row r="2" spans="1:9" x14ac:dyDescent="0.25">
      <c r="A2" s="21" t="s">
        <v>66</v>
      </c>
      <c r="B2" s="21">
        <v>-30</v>
      </c>
      <c r="C2" s="21">
        <v>30</v>
      </c>
      <c r="D2" s="22">
        <v>-1</v>
      </c>
      <c r="E2" s="21" t="s">
        <v>104</v>
      </c>
      <c r="F2" s="22"/>
      <c r="G2" s="23" t="s">
        <v>45</v>
      </c>
      <c r="H2" s="21">
        <v>1</v>
      </c>
      <c r="I2" s="22"/>
    </row>
    <row r="3" spans="1:9" x14ac:dyDescent="0.25">
      <c r="A3" s="21" t="s">
        <v>86</v>
      </c>
      <c r="B3" s="22"/>
      <c r="C3" s="22"/>
      <c r="D3" s="22">
        <v>-1</v>
      </c>
      <c r="E3" s="21" t="s">
        <v>105</v>
      </c>
      <c r="F3" s="22"/>
      <c r="G3" s="24" t="s">
        <v>53</v>
      </c>
      <c r="H3" s="24" t="s">
        <v>72</v>
      </c>
      <c r="I3" s="22"/>
    </row>
    <row r="4" spans="1:9" x14ac:dyDescent="0.25">
      <c r="A4" s="21" t="s">
        <v>106</v>
      </c>
      <c r="B4" s="21">
        <v>-12000</v>
      </c>
      <c r="C4" s="21">
        <v>12000</v>
      </c>
      <c r="D4" s="22">
        <v>-1</v>
      </c>
      <c r="E4" s="25" t="s">
        <v>43</v>
      </c>
      <c r="F4" s="22"/>
      <c r="G4" s="21" t="s">
        <v>103</v>
      </c>
      <c r="H4" s="21">
        <v>0</v>
      </c>
      <c r="I4" s="22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ColWidth="9" defaultRowHeight="15.6" x14ac:dyDescent="0.25"/>
  <cols>
    <col min="1" max="1" width="25.109375" style="1" bestFit="1" customWidth="1"/>
    <col min="2" max="2" width="9" style="1"/>
    <col min="3" max="3" width="39" style="1" customWidth="1"/>
    <col min="4" max="4" width="16.44140625" style="1" customWidth="1"/>
    <col min="5" max="5" width="17" style="1" customWidth="1"/>
    <col min="6" max="16384" width="9" style="1"/>
  </cols>
  <sheetData>
    <row r="1" spans="1:6" ht="16.2" x14ac:dyDescent="0.4">
      <c r="A1" s="2" t="s">
        <v>0</v>
      </c>
      <c r="B1" s="3" t="s">
        <v>7</v>
      </c>
      <c r="C1" s="2" t="s">
        <v>4</v>
      </c>
      <c r="D1" s="2" t="s">
        <v>5</v>
      </c>
      <c r="E1" s="2" t="s">
        <v>6</v>
      </c>
      <c r="F1" s="2" t="s">
        <v>11</v>
      </c>
    </row>
    <row r="2" spans="1:6" ht="26.4" x14ac:dyDescent="0.25">
      <c r="A2" s="22" t="s">
        <v>55</v>
      </c>
      <c r="B2" s="22">
        <v>1</v>
      </c>
      <c r="C2" s="22" t="s">
        <v>69</v>
      </c>
      <c r="D2" s="22"/>
      <c r="E2" s="33" t="s">
        <v>97</v>
      </c>
      <c r="F2" s="22"/>
    </row>
    <row r="3" spans="1:6" ht="26.4" x14ac:dyDescent="0.25">
      <c r="A3" s="22" t="s">
        <v>67</v>
      </c>
      <c r="B3" s="22">
        <v>2</v>
      </c>
      <c r="C3" s="22" t="s">
        <v>70</v>
      </c>
      <c r="D3" s="22"/>
      <c r="E3" s="33" t="s">
        <v>97</v>
      </c>
      <c r="F3" s="22"/>
    </row>
    <row r="4" spans="1:6" ht="26.4" x14ac:dyDescent="0.25">
      <c r="A4" s="22" t="s">
        <v>68</v>
      </c>
      <c r="B4" s="22">
        <v>10</v>
      </c>
      <c r="C4" s="22" t="s">
        <v>71</v>
      </c>
      <c r="D4" s="22"/>
      <c r="E4" s="33" t="s">
        <v>97</v>
      </c>
      <c r="F4" s="2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7" workbookViewId="0">
      <selection activeCell="B12" sqref="B12"/>
    </sheetView>
  </sheetViews>
  <sheetFormatPr defaultColWidth="9" defaultRowHeight="15.6" x14ac:dyDescent="0.25"/>
  <cols>
    <col min="1" max="1" width="23.44140625" style="1" customWidth="1"/>
    <col min="2" max="2" width="77.6640625" style="1" customWidth="1"/>
    <col min="3" max="16384" width="9" style="1"/>
  </cols>
  <sheetData>
    <row r="1" spans="1:2" ht="16.2" x14ac:dyDescent="0.4">
      <c r="A1" s="2" t="s">
        <v>13</v>
      </c>
      <c r="B1" s="2"/>
    </row>
    <row r="2" spans="1:2" x14ac:dyDescent="0.25">
      <c r="B2" s="1" t="s">
        <v>76</v>
      </c>
    </row>
    <row r="3" spans="1:2" ht="16.2" x14ac:dyDescent="0.4">
      <c r="A3" s="2" t="s">
        <v>14</v>
      </c>
      <c r="B3" s="2"/>
    </row>
    <row r="4" spans="1:2" ht="46.8" x14ac:dyDescent="0.25">
      <c r="A4" s="1" t="s">
        <v>15</v>
      </c>
      <c r="B4" s="20" t="s">
        <v>78</v>
      </c>
    </row>
    <row r="5" spans="1:2" ht="171.6" x14ac:dyDescent="0.25">
      <c r="A5" s="1" t="s">
        <v>16</v>
      </c>
      <c r="B5" s="20" t="s">
        <v>87</v>
      </c>
    </row>
    <row r="6" spans="1:2" ht="93.6" x14ac:dyDescent="0.25">
      <c r="A6" s="1" t="s">
        <v>17</v>
      </c>
      <c r="B6" s="20" t="s">
        <v>82</v>
      </c>
    </row>
    <row r="7" spans="1:2" ht="31.2" x14ac:dyDescent="0.25">
      <c r="A7" s="1" t="s">
        <v>80</v>
      </c>
      <c r="B7" s="20" t="s">
        <v>83</v>
      </c>
    </row>
    <row r="8" spans="1:2" ht="46.8" x14ac:dyDescent="0.25">
      <c r="A8" s="1" t="s">
        <v>84</v>
      </c>
      <c r="B8" s="20" t="s">
        <v>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K10" sqref="K10"/>
    </sheetView>
  </sheetViews>
  <sheetFormatPr defaultColWidth="9" defaultRowHeight="15.6" x14ac:dyDescent="0.25"/>
  <cols>
    <col min="1" max="16384" width="9" style="1"/>
  </cols>
  <sheetData>
    <row r="1" spans="1:10" ht="16.2" x14ac:dyDescent="0.25">
      <c r="A1" s="5" t="s">
        <v>18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15</v>
      </c>
    </row>
    <row r="8" spans="1:10" x14ac:dyDescent="0.25">
      <c r="A8" s="1" t="s">
        <v>16</v>
      </c>
    </row>
    <row r="13" spans="1:10" x14ac:dyDescent="0.2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C17" sqref="C17"/>
    </sheetView>
  </sheetViews>
  <sheetFormatPr defaultColWidth="9" defaultRowHeight="15.6" x14ac:dyDescent="0.25"/>
  <cols>
    <col min="1" max="1" width="25.109375" style="1" customWidth="1"/>
    <col min="2" max="2" width="53.33203125" style="1" customWidth="1"/>
    <col min="3" max="3" width="29.77734375" style="1" customWidth="1"/>
    <col min="4" max="4" width="32.21875" style="1" customWidth="1"/>
    <col min="5" max="16384" width="9" style="1"/>
  </cols>
  <sheetData>
    <row r="1" spans="1:4" ht="16.8" thickBot="1" x14ac:dyDescent="0.45">
      <c r="A1" s="7" t="s">
        <v>19</v>
      </c>
      <c r="B1" s="8" t="s">
        <v>26</v>
      </c>
      <c r="C1" s="7" t="s">
        <v>27</v>
      </c>
      <c r="D1" s="9" t="s">
        <v>25</v>
      </c>
    </row>
    <row r="2" spans="1:4" ht="16.2" thickBot="1" x14ac:dyDescent="0.4">
      <c r="A2" s="10"/>
      <c r="B2" s="10"/>
      <c r="C2" s="10"/>
      <c r="D2" s="10"/>
    </row>
    <row r="3" spans="1:4" ht="16.8" thickBot="1" x14ac:dyDescent="0.45">
      <c r="A3" s="11" t="s">
        <v>20</v>
      </c>
      <c r="B3" s="12" t="s">
        <v>21</v>
      </c>
      <c r="C3" s="12"/>
      <c r="D3" s="13"/>
    </row>
    <row r="4" spans="1:4" ht="16.2" thickBot="1" x14ac:dyDescent="0.4">
      <c r="A4" s="10"/>
      <c r="B4" s="10"/>
      <c r="C4" s="10"/>
      <c r="D4" s="10"/>
    </row>
    <row r="5" spans="1:4" ht="16.8" thickBot="1" x14ac:dyDescent="0.45">
      <c r="A5" s="11" t="s">
        <v>22</v>
      </c>
      <c r="B5" s="14" t="s">
        <v>23</v>
      </c>
      <c r="C5" s="12" t="s">
        <v>24</v>
      </c>
      <c r="D5" s="13" t="s">
        <v>28</v>
      </c>
    </row>
    <row r="6" spans="1:4" x14ac:dyDescent="0.35">
      <c r="A6" s="15"/>
      <c r="B6" s="16"/>
      <c r="C6" s="15"/>
      <c r="D6" s="17"/>
    </row>
    <row r="7" spans="1:4" x14ac:dyDescent="0.35">
      <c r="A7" s="18"/>
      <c r="B7" s="6"/>
      <c r="C7" s="18"/>
      <c r="D7" s="18"/>
    </row>
    <row r="8" spans="1:4" x14ac:dyDescent="0.35">
      <c r="A8" s="18"/>
      <c r="B8" s="19"/>
      <c r="C8" s="18"/>
      <c r="D8" s="18"/>
    </row>
    <row r="9" spans="1:4" x14ac:dyDescent="0.35">
      <c r="A9" s="18"/>
      <c r="B9" s="19"/>
      <c r="C9" s="18"/>
      <c r="D9" s="18"/>
    </row>
    <row r="10" spans="1:4" x14ac:dyDescent="0.35">
      <c r="A10" s="15"/>
      <c r="B10" s="19"/>
      <c r="C10" s="15"/>
      <c r="D10" s="15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4" x14ac:dyDescent="0.25"/>
  <cols>
    <col min="1" max="1" width="6.44140625" customWidth="1"/>
    <col min="2" max="2" width="15.44140625" bestFit="1" customWidth="1"/>
    <col min="3" max="3" width="61.109375" customWidth="1"/>
  </cols>
  <sheetData>
    <row r="1" spans="1:3" x14ac:dyDescent="0.25">
      <c r="A1" s="28" t="s">
        <v>107</v>
      </c>
      <c r="B1" s="28" t="s">
        <v>108</v>
      </c>
      <c r="C1" s="29" t="s">
        <v>109</v>
      </c>
    </row>
    <row r="2" spans="1:3" x14ac:dyDescent="0.25">
      <c r="A2" s="30">
        <v>1</v>
      </c>
      <c r="B2" s="31" t="s">
        <v>110</v>
      </c>
      <c r="C2" s="31" t="s">
        <v>111</v>
      </c>
    </row>
    <row r="3" spans="1:3" x14ac:dyDescent="0.25">
      <c r="A3" s="30"/>
      <c r="B3" s="31"/>
      <c r="C3" s="32"/>
    </row>
    <row r="4" spans="1:3" x14ac:dyDescent="0.25">
      <c r="A4" s="30"/>
      <c r="B4" s="31"/>
      <c r="C4" s="31"/>
    </row>
  </sheetData>
  <phoneticPr fontId="1" type="noConversion"/>
  <dataValidations count="1">
    <dataValidation type="list" allowBlank="1" showInputMessage="1" showErrorMessage="1" sqref="B2:B4">
      <formula1>"需求,缺陷"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刘涛</cp:lastModifiedBy>
  <dcterms:created xsi:type="dcterms:W3CDTF">2017-02-10T06:14:22Z</dcterms:created>
  <dcterms:modified xsi:type="dcterms:W3CDTF">2020-06-30T02:15:07Z</dcterms:modified>
</cp:coreProperties>
</file>