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CDrv\InjVlv\InjVlv_BlkSht\Testing\"/>
    </mc:Choice>
  </mc:AlternateContent>
  <bookViews>
    <workbookView xWindow="0" yWindow="0" windowWidth="3765" windowHeight="1185" activeTab="1"/>
  </bookViews>
  <sheets>
    <sheet name="tc1" sheetId="2" r:id="rId1"/>
    <sheet name="tc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 s="1"/>
  <c r="G19" i="1" s="1"/>
  <c r="G20" i="1" s="1"/>
  <c r="G21" i="1" s="1"/>
  <c r="G22" i="1" s="1"/>
  <c r="G23" i="1" s="1"/>
  <c r="G24" i="1" s="1"/>
  <c r="G25" i="1" s="1"/>
  <c r="G26" i="1" s="1"/>
  <c r="G16" i="1"/>
  <c r="F16" i="1"/>
  <c r="F17" i="1" s="1"/>
  <c r="F18" i="1" s="1"/>
  <c r="F19" i="1" s="1"/>
  <c r="F20" i="1" s="1"/>
  <c r="F21" i="1" s="1"/>
  <c r="F22" i="1" s="1"/>
  <c r="F23" i="1" s="1"/>
  <c r="F24" i="1" s="1"/>
  <c r="F25" i="1" s="1"/>
  <c r="G15" i="1"/>
  <c r="F15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14" i="1"/>
  <c r="F20" i="2"/>
  <c r="F21" i="2" s="1"/>
  <c r="F22" i="2" s="1"/>
  <c r="F23" i="2" s="1"/>
  <c r="F24" i="2" s="1"/>
  <c r="F25" i="2" s="1"/>
  <c r="F26" i="2" s="1"/>
  <c r="F27" i="2" s="1"/>
  <c r="F19" i="2"/>
  <c r="F18" i="2"/>
  <c r="E16" i="2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15" i="2"/>
  <c r="B14" i="2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</calcChain>
</file>

<file path=xl/sharedStrings.xml><?xml version="1.0" encoding="utf-8"?>
<sst xmlns="http://schemas.openxmlformats.org/spreadsheetml/2006/main" count="310" uniqueCount="63">
  <si>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</si>
  <si>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</si>
  <si>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</si>
  <si>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</si>
  <si>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</si>
  <si>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</si>
  <si>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</si>
  <si>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</si>
  <si>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</si>
  <si>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</si>
  <si>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</si>
  <si>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</si>
  <si>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</si>
  <si>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</si>
  <si>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</si>
  <si>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Epm_numCyl</t>
  </si>
  <si>
    <t>Type: State_uint8</t>
  </si>
  <si>
    <t>Interp: previous</t>
  </si>
  <si>
    <t>IVDia_stCylOkl</t>
  </si>
  <si>
    <t>Rail_fBlkSht</t>
  </si>
  <si>
    <t>Type: Freq_q1p0</t>
  </si>
  <si>
    <t>Unit: Hz</t>
  </si>
  <si>
    <t>EngDa_tEng</t>
  </si>
  <si>
    <t>Type: Temp_deg</t>
  </si>
  <si>
    <t>Unit: deg</t>
  </si>
  <si>
    <t>Epm_nEng</t>
  </si>
  <si>
    <t>Type: EngSpeed_rpm</t>
  </si>
  <si>
    <t>Unit: rpm</t>
  </si>
  <si>
    <t>Rail_stBlkShtMode</t>
  </si>
  <si>
    <t>Type: Enum:Rail_BlkShtMode_VERB</t>
  </si>
  <si>
    <t>Rail_stCtlLoop</t>
  </si>
  <si>
    <t>Type: Enum:RailCtl_State_conv</t>
  </si>
  <si>
    <t>RailP_pCurr</t>
  </si>
  <si>
    <t>Type: RailPressure_bar</t>
  </si>
  <si>
    <t>Unit: bar</t>
  </si>
  <si>
    <t>ETClb_stDemCor</t>
  </si>
  <si>
    <t>InjVlv_tiETMI1_mp</t>
  </si>
  <si>
    <t>Type: InjTime_us</t>
  </si>
  <si>
    <t>Unit: us</t>
  </si>
  <si>
    <t>InjVlv_tiETPiI1_mp</t>
  </si>
  <si>
    <t>InjVlv_tiETPoI2_mp</t>
  </si>
  <si>
    <t>InjVlv_tiETPoI1_mp</t>
  </si>
  <si>
    <t>RailP_pFlt</t>
  </si>
  <si>
    <t>SyC_stSub</t>
  </si>
  <si>
    <t>Type: Enum:SubSysExeState_conv</t>
  </si>
  <si>
    <t>InjVlv_tiETPiI2_mp</t>
  </si>
  <si>
    <t>OUT</t>
  </si>
  <si>
    <t>InjVlv_tiBlkShtET</t>
  </si>
  <si>
    <t>InjVlv_phiBlkSht</t>
  </si>
  <si>
    <t>Type: Angle_CA</t>
  </si>
  <si>
    <t>Unit: CA</t>
  </si>
  <si>
    <t>InjVlv_freqBlkSht</t>
  </si>
  <si>
    <t>InjVlv_bBlkShtEnb</t>
  </si>
  <si>
    <t>Type: boolean</t>
  </si>
  <si>
    <t>RAIL_NOBLKSHT</t>
  </si>
  <si>
    <t>RAIL_STRT</t>
    <phoneticPr fontId="4" type="noConversion"/>
  </si>
  <si>
    <t>SYC_POSTDRIVE</t>
  </si>
  <si>
    <t>RAIL_BSAFTRRUN</t>
  </si>
  <si>
    <t>RAIL_STRT</t>
    <phoneticPr fontId="4" type="noConversion"/>
  </si>
  <si>
    <t>SYC_DRIVE</t>
  </si>
  <si>
    <t>RAIL_BSOVRRUNDEFLATE</t>
  </si>
  <si>
    <t>RAIL_STRT</t>
    <phoneticPr fontId="4" type="noConversion"/>
  </si>
  <si>
    <t>RAIL_STRT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</si>
</sst>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F1" zoomScale="70" zoomScaleNormal="70" workbookViewId="0">
      <selection activeCell="S31" sqref="S31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4" width="15.25" style="1" bestFit="1" customWidth="1"/>
    <col min="5" max="5" width="14.625" style="1" bestFit="1" customWidth="1"/>
    <col min="6" max="6" width="14.25" style="1" bestFit="1" customWidth="1"/>
    <col min="7" max="7" width="18.375" style="1" bestFit="1" customWidth="1"/>
    <col min="8" max="8" width="30.25" style="1" bestFit="1" customWidth="1"/>
    <col min="9" max="9" width="26.375" style="1" bestFit="1" customWidth="1"/>
    <col min="10" max="10" width="19.25" style="1" bestFit="1" customWidth="1"/>
    <col min="11" max="11" width="15.625" style="1" bestFit="1" customWidth="1"/>
    <col min="12" max="13" width="17.25" style="1" bestFit="1" customWidth="1"/>
    <col min="14" max="15" width="17.875" style="1" bestFit="1" customWidth="1"/>
    <col min="16" max="16" width="19.25" style="1" bestFit="1" customWidth="1"/>
    <col min="17" max="17" width="29.375" style="1" bestFit="1" customWidth="1"/>
    <col min="18" max="18" width="17.25" style="1" bestFit="1" customWidth="1"/>
    <col min="19" max="19" width="15.625" style="1" bestFit="1" customWidth="1"/>
    <col min="20" max="20" width="15.25" style="1" bestFit="1" customWidth="1"/>
    <col min="21" max="21" width="16.25" style="1" bestFit="1" customWidth="1"/>
    <col min="22" max="22" width="16.875" style="1" bestFit="1" customWidth="1"/>
    <col min="23" max="16384" width="9" style="1"/>
  </cols>
  <sheetData>
    <row r="1" spans="1:2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x14ac:dyDescent="0.2">
      <c r="A3" s="3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x14ac:dyDescent="0.2">
      <c r="A4" s="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x14ac:dyDescent="0.2">
      <c r="A5" s="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x14ac:dyDescent="0.2">
      <c r="A6" s="3" t="s">
        <v>5</v>
      </c>
      <c r="B6" s="12">
        <v>0.1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46</v>
      </c>
      <c r="T8" s="4" t="s">
        <v>46</v>
      </c>
      <c r="U8" s="4" t="s">
        <v>46</v>
      </c>
      <c r="V8" s="4" t="s">
        <v>46</v>
      </c>
    </row>
    <row r="9" spans="1:22" x14ac:dyDescent="0.2">
      <c r="A9" s="5"/>
      <c r="B9" s="5" t="s">
        <v>13</v>
      </c>
      <c r="C9" s="5" t="s">
        <v>15</v>
      </c>
      <c r="D9" s="5" t="s">
        <v>18</v>
      </c>
      <c r="E9" s="5" t="s">
        <v>19</v>
      </c>
      <c r="F9" s="5" t="s">
        <v>22</v>
      </c>
      <c r="G9" s="5" t="s">
        <v>25</v>
      </c>
      <c r="H9" s="5" t="s">
        <v>28</v>
      </c>
      <c r="I9" s="5" t="s">
        <v>30</v>
      </c>
      <c r="J9" s="5" t="s">
        <v>32</v>
      </c>
      <c r="K9" s="5" t="s">
        <v>35</v>
      </c>
      <c r="L9" s="5" t="s">
        <v>36</v>
      </c>
      <c r="M9" s="5" t="s">
        <v>39</v>
      </c>
      <c r="N9" s="5" t="s">
        <v>40</v>
      </c>
      <c r="O9" s="5" t="s">
        <v>41</v>
      </c>
      <c r="P9" s="5" t="s">
        <v>42</v>
      </c>
      <c r="Q9" s="5" t="s">
        <v>43</v>
      </c>
      <c r="R9" s="5" t="s">
        <v>45</v>
      </c>
      <c r="S9" s="5" t="s">
        <v>47</v>
      </c>
      <c r="T9" s="5" t="s">
        <v>48</v>
      </c>
      <c r="U9" s="5" t="s">
        <v>51</v>
      </c>
      <c r="V9" s="5" t="s">
        <v>52</v>
      </c>
    </row>
    <row r="10" spans="1:22" x14ac:dyDescent="0.2">
      <c r="A10" s="6" t="s">
        <v>8</v>
      </c>
      <c r="B10" s="8"/>
      <c r="C10" s="8" t="s">
        <v>16</v>
      </c>
      <c r="D10" s="8" t="s">
        <v>16</v>
      </c>
      <c r="E10" s="8" t="s">
        <v>20</v>
      </c>
      <c r="F10" s="8" t="s">
        <v>23</v>
      </c>
      <c r="G10" s="8" t="s">
        <v>26</v>
      </c>
      <c r="H10" s="8" t="s">
        <v>29</v>
      </c>
      <c r="I10" s="8" t="s">
        <v>31</v>
      </c>
      <c r="J10" s="8" t="s">
        <v>33</v>
      </c>
      <c r="K10" s="8" t="s">
        <v>16</v>
      </c>
      <c r="L10" s="8" t="s">
        <v>37</v>
      </c>
      <c r="M10" s="8" t="s">
        <v>37</v>
      </c>
      <c r="N10" s="8" t="s">
        <v>37</v>
      </c>
      <c r="O10" s="8" t="s">
        <v>37</v>
      </c>
      <c r="P10" s="8" t="s">
        <v>33</v>
      </c>
      <c r="Q10" s="8" t="s">
        <v>44</v>
      </c>
      <c r="R10" s="8" t="s">
        <v>37</v>
      </c>
      <c r="S10" s="8" t="s">
        <v>37</v>
      </c>
      <c r="T10" s="8" t="s">
        <v>49</v>
      </c>
      <c r="U10" s="8" t="s">
        <v>20</v>
      </c>
      <c r="V10" s="8" t="s">
        <v>53</v>
      </c>
    </row>
    <row r="11" spans="1:22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</row>
    <row r="12" spans="1:22" x14ac:dyDescent="0.2">
      <c r="A12" s="6" t="s">
        <v>10</v>
      </c>
      <c r="B12" s="8"/>
      <c r="C12" s="8"/>
      <c r="D12" s="8"/>
      <c r="E12" s="8" t="s">
        <v>21</v>
      </c>
      <c r="F12" s="8" t="s">
        <v>24</v>
      </c>
      <c r="G12" s="8" t="s">
        <v>27</v>
      </c>
      <c r="H12" s="8"/>
      <c r="I12" s="8"/>
      <c r="J12" s="8" t="s">
        <v>34</v>
      </c>
      <c r="K12" s="8"/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34</v>
      </c>
      <c r="Q12" s="8"/>
      <c r="R12" s="8" t="s">
        <v>38</v>
      </c>
      <c r="S12" s="8" t="s">
        <v>38</v>
      </c>
      <c r="T12" s="8" t="s">
        <v>50</v>
      </c>
      <c r="U12" s="8" t="s">
        <v>21</v>
      </c>
      <c r="V12" s="8"/>
    </row>
    <row r="13" spans="1:22" x14ac:dyDescent="0.2">
      <c r="A13" s="7" t="s">
        <v>11</v>
      </c>
      <c r="B13" s="8">
        <v>0</v>
      </c>
      <c r="C13" s="9">
        <v>4</v>
      </c>
      <c r="D13" s="9">
        <v>1</v>
      </c>
      <c r="E13" s="8">
        <v>800</v>
      </c>
      <c r="F13" s="8">
        <v>80</v>
      </c>
      <c r="G13" s="8">
        <v>2400</v>
      </c>
      <c r="H13" s="8" t="s">
        <v>54</v>
      </c>
      <c r="I13" s="8" t="s">
        <v>58</v>
      </c>
      <c r="J13" s="8">
        <v>1300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59</v>
      </c>
      <c r="R13" s="8">
        <v>0</v>
      </c>
      <c r="S13" s="8">
        <v>0</v>
      </c>
      <c r="T13" s="8">
        <v>-168</v>
      </c>
      <c r="U13" s="8">
        <v>600</v>
      </c>
      <c r="V13" s="8">
        <v>0</v>
      </c>
    </row>
    <row r="14" spans="1:22" x14ac:dyDescent="0.2">
      <c r="A14" s="7"/>
      <c r="B14" s="8">
        <f>B13+0.1</f>
        <v>0.1</v>
      </c>
      <c r="C14" s="9">
        <v>4</v>
      </c>
      <c r="D14" s="9">
        <v>1</v>
      </c>
      <c r="E14" s="8">
        <v>800</v>
      </c>
      <c r="F14" s="8">
        <v>90</v>
      </c>
      <c r="G14" s="8">
        <v>2400</v>
      </c>
      <c r="H14" s="8" t="s">
        <v>60</v>
      </c>
      <c r="I14" s="8" t="s">
        <v>55</v>
      </c>
      <c r="J14" s="8">
        <v>1350</v>
      </c>
      <c r="K14" s="9">
        <v>0</v>
      </c>
      <c r="L14" s="9">
        <v>400</v>
      </c>
      <c r="M14" s="9">
        <v>0</v>
      </c>
      <c r="N14" s="9">
        <v>0</v>
      </c>
      <c r="O14" s="9">
        <v>0</v>
      </c>
      <c r="P14" s="9">
        <v>0</v>
      </c>
      <c r="Q14" s="9" t="s">
        <v>59</v>
      </c>
      <c r="R14" s="8">
        <v>0</v>
      </c>
      <c r="S14" s="8">
        <v>0</v>
      </c>
      <c r="T14" s="8">
        <v>-168</v>
      </c>
      <c r="U14" s="8">
        <v>600</v>
      </c>
      <c r="V14" s="8">
        <v>0</v>
      </c>
    </row>
    <row r="15" spans="1:22" x14ac:dyDescent="0.2">
      <c r="B15" s="8">
        <f t="shared" ref="B15:B28" si="0">B14+0.1</f>
        <v>0.2</v>
      </c>
      <c r="C15" s="9">
        <v>4</v>
      </c>
      <c r="D15" s="9">
        <v>1</v>
      </c>
      <c r="E15" s="8">
        <f>E14-50</f>
        <v>750</v>
      </c>
      <c r="F15" s="8">
        <v>100</v>
      </c>
      <c r="G15" s="8">
        <v>2400</v>
      </c>
      <c r="H15" s="8" t="s">
        <v>60</v>
      </c>
      <c r="I15" s="8" t="s">
        <v>58</v>
      </c>
      <c r="J15" s="8">
        <v>1400</v>
      </c>
      <c r="K15" s="9">
        <v>0</v>
      </c>
      <c r="L15" s="9">
        <v>0</v>
      </c>
      <c r="M15" s="9">
        <v>400</v>
      </c>
      <c r="N15" s="9">
        <v>0</v>
      </c>
      <c r="O15" s="9">
        <v>0</v>
      </c>
      <c r="P15" s="9">
        <v>0</v>
      </c>
      <c r="Q15" s="9" t="s">
        <v>59</v>
      </c>
      <c r="R15" s="8">
        <v>0</v>
      </c>
      <c r="S15" s="8">
        <v>0</v>
      </c>
      <c r="T15" s="8">
        <v>-168</v>
      </c>
      <c r="U15" s="8">
        <v>600</v>
      </c>
      <c r="V15" s="8">
        <v>0</v>
      </c>
    </row>
    <row r="16" spans="1:22" x14ac:dyDescent="0.2">
      <c r="B16" s="8">
        <f t="shared" si="0"/>
        <v>0.30000000000000004</v>
      </c>
      <c r="C16" s="9">
        <v>4</v>
      </c>
      <c r="D16" s="9">
        <v>1</v>
      </c>
      <c r="E16" s="8">
        <f t="shared" ref="E16:E26" si="1">E15-50</f>
        <v>700</v>
      </c>
      <c r="F16" s="8">
        <v>110</v>
      </c>
      <c r="G16" s="8">
        <v>2400</v>
      </c>
      <c r="H16" s="8" t="s">
        <v>60</v>
      </c>
      <c r="I16" s="8" t="s">
        <v>55</v>
      </c>
      <c r="J16" s="8">
        <v>1450</v>
      </c>
      <c r="K16" s="9">
        <v>0</v>
      </c>
      <c r="L16" s="9">
        <v>0</v>
      </c>
      <c r="M16" s="9">
        <v>0</v>
      </c>
      <c r="N16" s="9">
        <v>400</v>
      </c>
      <c r="O16" s="9">
        <v>0</v>
      </c>
      <c r="P16" s="9">
        <v>0</v>
      </c>
      <c r="Q16" s="9" t="s">
        <v>59</v>
      </c>
      <c r="R16" s="8">
        <v>0</v>
      </c>
      <c r="S16" s="8">
        <v>0</v>
      </c>
      <c r="T16" s="8">
        <v>-168</v>
      </c>
      <c r="U16" s="8">
        <v>600</v>
      </c>
      <c r="V16" s="8">
        <v>0</v>
      </c>
    </row>
    <row r="17" spans="2:22" x14ac:dyDescent="0.2">
      <c r="B17" s="8">
        <f t="shared" si="0"/>
        <v>0.4</v>
      </c>
      <c r="C17" s="9">
        <v>4</v>
      </c>
      <c r="D17" s="9">
        <v>1</v>
      </c>
      <c r="E17" s="8">
        <f t="shared" si="1"/>
        <v>650</v>
      </c>
      <c r="F17" s="8">
        <v>120</v>
      </c>
      <c r="G17" s="8">
        <v>2400</v>
      </c>
      <c r="H17" s="8" t="s">
        <v>60</v>
      </c>
      <c r="I17" s="8" t="s">
        <v>55</v>
      </c>
      <c r="J17" s="8">
        <v>1500</v>
      </c>
      <c r="K17" s="9">
        <v>0</v>
      </c>
      <c r="L17" s="9">
        <v>0</v>
      </c>
      <c r="M17" s="9">
        <v>0</v>
      </c>
      <c r="N17" s="9">
        <v>0</v>
      </c>
      <c r="O17" s="9">
        <v>400</v>
      </c>
      <c r="P17" s="9">
        <v>0</v>
      </c>
      <c r="Q17" s="9" t="s">
        <v>59</v>
      </c>
      <c r="R17" s="8">
        <v>0</v>
      </c>
      <c r="S17" s="8">
        <v>0</v>
      </c>
      <c r="T17" s="8">
        <v>-168</v>
      </c>
      <c r="U17" s="8">
        <v>600</v>
      </c>
      <c r="V17" s="8">
        <v>0</v>
      </c>
    </row>
    <row r="18" spans="2:22" x14ac:dyDescent="0.2">
      <c r="B18" s="8">
        <f t="shared" si="0"/>
        <v>0.5</v>
      </c>
      <c r="C18" s="9">
        <v>4</v>
      </c>
      <c r="D18" s="9">
        <v>1</v>
      </c>
      <c r="E18" s="8">
        <f t="shared" si="1"/>
        <v>600</v>
      </c>
      <c r="F18" s="8">
        <f>F17-10</f>
        <v>110</v>
      </c>
      <c r="G18" s="8">
        <v>2400</v>
      </c>
      <c r="H18" s="8" t="s">
        <v>60</v>
      </c>
      <c r="I18" s="8" t="s">
        <v>55</v>
      </c>
      <c r="J18" s="8">
        <v>1400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 t="s">
        <v>59</v>
      </c>
      <c r="R18" s="8">
        <v>0</v>
      </c>
      <c r="S18" s="8">
        <v>0</v>
      </c>
      <c r="T18" s="8">
        <v>-168</v>
      </c>
      <c r="U18" s="8">
        <v>600</v>
      </c>
      <c r="V18" s="8">
        <v>1</v>
      </c>
    </row>
    <row r="19" spans="2:22" x14ac:dyDescent="0.2">
      <c r="B19" s="8">
        <f t="shared" si="0"/>
        <v>0.6</v>
      </c>
      <c r="C19" s="9">
        <v>4</v>
      </c>
      <c r="D19" s="9">
        <v>1</v>
      </c>
      <c r="E19" s="8">
        <f t="shared" si="1"/>
        <v>550</v>
      </c>
      <c r="F19" s="8">
        <f t="shared" ref="F19:F27" si="2">F18-10</f>
        <v>100</v>
      </c>
      <c r="G19" s="8">
        <v>2400</v>
      </c>
      <c r="H19" s="8" t="s">
        <v>60</v>
      </c>
      <c r="I19" s="8" t="s">
        <v>55</v>
      </c>
      <c r="J19" s="8">
        <v>1300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 t="s">
        <v>59</v>
      </c>
      <c r="R19" s="8">
        <v>0</v>
      </c>
      <c r="S19" s="8">
        <v>0</v>
      </c>
      <c r="T19" s="8">
        <v>-168</v>
      </c>
      <c r="U19" s="8">
        <v>600</v>
      </c>
      <c r="V19" s="8">
        <v>1</v>
      </c>
    </row>
    <row r="20" spans="2:22" x14ac:dyDescent="0.2">
      <c r="B20" s="8">
        <f t="shared" si="0"/>
        <v>0.7</v>
      </c>
      <c r="C20" s="9">
        <v>4</v>
      </c>
      <c r="D20" s="9">
        <v>1</v>
      </c>
      <c r="E20" s="8">
        <f t="shared" si="1"/>
        <v>500</v>
      </c>
      <c r="F20" s="8">
        <f t="shared" si="2"/>
        <v>90</v>
      </c>
      <c r="G20" s="8">
        <v>2400</v>
      </c>
      <c r="H20" s="8" t="s">
        <v>60</v>
      </c>
      <c r="I20" s="8" t="s">
        <v>55</v>
      </c>
      <c r="J20" s="8">
        <v>1200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 t="s">
        <v>59</v>
      </c>
      <c r="R20" s="8">
        <v>0</v>
      </c>
      <c r="S20" s="8">
        <v>0</v>
      </c>
      <c r="T20" s="8">
        <v>-168</v>
      </c>
      <c r="U20" s="8">
        <v>600</v>
      </c>
      <c r="V20" s="8">
        <v>1</v>
      </c>
    </row>
    <row r="21" spans="2:22" x14ac:dyDescent="0.2">
      <c r="B21" s="8">
        <f t="shared" si="0"/>
        <v>0.79999999999999993</v>
      </c>
      <c r="C21" s="9">
        <v>4</v>
      </c>
      <c r="D21" s="9">
        <v>1</v>
      </c>
      <c r="E21" s="8">
        <f t="shared" si="1"/>
        <v>450</v>
      </c>
      <c r="F21" s="8">
        <f t="shared" si="2"/>
        <v>80</v>
      </c>
      <c r="G21" s="8">
        <v>2400</v>
      </c>
      <c r="H21" s="8" t="s">
        <v>60</v>
      </c>
      <c r="I21" s="8" t="s">
        <v>55</v>
      </c>
      <c r="J21" s="8">
        <v>1100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 t="s">
        <v>59</v>
      </c>
      <c r="R21" s="8">
        <v>0</v>
      </c>
      <c r="S21" s="8">
        <v>120</v>
      </c>
      <c r="T21" s="8">
        <v>-168</v>
      </c>
      <c r="U21" s="8">
        <v>600</v>
      </c>
      <c r="V21" s="8">
        <v>1</v>
      </c>
    </row>
    <row r="22" spans="2:22" x14ac:dyDescent="0.2">
      <c r="B22" s="8">
        <f t="shared" si="0"/>
        <v>0.89999999999999991</v>
      </c>
      <c r="C22" s="9">
        <v>4</v>
      </c>
      <c r="D22" s="9">
        <v>1</v>
      </c>
      <c r="E22" s="8">
        <f t="shared" si="1"/>
        <v>400</v>
      </c>
      <c r="F22" s="8">
        <f t="shared" si="2"/>
        <v>70</v>
      </c>
      <c r="G22" s="8">
        <v>2400</v>
      </c>
      <c r="H22" s="8" t="s">
        <v>60</v>
      </c>
      <c r="I22" s="8" t="s">
        <v>55</v>
      </c>
      <c r="J22" s="8">
        <v>900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 t="s">
        <v>59</v>
      </c>
      <c r="R22" s="8">
        <v>0</v>
      </c>
      <c r="S22" s="8">
        <v>140</v>
      </c>
      <c r="T22" s="8">
        <v>-168</v>
      </c>
      <c r="U22" s="8">
        <v>600</v>
      </c>
      <c r="V22" s="8">
        <v>1</v>
      </c>
    </row>
    <row r="23" spans="2:22" x14ac:dyDescent="0.2">
      <c r="B23" s="8">
        <f t="shared" si="0"/>
        <v>0.99999999999999989</v>
      </c>
      <c r="C23" s="9">
        <v>4</v>
      </c>
      <c r="D23" s="9">
        <v>1</v>
      </c>
      <c r="E23" s="8">
        <f t="shared" si="1"/>
        <v>350</v>
      </c>
      <c r="F23" s="8">
        <f t="shared" si="2"/>
        <v>60</v>
      </c>
      <c r="G23" s="8">
        <v>2400</v>
      </c>
      <c r="H23" s="8" t="s">
        <v>60</v>
      </c>
      <c r="I23" s="8" t="s">
        <v>55</v>
      </c>
      <c r="J23" s="8">
        <v>700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 t="s">
        <v>59</v>
      </c>
      <c r="R23" s="8">
        <v>0</v>
      </c>
      <c r="S23" s="8">
        <v>150</v>
      </c>
      <c r="T23" s="8">
        <v>-168</v>
      </c>
      <c r="U23" s="8">
        <v>600</v>
      </c>
      <c r="V23" s="8">
        <v>1</v>
      </c>
    </row>
    <row r="24" spans="2:22" x14ac:dyDescent="0.2">
      <c r="B24" s="8">
        <f t="shared" si="0"/>
        <v>1.0999999999999999</v>
      </c>
      <c r="C24" s="9">
        <v>4</v>
      </c>
      <c r="D24" s="9">
        <v>1</v>
      </c>
      <c r="E24" s="8">
        <f t="shared" si="1"/>
        <v>300</v>
      </c>
      <c r="F24" s="8">
        <f t="shared" si="2"/>
        <v>50</v>
      </c>
      <c r="G24" s="8">
        <v>2400</v>
      </c>
      <c r="H24" s="8" t="s">
        <v>60</v>
      </c>
      <c r="I24" s="8" t="s">
        <v>58</v>
      </c>
      <c r="J24" s="8">
        <v>500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 t="s">
        <v>59</v>
      </c>
      <c r="R24" s="8">
        <v>0</v>
      </c>
      <c r="S24" s="8">
        <v>150</v>
      </c>
      <c r="T24" s="8">
        <v>-168</v>
      </c>
      <c r="U24" s="8">
        <v>600</v>
      </c>
      <c r="V24" s="8">
        <v>1</v>
      </c>
    </row>
    <row r="25" spans="2:22" x14ac:dyDescent="0.2">
      <c r="B25" s="8">
        <f t="shared" si="0"/>
        <v>1.2</v>
      </c>
      <c r="C25" s="9">
        <v>4</v>
      </c>
      <c r="D25" s="9">
        <v>1</v>
      </c>
      <c r="E25" s="8">
        <f t="shared" si="1"/>
        <v>250</v>
      </c>
      <c r="F25" s="8">
        <f t="shared" si="2"/>
        <v>40</v>
      </c>
      <c r="G25" s="8">
        <v>2400</v>
      </c>
      <c r="H25" s="8" t="s">
        <v>60</v>
      </c>
      <c r="I25" s="8" t="s">
        <v>61</v>
      </c>
      <c r="J25" s="8">
        <v>300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 t="s">
        <v>59</v>
      </c>
      <c r="R25" s="8">
        <v>0</v>
      </c>
      <c r="S25" s="8">
        <v>150</v>
      </c>
      <c r="T25" s="8">
        <v>-168</v>
      </c>
      <c r="U25" s="8">
        <v>600</v>
      </c>
      <c r="V25" s="8">
        <v>1</v>
      </c>
    </row>
    <row r="26" spans="2:22" x14ac:dyDescent="0.2">
      <c r="B26" s="8">
        <f t="shared" si="0"/>
        <v>1.3</v>
      </c>
      <c r="C26" s="9">
        <v>4</v>
      </c>
      <c r="D26" s="9">
        <v>1</v>
      </c>
      <c r="E26" s="8">
        <f t="shared" si="1"/>
        <v>200</v>
      </c>
      <c r="F26" s="8">
        <f t="shared" si="2"/>
        <v>30</v>
      </c>
      <c r="G26" s="8">
        <v>2400</v>
      </c>
      <c r="H26" s="8" t="s">
        <v>60</v>
      </c>
      <c r="I26" s="8" t="s">
        <v>58</v>
      </c>
      <c r="J26" s="8">
        <v>100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 t="s">
        <v>59</v>
      </c>
      <c r="R26" s="8">
        <v>0</v>
      </c>
      <c r="S26" s="8">
        <v>150</v>
      </c>
      <c r="T26" s="8">
        <v>-168</v>
      </c>
      <c r="U26" s="8">
        <v>600</v>
      </c>
      <c r="V26" s="8">
        <v>1</v>
      </c>
    </row>
    <row r="27" spans="2:22" x14ac:dyDescent="0.2">
      <c r="B27" s="10">
        <f t="shared" si="0"/>
        <v>1.4000000000000001</v>
      </c>
      <c r="C27" s="11">
        <v>4</v>
      </c>
      <c r="D27" s="11">
        <v>1</v>
      </c>
      <c r="E27" s="10">
        <v>0</v>
      </c>
      <c r="F27" s="10">
        <f t="shared" si="2"/>
        <v>20</v>
      </c>
      <c r="G27" s="10">
        <v>2400</v>
      </c>
      <c r="H27" s="8" t="s">
        <v>54</v>
      </c>
      <c r="I27" s="10" t="s">
        <v>55</v>
      </c>
      <c r="J27" s="10">
        <v>10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9">
        <v>0</v>
      </c>
      <c r="Q27" s="9" t="s">
        <v>59</v>
      </c>
      <c r="R27" s="8">
        <v>0</v>
      </c>
      <c r="S27" s="8">
        <v>0</v>
      </c>
      <c r="T27" s="10">
        <v>-168</v>
      </c>
      <c r="U27" s="10">
        <v>600</v>
      </c>
      <c r="V27" s="10">
        <v>0</v>
      </c>
    </row>
    <row r="28" spans="2:22" x14ac:dyDescent="0.2">
      <c r="B28" s="10">
        <f t="shared" si="0"/>
        <v>1.5000000000000002</v>
      </c>
      <c r="C28" s="11">
        <v>4</v>
      </c>
      <c r="D28" s="11">
        <v>1</v>
      </c>
      <c r="E28" s="10">
        <v>0</v>
      </c>
      <c r="F28" s="10">
        <v>20</v>
      </c>
      <c r="G28" s="10">
        <v>2400</v>
      </c>
      <c r="H28" s="8" t="s">
        <v>54</v>
      </c>
      <c r="I28" s="10" t="s">
        <v>61</v>
      </c>
      <c r="J28" s="10">
        <v>10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9">
        <v>0</v>
      </c>
      <c r="Q28" s="9" t="s">
        <v>59</v>
      </c>
      <c r="R28" s="8">
        <v>0</v>
      </c>
      <c r="S28" s="8">
        <v>0</v>
      </c>
      <c r="T28" s="10">
        <v>-168</v>
      </c>
      <c r="U28" s="10">
        <v>600</v>
      </c>
      <c r="V28" s="10">
        <v>0</v>
      </c>
    </row>
  </sheetData>
  <mergeCells count="5">
    <mergeCell ref="B2:V2"/>
    <mergeCell ref="B3:V3"/>
    <mergeCell ref="B4:V4"/>
    <mergeCell ref="B5:V5"/>
    <mergeCell ref="B6:V6"/>
  </mergeCells>
  <phoneticPr fontId="4" type="noConversion"/>
  <dataValidations count="1">
    <dataValidation type="list" allowBlank="1" showInputMessage="1" showErrorMessage="1" sqref="C11:V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F1" zoomScale="70" zoomScaleNormal="70" workbookViewId="0">
      <selection activeCell="T33" sqref="T33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4" width="15.25" style="1" bestFit="1" customWidth="1"/>
    <col min="5" max="5" width="14.625" style="1" bestFit="1" customWidth="1"/>
    <col min="6" max="6" width="14.25" style="1" bestFit="1" customWidth="1"/>
    <col min="7" max="7" width="18.375" style="1" bestFit="1" customWidth="1"/>
    <col min="8" max="8" width="30.25" style="1" bestFit="1" customWidth="1"/>
    <col min="9" max="9" width="26.375" style="1" bestFit="1" customWidth="1"/>
    <col min="10" max="10" width="19.25" style="1" bestFit="1" customWidth="1"/>
    <col min="11" max="11" width="15.625" style="1" bestFit="1" customWidth="1"/>
    <col min="12" max="13" width="17.25" style="1" bestFit="1" customWidth="1"/>
    <col min="14" max="15" width="17.875" style="1" bestFit="1" customWidth="1"/>
    <col min="16" max="16" width="19.25" style="1" bestFit="1" customWidth="1"/>
    <col min="17" max="17" width="29.375" style="1" bestFit="1" customWidth="1"/>
    <col min="18" max="18" width="17.25" style="1" bestFit="1" customWidth="1"/>
    <col min="19" max="19" width="15.625" style="1" bestFit="1" customWidth="1"/>
    <col min="20" max="20" width="15.25" style="1" bestFit="1" customWidth="1"/>
    <col min="21" max="21" width="16.25" style="1" bestFit="1" customWidth="1"/>
    <col min="22" max="22" width="16.875" style="1" bestFit="1" customWidth="1"/>
    <col min="23" max="16384" width="9" style="1"/>
  </cols>
  <sheetData>
    <row r="1" spans="1:2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x14ac:dyDescent="0.2">
      <c r="A3" s="3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x14ac:dyDescent="0.2">
      <c r="A4" s="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x14ac:dyDescent="0.2">
      <c r="A5" s="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x14ac:dyDescent="0.2">
      <c r="A6" s="3" t="s">
        <v>5</v>
      </c>
      <c r="B6" s="12">
        <v>0.1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46</v>
      </c>
      <c r="T8" s="4" t="s">
        <v>46</v>
      </c>
      <c r="U8" s="4" t="s">
        <v>46</v>
      </c>
      <c r="V8" s="4" t="s">
        <v>46</v>
      </c>
    </row>
    <row r="9" spans="1:22" x14ac:dyDescent="0.2">
      <c r="A9" s="5"/>
      <c r="B9" s="5" t="s">
        <v>13</v>
      </c>
      <c r="C9" s="5" t="s">
        <v>15</v>
      </c>
      <c r="D9" s="5" t="s">
        <v>18</v>
      </c>
      <c r="E9" s="5" t="s">
        <v>19</v>
      </c>
      <c r="F9" s="5" t="s">
        <v>22</v>
      </c>
      <c r="G9" s="5" t="s">
        <v>25</v>
      </c>
      <c r="H9" s="5" t="s">
        <v>28</v>
      </c>
      <c r="I9" s="5" t="s">
        <v>30</v>
      </c>
      <c r="J9" s="5" t="s">
        <v>32</v>
      </c>
      <c r="K9" s="5" t="s">
        <v>35</v>
      </c>
      <c r="L9" s="5" t="s">
        <v>36</v>
      </c>
      <c r="M9" s="5" t="s">
        <v>39</v>
      </c>
      <c r="N9" s="5" t="s">
        <v>40</v>
      </c>
      <c r="O9" s="5" t="s">
        <v>41</v>
      </c>
      <c r="P9" s="5" t="s">
        <v>42</v>
      </c>
      <c r="Q9" s="5" t="s">
        <v>43</v>
      </c>
      <c r="R9" s="5" t="s">
        <v>45</v>
      </c>
      <c r="S9" s="5" t="s">
        <v>47</v>
      </c>
      <c r="T9" s="5" t="s">
        <v>48</v>
      </c>
      <c r="U9" s="5" t="s">
        <v>51</v>
      </c>
      <c r="V9" s="5" t="s">
        <v>52</v>
      </c>
    </row>
    <row r="10" spans="1:22" x14ac:dyDescent="0.2">
      <c r="A10" s="6" t="s">
        <v>8</v>
      </c>
      <c r="B10" s="8"/>
      <c r="C10" s="8" t="s">
        <v>16</v>
      </c>
      <c r="D10" s="8" t="s">
        <v>16</v>
      </c>
      <c r="E10" s="8" t="s">
        <v>20</v>
      </c>
      <c r="F10" s="8" t="s">
        <v>23</v>
      </c>
      <c r="G10" s="8" t="s">
        <v>26</v>
      </c>
      <c r="H10" s="8" t="s">
        <v>29</v>
      </c>
      <c r="I10" s="8" t="s">
        <v>31</v>
      </c>
      <c r="J10" s="8" t="s">
        <v>33</v>
      </c>
      <c r="K10" s="8" t="s">
        <v>16</v>
      </c>
      <c r="L10" s="8" t="s">
        <v>37</v>
      </c>
      <c r="M10" s="8" t="s">
        <v>37</v>
      </c>
      <c r="N10" s="8" t="s">
        <v>37</v>
      </c>
      <c r="O10" s="8" t="s">
        <v>37</v>
      </c>
      <c r="P10" s="8" t="s">
        <v>33</v>
      </c>
      <c r="Q10" s="8" t="s">
        <v>44</v>
      </c>
      <c r="R10" s="8" t="s">
        <v>37</v>
      </c>
      <c r="S10" s="8" t="s">
        <v>37</v>
      </c>
      <c r="T10" s="8" t="s">
        <v>49</v>
      </c>
      <c r="U10" s="8" t="s">
        <v>20</v>
      </c>
      <c r="V10" s="8" t="s">
        <v>53</v>
      </c>
    </row>
    <row r="11" spans="1:22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</row>
    <row r="12" spans="1:22" x14ac:dyDescent="0.2">
      <c r="A12" s="6" t="s">
        <v>10</v>
      </c>
      <c r="B12" s="8"/>
      <c r="C12" s="8"/>
      <c r="D12" s="8"/>
      <c r="E12" s="8" t="s">
        <v>21</v>
      </c>
      <c r="F12" s="8" t="s">
        <v>24</v>
      </c>
      <c r="G12" s="8" t="s">
        <v>27</v>
      </c>
      <c r="H12" s="8"/>
      <c r="I12" s="8"/>
      <c r="J12" s="8" t="s">
        <v>34</v>
      </c>
      <c r="K12" s="8"/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34</v>
      </c>
      <c r="Q12" s="8"/>
      <c r="R12" s="8" t="s">
        <v>38</v>
      </c>
      <c r="S12" s="8" t="s">
        <v>38</v>
      </c>
      <c r="T12" s="8" t="s">
        <v>50</v>
      </c>
      <c r="U12" s="8" t="s">
        <v>21</v>
      </c>
      <c r="V12" s="8"/>
    </row>
    <row r="13" spans="1:22" x14ac:dyDescent="0.2">
      <c r="A13" s="7" t="s">
        <v>11</v>
      </c>
      <c r="B13" s="8">
        <v>0</v>
      </c>
      <c r="C13" s="9">
        <v>4</v>
      </c>
      <c r="D13" s="9">
        <v>1</v>
      </c>
      <c r="E13" s="8">
        <v>0</v>
      </c>
      <c r="F13" s="8">
        <v>80</v>
      </c>
      <c r="G13" s="8">
        <v>2400</v>
      </c>
      <c r="H13" s="8" t="s">
        <v>54</v>
      </c>
      <c r="I13" s="8" t="s">
        <v>55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8">
        <v>1300</v>
      </c>
      <c r="Q13" s="9" t="s">
        <v>56</v>
      </c>
      <c r="R13" s="8">
        <v>0</v>
      </c>
      <c r="S13" s="8">
        <v>0</v>
      </c>
      <c r="T13" s="8">
        <v>-168</v>
      </c>
      <c r="U13" s="8">
        <v>0</v>
      </c>
      <c r="V13" s="8">
        <v>0</v>
      </c>
    </row>
    <row r="14" spans="1:22" x14ac:dyDescent="0.2">
      <c r="A14" s="7"/>
      <c r="B14" s="8">
        <f>B13+0.1</f>
        <v>0.1</v>
      </c>
      <c r="C14" s="9">
        <v>4</v>
      </c>
      <c r="D14" s="9">
        <v>1</v>
      </c>
      <c r="E14" s="8">
        <v>500</v>
      </c>
      <c r="F14" s="8">
        <v>80</v>
      </c>
      <c r="G14" s="8">
        <v>2400</v>
      </c>
      <c r="H14" s="8" t="s">
        <v>57</v>
      </c>
      <c r="I14" s="8" t="s">
        <v>55</v>
      </c>
      <c r="J14" s="9">
        <v>0</v>
      </c>
      <c r="K14" s="9">
        <v>0</v>
      </c>
      <c r="L14" s="9">
        <v>400</v>
      </c>
      <c r="M14" s="9">
        <v>0</v>
      </c>
      <c r="N14" s="9">
        <v>0</v>
      </c>
      <c r="O14" s="9">
        <v>0</v>
      </c>
      <c r="P14" s="8">
        <v>1300</v>
      </c>
      <c r="Q14" s="9" t="s">
        <v>56</v>
      </c>
      <c r="R14" s="8">
        <v>0</v>
      </c>
      <c r="S14" s="8">
        <v>0</v>
      </c>
      <c r="T14" s="8">
        <v>-168</v>
      </c>
      <c r="U14" s="8">
        <v>500</v>
      </c>
      <c r="V14" s="8">
        <v>1</v>
      </c>
    </row>
    <row r="15" spans="1:22" x14ac:dyDescent="0.2">
      <c r="B15" s="8">
        <f t="shared" ref="B15:B28" si="0">B14+0.1</f>
        <v>0.2</v>
      </c>
      <c r="C15" s="9">
        <v>4</v>
      </c>
      <c r="D15" s="9">
        <v>1</v>
      </c>
      <c r="E15" s="8">
        <v>500</v>
      </c>
      <c r="F15" s="8">
        <f>F14-5</f>
        <v>75</v>
      </c>
      <c r="G15" s="8">
        <f>G14-200</f>
        <v>2200</v>
      </c>
      <c r="H15" s="8" t="s">
        <v>57</v>
      </c>
      <c r="I15" s="8" t="s">
        <v>55</v>
      </c>
      <c r="J15" s="9">
        <v>0</v>
      </c>
      <c r="K15" s="9">
        <v>0</v>
      </c>
      <c r="L15" s="9">
        <v>0</v>
      </c>
      <c r="M15" s="9">
        <v>400</v>
      </c>
      <c r="N15" s="9">
        <v>0</v>
      </c>
      <c r="O15" s="9">
        <v>0</v>
      </c>
      <c r="P15" s="8">
        <v>1300</v>
      </c>
      <c r="Q15" s="9" t="s">
        <v>56</v>
      </c>
      <c r="R15" s="8">
        <v>0</v>
      </c>
      <c r="S15" s="8">
        <v>0</v>
      </c>
      <c r="T15" s="8">
        <v>-168</v>
      </c>
      <c r="U15" s="8">
        <v>500</v>
      </c>
      <c r="V15" s="8">
        <v>1</v>
      </c>
    </row>
    <row r="16" spans="1:22" x14ac:dyDescent="0.2">
      <c r="B16" s="8">
        <f t="shared" si="0"/>
        <v>0.30000000000000004</v>
      </c>
      <c r="C16" s="9">
        <v>4</v>
      </c>
      <c r="D16" s="9">
        <v>1</v>
      </c>
      <c r="E16" s="8">
        <v>500</v>
      </c>
      <c r="F16" s="8">
        <f t="shared" ref="F16:F25" si="1">F15-5</f>
        <v>70</v>
      </c>
      <c r="G16" s="8">
        <f t="shared" ref="G16:G26" si="2">G15-200</f>
        <v>2000</v>
      </c>
      <c r="H16" s="8" t="s">
        <v>57</v>
      </c>
      <c r="I16" s="8" t="s">
        <v>62</v>
      </c>
      <c r="J16" s="9">
        <v>0</v>
      </c>
      <c r="K16" s="9">
        <v>0</v>
      </c>
      <c r="L16" s="9">
        <v>0</v>
      </c>
      <c r="M16" s="9">
        <v>0</v>
      </c>
      <c r="N16" s="9">
        <v>400</v>
      </c>
      <c r="O16" s="9">
        <v>0</v>
      </c>
      <c r="P16" s="8">
        <v>1300</v>
      </c>
      <c r="Q16" s="9" t="s">
        <v>56</v>
      </c>
      <c r="R16" s="8">
        <v>0</v>
      </c>
      <c r="S16" s="8">
        <v>0</v>
      </c>
      <c r="T16" s="8">
        <v>-168</v>
      </c>
      <c r="U16" s="8">
        <v>489</v>
      </c>
      <c r="V16" s="8">
        <v>1</v>
      </c>
    </row>
    <row r="17" spans="2:22" x14ac:dyDescent="0.2">
      <c r="B17" s="8">
        <f t="shared" si="0"/>
        <v>0.4</v>
      </c>
      <c r="C17" s="9">
        <v>4</v>
      </c>
      <c r="D17" s="9">
        <v>1</v>
      </c>
      <c r="E17" s="8">
        <v>500</v>
      </c>
      <c r="F17" s="8">
        <f t="shared" si="1"/>
        <v>65</v>
      </c>
      <c r="G17" s="8">
        <f t="shared" si="2"/>
        <v>1800</v>
      </c>
      <c r="H17" s="8" t="s">
        <v>57</v>
      </c>
      <c r="I17" s="8" t="s">
        <v>62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400</v>
      </c>
      <c r="P17" s="8">
        <v>1300</v>
      </c>
      <c r="Q17" s="9" t="s">
        <v>56</v>
      </c>
      <c r="R17" s="8">
        <v>0</v>
      </c>
      <c r="S17" s="8">
        <v>0</v>
      </c>
      <c r="T17" s="8">
        <v>-168</v>
      </c>
      <c r="U17" s="8">
        <v>450</v>
      </c>
      <c r="V17" s="8">
        <v>1</v>
      </c>
    </row>
    <row r="18" spans="2:22" x14ac:dyDescent="0.2">
      <c r="B18" s="8">
        <f t="shared" si="0"/>
        <v>0.5</v>
      </c>
      <c r="C18" s="9">
        <v>4</v>
      </c>
      <c r="D18" s="9">
        <v>1</v>
      </c>
      <c r="E18" s="8">
        <v>500</v>
      </c>
      <c r="F18" s="8">
        <f t="shared" si="1"/>
        <v>60</v>
      </c>
      <c r="G18" s="8">
        <f t="shared" si="2"/>
        <v>1600</v>
      </c>
      <c r="H18" s="8" t="s">
        <v>57</v>
      </c>
      <c r="I18" s="8" t="s">
        <v>62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8">
        <v>1200</v>
      </c>
      <c r="Q18" s="9" t="s">
        <v>56</v>
      </c>
      <c r="R18" s="8">
        <v>0</v>
      </c>
      <c r="S18" s="8">
        <v>0</v>
      </c>
      <c r="T18" s="8">
        <v>-168</v>
      </c>
      <c r="U18" s="8">
        <v>411</v>
      </c>
      <c r="V18" s="8">
        <v>1</v>
      </c>
    </row>
    <row r="19" spans="2:22" x14ac:dyDescent="0.2">
      <c r="B19" s="8">
        <f t="shared" si="0"/>
        <v>0.6</v>
      </c>
      <c r="C19" s="9">
        <v>4</v>
      </c>
      <c r="D19" s="9">
        <v>1</v>
      </c>
      <c r="E19" s="8">
        <v>500</v>
      </c>
      <c r="F19" s="8">
        <f t="shared" si="1"/>
        <v>55</v>
      </c>
      <c r="G19" s="8">
        <f t="shared" si="2"/>
        <v>1400</v>
      </c>
      <c r="H19" s="8" t="s">
        <v>57</v>
      </c>
      <c r="I19" s="8" t="s">
        <v>62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8">
        <v>1000</v>
      </c>
      <c r="Q19" s="9" t="s">
        <v>56</v>
      </c>
      <c r="R19" s="8">
        <v>0</v>
      </c>
      <c r="S19" s="8">
        <v>130</v>
      </c>
      <c r="T19" s="8">
        <v>-168</v>
      </c>
      <c r="U19" s="8">
        <v>372</v>
      </c>
      <c r="V19" s="8">
        <v>1</v>
      </c>
    </row>
    <row r="20" spans="2:22" x14ac:dyDescent="0.2">
      <c r="B20" s="8">
        <f t="shared" si="0"/>
        <v>0.7</v>
      </c>
      <c r="C20" s="9">
        <v>4</v>
      </c>
      <c r="D20" s="9">
        <v>1</v>
      </c>
      <c r="E20" s="8">
        <v>500</v>
      </c>
      <c r="F20" s="8">
        <f t="shared" si="1"/>
        <v>50</v>
      </c>
      <c r="G20" s="8">
        <f t="shared" si="2"/>
        <v>1200</v>
      </c>
      <c r="H20" s="8" t="s">
        <v>57</v>
      </c>
      <c r="I20" s="8" t="s">
        <v>62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8">
        <v>800</v>
      </c>
      <c r="Q20" s="9" t="s">
        <v>56</v>
      </c>
      <c r="R20" s="8">
        <v>0</v>
      </c>
      <c r="S20" s="8">
        <v>150</v>
      </c>
      <c r="T20" s="8">
        <v>-168</v>
      </c>
      <c r="U20" s="8">
        <v>333</v>
      </c>
      <c r="V20" s="8">
        <v>1</v>
      </c>
    </row>
    <row r="21" spans="2:22" x14ac:dyDescent="0.2">
      <c r="B21" s="8">
        <f t="shared" si="0"/>
        <v>0.79999999999999993</v>
      </c>
      <c r="C21" s="9">
        <v>4</v>
      </c>
      <c r="D21" s="9">
        <v>1</v>
      </c>
      <c r="E21" s="8">
        <v>500</v>
      </c>
      <c r="F21" s="8">
        <f t="shared" si="1"/>
        <v>45</v>
      </c>
      <c r="G21" s="8">
        <f t="shared" si="2"/>
        <v>1000</v>
      </c>
      <c r="H21" s="8" t="s">
        <v>57</v>
      </c>
      <c r="I21" s="8" t="s">
        <v>62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8">
        <v>600</v>
      </c>
      <c r="Q21" s="9" t="s">
        <v>56</v>
      </c>
      <c r="R21" s="8">
        <v>0</v>
      </c>
      <c r="S21" s="8">
        <v>150</v>
      </c>
      <c r="T21" s="8">
        <v>-168</v>
      </c>
      <c r="U21" s="8">
        <v>294</v>
      </c>
      <c r="V21" s="8">
        <v>1</v>
      </c>
    </row>
    <row r="22" spans="2:22" x14ac:dyDescent="0.2">
      <c r="B22" s="8">
        <f t="shared" si="0"/>
        <v>0.89999999999999991</v>
      </c>
      <c r="C22" s="9">
        <v>4</v>
      </c>
      <c r="D22" s="9">
        <v>1</v>
      </c>
      <c r="E22" s="8">
        <v>500</v>
      </c>
      <c r="F22" s="8">
        <f t="shared" si="1"/>
        <v>40</v>
      </c>
      <c r="G22" s="8">
        <f t="shared" si="2"/>
        <v>800</v>
      </c>
      <c r="H22" s="8" t="s">
        <v>57</v>
      </c>
      <c r="I22" s="8" t="s">
        <v>62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8">
        <v>400</v>
      </c>
      <c r="Q22" s="9" t="s">
        <v>56</v>
      </c>
      <c r="R22" s="8">
        <v>0</v>
      </c>
      <c r="S22" s="8">
        <v>150</v>
      </c>
      <c r="T22" s="8">
        <v>-168</v>
      </c>
      <c r="U22" s="8">
        <v>256</v>
      </c>
      <c r="V22" s="8">
        <v>1</v>
      </c>
    </row>
    <row r="23" spans="2:22" x14ac:dyDescent="0.2">
      <c r="B23" s="8">
        <f t="shared" si="0"/>
        <v>0.99999999999999989</v>
      </c>
      <c r="C23" s="9">
        <v>4</v>
      </c>
      <c r="D23" s="9">
        <v>1</v>
      </c>
      <c r="E23" s="8">
        <v>500</v>
      </c>
      <c r="F23" s="8">
        <f t="shared" si="1"/>
        <v>35</v>
      </c>
      <c r="G23" s="8">
        <f t="shared" si="2"/>
        <v>600</v>
      </c>
      <c r="H23" s="8" t="s">
        <v>57</v>
      </c>
      <c r="I23" s="8" t="s">
        <v>62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8">
        <v>300</v>
      </c>
      <c r="Q23" s="9" t="s">
        <v>56</v>
      </c>
      <c r="R23" s="8">
        <v>0</v>
      </c>
      <c r="S23" s="8">
        <v>150</v>
      </c>
      <c r="T23" s="8">
        <v>-168</v>
      </c>
      <c r="U23" s="8">
        <v>217</v>
      </c>
      <c r="V23" s="8">
        <v>1</v>
      </c>
    </row>
    <row r="24" spans="2:22" x14ac:dyDescent="0.2">
      <c r="B24" s="8">
        <f t="shared" si="0"/>
        <v>1.0999999999999999</v>
      </c>
      <c r="C24" s="9">
        <v>4</v>
      </c>
      <c r="D24" s="9">
        <v>1</v>
      </c>
      <c r="E24" s="8">
        <v>500</v>
      </c>
      <c r="F24" s="8">
        <f t="shared" si="1"/>
        <v>30</v>
      </c>
      <c r="G24" s="8">
        <f t="shared" si="2"/>
        <v>400</v>
      </c>
      <c r="H24" s="8" t="s">
        <v>57</v>
      </c>
      <c r="I24" s="8" t="s">
        <v>62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8">
        <v>200</v>
      </c>
      <c r="Q24" s="9" t="s">
        <v>56</v>
      </c>
      <c r="R24" s="8">
        <v>0</v>
      </c>
      <c r="S24" s="8">
        <v>150</v>
      </c>
      <c r="T24" s="8">
        <v>-168</v>
      </c>
      <c r="U24" s="8">
        <v>178</v>
      </c>
      <c r="V24" s="8">
        <v>1</v>
      </c>
    </row>
    <row r="25" spans="2:22" x14ac:dyDescent="0.2">
      <c r="B25" s="8">
        <f t="shared" si="0"/>
        <v>1.2</v>
      </c>
      <c r="C25" s="9">
        <v>4</v>
      </c>
      <c r="D25" s="9">
        <v>1</v>
      </c>
      <c r="E25" s="8">
        <v>500</v>
      </c>
      <c r="F25" s="8">
        <f t="shared" si="1"/>
        <v>25</v>
      </c>
      <c r="G25" s="8">
        <f t="shared" si="2"/>
        <v>200</v>
      </c>
      <c r="H25" s="8" t="s">
        <v>57</v>
      </c>
      <c r="I25" s="8" t="s">
        <v>55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8">
        <v>100</v>
      </c>
      <c r="Q25" s="9" t="s">
        <v>56</v>
      </c>
      <c r="R25" s="8">
        <v>0</v>
      </c>
      <c r="S25" s="8">
        <v>150</v>
      </c>
      <c r="T25" s="8">
        <v>-168</v>
      </c>
      <c r="U25" s="8">
        <v>139</v>
      </c>
      <c r="V25" s="8">
        <v>1</v>
      </c>
    </row>
    <row r="26" spans="2:22" x14ac:dyDescent="0.2">
      <c r="B26" s="8">
        <f t="shared" si="0"/>
        <v>1.3</v>
      </c>
      <c r="C26" s="9">
        <v>4</v>
      </c>
      <c r="D26" s="9">
        <v>1</v>
      </c>
      <c r="E26" s="8">
        <v>0</v>
      </c>
      <c r="F26" s="8">
        <v>20</v>
      </c>
      <c r="G26" s="8">
        <f t="shared" si="2"/>
        <v>0</v>
      </c>
      <c r="H26" s="8" t="s">
        <v>54</v>
      </c>
      <c r="I26" s="8" t="s">
        <v>62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8">
        <v>10</v>
      </c>
      <c r="Q26" s="9" t="s">
        <v>56</v>
      </c>
      <c r="R26" s="8">
        <v>0</v>
      </c>
      <c r="S26" s="8">
        <v>0</v>
      </c>
      <c r="T26" s="8">
        <v>-168</v>
      </c>
      <c r="U26" s="8">
        <v>0</v>
      </c>
      <c r="V26" s="8">
        <v>0</v>
      </c>
    </row>
    <row r="27" spans="2:22" x14ac:dyDescent="0.2">
      <c r="B27" s="10">
        <f t="shared" si="0"/>
        <v>1.4000000000000001</v>
      </c>
      <c r="C27" s="11">
        <v>4</v>
      </c>
      <c r="D27" s="11">
        <v>1</v>
      </c>
      <c r="E27" s="8">
        <v>0</v>
      </c>
      <c r="F27" s="10">
        <v>20</v>
      </c>
      <c r="G27" s="10">
        <v>0</v>
      </c>
      <c r="H27" s="8" t="s">
        <v>54</v>
      </c>
      <c r="I27" s="10" t="s">
        <v>62</v>
      </c>
      <c r="J27" s="9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8">
        <v>10</v>
      </c>
      <c r="Q27" s="9" t="s">
        <v>56</v>
      </c>
      <c r="R27" s="8">
        <v>0</v>
      </c>
      <c r="S27" s="8">
        <v>0</v>
      </c>
      <c r="T27" s="10">
        <v>-168</v>
      </c>
      <c r="U27" s="10">
        <v>0</v>
      </c>
      <c r="V27" s="10">
        <v>0</v>
      </c>
    </row>
    <row r="28" spans="2:22" x14ac:dyDescent="0.2">
      <c r="B28" s="10">
        <f t="shared" si="0"/>
        <v>1.5000000000000002</v>
      </c>
      <c r="C28" s="11">
        <v>4</v>
      </c>
      <c r="D28" s="11">
        <v>1</v>
      </c>
      <c r="E28" s="8">
        <v>0</v>
      </c>
      <c r="F28" s="10">
        <v>20</v>
      </c>
      <c r="G28" s="10">
        <v>0</v>
      </c>
      <c r="H28" s="8" t="s">
        <v>54</v>
      </c>
      <c r="I28" s="10" t="s">
        <v>62</v>
      </c>
      <c r="J28" s="9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8">
        <v>10</v>
      </c>
      <c r="Q28" s="9" t="s">
        <v>56</v>
      </c>
      <c r="R28" s="8">
        <v>0</v>
      </c>
      <c r="S28" s="8">
        <v>0</v>
      </c>
      <c r="T28" s="10">
        <v>-168</v>
      </c>
      <c r="U28" s="10">
        <v>0</v>
      </c>
      <c r="V28" s="10">
        <v>0</v>
      </c>
    </row>
  </sheetData>
  <mergeCells count="5">
    <mergeCell ref="B2:V2"/>
    <mergeCell ref="B3:V3"/>
    <mergeCell ref="B4:V4"/>
    <mergeCell ref="B5:V5"/>
    <mergeCell ref="B6:V6"/>
  </mergeCells>
  <phoneticPr fontId="4" type="noConversion"/>
  <dataValidations count="1">
    <dataValidation type="list" allowBlank="1" showInputMessage="1" showErrorMessage="1" sqref="C11:V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2020-05-25T05:23:09Z</dcterms:created>
  <dcterms:modified xsi:type="dcterms:W3CDTF">2020-05-25T07:16:17Z</dcterms:modified>
</cp:coreProperties>
</file>