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10" windowHeight="8370"/>
  </bookViews>
  <sheets>
    <sheet name="李春生" sheetId="1" r:id="rId1"/>
  </sheets>
  <definedNames>
    <definedName name="_xlnm._FilterDatabase" localSheetId="0" hidden="1">李春生!$A$100:$DN$177</definedName>
  </definedNames>
  <calcPr calcId="124519"/>
</workbook>
</file>

<file path=xl/calcChain.xml><?xml version="1.0" encoding="utf-8"?>
<calcChain xmlns="http://schemas.openxmlformats.org/spreadsheetml/2006/main">
  <c r="V177" i="1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</calcChain>
</file>

<file path=xl/sharedStrings.xml><?xml version="1.0" encoding="utf-8"?>
<sst xmlns="http://schemas.openxmlformats.org/spreadsheetml/2006/main" count="566" uniqueCount="166">
  <si>
    <t>备注</t>
  </si>
  <si>
    <t>日期</t>
  </si>
  <si>
    <t>姓名</t>
  </si>
  <si>
    <t>性别</t>
  </si>
  <si>
    <t>年龄</t>
  </si>
  <si>
    <t>地址</t>
  </si>
  <si>
    <t>电话</t>
  </si>
  <si>
    <t>诊断</t>
  </si>
  <si>
    <t>门诊情况</t>
  </si>
  <si>
    <t>初诊</t>
  </si>
  <si>
    <t>复诊</t>
  </si>
  <si>
    <t>挂号费</t>
  </si>
  <si>
    <t>检查费</t>
  </si>
  <si>
    <t>治疗费</t>
  </si>
  <si>
    <t>中草药</t>
  </si>
  <si>
    <t>代煎费</t>
  </si>
  <si>
    <t>外用药</t>
  </si>
  <si>
    <t>成药/西药</t>
  </si>
  <si>
    <t>合计</t>
  </si>
  <si>
    <t>医生合计</t>
  </si>
  <si>
    <t>次数</t>
  </si>
  <si>
    <t>金额</t>
  </si>
  <si>
    <t>付数</t>
  </si>
  <si>
    <t>刘杰</t>
  </si>
  <si>
    <t>女</t>
  </si>
  <si>
    <t>北京</t>
  </si>
  <si>
    <t>糖尿病性视网膜病</t>
  </si>
  <si>
    <t>白调转</t>
  </si>
  <si>
    <t>陕西</t>
  </si>
  <si>
    <t>单纯性肥胖（中度），高血压，糖尿病</t>
  </si>
  <si>
    <t>马明安</t>
  </si>
  <si>
    <t>湖北</t>
  </si>
  <si>
    <t>心肌病</t>
  </si>
  <si>
    <t>李功斌</t>
  </si>
  <si>
    <t>男</t>
  </si>
  <si>
    <t>胸痹</t>
  </si>
  <si>
    <t>预约</t>
  </si>
  <si>
    <t>孙宇</t>
  </si>
  <si>
    <t>上感</t>
  </si>
  <si>
    <t>熊院带</t>
  </si>
  <si>
    <t>洪丹</t>
  </si>
  <si>
    <t>外感咳嗽</t>
  </si>
  <si>
    <t>徐改存</t>
  </si>
  <si>
    <t>眩晕</t>
  </si>
  <si>
    <t>赵满仁</t>
  </si>
  <si>
    <t>喉痹</t>
  </si>
  <si>
    <t>韩志兰</t>
  </si>
  <si>
    <t>山东</t>
  </si>
  <si>
    <t>糖尿病周围神经炎</t>
  </si>
  <si>
    <t>张泽选</t>
  </si>
  <si>
    <t>高血压</t>
  </si>
  <si>
    <t>高广平</t>
  </si>
  <si>
    <t>院长带</t>
  </si>
  <si>
    <t xml:space="preserve">高血压性质待诊  </t>
  </si>
  <si>
    <t>王大泉</t>
  </si>
  <si>
    <t>虚劳</t>
  </si>
  <si>
    <t>朱琳江带</t>
  </si>
  <si>
    <t>关淑兰</t>
  </si>
  <si>
    <t>无</t>
  </si>
  <si>
    <t>肾结石合并尿路感染</t>
  </si>
  <si>
    <t>风寒咳嗽</t>
  </si>
  <si>
    <t>周艳宾</t>
  </si>
  <si>
    <t>河北任丘</t>
  </si>
  <si>
    <t>前列腺炎</t>
  </si>
  <si>
    <t>焦宏源</t>
  </si>
  <si>
    <t>山西</t>
  </si>
  <si>
    <t>杨开程</t>
  </si>
  <si>
    <t>辽宁</t>
  </si>
  <si>
    <t>泄泻超重</t>
  </si>
  <si>
    <t>范琳琳</t>
  </si>
  <si>
    <t>荨麻疹</t>
  </si>
  <si>
    <t>付晶</t>
  </si>
  <si>
    <t>牙痛，静脉曲张</t>
  </si>
  <si>
    <t>熊道会</t>
  </si>
  <si>
    <t>慢性胃炎</t>
  </si>
  <si>
    <t>自来</t>
  </si>
  <si>
    <t>张力</t>
  </si>
  <si>
    <t>睡眠障碍</t>
  </si>
  <si>
    <t>丹毒，心律失常</t>
  </si>
  <si>
    <t>田旭光</t>
  </si>
  <si>
    <t>安徽</t>
  </si>
  <si>
    <t>高血压，慢性胃炎</t>
  </si>
  <si>
    <t>董事长家属</t>
  </si>
  <si>
    <t>黄风兰</t>
  </si>
  <si>
    <t>河南</t>
  </si>
  <si>
    <t>朱奇</t>
  </si>
  <si>
    <t>陈旧心梗，支架术后</t>
  </si>
  <si>
    <t>预约代咨询</t>
  </si>
  <si>
    <t>辛秀琴</t>
  </si>
  <si>
    <t>黑龙江</t>
  </si>
  <si>
    <t>骨髓炎，糖尿病足</t>
  </si>
  <si>
    <t>郭宛青</t>
  </si>
  <si>
    <t>腹胀</t>
  </si>
  <si>
    <t>孙焱炜</t>
  </si>
  <si>
    <t>河北</t>
  </si>
  <si>
    <t>痤疮</t>
  </si>
  <si>
    <t>黄凤兰</t>
  </si>
  <si>
    <t>邮寄</t>
  </si>
  <si>
    <t>张玉淑</t>
  </si>
  <si>
    <t>溃疡性结肠炎</t>
  </si>
  <si>
    <t>慢性胆囊炎</t>
  </si>
  <si>
    <t>陈树新</t>
  </si>
  <si>
    <t>胃下垂</t>
  </si>
  <si>
    <t>陈莉</t>
  </si>
  <si>
    <t>四川</t>
  </si>
  <si>
    <t>甲状腺结节</t>
  </si>
  <si>
    <t>刘春英</t>
  </si>
  <si>
    <t>肝郁证</t>
  </si>
  <si>
    <t>人流术后</t>
  </si>
  <si>
    <t>家属带</t>
  </si>
  <si>
    <t>王丽梅</t>
  </si>
  <si>
    <t>变应性哮喘</t>
  </si>
  <si>
    <t>龙炳团</t>
  </si>
  <si>
    <t>重庆</t>
  </si>
  <si>
    <t>脑供血不足</t>
  </si>
  <si>
    <t>张香坪</t>
  </si>
  <si>
    <t>胃痞</t>
  </si>
  <si>
    <t>乔泠</t>
  </si>
  <si>
    <t>痛经 胃酸</t>
  </si>
  <si>
    <t>王东福</t>
  </si>
  <si>
    <t>吉林</t>
  </si>
  <si>
    <t>慢阻肺哮喘</t>
  </si>
  <si>
    <t>腹胀便秘</t>
  </si>
  <si>
    <t>宋秀芳</t>
  </si>
  <si>
    <t>慢性支气管炎</t>
  </si>
  <si>
    <t>喘证</t>
  </si>
  <si>
    <t>田际锦</t>
  </si>
  <si>
    <t>湖南</t>
  </si>
  <si>
    <t>慢性胃肠炎</t>
  </si>
  <si>
    <t>张苏亭</t>
  </si>
  <si>
    <t>多发性脑梗</t>
  </si>
  <si>
    <t>张文俭</t>
  </si>
  <si>
    <t>本院</t>
  </si>
  <si>
    <t>朱琳江</t>
  </si>
  <si>
    <t>父母看病</t>
  </si>
  <si>
    <t>老年病</t>
  </si>
  <si>
    <t>14+14</t>
  </si>
  <si>
    <t>7+7</t>
  </si>
  <si>
    <t>翟霞</t>
  </si>
  <si>
    <t>郑平平</t>
  </si>
  <si>
    <t>更年期</t>
  </si>
  <si>
    <t>泄泻</t>
  </si>
  <si>
    <t>刘兰群</t>
  </si>
  <si>
    <t>杨宝琨</t>
  </si>
  <si>
    <t>左耳耳聋 不育</t>
  </si>
  <si>
    <t>高迪</t>
  </si>
  <si>
    <t>抑郁</t>
  </si>
  <si>
    <t>陈传贵</t>
  </si>
  <si>
    <t>浙江</t>
  </si>
  <si>
    <t>湛海燕</t>
  </si>
  <si>
    <t>发热待查</t>
  </si>
  <si>
    <t>胃胀</t>
  </si>
  <si>
    <t>武振忠</t>
  </si>
  <si>
    <t>肺鳞癌</t>
  </si>
  <si>
    <t>李君</t>
    <phoneticPr fontId="7" type="noConversion"/>
  </si>
  <si>
    <t>女</t>
    <phoneticPr fontId="7" type="noConversion"/>
  </si>
  <si>
    <t>北京</t>
    <phoneticPr fontId="7" type="noConversion"/>
  </si>
  <si>
    <t>已预约</t>
    <phoneticPr fontId="7" type="noConversion"/>
  </si>
  <si>
    <t>已预约下次</t>
    <phoneticPr fontId="7" type="noConversion"/>
  </si>
  <si>
    <t>眩晕</t>
    <phoneticPr fontId="7" type="noConversion"/>
  </si>
  <si>
    <t>司元深</t>
    <phoneticPr fontId="7" type="noConversion"/>
  </si>
  <si>
    <t>男</t>
    <phoneticPr fontId="7" type="noConversion"/>
  </si>
  <si>
    <t>山东</t>
    <phoneticPr fontId="7" type="noConversion"/>
  </si>
  <si>
    <t>预约</t>
    <phoneticPr fontId="7" type="noConversion"/>
  </si>
  <si>
    <t>胃肠功能紊乱</t>
    <phoneticPr fontId="7" type="noConversion"/>
  </si>
  <si>
    <t>左肾萎缩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</si>
</sst>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;_ᰀ"/>
    <numFmt numFmtId="178" formatCode="m/d;@"/>
  </numFmts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indexed="1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8535111545152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78" fontId="1" fillId="0" borderId="4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78" fontId="1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78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78" fontId="1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8" fontId="1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78" fontId="1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78" fontId="1" fillId="2" borderId="5" xfId="0" applyNumberFormat="1" applyFont="1" applyFill="1" applyBorder="1" applyAlignment="1">
      <alignment horizontal="center"/>
    </xf>
    <xf numFmtId="177" fontId="1" fillId="2" borderId="5" xfId="0" applyNumberFormat="1" applyFont="1" applyFill="1" applyBorder="1" applyAlignment="1">
      <alignment horizontal="center"/>
    </xf>
    <xf numFmtId="177" fontId="1" fillId="0" borderId="2" xfId="0" applyNumberFormat="1" applyFont="1" applyBorder="1" applyAlignment="1">
      <alignment horizontal="center"/>
    </xf>
    <xf numFmtId="177" fontId="1" fillId="0" borderId="4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1" fillId="0" borderId="6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177" fontId="1" fillId="0" borderId="6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0" fillId="0" borderId="4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178" fontId="1" fillId="2" borderId="2" xfId="0" applyNumberFormat="1" applyFont="1" applyFill="1" applyBorder="1" applyAlignment="1">
      <alignment horizontal="center"/>
    </xf>
    <xf numFmtId="176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N237"/>
  <sheetViews>
    <sheetView tabSelected="1" workbookViewId="0">
      <pane ySplit="2" topLeftCell="A118" activePane="bottomLeft" state="frozen"/>
      <selection pane="bottomLeft" activeCell="J131" sqref="J131"/>
    </sheetView>
  </sheetViews>
  <sheetFormatPr defaultColWidth="8.875" defaultRowHeight="13.5"/>
  <cols>
    <col min="1" max="1" width="8.875" style="9"/>
    <col min="2" max="2" width="7.875" style="10" customWidth="1"/>
    <col min="3" max="3" width="8.5" style="9" customWidth="1"/>
    <col min="4" max="4" width="4.75" style="9" customWidth="1"/>
    <col min="5" max="5" width="4.625" style="9" customWidth="1"/>
    <col min="6" max="6" width="8.25" style="9" customWidth="1"/>
    <col min="7" max="7" width="13.375" style="9" customWidth="1"/>
    <col min="8" max="8" width="12.875" style="9" customWidth="1"/>
    <col min="9" max="9" width="4.875" style="9" customWidth="1"/>
    <col min="10" max="10" width="3.625" style="9" customWidth="1"/>
    <col min="11" max="11" width="3.5" style="11" customWidth="1"/>
    <col min="12" max="12" width="6.625" style="12" customWidth="1"/>
    <col min="13" max="13" width="6.125" style="13" customWidth="1"/>
    <col min="14" max="14" width="3.125" style="14" customWidth="1"/>
    <col min="15" max="15" width="3.875" style="14" customWidth="1"/>
    <col min="16" max="16" width="5.875" style="15" customWidth="1"/>
    <col min="17" max="17" width="10.5" style="15" customWidth="1"/>
    <col min="18" max="18" width="6.875" style="16" customWidth="1"/>
    <col min="19" max="19" width="3.875" style="17" customWidth="1"/>
    <col min="20" max="20" width="3.125" style="18" customWidth="1"/>
    <col min="21" max="21" width="4" style="19" customWidth="1"/>
    <col min="22" max="22" width="10.5" style="20" customWidth="1"/>
    <col min="23" max="23" width="11.375" style="21" customWidth="1"/>
    <col min="24" max="16384" width="8.875" style="9"/>
  </cols>
  <sheetData>
    <row r="1" spans="1:118" s="1" customFormat="1">
      <c r="A1" s="150" t="s">
        <v>0</v>
      </c>
      <c r="B1" s="152" t="s">
        <v>1</v>
      </c>
      <c r="C1" s="153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2" t="s">
        <v>10</v>
      </c>
      <c r="L1" s="144" t="s">
        <v>11</v>
      </c>
      <c r="M1" s="146" t="s">
        <v>12</v>
      </c>
      <c r="N1" s="163" t="s">
        <v>13</v>
      </c>
      <c r="O1" s="163"/>
      <c r="P1" s="164" t="s">
        <v>14</v>
      </c>
      <c r="Q1" s="164"/>
      <c r="R1" s="155" t="s">
        <v>15</v>
      </c>
      <c r="S1" s="165" t="s">
        <v>16</v>
      </c>
      <c r="T1" s="165"/>
      <c r="U1" s="157" t="s">
        <v>17</v>
      </c>
      <c r="V1" s="159" t="s">
        <v>18</v>
      </c>
      <c r="W1" s="161" t="s">
        <v>19</v>
      </c>
    </row>
    <row r="2" spans="1:118" s="2" customFormat="1">
      <c r="A2" s="151"/>
      <c r="B2" s="152"/>
      <c r="C2" s="154"/>
      <c r="D2" s="149"/>
      <c r="E2" s="149"/>
      <c r="F2" s="149"/>
      <c r="G2" s="149"/>
      <c r="H2" s="149"/>
      <c r="I2" s="149"/>
      <c r="J2" s="149"/>
      <c r="K2" s="143"/>
      <c r="L2" s="145"/>
      <c r="M2" s="147"/>
      <c r="N2" s="57" t="s">
        <v>20</v>
      </c>
      <c r="O2" s="57" t="s">
        <v>21</v>
      </c>
      <c r="P2" s="58" t="s">
        <v>22</v>
      </c>
      <c r="Q2" s="58" t="s">
        <v>21</v>
      </c>
      <c r="R2" s="156"/>
      <c r="S2" s="84" t="s">
        <v>22</v>
      </c>
      <c r="T2" s="84" t="s">
        <v>21</v>
      </c>
      <c r="U2" s="158"/>
      <c r="V2" s="160"/>
      <c r="W2" s="162"/>
    </row>
    <row r="3" spans="1:118">
      <c r="B3" s="22">
        <v>42829</v>
      </c>
      <c r="C3" s="2" t="s">
        <v>23</v>
      </c>
      <c r="D3" s="2" t="s">
        <v>24</v>
      </c>
      <c r="E3" s="2">
        <v>38</v>
      </c>
      <c r="F3" s="2" t="s">
        <v>25</v>
      </c>
      <c r="G3" s="23">
        <v>18511591211</v>
      </c>
      <c r="H3" s="2" t="s">
        <v>26</v>
      </c>
      <c r="I3" s="2"/>
      <c r="J3" s="2">
        <v>1</v>
      </c>
      <c r="K3" s="59"/>
      <c r="L3" s="60">
        <v>400</v>
      </c>
      <c r="M3" s="61"/>
      <c r="N3" s="62"/>
      <c r="O3" s="62"/>
      <c r="P3" s="63">
        <v>14</v>
      </c>
      <c r="Q3" s="63">
        <v>2404.6999999999998</v>
      </c>
      <c r="R3" s="85">
        <v>42</v>
      </c>
      <c r="S3" s="86"/>
      <c r="T3" s="87"/>
      <c r="U3" s="88"/>
      <c r="V3" s="89">
        <f t="shared" ref="V3:V23" si="0">SUM(M3,O3,Q3,R3,T3,U3)</f>
        <v>2446.6999999999998</v>
      </c>
      <c r="W3" s="90"/>
      <c r="X3" s="2"/>
      <c r="Y3" s="2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118" s="2" customFormat="1">
      <c r="A4" s="9"/>
      <c r="B4" s="22">
        <v>42829</v>
      </c>
      <c r="C4" s="9" t="s">
        <v>27</v>
      </c>
      <c r="D4" s="9" t="s">
        <v>24</v>
      </c>
      <c r="E4" s="9">
        <v>44</v>
      </c>
      <c r="F4" s="9" t="s">
        <v>28</v>
      </c>
      <c r="G4" s="24">
        <v>13718602131</v>
      </c>
      <c r="H4" s="9" t="s">
        <v>29</v>
      </c>
      <c r="I4" s="9"/>
      <c r="J4" s="9"/>
      <c r="K4" s="11">
        <v>1</v>
      </c>
      <c r="L4" s="12">
        <v>200</v>
      </c>
      <c r="M4" s="13">
        <v>205</v>
      </c>
      <c r="N4" s="14"/>
      <c r="O4" s="14"/>
      <c r="P4" s="15">
        <v>14</v>
      </c>
      <c r="Q4" s="15">
        <v>1007.86</v>
      </c>
      <c r="R4" s="16">
        <v>42</v>
      </c>
      <c r="S4" s="17"/>
      <c r="T4" s="18"/>
      <c r="U4" s="19"/>
      <c r="V4" s="89">
        <f t="shared" si="0"/>
        <v>1254.8600000000001</v>
      </c>
      <c r="W4" s="21">
        <v>3701.56</v>
      </c>
      <c r="X4" s="9"/>
      <c r="Y4" s="9"/>
    </row>
    <row r="5" spans="1:118" s="1" customFormat="1">
      <c r="A5" s="9"/>
      <c r="B5" s="25">
        <v>42836</v>
      </c>
      <c r="C5" s="26" t="s">
        <v>30</v>
      </c>
      <c r="D5" s="26" t="s">
        <v>24</v>
      </c>
      <c r="E5" s="27">
        <v>73</v>
      </c>
      <c r="F5" s="27" t="s">
        <v>31</v>
      </c>
      <c r="G5" s="27">
        <v>18910855066</v>
      </c>
      <c r="H5" s="27" t="s">
        <v>32</v>
      </c>
      <c r="I5" s="27"/>
      <c r="J5" s="27"/>
      <c r="K5" s="64">
        <v>1</v>
      </c>
      <c r="L5" s="65">
        <v>200</v>
      </c>
      <c r="M5" s="66"/>
      <c r="N5" s="67"/>
      <c r="O5" s="67"/>
      <c r="P5" s="68">
        <v>7</v>
      </c>
      <c r="Q5" s="68">
        <v>289.77</v>
      </c>
      <c r="R5" s="91"/>
      <c r="S5" s="92"/>
      <c r="T5" s="93"/>
      <c r="U5" s="94"/>
      <c r="V5" s="95">
        <f t="shared" si="0"/>
        <v>289.77</v>
      </c>
      <c r="W5" s="21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</row>
    <row r="6" spans="1:118" s="2" customFormat="1">
      <c r="A6" s="9"/>
      <c r="B6" s="10">
        <v>42836</v>
      </c>
      <c r="C6" s="9" t="s">
        <v>33</v>
      </c>
      <c r="D6" s="9" t="s">
        <v>34</v>
      </c>
      <c r="E6" s="9">
        <v>75</v>
      </c>
      <c r="F6" s="24" t="s">
        <v>31</v>
      </c>
      <c r="G6" s="24">
        <v>18071979777</v>
      </c>
      <c r="H6" s="9" t="s">
        <v>35</v>
      </c>
      <c r="I6" s="9"/>
      <c r="J6" s="9">
        <v>1</v>
      </c>
      <c r="K6" s="11"/>
      <c r="L6" s="12">
        <v>400</v>
      </c>
      <c r="M6" s="13"/>
      <c r="N6" s="14"/>
      <c r="O6" s="14"/>
      <c r="P6" s="15">
        <v>7</v>
      </c>
      <c r="Q6" s="15">
        <v>460.83</v>
      </c>
      <c r="R6" s="16"/>
      <c r="S6" s="17"/>
      <c r="T6" s="18"/>
      <c r="U6" s="19"/>
      <c r="V6" s="20">
        <f t="shared" si="0"/>
        <v>460.83</v>
      </c>
      <c r="W6" s="21"/>
      <c r="X6" s="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118" s="1" customFormat="1">
      <c r="A7" s="1" t="s">
        <v>36</v>
      </c>
      <c r="B7" s="28">
        <v>42836</v>
      </c>
      <c r="C7" s="6" t="s">
        <v>37</v>
      </c>
      <c r="D7" s="6" t="s">
        <v>24</v>
      </c>
      <c r="E7" s="6">
        <v>34</v>
      </c>
      <c r="F7" s="29" t="s">
        <v>25</v>
      </c>
      <c r="G7" s="29">
        <v>18500040176</v>
      </c>
      <c r="H7" s="6" t="s">
        <v>38</v>
      </c>
      <c r="I7" s="6"/>
      <c r="J7" s="6">
        <v>1</v>
      </c>
      <c r="K7" s="69"/>
      <c r="L7" s="70">
        <v>400</v>
      </c>
      <c r="M7" s="71"/>
      <c r="N7" s="72"/>
      <c r="O7" s="72"/>
      <c r="P7" s="73">
        <v>7</v>
      </c>
      <c r="Q7" s="73">
        <v>745.55</v>
      </c>
      <c r="R7" s="96">
        <v>21</v>
      </c>
      <c r="S7" s="97"/>
      <c r="T7" s="98"/>
      <c r="U7" s="99"/>
      <c r="V7" s="100">
        <f t="shared" si="0"/>
        <v>766.55</v>
      </c>
      <c r="W7" s="101">
        <v>1517.15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118" s="3" customFormat="1">
      <c r="B8" s="30">
        <v>42843</v>
      </c>
      <c r="C8" s="3" t="s">
        <v>27</v>
      </c>
      <c r="D8" s="3" t="s">
        <v>24</v>
      </c>
      <c r="E8" s="3">
        <v>44</v>
      </c>
      <c r="F8" s="3" t="s">
        <v>28</v>
      </c>
      <c r="G8" s="31">
        <v>13718602131</v>
      </c>
      <c r="H8" s="3" t="s">
        <v>29</v>
      </c>
      <c r="K8" s="74">
        <v>1</v>
      </c>
      <c r="L8" s="75">
        <v>200</v>
      </c>
      <c r="M8" s="76">
        <v>180</v>
      </c>
      <c r="N8" s="77"/>
      <c r="O8" s="77"/>
      <c r="P8" s="78">
        <v>14</v>
      </c>
      <c r="Q8" s="78">
        <v>265.72000000000003</v>
      </c>
      <c r="R8" s="102">
        <v>42</v>
      </c>
      <c r="S8" s="103"/>
      <c r="T8" s="104"/>
      <c r="U8" s="105"/>
      <c r="V8" s="106">
        <f t="shared" si="0"/>
        <v>487.72</v>
      </c>
      <c r="W8" s="107"/>
    </row>
    <row r="9" spans="1:118">
      <c r="B9" s="10">
        <v>42843</v>
      </c>
      <c r="C9" s="9" t="s">
        <v>33</v>
      </c>
      <c r="D9" s="9" t="s">
        <v>34</v>
      </c>
      <c r="E9" s="9">
        <v>75</v>
      </c>
      <c r="F9" s="24" t="s">
        <v>31</v>
      </c>
      <c r="G9" s="24">
        <v>18071979777</v>
      </c>
      <c r="H9" s="9" t="s">
        <v>35</v>
      </c>
      <c r="K9" s="11">
        <v>1</v>
      </c>
      <c r="L9" s="12">
        <v>200</v>
      </c>
      <c r="M9" s="13">
        <v>124</v>
      </c>
      <c r="N9" s="14">
        <v>1</v>
      </c>
      <c r="O9" s="14">
        <v>5</v>
      </c>
      <c r="P9" s="15">
        <v>7</v>
      </c>
      <c r="Q9" s="15">
        <v>482.01</v>
      </c>
      <c r="V9" s="20">
        <f t="shared" si="0"/>
        <v>611.01</v>
      </c>
    </row>
    <row r="10" spans="1:118" s="4" customFormat="1">
      <c r="A10" s="4" t="s">
        <v>39</v>
      </c>
      <c r="B10" s="32">
        <v>42843</v>
      </c>
      <c r="C10" s="4" t="s">
        <v>40</v>
      </c>
      <c r="D10" s="4" t="s">
        <v>34</v>
      </c>
      <c r="E10" s="4">
        <v>48</v>
      </c>
      <c r="F10" s="4" t="s">
        <v>25</v>
      </c>
      <c r="G10" s="33">
        <v>13693271366</v>
      </c>
      <c r="H10" s="4" t="s">
        <v>41</v>
      </c>
      <c r="R10" s="108"/>
      <c r="S10" s="109"/>
      <c r="V10" s="4">
        <f t="shared" si="0"/>
        <v>0</v>
      </c>
      <c r="W10" s="110"/>
    </row>
    <row r="11" spans="1:118">
      <c r="B11" s="10">
        <v>42843</v>
      </c>
      <c r="C11" s="9" t="s">
        <v>37</v>
      </c>
      <c r="D11" s="9" t="s">
        <v>24</v>
      </c>
      <c r="E11" s="9">
        <v>34</v>
      </c>
      <c r="F11" s="24" t="s">
        <v>25</v>
      </c>
      <c r="G11" s="24">
        <v>18500040176</v>
      </c>
      <c r="H11" s="9" t="s">
        <v>38</v>
      </c>
      <c r="K11" s="11">
        <v>1</v>
      </c>
      <c r="L11" s="12">
        <v>200</v>
      </c>
      <c r="P11" s="15">
        <v>7</v>
      </c>
      <c r="Q11" s="15">
        <v>1143.3399999999999</v>
      </c>
      <c r="R11" s="16">
        <v>21</v>
      </c>
      <c r="V11" s="20">
        <f t="shared" si="0"/>
        <v>1164.3399999999999</v>
      </c>
    </row>
    <row r="12" spans="1:118">
      <c r="B12" s="10">
        <v>42843</v>
      </c>
      <c r="C12" s="9" t="s">
        <v>23</v>
      </c>
      <c r="D12" s="9" t="s">
        <v>24</v>
      </c>
      <c r="E12" s="9">
        <v>38</v>
      </c>
      <c r="F12" s="9" t="s">
        <v>25</v>
      </c>
      <c r="G12" s="24">
        <v>18511591211</v>
      </c>
      <c r="H12" s="9" t="s">
        <v>26</v>
      </c>
      <c r="K12" s="11">
        <v>1</v>
      </c>
      <c r="L12" s="12">
        <v>200</v>
      </c>
      <c r="P12" s="15">
        <v>7</v>
      </c>
      <c r="Q12" s="15">
        <v>722.48</v>
      </c>
      <c r="R12" s="16">
        <v>21</v>
      </c>
      <c r="V12" s="20">
        <f t="shared" si="0"/>
        <v>743.48</v>
      </c>
    </row>
    <row r="13" spans="1:118" s="4" customFormat="1">
      <c r="B13" s="32">
        <v>42843</v>
      </c>
      <c r="C13" s="4" t="s">
        <v>42</v>
      </c>
      <c r="D13" s="4" t="s">
        <v>24</v>
      </c>
      <c r="E13" s="4">
        <v>71</v>
      </c>
      <c r="F13" s="4" t="s">
        <v>25</v>
      </c>
      <c r="H13" s="4" t="s">
        <v>43</v>
      </c>
      <c r="R13" s="108"/>
      <c r="S13" s="109"/>
      <c r="V13" s="4">
        <f t="shared" si="0"/>
        <v>0</v>
      </c>
      <c r="W13" s="110"/>
    </row>
    <row r="14" spans="1:118" s="5" customFormat="1">
      <c r="B14" s="34">
        <v>42843</v>
      </c>
      <c r="C14" s="5" t="s">
        <v>44</v>
      </c>
      <c r="D14" s="35" t="s">
        <v>34</v>
      </c>
      <c r="E14" s="5">
        <v>75</v>
      </c>
      <c r="F14" s="5" t="s">
        <v>25</v>
      </c>
      <c r="H14" s="5" t="s">
        <v>45</v>
      </c>
      <c r="R14" s="111"/>
      <c r="S14" s="112"/>
      <c r="V14" s="5">
        <f t="shared" si="0"/>
        <v>0</v>
      </c>
      <c r="W14" s="113">
        <v>3006.55</v>
      </c>
    </row>
    <row r="15" spans="1:118" s="2" customFormat="1">
      <c r="B15" s="22">
        <v>42850</v>
      </c>
      <c r="C15" s="2" t="s">
        <v>46</v>
      </c>
      <c r="D15" s="36" t="s">
        <v>24</v>
      </c>
      <c r="E15" s="2">
        <v>59</v>
      </c>
      <c r="F15" s="2" t="s">
        <v>47</v>
      </c>
      <c r="G15" s="2">
        <v>15069659009</v>
      </c>
      <c r="H15" s="2" t="s">
        <v>48</v>
      </c>
      <c r="J15" s="2">
        <v>1</v>
      </c>
      <c r="K15" s="59"/>
      <c r="L15" s="60">
        <v>400</v>
      </c>
      <c r="M15" s="61"/>
      <c r="N15" s="62"/>
      <c r="O15" s="62"/>
      <c r="P15" s="63">
        <v>7</v>
      </c>
      <c r="Q15" s="63">
        <v>586.14</v>
      </c>
      <c r="R15" s="85"/>
      <c r="S15" s="86"/>
      <c r="T15" s="87"/>
      <c r="U15" s="88"/>
      <c r="V15" s="100">
        <f t="shared" si="0"/>
        <v>586.14</v>
      </c>
      <c r="W15" s="90"/>
    </row>
    <row r="16" spans="1:118">
      <c r="B16" s="22">
        <v>42850</v>
      </c>
      <c r="C16" s="9" t="s">
        <v>49</v>
      </c>
      <c r="D16" s="37" t="s">
        <v>34</v>
      </c>
      <c r="E16" s="9">
        <v>59</v>
      </c>
      <c r="F16" s="2" t="s">
        <v>47</v>
      </c>
      <c r="G16" s="2">
        <v>15069659009</v>
      </c>
      <c r="H16" s="9" t="s">
        <v>50</v>
      </c>
      <c r="J16" s="9">
        <v>1</v>
      </c>
      <c r="L16" s="12">
        <v>400</v>
      </c>
      <c r="P16" s="15">
        <v>7</v>
      </c>
      <c r="Q16" s="15">
        <v>370.11</v>
      </c>
      <c r="V16" s="89">
        <f t="shared" si="0"/>
        <v>370.11</v>
      </c>
    </row>
    <row r="17" spans="1:23" s="1" customFormat="1">
      <c r="B17" s="28">
        <v>42850</v>
      </c>
      <c r="C17" s="1" t="s">
        <v>33</v>
      </c>
      <c r="D17" s="38" t="s">
        <v>24</v>
      </c>
      <c r="E17" s="1">
        <v>75</v>
      </c>
      <c r="F17" s="1" t="s">
        <v>31</v>
      </c>
      <c r="G17" s="1">
        <v>18071979777</v>
      </c>
      <c r="H17" s="1" t="s">
        <v>35</v>
      </c>
      <c r="K17" s="79">
        <v>1</v>
      </c>
      <c r="L17" s="80">
        <v>200</v>
      </c>
      <c r="M17" s="81"/>
      <c r="N17" s="82"/>
      <c r="O17" s="82"/>
      <c r="P17" s="83"/>
      <c r="Q17" s="83"/>
      <c r="R17" s="114"/>
      <c r="S17" s="115"/>
      <c r="T17" s="116"/>
      <c r="U17" s="117"/>
      <c r="V17" s="89">
        <f t="shared" si="0"/>
        <v>0</v>
      </c>
      <c r="W17" s="118">
        <v>956.25</v>
      </c>
    </row>
    <row r="18" spans="1:23" s="2" customFormat="1">
      <c r="B18" s="22">
        <v>42857</v>
      </c>
      <c r="C18" s="9" t="s">
        <v>23</v>
      </c>
      <c r="D18" s="9" t="s">
        <v>24</v>
      </c>
      <c r="E18" s="9">
        <v>38</v>
      </c>
      <c r="F18" s="9" t="s">
        <v>25</v>
      </c>
      <c r="G18" s="24">
        <v>18511591211</v>
      </c>
      <c r="H18" s="9" t="s">
        <v>26</v>
      </c>
      <c r="K18" s="59">
        <v>1</v>
      </c>
      <c r="L18" s="60">
        <v>200</v>
      </c>
      <c r="M18" s="61"/>
      <c r="N18" s="62"/>
      <c r="O18" s="62"/>
      <c r="P18" s="63">
        <v>7</v>
      </c>
      <c r="Q18" s="63">
        <v>1249.32</v>
      </c>
      <c r="R18" s="85">
        <v>21</v>
      </c>
      <c r="S18" s="86"/>
      <c r="T18" s="87"/>
      <c r="U18" s="88"/>
      <c r="V18" s="100">
        <f t="shared" si="0"/>
        <v>1270.32</v>
      </c>
      <c r="W18" s="90">
        <v>1270.32</v>
      </c>
    </row>
    <row r="19" spans="1:23">
      <c r="B19" s="10">
        <v>42864</v>
      </c>
      <c r="C19" s="9" t="s">
        <v>51</v>
      </c>
      <c r="D19" s="37" t="s">
        <v>24</v>
      </c>
      <c r="E19" s="9">
        <v>56</v>
      </c>
      <c r="F19" s="9" t="s">
        <v>25</v>
      </c>
      <c r="G19" s="24" t="s">
        <v>52</v>
      </c>
      <c r="H19" s="9" t="s">
        <v>53</v>
      </c>
      <c r="K19" s="11">
        <v>1</v>
      </c>
      <c r="L19" s="12">
        <v>200</v>
      </c>
      <c r="P19" s="15">
        <v>7</v>
      </c>
      <c r="Q19" s="15">
        <v>823.28</v>
      </c>
      <c r="V19" s="89">
        <f t="shared" si="0"/>
        <v>823.28</v>
      </c>
    </row>
    <row r="20" spans="1:23">
      <c r="B20" s="10">
        <v>42864</v>
      </c>
      <c r="C20" s="9" t="s">
        <v>23</v>
      </c>
      <c r="D20" s="9" t="s">
        <v>24</v>
      </c>
      <c r="E20" s="9">
        <v>38</v>
      </c>
      <c r="F20" s="9" t="s">
        <v>25</v>
      </c>
      <c r="G20" s="24">
        <v>18511591211</v>
      </c>
      <c r="H20" s="9" t="s">
        <v>26</v>
      </c>
      <c r="I20" s="24"/>
      <c r="J20" s="24"/>
      <c r="K20" s="11">
        <v>1</v>
      </c>
      <c r="L20" s="12">
        <v>200</v>
      </c>
      <c r="P20" s="15">
        <v>7</v>
      </c>
      <c r="Q20" s="15">
        <v>1111.49</v>
      </c>
      <c r="R20" s="16">
        <v>21</v>
      </c>
      <c r="V20" s="89">
        <f t="shared" si="0"/>
        <v>1132.49</v>
      </c>
      <c r="W20" s="21">
        <v>1955.77</v>
      </c>
    </row>
    <row r="21" spans="1:23">
      <c r="B21" s="10">
        <v>42871</v>
      </c>
      <c r="C21" s="9" t="s">
        <v>54</v>
      </c>
      <c r="D21" s="37" t="s">
        <v>34</v>
      </c>
      <c r="E21" s="9">
        <v>39</v>
      </c>
      <c r="F21" s="9" t="s">
        <v>25</v>
      </c>
      <c r="G21" s="24">
        <v>13810788696</v>
      </c>
      <c r="H21" s="9" t="s">
        <v>55</v>
      </c>
      <c r="J21" s="9">
        <v>1</v>
      </c>
      <c r="L21" s="12">
        <v>400</v>
      </c>
      <c r="P21" s="15">
        <v>14</v>
      </c>
      <c r="Q21" s="15">
        <v>339.69</v>
      </c>
      <c r="R21" s="16">
        <v>42</v>
      </c>
      <c r="V21" s="89">
        <f t="shared" si="0"/>
        <v>381.69</v>
      </c>
    </row>
    <row r="22" spans="1:23">
      <c r="A22" s="9" t="s">
        <v>56</v>
      </c>
      <c r="B22" s="10">
        <v>42871</v>
      </c>
      <c r="C22" s="9" t="s">
        <v>57</v>
      </c>
      <c r="D22" s="37" t="s">
        <v>24</v>
      </c>
      <c r="E22" s="9">
        <v>82</v>
      </c>
      <c r="F22" s="9" t="s">
        <v>25</v>
      </c>
      <c r="G22" s="24" t="s">
        <v>58</v>
      </c>
      <c r="H22" s="9" t="s">
        <v>59</v>
      </c>
      <c r="J22" s="9">
        <v>1</v>
      </c>
      <c r="L22" s="12">
        <v>400</v>
      </c>
      <c r="P22" s="15">
        <v>7</v>
      </c>
      <c r="Q22" s="15">
        <v>263.75</v>
      </c>
      <c r="R22" s="16">
        <v>31.5</v>
      </c>
      <c r="V22" s="89">
        <f t="shared" si="0"/>
        <v>295.25</v>
      </c>
    </row>
    <row r="23" spans="1:23" s="1" customFormat="1">
      <c r="B23" s="39">
        <v>42871</v>
      </c>
      <c r="C23" s="1" t="s">
        <v>23</v>
      </c>
      <c r="D23" s="1" t="s">
        <v>24</v>
      </c>
      <c r="E23" s="1">
        <v>38</v>
      </c>
      <c r="F23" s="1" t="s">
        <v>25</v>
      </c>
      <c r="G23" s="40">
        <v>18511591211</v>
      </c>
      <c r="H23" s="1" t="s">
        <v>26</v>
      </c>
      <c r="K23" s="79">
        <v>1</v>
      </c>
      <c r="L23" s="80">
        <v>200</v>
      </c>
      <c r="M23" s="81"/>
      <c r="N23" s="82"/>
      <c r="O23" s="82"/>
      <c r="P23" s="83">
        <v>10</v>
      </c>
      <c r="Q23" s="83">
        <v>1590.17</v>
      </c>
      <c r="R23" s="114">
        <v>30</v>
      </c>
      <c r="S23" s="115"/>
      <c r="T23" s="116"/>
      <c r="U23" s="117"/>
      <c r="V23" s="89">
        <f t="shared" si="0"/>
        <v>1620.17</v>
      </c>
      <c r="W23" s="118">
        <v>2297.11</v>
      </c>
    </row>
    <row r="24" spans="1:23" s="2" customFormat="1">
      <c r="B24" s="22">
        <v>42878</v>
      </c>
      <c r="C24" s="2" t="s">
        <v>57</v>
      </c>
      <c r="D24" s="37" t="s">
        <v>24</v>
      </c>
      <c r="E24" s="9">
        <v>82</v>
      </c>
      <c r="F24" s="9" t="s">
        <v>25</v>
      </c>
      <c r="H24" s="9" t="s">
        <v>59</v>
      </c>
      <c r="I24" s="23"/>
      <c r="J24" s="23"/>
      <c r="K24" s="59">
        <v>1</v>
      </c>
      <c r="L24" s="60">
        <v>200</v>
      </c>
      <c r="M24" s="61"/>
      <c r="N24" s="62"/>
      <c r="O24" s="62"/>
      <c r="P24" s="63">
        <v>7</v>
      </c>
      <c r="Q24" s="63">
        <v>286.73</v>
      </c>
      <c r="R24" s="85"/>
      <c r="S24" s="86"/>
      <c r="T24" s="87"/>
      <c r="U24" s="88"/>
      <c r="V24" s="119">
        <v>286.73</v>
      </c>
      <c r="W24" s="90"/>
    </row>
    <row r="25" spans="1:23">
      <c r="B25" s="22">
        <v>42878</v>
      </c>
      <c r="C25" s="9" t="s">
        <v>40</v>
      </c>
      <c r="D25" s="37" t="s">
        <v>34</v>
      </c>
      <c r="E25" s="9">
        <v>49</v>
      </c>
      <c r="F25" s="9" t="s">
        <v>25</v>
      </c>
      <c r="G25" s="9">
        <v>13693271366</v>
      </c>
      <c r="H25" s="9" t="s">
        <v>60</v>
      </c>
      <c r="J25" s="9">
        <v>1</v>
      </c>
      <c r="L25" s="12">
        <v>400</v>
      </c>
      <c r="P25" s="15">
        <v>7</v>
      </c>
      <c r="Q25" s="15">
        <v>147.13</v>
      </c>
      <c r="R25" s="16">
        <v>21</v>
      </c>
      <c r="V25" s="20">
        <v>168.13</v>
      </c>
    </row>
    <row r="26" spans="1:23" s="1" customFormat="1">
      <c r="B26" s="39">
        <v>42878</v>
      </c>
      <c r="C26" s="1" t="s">
        <v>61</v>
      </c>
      <c r="D26" s="38" t="s">
        <v>34</v>
      </c>
      <c r="E26" s="1">
        <v>35</v>
      </c>
      <c r="F26" s="1" t="s">
        <v>62</v>
      </c>
      <c r="G26" s="1">
        <v>18031779111</v>
      </c>
      <c r="H26" s="1" t="s">
        <v>63</v>
      </c>
      <c r="J26" s="1">
        <v>1</v>
      </c>
      <c r="K26" s="79"/>
      <c r="L26" s="80">
        <v>400</v>
      </c>
      <c r="M26" s="81"/>
      <c r="N26" s="82"/>
      <c r="O26" s="82"/>
      <c r="P26" s="83">
        <v>7</v>
      </c>
      <c r="Q26" s="83">
        <v>185.32</v>
      </c>
      <c r="R26" s="114"/>
      <c r="S26" s="115"/>
      <c r="T26" s="116"/>
      <c r="U26" s="117"/>
      <c r="V26" s="89">
        <v>185.32</v>
      </c>
      <c r="W26" s="118">
        <v>640.17999999999995</v>
      </c>
    </row>
    <row r="27" spans="1:23" s="2" customFormat="1">
      <c r="B27" s="22">
        <v>42885</v>
      </c>
      <c r="C27" s="2" t="s">
        <v>46</v>
      </c>
      <c r="D27" s="36" t="s">
        <v>24</v>
      </c>
      <c r="E27" s="2">
        <v>59</v>
      </c>
      <c r="F27" s="2" t="s">
        <v>47</v>
      </c>
      <c r="G27" s="2">
        <v>15069659009</v>
      </c>
      <c r="H27" s="2" t="s">
        <v>48</v>
      </c>
      <c r="K27" s="59">
        <v>1</v>
      </c>
      <c r="L27" s="60">
        <v>200</v>
      </c>
      <c r="M27" s="61"/>
      <c r="N27" s="62"/>
      <c r="O27" s="62"/>
      <c r="P27" s="63">
        <v>14</v>
      </c>
      <c r="Q27" s="63">
        <v>1529.16</v>
      </c>
      <c r="R27" s="85"/>
      <c r="S27" s="86"/>
      <c r="T27" s="87"/>
      <c r="U27" s="88"/>
      <c r="V27" s="119">
        <f t="shared" ref="V27:V29" si="1">SUM(M27,O27,Q27,R27,T27,U27)</f>
        <v>1529.16</v>
      </c>
      <c r="W27" s="90"/>
    </row>
    <row r="28" spans="1:23">
      <c r="B28" s="10">
        <v>42885</v>
      </c>
      <c r="C28" s="9" t="s">
        <v>49</v>
      </c>
      <c r="D28" s="37" t="s">
        <v>34</v>
      </c>
      <c r="E28" s="9">
        <v>59</v>
      </c>
      <c r="F28" s="2" t="s">
        <v>47</v>
      </c>
      <c r="G28" s="2">
        <v>15069659009</v>
      </c>
      <c r="H28" s="9" t="s">
        <v>50</v>
      </c>
      <c r="K28" s="11">
        <v>1</v>
      </c>
      <c r="L28" s="12">
        <v>200</v>
      </c>
      <c r="P28" s="15">
        <v>14</v>
      </c>
      <c r="Q28" s="15">
        <v>782.96</v>
      </c>
      <c r="V28" s="20">
        <f t="shared" si="1"/>
        <v>782.96</v>
      </c>
    </row>
    <row r="29" spans="1:23">
      <c r="A29" s="9" t="s">
        <v>56</v>
      </c>
      <c r="B29" s="10">
        <v>42885</v>
      </c>
      <c r="C29" s="9" t="s">
        <v>57</v>
      </c>
      <c r="D29" s="37" t="s">
        <v>24</v>
      </c>
      <c r="E29" s="9">
        <v>82</v>
      </c>
      <c r="F29" s="9" t="s">
        <v>25</v>
      </c>
      <c r="G29" s="2"/>
      <c r="H29" s="9" t="s">
        <v>59</v>
      </c>
      <c r="K29" s="11">
        <v>1</v>
      </c>
      <c r="L29" s="12">
        <v>200</v>
      </c>
      <c r="M29" s="13">
        <v>15</v>
      </c>
      <c r="P29" s="15">
        <v>14</v>
      </c>
      <c r="Q29" s="15">
        <v>593.48</v>
      </c>
      <c r="R29" s="16">
        <v>42</v>
      </c>
      <c r="V29" s="20">
        <f t="shared" si="1"/>
        <v>650.48</v>
      </c>
    </row>
    <row r="30" spans="1:23">
      <c r="B30" s="10">
        <v>42885</v>
      </c>
      <c r="C30" s="9" t="s">
        <v>64</v>
      </c>
      <c r="D30" s="37" t="s">
        <v>34</v>
      </c>
      <c r="E30" s="24">
        <v>54</v>
      </c>
      <c r="F30" s="24" t="s">
        <v>65</v>
      </c>
      <c r="G30" s="24">
        <v>15934167678</v>
      </c>
      <c r="H30" s="24" t="s">
        <v>50</v>
      </c>
      <c r="I30" s="24"/>
      <c r="J30" s="24">
        <v>1</v>
      </c>
      <c r="L30" s="12">
        <v>400</v>
      </c>
      <c r="P30" s="15">
        <v>7</v>
      </c>
      <c r="Q30" s="15">
        <v>1012.04</v>
      </c>
      <c r="V30" s="20">
        <f t="shared" ref="V30:V94" si="2">SUM(M30,O30,Q30,R30,T30,U30)</f>
        <v>1012.04</v>
      </c>
    </row>
    <row r="31" spans="1:23" s="1" customFormat="1">
      <c r="B31" s="39">
        <v>42885</v>
      </c>
      <c r="C31" s="1" t="s">
        <v>23</v>
      </c>
      <c r="D31" s="38" t="s">
        <v>24</v>
      </c>
      <c r="E31" s="1">
        <v>38</v>
      </c>
      <c r="F31" s="1" t="s">
        <v>25</v>
      </c>
      <c r="G31" s="40">
        <v>18511591211</v>
      </c>
      <c r="H31" s="1" t="s">
        <v>26</v>
      </c>
      <c r="J31" s="40"/>
      <c r="K31" s="79">
        <v>1</v>
      </c>
      <c r="L31" s="80">
        <v>200</v>
      </c>
      <c r="M31" s="81"/>
      <c r="N31" s="82"/>
      <c r="O31" s="82"/>
      <c r="P31" s="83">
        <v>7</v>
      </c>
      <c r="Q31" s="83">
        <v>1145.8399999999999</v>
      </c>
      <c r="R31" s="114"/>
      <c r="S31" s="115"/>
      <c r="T31" s="116"/>
      <c r="U31" s="117"/>
      <c r="V31" s="89">
        <f t="shared" si="2"/>
        <v>1145.8399999999999</v>
      </c>
      <c r="W31" s="118">
        <v>5120.4799999999996</v>
      </c>
    </row>
    <row r="32" spans="1:23" s="2" customFormat="1">
      <c r="B32" s="22">
        <v>42892</v>
      </c>
      <c r="C32" s="2" t="s">
        <v>66</v>
      </c>
      <c r="D32" s="36" t="s">
        <v>34</v>
      </c>
      <c r="E32" s="2">
        <v>30</v>
      </c>
      <c r="F32" s="2" t="s">
        <v>67</v>
      </c>
      <c r="G32" s="23">
        <v>15184255479</v>
      </c>
      <c r="H32" s="2" t="s">
        <v>68</v>
      </c>
      <c r="K32" s="59">
        <v>1</v>
      </c>
      <c r="L32" s="60">
        <v>200</v>
      </c>
      <c r="M32" s="61"/>
      <c r="N32" s="62"/>
      <c r="O32" s="62"/>
      <c r="P32" s="63">
        <v>30</v>
      </c>
      <c r="Q32" s="63">
        <v>1175.58</v>
      </c>
      <c r="R32" s="85">
        <v>90</v>
      </c>
      <c r="S32" s="86"/>
      <c r="T32" s="87"/>
      <c r="U32" s="88"/>
      <c r="V32" s="89">
        <f t="shared" si="2"/>
        <v>1265.58</v>
      </c>
      <c r="W32" s="90"/>
    </row>
    <row r="33" spans="1:23">
      <c r="B33" s="22">
        <v>42892</v>
      </c>
      <c r="C33" s="9" t="s">
        <v>69</v>
      </c>
      <c r="D33" s="37" t="s">
        <v>24</v>
      </c>
      <c r="E33" s="9">
        <v>28</v>
      </c>
      <c r="F33" s="2" t="s">
        <v>67</v>
      </c>
      <c r="G33" s="23">
        <v>15184255479</v>
      </c>
      <c r="H33" s="9" t="s">
        <v>70</v>
      </c>
      <c r="K33" s="59">
        <v>1</v>
      </c>
      <c r="L33" s="60">
        <v>200</v>
      </c>
      <c r="P33" s="15">
        <v>30</v>
      </c>
      <c r="Q33" s="15">
        <v>1027.18</v>
      </c>
      <c r="R33" s="16">
        <v>90</v>
      </c>
      <c r="V33" s="89">
        <f t="shared" si="2"/>
        <v>1117.18</v>
      </c>
    </row>
    <row r="34" spans="1:23">
      <c r="B34" s="22">
        <v>42892</v>
      </c>
      <c r="C34" s="9" t="s">
        <v>71</v>
      </c>
      <c r="D34" s="37" t="s">
        <v>24</v>
      </c>
      <c r="E34" s="24">
        <v>48</v>
      </c>
      <c r="F34" s="2" t="s">
        <v>67</v>
      </c>
      <c r="G34" s="23">
        <v>15184255479</v>
      </c>
      <c r="H34" s="24" t="s">
        <v>72</v>
      </c>
      <c r="I34" s="24"/>
      <c r="K34" s="59">
        <v>1</v>
      </c>
      <c r="L34" s="60">
        <v>200</v>
      </c>
      <c r="P34" s="15">
        <v>30</v>
      </c>
      <c r="Q34" s="15">
        <v>2175.5</v>
      </c>
      <c r="R34" s="16">
        <v>90</v>
      </c>
      <c r="V34" s="89">
        <f t="shared" si="2"/>
        <v>2265.5</v>
      </c>
    </row>
    <row r="35" spans="1:23">
      <c r="B35" s="22">
        <v>42892</v>
      </c>
      <c r="C35" s="9" t="s">
        <v>73</v>
      </c>
      <c r="D35" s="37" t="s">
        <v>24</v>
      </c>
      <c r="E35" s="24">
        <v>76</v>
      </c>
      <c r="F35" s="24" t="s">
        <v>25</v>
      </c>
      <c r="G35" s="41">
        <v>15811234396</v>
      </c>
      <c r="H35" s="24" t="s">
        <v>74</v>
      </c>
      <c r="I35" s="24"/>
      <c r="J35" s="9">
        <v>1</v>
      </c>
      <c r="L35" s="12">
        <v>400</v>
      </c>
      <c r="P35" s="15">
        <v>7</v>
      </c>
      <c r="Q35" s="15">
        <v>283.75</v>
      </c>
      <c r="V35" s="89">
        <f t="shared" si="2"/>
        <v>283.75</v>
      </c>
    </row>
    <row r="36" spans="1:23">
      <c r="B36" s="22">
        <v>42892</v>
      </c>
      <c r="C36" s="9" t="s">
        <v>61</v>
      </c>
      <c r="D36" s="37" t="s">
        <v>34</v>
      </c>
      <c r="E36" s="9">
        <v>35</v>
      </c>
      <c r="F36" s="9" t="s">
        <v>62</v>
      </c>
      <c r="G36" s="24">
        <v>18031779111</v>
      </c>
      <c r="H36" s="1" t="s">
        <v>63</v>
      </c>
      <c r="K36" s="11">
        <v>1</v>
      </c>
      <c r="L36" s="12">
        <v>200</v>
      </c>
      <c r="P36" s="15">
        <v>14</v>
      </c>
      <c r="Q36" s="15">
        <v>307.97000000000003</v>
      </c>
      <c r="V36" s="89">
        <f t="shared" si="2"/>
        <v>307.97000000000003</v>
      </c>
      <c r="W36" s="21">
        <v>5239.9799999999996</v>
      </c>
    </row>
    <row r="37" spans="1:23">
      <c r="A37" s="9" t="s">
        <v>56</v>
      </c>
      <c r="B37" s="10">
        <v>42899</v>
      </c>
      <c r="C37" s="9" t="s">
        <v>57</v>
      </c>
      <c r="D37" s="37" t="s">
        <v>24</v>
      </c>
      <c r="E37" s="9">
        <v>82</v>
      </c>
      <c r="F37" s="9" t="s">
        <v>25</v>
      </c>
      <c r="G37" s="2" t="s">
        <v>58</v>
      </c>
      <c r="H37" s="9" t="s">
        <v>59</v>
      </c>
      <c r="K37" s="11">
        <v>1</v>
      </c>
      <c r="L37" s="12">
        <v>0</v>
      </c>
      <c r="P37" s="15">
        <v>7</v>
      </c>
      <c r="Q37" s="15">
        <v>291.33</v>
      </c>
      <c r="V37" s="89">
        <f t="shared" si="2"/>
        <v>291.33</v>
      </c>
      <c r="W37" s="21">
        <v>291.33</v>
      </c>
    </row>
    <row r="38" spans="1:23">
      <c r="B38" s="10">
        <v>42906</v>
      </c>
      <c r="C38" s="9" t="s">
        <v>40</v>
      </c>
      <c r="D38" s="37" t="s">
        <v>34</v>
      </c>
      <c r="E38" s="9">
        <v>49</v>
      </c>
      <c r="F38" s="9" t="s">
        <v>25</v>
      </c>
      <c r="G38" s="9">
        <v>13693271366</v>
      </c>
      <c r="H38" s="9" t="s">
        <v>60</v>
      </c>
      <c r="K38" s="11">
        <v>1</v>
      </c>
      <c r="L38" s="12">
        <v>200</v>
      </c>
      <c r="P38" s="15">
        <v>14</v>
      </c>
      <c r="Q38" s="15">
        <v>418.13</v>
      </c>
      <c r="R38" s="16">
        <v>42</v>
      </c>
      <c r="V38" s="89">
        <f t="shared" si="2"/>
        <v>460.13</v>
      </c>
    </row>
    <row r="39" spans="1:23">
      <c r="A39" s="9" t="s">
        <v>75</v>
      </c>
      <c r="B39" s="10">
        <v>42906</v>
      </c>
      <c r="C39" s="9" t="s">
        <v>76</v>
      </c>
      <c r="D39" s="42" t="s">
        <v>24</v>
      </c>
      <c r="E39" s="9">
        <v>53</v>
      </c>
      <c r="F39" s="9" t="s">
        <v>25</v>
      </c>
      <c r="G39" s="24">
        <v>13141445551</v>
      </c>
      <c r="H39" s="9" t="s">
        <v>77</v>
      </c>
      <c r="J39" s="9">
        <v>1</v>
      </c>
      <c r="L39" s="12">
        <v>400</v>
      </c>
      <c r="P39" s="15">
        <v>7</v>
      </c>
      <c r="V39" s="89">
        <f t="shared" si="2"/>
        <v>0</v>
      </c>
    </row>
    <row r="40" spans="1:23">
      <c r="B40" s="10">
        <v>42906</v>
      </c>
      <c r="C40" s="9" t="s">
        <v>57</v>
      </c>
      <c r="D40" s="37" t="s">
        <v>24</v>
      </c>
      <c r="E40" s="9">
        <v>82</v>
      </c>
      <c r="F40" s="9" t="s">
        <v>25</v>
      </c>
      <c r="G40" s="2" t="s">
        <v>58</v>
      </c>
      <c r="H40" s="9" t="s">
        <v>59</v>
      </c>
      <c r="I40" s="24"/>
      <c r="K40" s="11">
        <v>1</v>
      </c>
      <c r="L40" s="12">
        <v>200</v>
      </c>
      <c r="P40" s="15">
        <v>14</v>
      </c>
      <c r="Q40" s="15">
        <v>506.24</v>
      </c>
      <c r="R40" s="16">
        <v>63</v>
      </c>
      <c r="V40" s="89">
        <f t="shared" si="2"/>
        <v>569.24</v>
      </c>
    </row>
    <row r="41" spans="1:23" s="1" customFormat="1">
      <c r="B41" s="39">
        <v>42906</v>
      </c>
      <c r="C41" s="1" t="s">
        <v>23</v>
      </c>
      <c r="D41" s="38" t="s">
        <v>24</v>
      </c>
      <c r="E41" s="1">
        <v>38</v>
      </c>
      <c r="F41" s="1" t="s">
        <v>25</v>
      </c>
      <c r="G41" s="40">
        <v>18511591211</v>
      </c>
      <c r="H41" s="1" t="s">
        <v>26</v>
      </c>
      <c r="K41" s="79">
        <v>1</v>
      </c>
      <c r="L41" s="80">
        <v>200</v>
      </c>
      <c r="M41" s="81"/>
      <c r="N41" s="82"/>
      <c r="O41" s="82"/>
      <c r="P41" s="83">
        <v>14</v>
      </c>
      <c r="Q41" s="83"/>
      <c r="R41" s="114"/>
      <c r="S41" s="115"/>
      <c r="T41" s="116"/>
      <c r="U41" s="117"/>
      <c r="V41" s="89">
        <f t="shared" si="2"/>
        <v>0</v>
      </c>
      <c r="W41" s="118">
        <v>1029.3699999999999</v>
      </c>
    </row>
    <row r="42" spans="1:23" s="2" customFormat="1">
      <c r="B42" s="22">
        <v>42920</v>
      </c>
      <c r="C42" s="2" t="s">
        <v>57</v>
      </c>
      <c r="D42" s="36" t="s">
        <v>24</v>
      </c>
      <c r="E42" s="2">
        <v>82</v>
      </c>
      <c r="F42" s="2" t="s">
        <v>25</v>
      </c>
      <c r="G42" s="2" t="s">
        <v>58</v>
      </c>
      <c r="H42" s="2" t="s">
        <v>59</v>
      </c>
      <c r="J42" s="23"/>
      <c r="K42" s="59">
        <v>1</v>
      </c>
      <c r="L42" s="60">
        <v>200</v>
      </c>
      <c r="M42" s="61"/>
      <c r="N42" s="62"/>
      <c r="O42" s="62"/>
      <c r="P42" s="63">
        <v>14</v>
      </c>
      <c r="Q42" s="63">
        <v>480.93</v>
      </c>
      <c r="R42" s="85">
        <v>63</v>
      </c>
      <c r="S42" s="86"/>
      <c r="T42" s="87"/>
      <c r="U42" s="88"/>
      <c r="V42" s="100">
        <f t="shared" si="2"/>
        <v>543.93000000000006</v>
      </c>
      <c r="W42" s="90"/>
    </row>
    <row r="43" spans="1:23" s="1" customFormat="1">
      <c r="B43" s="39">
        <v>42920</v>
      </c>
      <c r="C43" s="1" t="s">
        <v>23</v>
      </c>
      <c r="D43" s="38" t="s">
        <v>24</v>
      </c>
      <c r="E43" s="1">
        <v>38</v>
      </c>
      <c r="F43" s="1" t="s">
        <v>25</v>
      </c>
      <c r="G43" s="40">
        <v>18511591211</v>
      </c>
      <c r="H43" s="1" t="s">
        <v>26</v>
      </c>
      <c r="K43" s="79">
        <v>1</v>
      </c>
      <c r="L43" s="80">
        <v>200</v>
      </c>
      <c r="M43" s="81"/>
      <c r="N43" s="82"/>
      <c r="O43" s="82"/>
      <c r="P43" s="83">
        <v>7</v>
      </c>
      <c r="Q43" s="83">
        <v>1175.82</v>
      </c>
      <c r="R43" s="114">
        <v>21</v>
      </c>
      <c r="S43" s="115"/>
      <c r="T43" s="116"/>
      <c r="U43" s="117"/>
      <c r="V43" s="89">
        <f t="shared" si="2"/>
        <v>1196.82</v>
      </c>
      <c r="W43" s="118"/>
    </row>
    <row r="44" spans="1:23" s="6" customFormat="1">
      <c r="B44" s="28">
        <v>42927</v>
      </c>
      <c r="C44" s="6" t="s">
        <v>30</v>
      </c>
      <c r="D44" s="43" t="s">
        <v>24</v>
      </c>
      <c r="E44" s="29">
        <v>74</v>
      </c>
      <c r="F44" s="44" t="s">
        <v>25</v>
      </c>
      <c r="G44" s="29">
        <v>13521080066</v>
      </c>
      <c r="H44" s="6" t="s">
        <v>78</v>
      </c>
      <c r="I44" s="29"/>
      <c r="J44" s="29"/>
      <c r="K44" s="69">
        <v>1</v>
      </c>
      <c r="L44" s="70">
        <v>200</v>
      </c>
      <c r="M44" s="71"/>
      <c r="N44" s="72"/>
      <c r="O44" s="72"/>
      <c r="P44" s="73">
        <v>7</v>
      </c>
      <c r="Q44" s="73">
        <v>443.56</v>
      </c>
      <c r="R44" s="96"/>
      <c r="S44" s="97"/>
      <c r="T44" s="98"/>
      <c r="U44" s="99"/>
      <c r="V44" s="106">
        <f t="shared" si="2"/>
        <v>443.56</v>
      </c>
      <c r="W44" s="101"/>
    </row>
    <row r="45" spans="1:23" s="2" customFormat="1">
      <c r="A45" s="2" t="s">
        <v>36</v>
      </c>
      <c r="B45" s="22">
        <v>42934</v>
      </c>
      <c r="C45" s="2" t="s">
        <v>79</v>
      </c>
      <c r="D45" s="45" t="s">
        <v>34</v>
      </c>
      <c r="E45" s="23">
        <v>46</v>
      </c>
      <c r="F45" s="46" t="s">
        <v>80</v>
      </c>
      <c r="G45" s="23">
        <v>18956880820</v>
      </c>
      <c r="H45" s="46" t="s">
        <v>81</v>
      </c>
      <c r="I45" s="23"/>
      <c r="J45" s="23">
        <v>1</v>
      </c>
      <c r="K45" s="59"/>
      <c r="L45" s="60">
        <v>400</v>
      </c>
      <c r="M45" s="61"/>
      <c r="N45" s="62"/>
      <c r="O45" s="62"/>
      <c r="P45" s="63">
        <v>7</v>
      </c>
      <c r="Q45" s="63">
        <v>198.87</v>
      </c>
      <c r="R45" s="85">
        <v>31.5</v>
      </c>
      <c r="S45" s="86"/>
      <c r="T45" s="87"/>
      <c r="U45" s="88"/>
      <c r="V45" s="95">
        <f t="shared" si="2"/>
        <v>230.37</v>
      </c>
      <c r="W45" s="90"/>
    </row>
    <row r="46" spans="1:23">
      <c r="B46" s="10">
        <v>42934</v>
      </c>
      <c r="C46" s="9" t="s">
        <v>57</v>
      </c>
      <c r="D46" s="37" t="s">
        <v>24</v>
      </c>
      <c r="E46" s="9">
        <v>82</v>
      </c>
      <c r="F46" s="9" t="s">
        <v>25</v>
      </c>
      <c r="G46" s="2" t="s">
        <v>58</v>
      </c>
      <c r="H46" s="9" t="s">
        <v>59</v>
      </c>
      <c r="I46" s="24"/>
      <c r="J46" s="24"/>
      <c r="K46" s="11">
        <v>1</v>
      </c>
      <c r="L46" s="12">
        <v>200</v>
      </c>
      <c r="M46" s="13">
        <v>15</v>
      </c>
      <c r="P46" s="15">
        <v>14</v>
      </c>
      <c r="Q46" s="15">
        <v>644.23</v>
      </c>
      <c r="R46" s="16">
        <v>63</v>
      </c>
      <c r="V46" s="20">
        <f t="shared" si="2"/>
        <v>722.23</v>
      </c>
    </row>
    <row r="47" spans="1:23">
      <c r="B47" s="10">
        <v>42934</v>
      </c>
      <c r="C47" s="9" t="s">
        <v>23</v>
      </c>
      <c r="D47" s="37" t="s">
        <v>24</v>
      </c>
      <c r="E47" s="9">
        <v>38</v>
      </c>
      <c r="F47" s="9" t="s">
        <v>25</v>
      </c>
      <c r="G47" s="24">
        <v>18511591211</v>
      </c>
      <c r="H47" s="9" t="s">
        <v>26</v>
      </c>
      <c r="K47" s="11">
        <v>1</v>
      </c>
      <c r="L47" s="12">
        <v>200</v>
      </c>
      <c r="P47" s="15">
        <v>7</v>
      </c>
      <c r="Q47" s="15">
        <v>1727.67</v>
      </c>
      <c r="R47" s="16">
        <v>30</v>
      </c>
      <c r="V47" s="119">
        <f t="shared" si="2"/>
        <v>1757.67</v>
      </c>
      <c r="W47" s="21">
        <v>2710.27</v>
      </c>
    </row>
    <row r="48" spans="1:23" s="4" customFormat="1">
      <c r="A48" s="4" t="s">
        <v>82</v>
      </c>
      <c r="B48" s="32"/>
      <c r="C48" s="4" t="s">
        <v>83</v>
      </c>
      <c r="D48" s="47" t="s">
        <v>24</v>
      </c>
      <c r="E48" s="33">
        <v>63</v>
      </c>
      <c r="F48" s="48" t="s">
        <v>84</v>
      </c>
      <c r="G48" s="48" t="s">
        <v>58</v>
      </c>
      <c r="H48" s="48" t="s">
        <v>74</v>
      </c>
      <c r="I48" s="33"/>
      <c r="J48" s="33"/>
      <c r="R48" s="108"/>
      <c r="S48" s="109"/>
      <c r="V48" s="4">
        <f t="shared" si="2"/>
        <v>0</v>
      </c>
      <c r="W48" s="110"/>
    </row>
    <row r="49" spans="1:23">
      <c r="B49" s="10">
        <v>42941</v>
      </c>
      <c r="C49" s="2" t="s">
        <v>79</v>
      </c>
      <c r="D49" s="45" t="s">
        <v>34</v>
      </c>
      <c r="E49" s="23">
        <v>46</v>
      </c>
      <c r="F49" s="46" t="s">
        <v>80</v>
      </c>
      <c r="G49" s="23">
        <v>18956880820</v>
      </c>
      <c r="H49" s="46" t="s">
        <v>81</v>
      </c>
      <c r="K49" s="11">
        <v>1</v>
      </c>
      <c r="L49" s="12">
        <v>200</v>
      </c>
      <c r="P49" s="15">
        <v>14</v>
      </c>
      <c r="Q49" s="15">
        <v>673.67</v>
      </c>
      <c r="V49" s="20">
        <f t="shared" si="2"/>
        <v>673.67</v>
      </c>
    </row>
    <row r="50" spans="1:23" s="1" customFormat="1">
      <c r="B50" s="39">
        <v>42941</v>
      </c>
      <c r="C50" s="1" t="s">
        <v>85</v>
      </c>
      <c r="D50" s="49" t="s">
        <v>34</v>
      </c>
      <c r="E50" s="1">
        <v>59</v>
      </c>
      <c r="F50" s="1" t="s">
        <v>25</v>
      </c>
      <c r="G50" s="40"/>
      <c r="H50" s="1" t="s">
        <v>86</v>
      </c>
      <c r="K50" s="79"/>
      <c r="L50" s="80">
        <v>0</v>
      </c>
      <c r="M50" s="81"/>
      <c r="N50" s="82"/>
      <c r="O50" s="82"/>
      <c r="P50" s="83">
        <v>7</v>
      </c>
      <c r="Q50" s="83">
        <v>195.4</v>
      </c>
      <c r="R50" s="114">
        <v>21</v>
      </c>
      <c r="S50" s="115"/>
      <c r="T50" s="116"/>
      <c r="U50" s="117"/>
      <c r="V50" s="89">
        <f t="shared" si="2"/>
        <v>216.4</v>
      </c>
      <c r="W50" s="118">
        <v>890.07</v>
      </c>
    </row>
    <row r="51" spans="1:23" s="2" customFormat="1">
      <c r="A51" s="2" t="s">
        <v>10</v>
      </c>
      <c r="B51" s="30">
        <v>42948</v>
      </c>
      <c r="C51" s="3" t="s">
        <v>30</v>
      </c>
      <c r="D51" s="50" t="s">
        <v>24</v>
      </c>
      <c r="E51" s="31">
        <v>74</v>
      </c>
      <c r="F51" s="51" t="s">
        <v>25</v>
      </c>
      <c r="G51" s="31">
        <v>13521080066</v>
      </c>
      <c r="H51" s="3" t="s">
        <v>78</v>
      </c>
      <c r="I51" s="31"/>
      <c r="J51" s="31"/>
      <c r="K51" s="74">
        <v>1</v>
      </c>
      <c r="L51" s="75">
        <v>200</v>
      </c>
      <c r="M51" s="76">
        <v>85</v>
      </c>
      <c r="N51" s="77"/>
      <c r="O51" s="77">
        <v>5</v>
      </c>
      <c r="P51" s="63">
        <v>7</v>
      </c>
      <c r="Q51" s="63">
        <v>628.78</v>
      </c>
      <c r="R51" s="85"/>
      <c r="S51" s="86"/>
      <c r="T51" s="87"/>
      <c r="U51" s="88"/>
      <c r="V51" s="119">
        <f t="shared" si="2"/>
        <v>718.78</v>
      </c>
      <c r="W51" s="90"/>
    </row>
    <row r="52" spans="1:23">
      <c r="A52" s="9" t="s">
        <v>10</v>
      </c>
      <c r="B52" s="10">
        <v>42948</v>
      </c>
      <c r="C52" s="9" t="s">
        <v>23</v>
      </c>
      <c r="D52" s="37" t="s">
        <v>24</v>
      </c>
      <c r="E52" s="9">
        <v>38</v>
      </c>
      <c r="F52" s="9" t="s">
        <v>25</v>
      </c>
      <c r="G52" s="24">
        <v>18511591211</v>
      </c>
      <c r="H52" s="9" t="s">
        <v>26</v>
      </c>
      <c r="K52" s="11">
        <v>1</v>
      </c>
      <c r="L52" s="12">
        <v>200</v>
      </c>
      <c r="Q52" s="15">
        <v>1171.68</v>
      </c>
      <c r="R52" s="16">
        <v>21</v>
      </c>
      <c r="V52" s="20">
        <f t="shared" si="2"/>
        <v>1192.68</v>
      </c>
    </row>
    <row r="53" spans="1:23">
      <c r="A53" s="9" t="s">
        <v>10</v>
      </c>
      <c r="B53" s="10">
        <v>42948</v>
      </c>
      <c r="C53" s="9" t="s">
        <v>57</v>
      </c>
      <c r="D53" s="37" t="s">
        <v>24</v>
      </c>
      <c r="E53" s="9">
        <v>82</v>
      </c>
      <c r="F53" s="9" t="s">
        <v>25</v>
      </c>
      <c r="G53" s="9" t="s">
        <v>58</v>
      </c>
      <c r="H53" s="9" t="s">
        <v>59</v>
      </c>
      <c r="I53" s="24"/>
      <c r="K53" s="11">
        <v>1</v>
      </c>
      <c r="L53" s="12">
        <v>200</v>
      </c>
      <c r="M53" s="13">
        <v>15</v>
      </c>
      <c r="Q53" s="15">
        <v>555.4</v>
      </c>
      <c r="R53" s="16">
        <v>63</v>
      </c>
      <c r="V53" s="20">
        <f t="shared" si="2"/>
        <v>633.4</v>
      </c>
    </row>
    <row r="54" spans="1:23" s="1" customFormat="1">
      <c r="A54" s="1" t="s">
        <v>87</v>
      </c>
      <c r="B54" s="39">
        <v>42948</v>
      </c>
      <c r="C54" s="1" t="s">
        <v>88</v>
      </c>
      <c r="D54" s="49" t="s">
        <v>24</v>
      </c>
      <c r="E54" s="1">
        <v>67</v>
      </c>
      <c r="F54" s="1" t="s">
        <v>89</v>
      </c>
      <c r="G54" s="1">
        <v>18553312357</v>
      </c>
      <c r="H54" s="1" t="s">
        <v>90</v>
      </c>
      <c r="J54" s="1">
        <v>1</v>
      </c>
      <c r="K54" s="79"/>
      <c r="L54" s="80">
        <v>400</v>
      </c>
      <c r="M54" s="81"/>
      <c r="N54" s="82"/>
      <c r="O54" s="82"/>
      <c r="P54" s="83">
        <v>14</v>
      </c>
      <c r="Q54" s="83">
        <v>2176.19</v>
      </c>
      <c r="R54" s="114">
        <v>42</v>
      </c>
      <c r="S54" s="115"/>
      <c r="T54" s="116"/>
      <c r="U54" s="117"/>
      <c r="V54" s="89">
        <f t="shared" si="2"/>
        <v>2218.19</v>
      </c>
      <c r="W54" s="118">
        <v>4763.05</v>
      </c>
    </row>
    <row r="55" spans="1:23" s="2" customFormat="1">
      <c r="B55" s="22">
        <v>42955</v>
      </c>
      <c r="C55" s="2" t="s">
        <v>91</v>
      </c>
      <c r="D55" s="45" t="s">
        <v>34</v>
      </c>
      <c r="E55" s="2">
        <v>28</v>
      </c>
      <c r="F55" s="2" t="s">
        <v>84</v>
      </c>
      <c r="G55" s="2">
        <v>15981954812</v>
      </c>
      <c r="H55" s="2" t="s">
        <v>92</v>
      </c>
      <c r="J55" s="2">
        <v>1</v>
      </c>
      <c r="K55" s="59"/>
      <c r="L55" s="60">
        <v>400</v>
      </c>
      <c r="M55" s="61"/>
      <c r="N55" s="62"/>
      <c r="O55" s="62"/>
      <c r="P55" s="63">
        <v>7</v>
      </c>
      <c r="Q55" s="63">
        <v>160.81</v>
      </c>
      <c r="R55" s="85"/>
      <c r="S55" s="86"/>
      <c r="T55" s="87"/>
      <c r="U55" s="88"/>
      <c r="V55" s="119">
        <f t="shared" si="2"/>
        <v>160.81</v>
      </c>
      <c r="W55" s="90"/>
    </row>
    <row r="56" spans="1:23">
      <c r="B56" s="22">
        <v>42955</v>
      </c>
      <c r="C56" s="9" t="s">
        <v>30</v>
      </c>
      <c r="D56" s="42" t="s">
        <v>24</v>
      </c>
      <c r="E56" s="24">
        <v>74</v>
      </c>
      <c r="F56" s="52" t="s">
        <v>25</v>
      </c>
      <c r="G56" s="24">
        <v>13521080066</v>
      </c>
      <c r="H56" s="9" t="s">
        <v>78</v>
      </c>
      <c r="K56" s="11">
        <v>1</v>
      </c>
      <c r="L56" s="12">
        <v>200</v>
      </c>
      <c r="P56" s="15">
        <v>5</v>
      </c>
      <c r="Q56" s="15">
        <v>445.45</v>
      </c>
      <c r="V56" s="119">
        <f t="shared" si="2"/>
        <v>445.45</v>
      </c>
    </row>
    <row r="57" spans="1:23">
      <c r="B57" s="22">
        <v>42955</v>
      </c>
      <c r="C57" s="9" t="s">
        <v>79</v>
      </c>
      <c r="D57" s="42" t="s">
        <v>34</v>
      </c>
      <c r="E57" s="24">
        <v>46</v>
      </c>
      <c r="F57" s="52" t="s">
        <v>80</v>
      </c>
      <c r="G57" s="24">
        <v>18956880820</v>
      </c>
      <c r="H57" s="52" t="s">
        <v>81</v>
      </c>
      <c r="K57" s="11">
        <v>1</v>
      </c>
      <c r="L57" s="12">
        <v>200</v>
      </c>
      <c r="P57" s="15">
        <v>10</v>
      </c>
      <c r="Q57" s="15">
        <v>975.6</v>
      </c>
      <c r="V57" s="119">
        <f t="shared" si="2"/>
        <v>975.6</v>
      </c>
      <c r="W57" s="21">
        <v>1581.86</v>
      </c>
    </row>
    <row r="58" spans="1:23">
      <c r="B58" s="10">
        <v>42962</v>
      </c>
      <c r="C58" s="9" t="s">
        <v>57</v>
      </c>
      <c r="D58" s="37" t="s">
        <v>24</v>
      </c>
      <c r="E58" s="9">
        <v>82</v>
      </c>
      <c r="F58" s="9" t="s">
        <v>25</v>
      </c>
      <c r="G58" s="9" t="s">
        <v>58</v>
      </c>
      <c r="H58" s="9" t="s">
        <v>59</v>
      </c>
      <c r="K58" s="11">
        <v>1</v>
      </c>
      <c r="L58" s="12">
        <v>200</v>
      </c>
      <c r="P58" s="15">
        <v>21</v>
      </c>
      <c r="Q58" s="15">
        <v>906.09</v>
      </c>
      <c r="R58" s="16">
        <v>94.5</v>
      </c>
      <c r="V58" s="119">
        <f t="shared" si="2"/>
        <v>1000.59</v>
      </c>
    </row>
    <row r="59" spans="1:23">
      <c r="B59" s="10">
        <v>42962</v>
      </c>
      <c r="C59" s="3" t="s">
        <v>30</v>
      </c>
      <c r="D59" s="50" t="s">
        <v>24</v>
      </c>
      <c r="E59" s="31">
        <v>74</v>
      </c>
      <c r="F59" s="51" t="s">
        <v>25</v>
      </c>
      <c r="G59" s="31">
        <v>13521080066</v>
      </c>
      <c r="H59" s="3" t="s">
        <v>78</v>
      </c>
      <c r="K59" s="11">
        <v>1</v>
      </c>
      <c r="L59" s="12">
        <v>200</v>
      </c>
      <c r="P59" s="15">
        <v>14</v>
      </c>
      <c r="Q59" s="15">
        <v>1125.3900000000001</v>
      </c>
      <c r="V59" s="119">
        <f t="shared" si="2"/>
        <v>1125.3900000000001</v>
      </c>
    </row>
    <row r="60" spans="1:23">
      <c r="B60" s="10">
        <v>42962</v>
      </c>
      <c r="C60" s="9" t="s">
        <v>93</v>
      </c>
      <c r="D60" s="42" t="s">
        <v>34</v>
      </c>
      <c r="E60" s="24">
        <v>15</v>
      </c>
      <c r="F60" s="52" t="s">
        <v>94</v>
      </c>
      <c r="G60" s="24">
        <v>13722613436</v>
      </c>
      <c r="H60" s="53" t="s">
        <v>95</v>
      </c>
      <c r="I60" s="24"/>
      <c r="J60" s="24">
        <v>1</v>
      </c>
      <c r="L60" s="12">
        <v>400</v>
      </c>
      <c r="P60" s="15">
        <v>14</v>
      </c>
      <c r="Q60" s="15">
        <v>1848.56</v>
      </c>
      <c r="V60" s="119">
        <f t="shared" si="2"/>
        <v>1848.56</v>
      </c>
    </row>
    <row r="61" spans="1:23" s="1" customFormat="1">
      <c r="B61" s="39">
        <v>42962</v>
      </c>
      <c r="C61" s="1" t="s">
        <v>96</v>
      </c>
      <c r="D61" s="54" t="s">
        <v>24</v>
      </c>
      <c r="E61" s="55">
        <v>63</v>
      </c>
      <c r="F61" s="56" t="s">
        <v>84</v>
      </c>
      <c r="G61" s="56" t="s">
        <v>58</v>
      </c>
      <c r="H61" s="56" t="s">
        <v>74</v>
      </c>
      <c r="K61" s="79">
        <v>1</v>
      </c>
      <c r="L61" s="80">
        <v>0</v>
      </c>
      <c r="M61" s="81"/>
      <c r="N61" s="82"/>
      <c r="O61" s="82"/>
      <c r="P61" s="83">
        <v>20</v>
      </c>
      <c r="Q61" s="83">
        <v>38.64</v>
      </c>
      <c r="R61" s="114"/>
      <c r="S61" s="115"/>
      <c r="T61" s="116"/>
      <c r="U61" s="117"/>
      <c r="V61" s="89">
        <f t="shared" si="2"/>
        <v>38.64</v>
      </c>
      <c r="W61" s="118">
        <v>4013.18</v>
      </c>
    </row>
    <row r="62" spans="1:23" s="2" customFormat="1">
      <c r="B62" s="22">
        <v>42969</v>
      </c>
      <c r="C62" s="9" t="s">
        <v>79</v>
      </c>
      <c r="D62" s="42" t="s">
        <v>34</v>
      </c>
      <c r="E62" s="24">
        <v>46</v>
      </c>
      <c r="F62" s="52" t="s">
        <v>80</v>
      </c>
      <c r="G62" s="24">
        <v>18956880820</v>
      </c>
      <c r="H62" s="52" t="s">
        <v>81</v>
      </c>
      <c r="I62" s="2" t="s">
        <v>97</v>
      </c>
      <c r="K62" s="59">
        <v>1</v>
      </c>
      <c r="L62" s="60">
        <v>200</v>
      </c>
      <c r="M62" s="61"/>
      <c r="N62" s="62"/>
      <c r="O62" s="62"/>
      <c r="P62" s="63">
        <v>15</v>
      </c>
      <c r="Q62" s="63">
        <v>1463.4</v>
      </c>
      <c r="R62" s="85"/>
      <c r="S62" s="86"/>
      <c r="T62" s="87"/>
      <c r="U62" s="88"/>
      <c r="V62" s="119">
        <f t="shared" si="2"/>
        <v>1463.4</v>
      </c>
      <c r="W62" s="90">
        <v>1463.4</v>
      </c>
    </row>
    <row r="63" spans="1:23">
      <c r="B63" s="10">
        <v>42976</v>
      </c>
      <c r="C63" s="9" t="s">
        <v>93</v>
      </c>
      <c r="D63" s="42" t="s">
        <v>34</v>
      </c>
      <c r="E63" s="24">
        <v>15</v>
      </c>
      <c r="F63" s="52" t="s">
        <v>94</v>
      </c>
      <c r="G63" s="24">
        <v>13722613436</v>
      </c>
      <c r="H63" s="53" t="s">
        <v>95</v>
      </c>
      <c r="K63" s="59">
        <v>1</v>
      </c>
      <c r="L63" s="60">
        <v>200</v>
      </c>
      <c r="P63" s="15">
        <v>14</v>
      </c>
      <c r="Q63" s="15">
        <v>1936.04</v>
      </c>
      <c r="V63" s="119">
        <f t="shared" si="2"/>
        <v>1936.04</v>
      </c>
    </row>
    <row r="64" spans="1:23">
      <c r="A64" s="9" t="s">
        <v>36</v>
      </c>
      <c r="B64" s="10">
        <v>42976</v>
      </c>
      <c r="C64" s="9" t="s">
        <v>98</v>
      </c>
      <c r="D64" s="42" t="s">
        <v>24</v>
      </c>
      <c r="E64" s="9">
        <v>50</v>
      </c>
      <c r="F64" s="9" t="s">
        <v>25</v>
      </c>
      <c r="G64" s="24">
        <v>13671122237</v>
      </c>
      <c r="H64" s="9" t="s">
        <v>99</v>
      </c>
      <c r="J64" s="9">
        <v>1</v>
      </c>
      <c r="L64" s="12">
        <v>400</v>
      </c>
      <c r="P64" s="15">
        <v>7</v>
      </c>
      <c r="Q64" s="15">
        <v>815.32</v>
      </c>
      <c r="V64" s="119">
        <f t="shared" si="2"/>
        <v>815.32</v>
      </c>
      <c r="W64" s="21">
        <v>2751.36</v>
      </c>
    </row>
    <row r="65" spans="1:23">
      <c r="B65" s="10">
        <v>42983</v>
      </c>
      <c r="C65" s="9" t="s">
        <v>57</v>
      </c>
      <c r="D65" s="37" t="s">
        <v>24</v>
      </c>
      <c r="E65" s="9">
        <v>82</v>
      </c>
      <c r="F65" s="9" t="s">
        <v>25</v>
      </c>
      <c r="G65" s="9">
        <v>13601002881</v>
      </c>
      <c r="H65" s="9" t="s">
        <v>100</v>
      </c>
      <c r="K65" s="11">
        <v>1</v>
      </c>
      <c r="L65" s="12">
        <v>200</v>
      </c>
      <c r="P65" s="15">
        <v>7</v>
      </c>
      <c r="Q65" s="15">
        <v>185.02</v>
      </c>
      <c r="R65" s="16">
        <v>31.5</v>
      </c>
      <c r="V65" s="119">
        <f t="shared" si="2"/>
        <v>216.52</v>
      </c>
    </row>
    <row r="66" spans="1:23" s="1" customFormat="1">
      <c r="A66" s="1" t="s">
        <v>36</v>
      </c>
      <c r="B66" s="39">
        <v>42983</v>
      </c>
      <c r="C66" s="1" t="s">
        <v>101</v>
      </c>
      <c r="D66" s="49" t="s">
        <v>34</v>
      </c>
      <c r="E66" s="1">
        <v>51</v>
      </c>
      <c r="F66" s="1" t="s">
        <v>89</v>
      </c>
      <c r="G66" s="1">
        <v>13846241518</v>
      </c>
      <c r="H66" s="1" t="s">
        <v>102</v>
      </c>
      <c r="J66" s="40">
        <v>1</v>
      </c>
      <c r="K66" s="79"/>
      <c r="L66" s="80">
        <v>400</v>
      </c>
      <c r="M66" s="81"/>
      <c r="N66" s="82"/>
      <c r="O66" s="82"/>
      <c r="P66" s="83">
        <v>7</v>
      </c>
      <c r="Q66" s="83">
        <v>265.12</v>
      </c>
      <c r="R66" s="114">
        <v>21</v>
      </c>
      <c r="S66" s="115"/>
      <c r="T66" s="116"/>
      <c r="U66" s="117"/>
      <c r="V66" s="89">
        <f t="shared" si="2"/>
        <v>286.12</v>
      </c>
      <c r="W66" s="118">
        <v>502.64</v>
      </c>
    </row>
    <row r="67" spans="1:23" s="2" customFormat="1">
      <c r="A67" s="2" t="s">
        <v>36</v>
      </c>
      <c r="B67" s="22">
        <v>42990</v>
      </c>
      <c r="C67" s="2" t="s">
        <v>103</v>
      </c>
      <c r="D67" s="45" t="s">
        <v>24</v>
      </c>
      <c r="E67" s="2">
        <v>48</v>
      </c>
      <c r="F67" s="2" t="s">
        <v>104</v>
      </c>
      <c r="G67" s="2">
        <v>17738371287</v>
      </c>
      <c r="H67" s="2" t="s">
        <v>105</v>
      </c>
      <c r="J67" s="2">
        <v>1</v>
      </c>
      <c r="K67" s="59"/>
      <c r="L67" s="60">
        <v>400</v>
      </c>
      <c r="M67" s="61"/>
      <c r="N67" s="62"/>
      <c r="O67" s="62"/>
      <c r="P67" s="63">
        <v>7</v>
      </c>
      <c r="Q67" s="63">
        <v>232.9</v>
      </c>
      <c r="R67" s="85">
        <v>21</v>
      </c>
      <c r="S67" s="86"/>
      <c r="T67" s="87"/>
      <c r="U67" s="88"/>
      <c r="V67" s="119">
        <f t="shared" si="2"/>
        <v>253.9</v>
      </c>
      <c r="W67" s="90"/>
    </row>
    <row r="68" spans="1:23">
      <c r="A68" s="9" t="s">
        <v>75</v>
      </c>
      <c r="B68" s="10">
        <v>42990</v>
      </c>
      <c r="C68" s="9" t="s">
        <v>106</v>
      </c>
      <c r="D68" s="42" t="s">
        <v>24</v>
      </c>
      <c r="E68" s="9">
        <v>49</v>
      </c>
      <c r="F68" s="9" t="s">
        <v>84</v>
      </c>
      <c r="G68" s="9">
        <v>13183210930</v>
      </c>
      <c r="H68" s="9" t="s">
        <v>107</v>
      </c>
      <c r="J68" s="9">
        <v>1</v>
      </c>
      <c r="L68" s="12">
        <v>400</v>
      </c>
      <c r="P68" s="15">
        <v>7</v>
      </c>
      <c r="Q68" s="15">
        <v>255.5</v>
      </c>
      <c r="V68" s="119">
        <f t="shared" si="2"/>
        <v>255.5</v>
      </c>
    </row>
    <row r="69" spans="1:23">
      <c r="B69" s="10">
        <v>42990</v>
      </c>
      <c r="C69" s="9" t="s">
        <v>57</v>
      </c>
      <c r="D69" s="37" t="s">
        <v>24</v>
      </c>
      <c r="E69" s="9">
        <v>82</v>
      </c>
      <c r="F69" s="9" t="s">
        <v>25</v>
      </c>
      <c r="G69" s="9" t="s">
        <v>58</v>
      </c>
      <c r="H69" s="9" t="s">
        <v>59</v>
      </c>
      <c r="K69" s="11">
        <v>1</v>
      </c>
      <c r="L69" s="12">
        <v>200</v>
      </c>
      <c r="M69" s="13">
        <v>115</v>
      </c>
      <c r="P69" s="15">
        <v>14</v>
      </c>
      <c r="Q69" s="15">
        <v>408.56</v>
      </c>
      <c r="R69" s="16">
        <v>63</v>
      </c>
      <c r="V69" s="119">
        <f t="shared" si="2"/>
        <v>586.55999999999995</v>
      </c>
    </row>
    <row r="70" spans="1:23">
      <c r="B70" s="10">
        <v>42990</v>
      </c>
      <c r="C70" s="9" t="s">
        <v>93</v>
      </c>
      <c r="D70" s="42" t="s">
        <v>34</v>
      </c>
      <c r="E70" s="24">
        <v>15</v>
      </c>
      <c r="F70" s="52" t="s">
        <v>94</v>
      </c>
      <c r="G70" s="24">
        <v>13722613436</v>
      </c>
      <c r="H70" s="53" t="s">
        <v>95</v>
      </c>
      <c r="K70" s="11">
        <v>1</v>
      </c>
      <c r="L70" s="12">
        <v>200</v>
      </c>
      <c r="P70" s="15">
        <v>28</v>
      </c>
      <c r="Q70" s="15">
        <v>3944.21</v>
      </c>
      <c r="V70" s="119">
        <f t="shared" si="2"/>
        <v>3944.21</v>
      </c>
    </row>
    <row r="71" spans="1:23">
      <c r="B71" s="10">
        <v>42990</v>
      </c>
      <c r="C71" s="9" t="s">
        <v>37</v>
      </c>
      <c r="D71" s="42" t="s">
        <v>24</v>
      </c>
      <c r="E71" s="9">
        <v>32</v>
      </c>
      <c r="F71" s="9" t="s">
        <v>25</v>
      </c>
      <c r="G71" s="9">
        <v>18500040176</v>
      </c>
      <c r="H71" s="9" t="s">
        <v>108</v>
      </c>
      <c r="K71" s="11">
        <v>1</v>
      </c>
      <c r="L71" s="12">
        <v>200</v>
      </c>
      <c r="P71" s="15">
        <v>7</v>
      </c>
      <c r="Q71" s="15">
        <v>204.96</v>
      </c>
      <c r="R71" s="16">
        <v>21</v>
      </c>
      <c r="V71" s="119">
        <f t="shared" si="2"/>
        <v>225.96</v>
      </c>
    </row>
    <row r="72" spans="1:23" s="1" customFormat="1">
      <c r="A72" s="1" t="s">
        <v>109</v>
      </c>
      <c r="B72" s="39">
        <v>42990</v>
      </c>
      <c r="C72" s="1" t="s">
        <v>110</v>
      </c>
      <c r="D72" s="49" t="s">
        <v>24</v>
      </c>
      <c r="E72" s="1">
        <v>57</v>
      </c>
      <c r="F72" s="1" t="s">
        <v>25</v>
      </c>
      <c r="G72" s="1">
        <v>18500040176</v>
      </c>
      <c r="H72" s="1" t="s">
        <v>111</v>
      </c>
      <c r="K72" s="124">
        <v>1</v>
      </c>
      <c r="L72" s="80">
        <v>400</v>
      </c>
      <c r="M72" s="81"/>
      <c r="N72" s="82"/>
      <c r="O72" s="82"/>
      <c r="P72" s="83">
        <v>7</v>
      </c>
      <c r="Q72" s="83">
        <v>372.54</v>
      </c>
      <c r="R72" s="114">
        <v>21</v>
      </c>
      <c r="S72" s="115"/>
      <c r="T72" s="116"/>
      <c r="U72" s="117"/>
      <c r="V72" s="89">
        <f t="shared" si="2"/>
        <v>393.54</v>
      </c>
      <c r="W72" s="118">
        <v>5659.67</v>
      </c>
    </row>
    <row r="73" spans="1:23" s="2" customFormat="1">
      <c r="A73" s="2" t="s">
        <v>36</v>
      </c>
      <c r="B73" s="22">
        <v>42997</v>
      </c>
      <c r="C73" s="2" t="s">
        <v>112</v>
      </c>
      <c r="D73" s="45" t="s">
        <v>34</v>
      </c>
      <c r="E73" s="2">
        <v>55</v>
      </c>
      <c r="F73" s="2" t="s">
        <v>113</v>
      </c>
      <c r="G73" s="2">
        <v>13883753217</v>
      </c>
      <c r="H73" s="2" t="s">
        <v>114</v>
      </c>
      <c r="J73" s="2">
        <v>1</v>
      </c>
      <c r="K73" s="59"/>
      <c r="L73" s="60">
        <v>400</v>
      </c>
      <c r="M73" s="61"/>
      <c r="N73" s="62"/>
      <c r="O73" s="62"/>
      <c r="P73" s="63">
        <v>7</v>
      </c>
      <c r="Q73" s="63">
        <v>233.29</v>
      </c>
      <c r="R73" s="85">
        <v>21</v>
      </c>
      <c r="S73" s="86"/>
      <c r="T73" s="87"/>
      <c r="U73" s="88"/>
      <c r="V73" s="119">
        <f t="shared" si="2"/>
        <v>254.29</v>
      </c>
      <c r="W73" s="90"/>
    </row>
    <row r="74" spans="1:23">
      <c r="B74" s="22">
        <v>42997</v>
      </c>
      <c r="C74" s="9" t="s">
        <v>115</v>
      </c>
      <c r="D74" s="42" t="s">
        <v>24</v>
      </c>
      <c r="E74" s="9">
        <v>54</v>
      </c>
      <c r="F74" s="9" t="s">
        <v>25</v>
      </c>
      <c r="G74" s="9">
        <v>15811232871</v>
      </c>
      <c r="H74" s="9" t="s">
        <v>116</v>
      </c>
      <c r="J74" s="9">
        <v>1</v>
      </c>
      <c r="L74" s="12">
        <v>400</v>
      </c>
      <c r="P74" s="15">
        <v>7</v>
      </c>
      <c r="Q74" s="15">
        <v>157.28</v>
      </c>
      <c r="V74" s="119">
        <f t="shared" si="2"/>
        <v>157.28</v>
      </c>
    </row>
    <row r="75" spans="1:23" s="1" customFormat="1">
      <c r="B75" s="39">
        <v>42997</v>
      </c>
      <c r="C75" s="1" t="s">
        <v>30</v>
      </c>
      <c r="D75" s="49" t="s">
        <v>24</v>
      </c>
      <c r="E75" s="40">
        <v>74</v>
      </c>
      <c r="F75" s="120" t="s">
        <v>25</v>
      </c>
      <c r="G75" s="40">
        <v>13521080066</v>
      </c>
      <c r="H75" s="1" t="s">
        <v>78</v>
      </c>
      <c r="J75" s="40"/>
      <c r="K75" s="79">
        <v>1</v>
      </c>
      <c r="L75" s="80">
        <v>200</v>
      </c>
      <c r="M75" s="81">
        <v>20</v>
      </c>
      <c r="N75" s="82"/>
      <c r="O75" s="82">
        <v>5</v>
      </c>
      <c r="P75" s="83">
        <v>7</v>
      </c>
      <c r="Q75" s="83">
        <v>380.15</v>
      </c>
      <c r="R75" s="114"/>
      <c r="S75" s="115"/>
      <c r="T75" s="116"/>
      <c r="U75" s="117"/>
      <c r="V75" s="89">
        <f t="shared" si="2"/>
        <v>405.15</v>
      </c>
      <c r="W75" s="118">
        <v>816.72</v>
      </c>
    </row>
    <row r="76" spans="1:23" s="2" customFormat="1">
      <c r="B76" s="22">
        <v>43004</v>
      </c>
      <c r="C76" s="2" t="s">
        <v>30</v>
      </c>
      <c r="D76" s="45" t="s">
        <v>24</v>
      </c>
      <c r="E76" s="23">
        <v>74</v>
      </c>
      <c r="F76" s="46" t="s">
        <v>25</v>
      </c>
      <c r="G76" s="23">
        <v>13521080066</v>
      </c>
      <c r="H76" s="2" t="s">
        <v>78</v>
      </c>
      <c r="K76" s="59">
        <v>1</v>
      </c>
      <c r="L76" s="60">
        <v>200</v>
      </c>
      <c r="M76" s="61">
        <v>100</v>
      </c>
      <c r="N76" s="62"/>
      <c r="O76" s="62">
        <v>5</v>
      </c>
      <c r="P76" s="63">
        <v>7</v>
      </c>
      <c r="Q76" s="63">
        <v>481.21</v>
      </c>
      <c r="R76" s="85"/>
      <c r="S76" s="86"/>
      <c r="T76" s="87"/>
      <c r="U76" s="88"/>
      <c r="V76" s="119">
        <f t="shared" si="2"/>
        <v>586.21</v>
      </c>
      <c r="W76" s="90"/>
    </row>
    <row r="77" spans="1:23">
      <c r="B77" s="10">
        <v>43004</v>
      </c>
      <c r="C77" s="9" t="s">
        <v>57</v>
      </c>
      <c r="D77" s="37" t="s">
        <v>24</v>
      </c>
      <c r="E77" s="9">
        <v>82</v>
      </c>
      <c r="F77" s="9" t="s">
        <v>25</v>
      </c>
      <c r="G77" s="9">
        <v>13601002881</v>
      </c>
      <c r="H77" s="9" t="s">
        <v>59</v>
      </c>
      <c r="K77" s="11">
        <v>1</v>
      </c>
      <c r="L77" s="12">
        <v>200</v>
      </c>
      <c r="M77" s="13">
        <v>140</v>
      </c>
      <c r="O77" s="14">
        <v>5</v>
      </c>
      <c r="P77" s="15">
        <v>14</v>
      </c>
      <c r="Q77" s="15">
        <v>470.58</v>
      </c>
      <c r="R77" s="16">
        <v>63</v>
      </c>
      <c r="V77" s="119">
        <f t="shared" si="2"/>
        <v>678.57999999999993</v>
      </c>
    </row>
    <row r="78" spans="1:23" s="1" customFormat="1">
      <c r="B78" s="39">
        <v>43004</v>
      </c>
      <c r="C78" s="1" t="s">
        <v>37</v>
      </c>
      <c r="D78" s="49" t="s">
        <v>24</v>
      </c>
      <c r="E78" s="1">
        <v>32</v>
      </c>
      <c r="F78" s="1" t="s">
        <v>25</v>
      </c>
      <c r="G78" s="1">
        <v>18500040176</v>
      </c>
      <c r="H78" s="1" t="s">
        <v>108</v>
      </c>
      <c r="K78" s="79">
        <v>1</v>
      </c>
      <c r="L78" s="80">
        <v>200</v>
      </c>
      <c r="M78" s="81"/>
      <c r="N78" s="82"/>
      <c r="O78" s="82"/>
      <c r="P78" s="83">
        <v>3</v>
      </c>
      <c r="Q78" s="83">
        <v>62.48</v>
      </c>
      <c r="R78" s="114">
        <v>9</v>
      </c>
      <c r="S78" s="115"/>
      <c r="T78" s="116"/>
      <c r="U78" s="117"/>
      <c r="V78" s="89">
        <f t="shared" si="2"/>
        <v>71.47999999999999</v>
      </c>
      <c r="W78" s="118">
        <v>1336.27</v>
      </c>
    </row>
    <row r="79" spans="1:23" s="2" customFormat="1">
      <c r="B79" s="22">
        <v>43018</v>
      </c>
      <c r="C79" s="9" t="s">
        <v>106</v>
      </c>
      <c r="D79" s="42" t="s">
        <v>24</v>
      </c>
      <c r="E79" s="9">
        <v>49</v>
      </c>
      <c r="F79" s="9" t="s">
        <v>84</v>
      </c>
      <c r="G79" s="9">
        <v>13183210930</v>
      </c>
      <c r="H79" s="9" t="s">
        <v>107</v>
      </c>
      <c r="I79" s="23"/>
      <c r="K79" s="59">
        <v>1</v>
      </c>
      <c r="L79" s="60">
        <v>200</v>
      </c>
      <c r="M79" s="61"/>
      <c r="N79" s="62"/>
      <c r="O79" s="62"/>
      <c r="P79" s="63">
        <v>7</v>
      </c>
      <c r="Q79" s="63">
        <v>306.68</v>
      </c>
      <c r="R79" s="85"/>
      <c r="S79" s="86"/>
      <c r="T79" s="87"/>
      <c r="U79" s="88"/>
      <c r="V79" s="119">
        <f t="shared" si="2"/>
        <v>306.68</v>
      </c>
      <c r="W79" s="90"/>
    </row>
    <row r="80" spans="1:23">
      <c r="B80" s="22">
        <v>43018</v>
      </c>
      <c r="C80" s="9" t="s">
        <v>117</v>
      </c>
      <c r="D80" s="42" t="s">
        <v>24</v>
      </c>
      <c r="E80" s="9">
        <v>38</v>
      </c>
      <c r="F80" s="9" t="s">
        <v>25</v>
      </c>
      <c r="G80" s="9">
        <v>13020000755</v>
      </c>
      <c r="H80" s="9" t="s">
        <v>118</v>
      </c>
      <c r="J80" s="9">
        <v>1</v>
      </c>
      <c r="L80" s="12">
        <v>400</v>
      </c>
      <c r="P80" s="15">
        <v>7</v>
      </c>
      <c r="Q80" s="15">
        <v>334.24</v>
      </c>
      <c r="R80" s="16">
        <v>21</v>
      </c>
      <c r="V80" s="119">
        <f t="shared" si="2"/>
        <v>355.24</v>
      </c>
    </row>
    <row r="81" spans="2:23" s="1" customFormat="1">
      <c r="B81" s="39">
        <v>43018</v>
      </c>
      <c r="C81" s="1" t="s">
        <v>37</v>
      </c>
      <c r="D81" s="49" t="s">
        <v>24</v>
      </c>
      <c r="E81" s="1">
        <v>32</v>
      </c>
      <c r="F81" s="1" t="s">
        <v>25</v>
      </c>
      <c r="G81" s="1">
        <v>18500040176</v>
      </c>
      <c r="H81" s="1" t="s">
        <v>108</v>
      </c>
      <c r="K81" s="79">
        <v>1</v>
      </c>
      <c r="L81" s="80">
        <v>200</v>
      </c>
      <c r="M81" s="81"/>
      <c r="N81" s="82"/>
      <c r="O81" s="82"/>
      <c r="P81" s="83">
        <v>14</v>
      </c>
      <c r="Q81" s="83">
        <v>394.84</v>
      </c>
      <c r="R81" s="114">
        <v>42</v>
      </c>
      <c r="S81" s="115"/>
      <c r="T81" s="116"/>
      <c r="U81" s="117"/>
      <c r="V81" s="89">
        <f t="shared" si="2"/>
        <v>436.84</v>
      </c>
      <c r="W81" s="118"/>
    </row>
    <row r="82" spans="2:23" s="2" customFormat="1">
      <c r="B82" s="22">
        <v>43025</v>
      </c>
      <c r="C82" s="2" t="s">
        <v>119</v>
      </c>
      <c r="D82" s="45" t="s">
        <v>34</v>
      </c>
      <c r="E82" s="2">
        <v>46</v>
      </c>
      <c r="F82" s="2" t="s">
        <v>120</v>
      </c>
      <c r="G82" s="2">
        <v>13904362096</v>
      </c>
      <c r="H82" s="2" t="s">
        <v>121</v>
      </c>
      <c r="J82" s="2">
        <v>1</v>
      </c>
      <c r="K82" s="59"/>
      <c r="L82" s="60">
        <v>400</v>
      </c>
      <c r="M82" s="61"/>
      <c r="N82" s="62"/>
      <c r="O82" s="62"/>
      <c r="P82" s="63">
        <v>15</v>
      </c>
      <c r="Q82" s="63">
        <v>566.4</v>
      </c>
      <c r="R82" s="85">
        <v>45</v>
      </c>
      <c r="S82" s="86"/>
      <c r="T82" s="87"/>
      <c r="U82" s="88"/>
      <c r="V82" s="119">
        <f t="shared" si="2"/>
        <v>611.4</v>
      </c>
      <c r="W82" s="90"/>
    </row>
    <row r="83" spans="2:23">
      <c r="B83" s="10">
        <v>43025</v>
      </c>
      <c r="C83" s="2" t="s">
        <v>91</v>
      </c>
      <c r="D83" s="45" t="s">
        <v>34</v>
      </c>
      <c r="E83" s="2">
        <v>28</v>
      </c>
      <c r="F83" s="2" t="s">
        <v>84</v>
      </c>
      <c r="G83" s="2">
        <v>15981954812</v>
      </c>
      <c r="H83" s="9" t="s">
        <v>122</v>
      </c>
      <c r="K83" s="11">
        <v>1</v>
      </c>
      <c r="L83" s="12">
        <v>200</v>
      </c>
      <c r="P83" s="15">
        <v>7</v>
      </c>
      <c r="Q83" s="15">
        <v>129.27000000000001</v>
      </c>
      <c r="V83" s="119">
        <f t="shared" si="2"/>
        <v>129.27000000000001</v>
      </c>
    </row>
    <row r="84" spans="2:23">
      <c r="B84" s="10">
        <v>43025</v>
      </c>
      <c r="C84" s="9" t="s">
        <v>117</v>
      </c>
      <c r="D84" s="42" t="s">
        <v>24</v>
      </c>
      <c r="E84" s="9">
        <v>38</v>
      </c>
      <c r="F84" s="9" t="s">
        <v>25</v>
      </c>
      <c r="G84" s="9">
        <v>13020000755</v>
      </c>
      <c r="H84" s="9" t="s">
        <v>118</v>
      </c>
      <c r="K84" s="11">
        <v>1</v>
      </c>
      <c r="L84" s="12">
        <v>200</v>
      </c>
      <c r="P84" s="15">
        <v>7</v>
      </c>
      <c r="Q84" s="15">
        <v>357.68</v>
      </c>
      <c r="R84" s="16">
        <v>21</v>
      </c>
      <c r="V84" s="119">
        <f t="shared" si="2"/>
        <v>378.68</v>
      </c>
    </row>
    <row r="85" spans="2:23">
      <c r="B85" s="10">
        <v>43025</v>
      </c>
      <c r="C85" s="9" t="s">
        <v>57</v>
      </c>
      <c r="D85" s="37" t="s">
        <v>24</v>
      </c>
      <c r="E85" s="9">
        <v>82</v>
      </c>
      <c r="F85" s="9" t="s">
        <v>25</v>
      </c>
      <c r="G85" s="9">
        <v>13601002881</v>
      </c>
      <c r="H85" s="9" t="s">
        <v>100</v>
      </c>
      <c r="J85" s="24"/>
      <c r="K85" s="11">
        <v>1</v>
      </c>
      <c r="L85" s="12">
        <v>200</v>
      </c>
      <c r="M85" s="13">
        <v>15</v>
      </c>
      <c r="P85" s="15">
        <v>7</v>
      </c>
      <c r="Q85" s="15">
        <v>253.59</v>
      </c>
      <c r="R85" s="16">
        <v>31.5</v>
      </c>
      <c r="V85" s="119">
        <f t="shared" si="2"/>
        <v>300.09000000000003</v>
      </c>
    </row>
    <row r="86" spans="2:23" s="1" customFormat="1">
      <c r="B86" s="39">
        <v>43025</v>
      </c>
      <c r="C86" s="1" t="s">
        <v>123</v>
      </c>
      <c r="D86" s="49" t="s">
        <v>24</v>
      </c>
      <c r="E86" s="40">
        <v>61</v>
      </c>
      <c r="F86" s="120" t="s">
        <v>65</v>
      </c>
      <c r="G86" s="1">
        <v>13426222448</v>
      </c>
      <c r="H86" s="120" t="s">
        <v>124</v>
      </c>
      <c r="I86" s="40"/>
      <c r="J86" s="40">
        <v>1</v>
      </c>
      <c r="K86" s="79"/>
      <c r="L86" s="80">
        <v>400</v>
      </c>
      <c r="M86" s="81"/>
      <c r="N86" s="82"/>
      <c r="O86" s="82"/>
      <c r="P86" s="83">
        <v>5</v>
      </c>
      <c r="Q86" s="83">
        <v>131.24</v>
      </c>
      <c r="R86" s="114">
        <v>15</v>
      </c>
      <c r="S86" s="115"/>
      <c r="T86" s="116"/>
      <c r="U86" s="117"/>
      <c r="V86" s="89">
        <f t="shared" si="2"/>
        <v>146.24</v>
      </c>
      <c r="W86" s="118">
        <v>1565.65</v>
      </c>
    </row>
    <row r="87" spans="2:23" s="2" customFormat="1">
      <c r="B87" s="22">
        <v>43032</v>
      </c>
      <c r="C87" s="2" t="s">
        <v>117</v>
      </c>
      <c r="D87" s="45" t="s">
        <v>24</v>
      </c>
      <c r="E87" s="2">
        <v>38</v>
      </c>
      <c r="F87" s="2" t="s">
        <v>25</v>
      </c>
      <c r="G87" s="2">
        <v>13020000755</v>
      </c>
      <c r="H87" s="2" t="s">
        <v>118</v>
      </c>
      <c r="I87" s="23"/>
      <c r="J87" s="23"/>
      <c r="K87" s="59">
        <v>1</v>
      </c>
      <c r="L87" s="60">
        <v>200</v>
      </c>
      <c r="M87" s="61"/>
      <c r="N87" s="62"/>
      <c r="O87" s="62"/>
      <c r="P87" s="63">
        <v>7</v>
      </c>
      <c r="Q87" s="63">
        <v>374.35</v>
      </c>
      <c r="R87" s="85">
        <v>21</v>
      </c>
      <c r="S87" s="86"/>
      <c r="T87" s="87"/>
      <c r="U87" s="88"/>
      <c r="V87" s="119">
        <f t="shared" si="2"/>
        <v>395.35</v>
      </c>
      <c r="W87" s="90"/>
    </row>
    <row r="88" spans="2:23" s="1" customFormat="1">
      <c r="B88" s="39">
        <v>43032</v>
      </c>
      <c r="C88" s="1" t="s">
        <v>57</v>
      </c>
      <c r="D88" s="38" t="s">
        <v>24</v>
      </c>
      <c r="E88" s="1">
        <v>82</v>
      </c>
      <c r="F88" s="1" t="s">
        <v>25</v>
      </c>
      <c r="G88" s="1">
        <v>13601002881</v>
      </c>
      <c r="H88" s="1" t="s">
        <v>59</v>
      </c>
      <c r="I88" s="40"/>
      <c r="J88" s="40"/>
      <c r="K88" s="79">
        <v>1</v>
      </c>
      <c r="L88" s="80">
        <v>200</v>
      </c>
      <c r="M88" s="81"/>
      <c r="N88" s="82"/>
      <c r="O88" s="82"/>
      <c r="P88" s="83">
        <v>14</v>
      </c>
      <c r="Q88" s="83">
        <v>469.67</v>
      </c>
      <c r="R88" s="114">
        <v>63</v>
      </c>
      <c r="S88" s="115"/>
      <c r="T88" s="116"/>
      <c r="U88" s="117"/>
      <c r="V88" s="89">
        <f t="shared" si="2"/>
        <v>532.67000000000007</v>
      </c>
      <c r="W88" s="118">
        <v>928.02</v>
      </c>
    </row>
    <row r="89" spans="2:23" s="7" customFormat="1">
      <c r="B89" s="121">
        <v>43039</v>
      </c>
      <c r="C89" s="7" t="s">
        <v>117</v>
      </c>
      <c r="D89" s="122" t="s">
        <v>24</v>
      </c>
      <c r="E89" s="7">
        <v>38</v>
      </c>
      <c r="F89" s="7" t="s">
        <v>25</v>
      </c>
      <c r="G89" s="7">
        <v>13020000755</v>
      </c>
      <c r="H89" s="7" t="s">
        <v>118</v>
      </c>
      <c r="K89" s="125">
        <v>1</v>
      </c>
      <c r="L89" s="126">
        <v>200</v>
      </c>
      <c r="M89" s="127"/>
      <c r="N89" s="128"/>
      <c r="O89" s="128"/>
      <c r="P89" s="129">
        <v>7</v>
      </c>
      <c r="Q89" s="129">
        <v>398.87</v>
      </c>
      <c r="R89" s="131">
        <v>21</v>
      </c>
      <c r="S89" s="132"/>
      <c r="T89" s="133"/>
      <c r="U89" s="134"/>
      <c r="V89" s="135">
        <f t="shared" si="2"/>
        <v>419.87</v>
      </c>
      <c r="W89" s="136"/>
    </row>
    <row r="90" spans="2:23" s="2" customFormat="1">
      <c r="B90" s="22">
        <v>43046</v>
      </c>
      <c r="C90" s="2" t="s">
        <v>57</v>
      </c>
      <c r="D90" s="36" t="s">
        <v>24</v>
      </c>
      <c r="E90" s="2">
        <v>82</v>
      </c>
      <c r="F90" s="2" t="s">
        <v>25</v>
      </c>
      <c r="G90" s="2">
        <v>13601002881</v>
      </c>
      <c r="H90" s="2" t="s">
        <v>125</v>
      </c>
      <c r="K90" s="59">
        <v>1</v>
      </c>
      <c r="L90" s="60">
        <v>200</v>
      </c>
      <c r="M90" s="61">
        <v>30</v>
      </c>
      <c r="N90" s="62"/>
      <c r="O90" s="62"/>
      <c r="P90" s="63">
        <v>7</v>
      </c>
      <c r="Q90" s="63">
        <v>387.63</v>
      </c>
      <c r="R90" s="85">
        <v>31.5</v>
      </c>
      <c r="S90" s="86"/>
      <c r="T90" s="87"/>
      <c r="U90" s="88"/>
      <c r="V90" s="119">
        <f t="shared" si="2"/>
        <v>449.13</v>
      </c>
      <c r="W90" s="90"/>
    </row>
    <row r="91" spans="2:23">
      <c r="B91" s="22">
        <v>43046</v>
      </c>
      <c r="C91" s="2" t="s">
        <v>91</v>
      </c>
      <c r="D91" s="45" t="s">
        <v>34</v>
      </c>
      <c r="E91" s="2">
        <v>28</v>
      </c>
      <c r="F91" s="2" t="s">
        <v>84</v>
      </c>
      <c r="G91" s="2">
        <v>15981954812</v>
      </c>
      <c r="H91" s="9" t="s">
        <v>122</v>
      </c>
      <c r="K91" s="59">
        <v>1</v>
      </c>
      <c r="L91" s="60">
        <v>200</v>
      </c>
      <c r="P91" s="15">
        <v>21</v>
      </c>
      <c r="Q91" s="15">
        <v>556.53</v>
      </c>
      <c r="V91" s="119">
        <f t="shared" si="2"/>
        <v>556.53</v>
      </c>
    </row>
    <row r="92" spans="2:23" s="1" customFormat="1">
      <c r="B92" s="39">
        <v>43046</v>
      </c>
      <c r="C92" s="1" t="s">
        <v>117</v>
      </c>
      <c r="D92" s="49" t="s">
        <v>24</v>
      </c>
      <c r="E92" s="1">
        <v>38</v>
      </c>
      <c r="F92" s="1" t="s">
        <v>25</v>
      </c>
      <c r="G92" s="1">
        <v>13020000755</v>
      </c>
      <c r="H92" s="1" t="s">
        <v>118</v>
      </c>
      <c r="I92" s="40"/>
      <c r="J92" s="40"/>
      <c r="K92" s="79">
        <v>1</v>
      </c>
      <c r="L92" s="80">
        <v>200</v>
      </c>
      <c r="M92" s="81"/>
      <c r="N92" s="82"/>
      <c r="O92" s="82"/>
      <c r="P92" s="83">
        <v>14</v>
      </c>
      <c r="Q92" s="83">
        <v>798.74</v>
      </c>
      <c r="R92" s="114">
        <v>42</v>
      </c>
      <c r="S92" s="115"/>
      <c r="T92" s="116"/>
      <c r="U92" s="117"/>
      <c r="V92" s="89">
        <f t="shared" si="2"/>
        <v>840.74</v>
      </c>
      <c r="W92" s="118">
        <v>1846.4</v>
      </c>
    </row>
    <row r="93" spans="2:23" s="7" customFormat="1">
      <c r="B93" s="121">
        <v>43053</v>
      </c>
      <c r="C93" s="7" t="s">
        <v>57</v>
      </c>
      <c r="D93" s="123" t="s">
        <v>24</v>
      </c>
      <c r="E93" s="7">
        <v>82</v>
      </c>
      <c r="F93" s="7" t="s">
        <v>25</v>
      </c>
      <c r="G93" s="7">
        <v>13601002881</v>
      </c>
      <c r="H93" s="7" t="s">
        <v>125</v>
      </c>
      <c r="I93" s="130"/>
      <c r="J93" s="130"/>
      <c r="K93" s="125">
        <v>1</v>
      </c>
      <c r="L93" s="126">
        <v>200</v>
      </c>
      <c r="M93" s="127"/>
      <c r="N93" s="128"/>
      <c r="O93" s="128"/>
      <c r="P93" s="129">
        <v>14</v>
      </c>
      <c r="Q93" s="129">
        <v>1002.11</v>
      </c>
      <c r="R93" s="131">
        <v>63</v>
      </c>
      <c r="S93" s="132"/>
      <c r="T93" s="133"/>
      <c r="U93" s="134">
        <v>48</v>
      </c>
      <c r="V93" s="135">
        <f t="shared" si="2"/>
        <v>1113.1100000000001</v>
      </c>
      <c r="W93" s="136"/>
    </row>
    <row r="94" spans="2:23" s="2" customFormat="1">
      <c r="B94" s="22">
        <v>43060</v>
      </c>
      <c r="C94" s="2" t="s">
        <v>117</v>
      </c>
      <c r="D94" s="45" t="s">
        <v>24</v>
      </c>
      <c r="E94" s="2">
        <v>38</v>
      </c>
      <c r="F94" s="2" t="s">
        <v>25</v>
      </c>
      <c r="G94" s="2">
        <v>13020000755</v>
      </c>
      <c r="H94" s="2" t="s">
        <v>118</v>
      </c>
      <c r="J94" s="2">
        <v>1</v>
      </c>
      <c r="K94" s="59"/>
      <c r="L94" s="60">
        <v>400</v>
      </c>
      <c r="M94" s="61"/>
      <c r="N94" s="62"/>
      <c r="O94" s="62"/>
      <c r="P94" s="63">
        <v>7</v>
      </c>
      <c r="Q94" s="63">
        <v>577.36</v>
      </c>
      <c r="R94" s="85">
        <v>21</v>
      </c>
      <c r="S94" s="86"/>
      <c r="T94" s="87"/>
      <c r="U94" s="88"/>
      <c r="V94" s="119">
        <f t="shared" si="2"/>
        <v>598.36</v>
      </c>
      <c r="W94" s="90"/>
    </row>
    <row r="95" spans="2:23">
      <c r="B95" s="10">
        <v>43060</v>
      </c>
      <c r="C95" s="2" t="s">
        <v>126</v>
      </c>
      <c r="D95" s="45" t="s">
        <v>24</v>
      </c>
      <c r="E95" s="2">
        <v>41</v>
      </c>
      <c r="F95" s="2" t="s">
        <v>127</v>
      </c>
      <c r="G95" s="2">
        <v>17707444019</v>
      </c>
      <c r="H95" s="2" t="s">
        <v>128</v>
      </c>
      <c r="K95" s="11">
        <v>1</v>
      </c>
      <c r="L95" s="12">
        <v>200</v>
      </c>
      <c r="P95" s="15">
        <v>15</v>
      </c>
      <c r="Q95" s="15">
        <v>1153.33</v>
      </c>
      <c r="V95" s="119">
        <f t="shared" ref="V95:V156" si="3">SUM(M95,O95,Q95,R95,T95,U95)</f>
        <v>1153.33</v>
      </c>
    </row>
    <row r="96" spans="2:23" s="1" customFormat="1">
      <c r="B96" s="39">
        <v>43060</v>
      </c>
      <c r="C96" s="1" t="s">
        <v>129</v>
      </c>
      <c r="D96" s="49" t="s">
        <v>34</v>
      </c>
      <c r="E96" s="1">
        <v>65</v>
      </c>
      <c r="F96" s="1" t="s">
        <v>25</v>
      </c>
      <c r="G96" s="1">
        <v>13717561580</v>
      </c>
      <c r="H96" s="1" t="s">
        <v>130</v>
      </c>
      <c r="K96" s="79">
        <v>1</v>
      </c>
      <c r="L96" s="80">
        <v>200</v>
      </c>
      <c r="M96" s="81"/>
      <c r="N96" s="82"/>
      <c r="O96" s="82"/>
      <c r="P96" s="83">
        <v>15</v>
      </c>
      <c r="Q96" s="83">
        <v>1610.07</v>
      </c>
      <c r="R96" s="114">
        <v>45</v>
      </c>
      <c r="S96" s="115"/>
      <c r="T96" s="116"/>
      <c r="U96" s="117"/>
      <c r="V96" s="89">
        <f t="shared" si="3"/>
        <v>1655.07</v>
      </c>
      <c r="W96" s="118">
        <v>3406.76</v>
      </c>
    </row>
    <row r="97" spans="1:23" s="2" customFormat="1">
      <c r="B97" s="22">
        <v>43067</v>
      </c>
      <c r="C97" s="2" t="s">
        <v>131</v>
      </c>
      <c r="D97" s="45" t="s">
        <v>34</v>
      </c>
      <c r="E97" s="2">
        <v>64</v>
      </c>
      <c r="F97" s="2" t="s">
        <v>94</v>
      </c>
      <c r="G97" s="2">
        <v>13832456518</v>
      </c>
      <c r="H97" s="2" t="s">
        <v>116</v>
      </c>
      <c r="J97" s="2">
        <v>1</v>
      </c>
      <c r="K97" s="59"/>
      <c r="L97" s="60">
        <v>400</v>
      </c>
      <c r="M97" s="61"/>
      <c r="N97" s="62"/>
      <c r="O97" s="62"/>
      <c r="P97" s="63">
        <v>3</v>
      </c>
      <c r="Q97" s="63">
        <v>199.48</v>
      </c>
      <c r="R97" s="85"/>
      <c r="S97" s="86"/>
      <c r="T97" s="87"/>
      <c r="U97" s="88"/>
      <c r="V97" s="119">
        <f t="shared" si="3"/>
        <v>199.48</v>
      </c>
      <c r="W97" s="90"/>
    </row>
    <row r="98" spans="1:23">
      <c r="A98" s="9" t="s">
        <v>132</v>
      </c>
      <c r="B98" s="22">
        <v>43067</v>
      </c>
      <c r="C98" s="9" t="s">
        <v>133</v>
      </c>
      <c r="D98" s="42" t="s">
        <v>34</v>
      </c>
      <c r="E98" s="9">
        <v>49</v>
      </c>
      <c r="F98" s="9" t="s">
        <v>25</v>
      </c>
      <c r="G98" s="9" t="s">
        <v>134</v>
      </c>
      <c r="H98" s="9" t="s">
        <v>135</v>
      </c>
      <c r="J98" s="24"/>
      <c r="K98" s="11">
        <v>1</v>
      </c>
      <c r="L98" s="12">
        <v>0</v>
      </c>
      <c r="P98" s="15" t="s">
        <v>136</v>
      </c>
      <c r="Q98" s="15">
        <v>2319.91</v>
      </c>
      <c r="V98" s="119">
        <f t="shared" si="3"/>
        <v>2319.91</v>
      </c>
    </row>
    <row r="99" spans="1:23">
      <c r="B99" s="22">
        <v>43067</v>
      </c>
      <c r="C99" s="26" t="s">
        <v>91</v>
      </c>
      <c r="D99" s="45" t="s">
        <v>34</v>
      </c>
      <c r="E99" s="2">
        <v>28</v>
      </c>
      <c r="F99" s="2" t="s">
        <v>84</v>
      </c>
      <c r="G99" s="2">
        <v>15981954812</v>
      </c>
      <c r="H99" s="9" t="s">
        <v>122</v>
      </c>
      <c r="K99" s="11">
        <v>1</v>
      </c>
      <c r="L99" s="12">
        <v>200</v>
      </c>
      <c r="P99" s="15">
        <v>14</v>
      </c>
      <c r="Q99" s="15">
        <v>328.91</v>
      </c>
      <c r="V99" s="119">
        <f t="shared" si="3"/>
        <v>328.91</v>
      </c>
    </row>
    <row r="100" spans="1:23" s="1" customFormat="1">
      <c r="B100" s="39">
        <v>43067</v>
      </c>
      <c r="C100" s="1" t="s">
        <v>57</v>
      </c>
      <c r="D100" s="38" t="s">
        <v>24</v>
      </c>
      <c r="E100" s="1">
        <v>82</v>
      </c>
      <c r="F100" s="1" t="s">
        <v>25</v>
      </c>
      <c r="G100" s="1">
        <v>13601002881</v>
      </c>
      <c r="H100" s="1" t="s">
        <v>125</v>
      </c>
      <c r="K100" s="79">
        <v>1</v>
      </c>
      <c r="L100" s="80">
        <v>200</v>
      </c>
      <c r="M100" s="81"/>
      <c r="N100" s="82"/>
      <c r="O100" s="82"/>
      <c r="P100" s="83">
        <v>14</v>
      </c>
      <c r="Q100" s="83">
        <v>1029.7</v>
      </c>
      <c r="R100" s="114">
        <v>63</v>
      </c>
      <c r="S100" s="115"/>
      <c r="T100" s="116"/>
      <c r="U100" s="117"/>
      <c r="V100" s="89">
        <f t="shared" si="3"/>
        <v>1092.7</v>
      </c>
      <c r="W100" s="118">
        <v>3941</v>
      </c>
    </row>
    <row r="101" spans="1:23" s="7" customFormat="1">
      <c r="B101" s="121">
        <v>43074</v>
      </c>
      <c r="C101" s="7" t="s">
        <v>117</v>
      </c>
      <c r="D101" s="122" t="s">
        <v>24</v>
      </c>
      <c r="E101" s="7">
        <v>38</v>
      </c>
      <c r="F101" s="7" t="s">
        <v>25</v>
      </c>
      <c r="G101" s="7">
        <v>13020000755</v>
      </c>
      <c r="H101" s="7" t="s">
        <v>118</v>
      </c>
      <c r="K101" s="125">
        <v>1</v>
      </c>
      <c r="L101" s="126">
        <v>200</v>
      </c>
      <c r="M101" s="127"/>
      <c r="N101" s="128"/>
      <c r="O101" s="128"/>
      <c r="P101" s="129" t="s">
        <v>137</v>
      </c>
      <c r="Q101" s="129">
        <v>838.99</v>
      </c>
      <c r="R101" s="131">
        <v>21</v>
      </c>
      <c r="S101" s="132"/>
      <c r="T101" s="133"/>
      <c r="U101" s="134"/>
      <c r="V101" s="135">
        <f t="shared" si="3"/>
        <v>859.99</v>
      </c>
      <c r="W101" s="136">
        <v>859.99</v>
      </c>
    </row>
    <row r="102" spans="1:23" s="6" customFormat="1">
      <c r="B102" s="28">
        <v>43078</v>
      </c>
      <c r="C102" s="6" t="s">
        <v>129</v>
      </c>
      <c r="D102" s="43" t="s">
        <v>34</v>
      </c>
      <c r="E102" s="6">
        <v>65</v>
      </c>
      <c r="F102" s="6" t="s">
        <v>25</v>
      </c>
      <c r="G102" s="6">
        <v>13717561580</v>
      </c>
      <c r="H102" s="6" t="s">
        <v>130</v>
      </c>
      <c r="K102" s="69">
        <v>1</v>
      </c>
      <c r="L102" s="70">
        <v>0</v>
      </c>
      <c r="M102" s="71"/>
      <c r="N102" s="72"/>
      <c r="O102" s="72"/>
      <c r="P102" s="73">
        <v>15</v>
      </c>
      <c r="Q102" s="73">
        <v>1594.6</v>
      </c>
      <c r="R102" s="96">
        <v>45</v>
      </c>
      <c r="S102" s="97"/>
      <c r="T102" s="98"/>
      <c r="U102" s="99"/>
      <c r="V102" s="100">
        <f t="shared" si="3"/>
        <v>1639.6</v>
      </c>
      <c r="W102" s="101">
        <v>1639.6</v>
      </c>
    </row>
    <row r="103" spans="1:23" s="2" customFormat="1">
      <c r="A103" s="2" t="s">
        <v>36</v>
      </c>
      <c r="B103" s="22">
        <v>43081</v>
      </c>
      <c r="C103" s="2" t="s">
        <v>138</v>
      </c>
      <c r="D103" s="45" t="s">
        <v>24</v>
      </c>
      <c r="E103" s="2">
        <v>51</v>
      </c>
      <c r="F103" s="2" t="s">
        <v>25</v>
      </c>
      <c r="G103" s="2">
        <v>13501252421</v>
      </c>
      <c r="H103" s="2" t="s">
        <v>50</v>
      </c>
      <c r="J103" s="23">
        <v>1</v>
      </c>
      <c r="K103" s="59"/>
      <c r="L103" s="60">
        <v>400</v>
      </c>
      <c r="M103" s="61"/>
      <c r="N103" s="62"/>
      <c r="O103" s="62"/>
      <c r="P103" s="63">
        <v>14</v>
      </c>
      <c r="Q103" s="63">
        <v>620.57000000000005</v>
      </c>
      <c r="R103" s="85">
        <v>42</v>
      </c>
      <c r="S103" s="86"/>
      <c r="T103" s="87"/>
      <c r="U103" s="88"/>
      <c r="V103" s="119">
        <f t="shared" si="3"/>
        <v>662.57</v>
      </c>
      <c r="W103" s="90"/>
    </row>
    <row r="104" spans="1:23">
      <c r="A104" s="9" t="s">
        <v>36</v>
      </c>
      <c r="B104" s="10">
        <v>43081</v>
      </c>
      <c r="C104" s="9" t="s">
        <v>139</v>
      </c>
      <c r="D104" s="42" t="s">
        <v>24</v>
      </c>
      <c r="E104" s="9">
        <v>53</v>
      </c>
      <c r="F104" s="9" t="s">
        <v>65</v>
      </c>
      <c r="G104" s="9">
        <v>13134660909</v>
      </c>
      <c r="H104" s="9" t="s">
        <v>140</v>
      </c>
      <c r="J104" s="9">
        <v>1</v>
      </c>
      <c r="L104" s="12">
        <v>400</v>
      </c>
      <c r="P104" s="15">
        <v>7</v>
      </c>
      <c r="Q104" s="15">
        <v>569.91999999999996</v>
      </c>
      <c r="V104" s="119">
        <f t="shared" si="3"/>
        <v>569.91999999999996</v>
      </c>
    </row>
    <row r="105" spans="1:23">
      <c r="B105" s="10">
        <v>43081</v>
      </c>
      <c r="C105" s="9" t="s">
        <v>57</v>
      </c>
      <c r="D105" s="38" t="s">
        <v>24</v>
      </c>
      <c r="E105" s="1">
        <v>82</v>
      </c>
      <c r="F105" s="1" t="s">
        <v>25</v>
      </c>
      <c r="G105" s="1">
        <v>13601002881</v>
      </c>
      <c r="H105" s="1" t="s">
        <v>141</v>
      </c>
      <c r="K105" s="11">
        <v>1</v>
      </c>
      <c r="L105" s="12">
        <v>200</v>
      </c>
      <c r="P105" s="15">
        <v>7</v>
      </c>
      <c r="Q105" s="15">
        <v>240.9</v>
      </c>
      <c r="R105" s="16">
        <v>31.5</v>
      </c>
      <c r="V105" s="119">
        <f t="shared" si="3"/>
        <v>272.39999999999998</v>
      </c>
    </row>
    <row r="106" spans="1:23">
      <c r="A106" s="9" t="s">
        <v>36</v>
      </c>
      <c r="B106" s="10">
        <v>43081</v>
      </c>
      <c r="C106" s="9" t="s">
        <v>142</v>
      </c>
      <c r="D106" s="42" t="s">
        <v>24</v>
      </c>
      <c r="E106" s="9">
        <v>50</v>
      </c>
      <c r="F106" s="9" t="s">
        <v>80</v>
      </c>
      <c r="G106" s="9">
        <v>18055730990</v>
      </c>
      <c r="H106" s="9" t="s">
        <v>43</v>
      </c>
      <c r="J106" s="9">
        <v>1</v>
      </c>
      <c r="L106" s="12">
        <v>400</v>
      </c>
      <c r="P106" s="15">
        <v>14</v>
      </c>
      <c r="Q106" s="15">
        <v>1073.97</v>
      </c>
      <c r="R106" s="16">
        <v>42</v>
      </c>
      <c r="V106" s="119">
        <f t="shared" si="3"/>
        <v>1115.97</v>
      </c>
    </row>
    <row r="107" spans="1:23" s="4" customFormat="1">
      <c r="A107" s="4" t="s">
        <v>36</v>
      </c>
      <c r="B107" s="10">
        <v>43081</v>
      </c>
      <c r="C107" s="4" t="s">
        <v>143</v>
      </c>
      <c r="D107" s="47" t="s">
        <v>34</v>
      </c>
      <c r="E107" s="33">
        <v>32</v>
      </c>
      <c r="F107" s="33" t="s">
        <v>25</v>
      </c>
      <c r="G107" s="33">
        <v>78600288259</v>
      </c>
      <c r="H107" s="33" t="s">
        <v>144</v>
      </c>
      <c r="I107" s="33"/>
      <c r="J107" s="33">
        <v>1</v>
      </c>
      <c r="L107" s="4">
        <v>400</v>
      </c>
      <c r="R107" s="108"/>
      <c r="S107" s="109"/>
      <c r="V107" s="137">
        <f t="shared" si="3"/>
        <v>0</v>
      </c>
      <c r="W107" s="110"/>
    </row>
    <row r="108" spans="1:23">
      <c r="B108" s="10">
        <v>43081</v>
      </c>
      <c r="C108" s="2" t="s">
        <v>117</v>
      </c>
      <c r="D108" s="45" t="s">
        <v>24</v>
      </c>
      <c r="E108" s="2">
        <v>38</v>
      </c>
      <c r="F108" s="2" t="s">
        <v>25</v>
      </c>
      <c r="G108" s="2">
        <v>13020000755</v>
      </c>
      <c r="H108" s="2" t="s">
        <v>118</v>
      </c>
      <c r="K108" s="11">
        <v>1</v>
      </c>
      <c r="L108" s="12">
        <v>200</v>
      </c>
      <c r="P108" s="15">
        <v>7</v>
      </c>
      <c r="Q108" s="15">
        <v>578.96</v>
      </c>
      <c r="R108" s="16">
        <v>21</v>
      </c>
      <c r="V108" s="119">
        <f t="shared" si="3"/>
        <v>599.96</v>
      </c>
    </row>
    <row r="109" spans="1:23" s="4" customFormat="1">
      <c r="A109" s="4" t="s">
        <v>36</v>
      </c>
      <c r="B109" s="10">
        <v>43081</v>
      </c>
      <c r="C109" s="4" t="s">
        <v>145</v>
      </c>
      <c r="D109" s="4" t="s">
        <v>24</v>
      </c>
      <c r="E109" s="4">
        <v>32</v>
      </c>
      <c r="F109" s="4" t="s">
        <v>25</v>
      </c>
      <c r="G109" s="4">
        <v>13701001571</v>
      </c>
      <c r="H109" s="4" t="s">
        <v>146</v>
      </c>
      <c r="J109" s="4">
        <v>1</v>
      </c>
      <c r="L109" s="4">
        <v>400</v>
      </c>
      <c r="R109" s="108"/>
      <c r="S109" s="109"/>
      <c r="V109" s="137">
        <f t="shared" si="3"/>
        <v>0</v>
      </c>
      <c r="W109" s="110"/>
    </row>
    <row r="110" spans="1:23" s="8" customFormat="1">
      <c r="A110" s="8" t="s">
        <v>75</v>
      </c>
      <c r="B110" s="39">
        <v>43081</v>
      </c>
      <c r="C110" s="8" t="s">
        <v>147</v>
      </c>
      <c r="D110" s="8" t="s">
        <v>34</v>
      </c>
      <c r="E110" s="8">
        <v>60</v>
      </c>
      <c r="F110" s="8" t="s">
        <v>148</v>
      </c>
      <c r="G110" s="8">
        <v>13901040108</v>
      </c>
      <c r="H110" s="8" t="s">
        <v>77</v>
      </c>
      <c r="J110" s="8">
        <v>1</v>
      </c>
      <c r="L110" s="8">
        <v>400</v>
      </c>
      <c r="R110" s="138"/>
      <c r="S110" s="139"/>
      <c r="V110" s="8">
        <f t="shared" si="3"/>
        <v>0</v>
      </c>
      <c r="W110" s="140">
        <v>3220.82</v>
      </c>
    </row>
    <row r="111" spans="1:23" s="2" customFormat="1">
      <c r="B111" s="22">
        <v>43088</v>
      </c>
      <c r="C111" s="2" t="s">
        <v>149</v>
      </c>
      <c r="D111" s="2" t="s">
        <v>24</v>
      </c>
      <c r="E111" s="2">
        <v>33</v>
      </c>
      <c r="F111" s="2" t="s">
        <v>25</v>
      </c>
      <c r="G111" s="2">
        <v>13810393754</v>
      </c>
      <c r="H111" s="2" t="s">
        <v>150</v>
      </c>
      <c r="J111" s="2">
        <v>1</v>
      </c>
      <c r="K111" s="59"/>
      <c r="L111" s="60">
        <v>400</v>
      </c>
      <c r="M111" s="61"/>
      <c r="N111" s="62"/>
      <c r="O111" s="62"/>
      <c r="P111" s="63">
        <v>7</v>
      </c>
      <c r="Q111" s="63">
        <v>451.44</v>
      </c>
      <c r="R111" s="85">
        <v>31.5</v>
      </c>
      <c r="S111" s="86"/>
      <c r="T111" s="87"/>
      <c r="U111" s="88"/>
      <c r="V111" s="119">
        <f t="shared" si="3"/>
        <v>482.94</v>
      </c>
      <c r="W111" s="90"/>
    </row>
    <row r="112" spans="1:23">
      <c r="B112" s="10">
        <v>43088</v>
      </c>
      <c r="C112" s="2" t="s">
        <v>117</v>
      </c>
      <c r="D112" s="45" t="s">
        <v>24</v>
      </c>
      <c r="E112" s="2">
        <v>38</v>
      </c>
      <c r="F112" s="2" t="s">
        <v>25</v>
      </c>
      <c r="G112" s="2">
        <v>13020000755</v>
      </c>
      <c r="H112" s="2" t="s">
        <v>118</v>
      </c>
      <c r="J112" s="24"/>
      <c r="K112" s="11">
        <v>1</v>
      </c>
      <c r="L112" s="12">
        <v>200</v>
      </c>
      <c r="P112" s="15">
        <v>7</v>
      </c>
      <c r="Q112" s="15">
        <v>590.03</v>
      </c>
      <c r="R112" s="16">
        <v>21</v>
      </c>
      <c r="V112" s="119">
        <f t="shared" si="3"/>
        <v>611.03</v>
      </c>
    </row>
    <row r="113" spans="1:24" s="1" customFormat="1">
      <c r="B113" s="39">
        <v>43088</v>
      </c>
      <c r="C113" s="1" t="s">
        <v>57</v>
      </c>
      <c r="D113" s="38" t="s">
        <v>24</v>
      </c>
      <c r="E113" s="1">
        <v>82</v>
      </c>
      <c r="F113" s="1" t="s">
        <v>25</v>
      </c>
      <c r="G113" s="1">
        <v>13601002881</v>
      </c>
      <c r="H113" s="1" t="s">
        <v>151</v>
      </c>
      <c r="K113" s="79">
        <v>1</v>
      </c>
      <c r="L113" s="80">
        <v>200</v>
      </c>
      <c r="M113" s="81"/>
      <c r="N113" s="82"/>
      <c r="O113" s="82"/>
      <c r="P113" s="83">
        <v>7</v>
      </c>
      <c r="Q113" s="83">
        <v>338.6</v>
      </c>
      <c r="R113" s="114">
        <v>21</v>
      </c>
      <c r="S113" s="115"/>
      <c r="T113" s="116"/>
      <c r="U113" s="117"/>
      <c r="V113" s="89">
        <f t="shared" si="3"/>
        <v>359.6</v>
      </c>
      <c r="W113" s="118">
        <v>1453.57</v>
      </c>
    </row>
    <row r="114" spans="1:24" s="2" customFormat="1">
      <c r="B114" s="22">
        <v>43095</v>
      </c>
      <c r="C114" s="2" t="s">
        <v>149</v>
      </c>
      <c r="D114" s="2" t="s">
        <v>24</v>
      </c>
      <c r="E114" s="2">
        <v>33</v>
      </c>
      <c r="F114" s="2" t="s">
        <v>25</v>
      </c>
      <c r="G114" s="2">
        <v>13810393754</v>
      </c>
      <c r="H114" s="2" t="s">
        <v>150</v>
      </c>
      <c r="K114" s="59">
        <v>1</v>
      </c>
      <c r="L114" s="60">
        <v>200</v>
      </c>
      <c r="M114" s="61"/>
      <c r="N114" s="62"/>
      <c r="O114" s="62"/>
      <c r="P114" s="63">
        <v>14</v>
      </c>
      <c r="Q114" s="63">
        <v>833.04</v>
      </c>
      <c r="R114" s="85">
        <v>63</v>
      </c>
      <c r="S114" s="86"/>
      <c r="T114" s="87"/>
      <c r="U114" s="88"/>
      <c r="V114" s="119">
        <f t="shared" si="3"/>
        <v>896.04</v>
      </c>
      <c r="W114" s="90"/>
    </row>
    <row r="115" spans="1:24">
      <c r="B115" s="10">
        <v>43095</v>
      </c>
      <c r="C115" s="9" t="s">
        <v>142</v>
      </c>
      <c r="D115" s="42" t="s">
        <v>24</v>
      </c>
      <c r="E115" s="9">
        <v>50</v>
      </c>
      <c r="F115" s="9" t="s">
        <v>80</v>
      </c>
      <c r="G115" s="9">
        <v>18055730990</v>
      </c>
      <c r="H115" s="9" t="s">
        <v>43</v>
      </c>
      <c r="I115" s="24"/>
      <c r="J115" s="24"/>
      <c r="K115" s="11">
        <v>1</v>
      </c>
      <c r="L115" s="12">
        <v>200</v>
      </c>
      <c r="P115" s="15">
        <v>14</v>
      </c>
      <c r="Q115" s="15">
        <v>1280.8699999999999</v>
      </c>
      <c r="R115" s="16">
        <v>42</v>
      </c>
      <c r="V115" s="119">
        <f t="shared" si="3"/>
        <v>1322.87</v>
      </c>
    </row>
    <row r="116" spans="1:24">
      <c r="B116" s="10">
        <v>43095</v>
      </c>
      <c r="C116" s="9" t="s">
        <v>57</v>
      </c>
      <c r="D116" s="37" t="s">
        <v>24</v>
      </c>
      <c r="E116" s="9">
        <v>82</v>
      </c>
      <c r="F116" s="9" t="s">
        <v>25</v>
      </c>
      <c r="G116" s="9">
        <v>13601002881</v>
      </c>
      <c r="H116" s="9" t="s">
        <v>151</v>
      </c>
      <c r="K116" s="11">
        <v>1</v>
      </c>
      <c r="L116" s="12">
        <v>200</v>
      </c>
      <c r="P116" s="15">
        <v>14</v>
      </c>
      <c r="Q116" s="15">
        <v>803.29</v>
      </c>
      <c r="R116" s="16">
        <v>42</v>
      </c>
      <c r="V116" s="119">
        <f t="shared" si="3"/>
        <v>845.29</v>
      </c>
    </row>
    <row r="117" spans="1:24" s="1" customFormat="1">
      <c r="B117" s="39">
        <v>43095</v>
      </c>
      <c r="C117" s="1" t="s">
        <v>117</v>
      </c>
      <c r="D117" s="49" t="s">
        <v>24</v>
      </c>
      <c r="E117" s="1">
        <v>38</v>
      </c>
      <c r="F117" s="1" t="s">
        <v>25</v>
      </c>
      <c r="G117" s="1">
        <v>13020000755</v>
      </c>
      <c r="H117" s="1" t="s">
        <v>118</v>
      </c>
      <c r="K117" s="79">
        <v>1</v>
      </c>
      <c r="L117" s="80">
        <v>200</v>
      </c>
      <c r="M117" s="81"/>
      <c r="N117" s="82"/>
      <c r="O117" s="82"/>
      <c r="P117" s="83">
        <v>14</v>
      </c>
      <c r="Q117" s="83">
        <v>825.42</v>
      </c>
      <c r="R117" s="114">
        <v>42</v>
      </c>
      <c r="S117" s="115"/>
      <c r="T117" s="116"/>
      <c r="U117" s="117"/>
      <c r="V117" s="89">
        <f t="shared" si="3"/>
        <v>867.42</v>
      </c>
      <c r="W117" s="118">
        <v>3931.62</v>
      </c>
    </row>
    <row r="118" spans="1:24">
      <c r="B118" s="10">
        <v>43109</v>
      </c>
      <c r="C118" s="9" t="s">
        <v>57</v>
      </c>
      <c r="D118" s="37" t="s">
        <v>24</v>
      </c>
      <c r="E118" s="9">
        <v>82</v>
      </c>
      <c r="F118" s="9" t="s">
        <v>25</v>
      </c>
      <c r="G118" s="9">
        <v>13601002881</v>
      </c>
      <c r="H118" s="9" t="s">
        <v>151</v>
      </c>
      <c r="K118" s="11">
        <v>1</v>
      </c>
      <c r="L118" s="12">
        <v>200</v>
      </c>
      <c r="P118" s="15">
        <v>14</v>
      </c>
      <c r="Q118" s="15">
        <v>532.82000000000005</v>
      </c>
      <c r="R118" s="16">
        <v>42</v>
      </c>
      <c r="V118" s="119">
        <f t="shared" si="3"/>
        <v>574.82000000000005</v>
      </c>
      <c r="X118" s="9" t="s">
        <v>158</v>
      </c>
    </row>
    <row r="119" spans="1:24" ht="14.65" customHeight="1">
      <c r="B119" s="10">
        <v>43109</v>
      </c>
      <c r="C119" s="9" t="s">
        <v>40</v>
      </c>
      <c r="D119" s="37" t="s">
        <v>34</v>
      </c>
      <c r="E119" s="9">
        <v>49</v>
      </c>
      <c r="F119" s="9" t="s">
        <v>25</v>
      </c>
      <c r="G119" s="9">
        <v>13693271366</v>
      </c>
      <c r="H119" s="9" t="s">
        <v>60</v>
      </c>
      <c r="J119" s="24"/>
      <c r="K119" s="11">
        <v>1</v>
      </c>
      <c r="L119" s="12">
        <v>200</v>
      </c>
      <c r="P119" s="15">
        <v>7</v>
      </c>
      <c r="Q119" s="15">
        <v>282.23</v>
      </c>
      <c r="V119" s="119">
        <f t="shared" si="3"/>
        <v>282.23</v>
      </c>
    </row>
    <row r="120" spans="1:24" s="4" customFormat="1">
      <c r="B120" s="32">
        <v>43109</v>
      </c>
      <c r="C120" s="4" t="s">
        <v>152</v>
      </c>
      <c r="D120" s="47" t="s">
        <v>34</v>
      </c>
      <c r="E120" s="4">
        <v>65</v>
      </c>
      <c r="F120" s="4" t="s">
        <v>28</v>
      </c>
      <c r="G120" s="33">
        <v>13784907454</v>
      </c>
      <c r="H120" s="4" t="s">
        <v>153</v>
      </c>
      <c r="J120" s="4">
        <v>1</v>
      </c>
      <c r="L120" s="4">
        <v>400</v>
      </c>
      <c r="R120" s="108"/>
      <c r="S120" s="109"/>
      <c r="V120" s="137">
        <f t="shared" si="3"/>
        <v>0</v>
      </c>
      <c r="W120" s="110">
        <v>857.05</v>
      </c>
    </row>
    <row r="121" spans="1:24">
      <c r="B121" s="10">
        <v>43116</v>
      </c>
      <c r="C121" s="2" t="s">
        <v>149</v>
      </c>
      <c r="D121" s="2" t="s">
        <v>24</v>
      </c>
      <c r="E121" s="2">
        <v>33</v>
      </c>
      <c r="F121" s="2" t="s">
        <v>25</v>
      </c>
      <c r="G121" s="2">
        <v>13810393754</v>
      </c>
      <c r="H121" s="2" t="s">
        <v>150</v>
      </c>
      <c r="I121" s="24"/>
      <c r="J121" s="24"/>
      <c r="K121" s="11">
        <v>1</v>
      </c>
      <c r="L121" s="12">
        <v>200</v>
      </c>
      <c r="P121" s="15">
        <v>7</v>
      </c>
      <c r="Q121" s="15">
        <v>475.04</v>
      </c>
      <c r="R121" s="16">
        <v>21</v>
      </c>
      <c r="V121" s="119">
        <f t="shared" si="3"/>
        <v>496.04</v>
      </c>
      <c r="X121" s="9" t="s">
        <v>158</v>
      </c>
    </row>
    <row r="122" spans="1:24" s="1" customFormat="1" ht="14.25" thickBot="1">
      <c r="B122" s="39">
        <v>43116</v>
      </c>
      <c r="C122" s="1" t="s">
        <v>154</v>
      </c>
      <c r="D122" s="49" t="s">
        <v>155</v>
      </c>
      <c r="E122" s="40">
        <v>36</v>
      </c>
      <c r="F122" s="120" t="s">
        <v>156</v>
      </c>
      <c r="G122" s="1">
        <v>13501029005</v>
      </c>
      <c r="H122" s="120" t="s">
        <v>159</v>
      </c>
      <c r="I122" s="40"/>
      <c r="J122" s="40"/>
      <c r="K122" s="79">
        <v>1</v>
      </c>
      <c r="L122" s="80">
        <v>400</v>
      </c>
      <c r="M122" s="81"/>
      <c r="N122" s="82"/>
      <c r="O122" s="82"/>
      <c r="P122" s="83">
        <v>7</v>
      </c>
      <c r="Q122" s="83">
        <v>295.8</v>
      </c>
      <c r="R122" s="114">
        <v>21</v>
      </c>
      <c r="S122" s="115"/>
      <c r="T122" s="116"/>
      <c r="U122" s="117"/>
      <c r="V122" s="89">
        <f t="shared" si="3"/>
        <v>316.8</v>
      </c>
      <c r="W122" s="118">
        <v>812.84</v>
      </c>
      <c r="X122" s="1" t="s">
        <v>157</v>
      </c>
    </row>
    <row r="123" spans="1:24" s="137" customFormat="1">
      <c r="A123" s="137" t="s">
        <v>163</v>
      </c>
      <c r="B123" s="166">
        <v>43123</v>
      </c>
      <c r="C123" s="137" t="s">
        <v>160</v>
      </c>
      <c r="D123" s="167" t="s">
        <v>161</v>
      </c>
      <c r="E123" s="137">
        <v>66</v>
      </c>
      <c r="F123" s="137" t="s">
        <v>162</v>
      </c>
      <c r="G123" s="137">
        <v>13805455859</v>
      </c>
      <c r="H123" s="137" t="s">
        <v>164</v>
      </c>
      <c r="J123" s="137">
        <v>1</v>
      </c>
      <c r="L123" s="137">
        <v>400</v>
      </c>
      <c r="R123" s="168"/>
      <c r="S123" s="169"/>
      <c r="V123" s="137">
        <f t="shared" si="3"/>
        <v>0</v>
      </c>
      <c r="W123" s="170"/>
    </row>
    <row r="124" spans="1:24">
      <c r="B124" s="10">
        <v>43123</v>
      </c>
      <c r="C124" s="9" t="s">
        <v>142</v>
      </c>
      <c r="D124" s="42" t="s">
        <v>24</v>
      </c>
      <c r="E124" s="9">
        <v>50</v>
      </c>
      <c r="F124" s="9" t="s">
        <v>80</v>
      </c>
      <c r="G124" s="9">
        <v>18055730990</v>
      </c>
      <c r="H124" s="9" t="s">
        <v>43</v>
      </c>
      <c r="K124" s="11">
        <v>1</v>
      </c>
      <c r="L124" s="12">
        <v>200</v>
      </c>
      <c r="P124" s="15">
        <v>14</v>
      </c>
      <c r="Q124" s="15">
        <v>460.11</v>
      </c>
      <c r="V124" s="119">
        <f t="shared" si="3"/>
        <v>460.11</v>
      </c>
    </row>
    <row r="125" spans="1:24">
      <c r="B125" s="10">
        <v>43123</v>
      </c>
      <c r="C125" s="2" t="s">
        <v>149</v>
      </c>
      <c r="D125" s="2" t="s">
        <v>24</v>
      </c>
      <c r="E125" s="2">
        <v>33</v>
      </c>
      <c r="F125" s="2" t="s">
        <v>25</v>
      </c>
      <c r="G125" s="2">
        <v>13810393754</v>
      </c>
      <c r="H125" s="2" t="s">
        <v>150</v>
      </c>
      <c r="K125" s="11">
        <v>1</v>
      </c>
      <c r="L125" s="12">
        <v>200</v>
      </c>
      <c r="P125" s="15">
        <v>14</v>
      </c>
      <c r="Q125" s="15">
        <v>966.51</v>
      </c>
      <c r="R125" s="16">
        <v>42</v>
      </c>
      <c r="V125" s="119">
        <f t="shared" si="3"/>
        <v>1008.51</v>
      </c>
    </row>
    <row r="126" spans="1:24" s="1" customFormat="1" ht="14.25" thickBot="1">
      <c r="B126" s="39">
        <v>43123</v>
      </c>
      <c r="C126" s="1" t="s">
        <v>57</v>
      </c>
      <c r="D126" s="38" t="s">
        <v>24</v>
      </c>
      <c r="E126" s="1">
        <v>82</v>
      </c>
      <c r="F126" s="1" t="s">
        <v>25</v>
      </c>
      <c r="G126" s="1">
        <v>13601002881</v>
      </c>
      <c r="H126" s="1" t="s">
        <v>165</v>
      </c>
      <c r="K126" s="79">
        <v>1</v>
      </c>
      <c r="L126" s="80">
        <v>200</v>
      </c>
      <c r="M126" s="81">
        <v>15</v>
      </c>
      <c r="N126" s="82"/>
      <c r="O126" s="82"/>
      <c r="P126" s="83">
        <v>30</v>
      </c>
      <c r="Q126" s="83">
        <v>1182.26</v>
      </c>
      <c r="R126" s="114">
        <v>90</v>
      </c>
      <c r="S126" s="115"/>
      <c r="T126" s="116"/>
      <c r="U126" s="117"/>
      <c r="V126" s="89">
        <f t="shared" si="3"/>
        <v>1287.26</v>
      </c>
      <c r="W126" s="118">
        <v>2755.88</v>
      </c>
    </row>
    <row r="127" spans="1:24" s="2" customFormat="1">
      <c r="B127" s="22"/>
      <c r="D127" s="45"/>
      <c r="E127" s="23"/>
      <c r="F127" s="23"/>
      <c r="H127" s="23"/>
      <c r="I127" s="23"/>
      <c r="J127" s="23"/>
      <c r="K127" s="59"/>
      <c r="L127" s="60"/>
      <c r="M127" s="61"/>
      <c r="N127" s="62"/>
      <c r="O127" s="62"/>
      <c r="P127" s="63"/>
      <c r="Q127" s="63"/>
      <c r="R127" s="85"/>
      <c r="S127" s="86"/>
      <c r="T127" s="87"/>
      <c r="U127" s="88"/>
      <c r="V127" s="119">
        <f t="shared" si="3"/>
        <v>0</v>
      </c>
      <c r="W127" s="90"/>
    </row>
    <row r="128" spans="1:24">
      <c r="E128" s="24"/>
      <c r="F128" s="24"/>
      <c r="V128" s="119">
        <f t="shared" si="3"/>
        <v>0</v>
      </c>
    </row>
    <row r="129" spans="5:22">
      <c r="E129" s="24"/>
      <c r="F129" s="24"/>
      <c r="H129" s="24"/>
      <c r="I129" s="24"/>
      <c r="J129" s="24"/>
      <c r="V129" s="119">
        <f t="shared" si="3"/>
        <v>0</v>
      </c>
    </row>
    <row r="130" spans="5:22">
      <c r="V130" s="119">
        <f t="shared" si="3"/>
        <v>0</v>
      </c>
    </row>
    <row r="131" spans="5:22">
      <c r="J131" s="24"/>
      <c r="V131" s="119">
        <f t="shared" si="3"/>
        <v>0</v>
      </c>
    </row>
    <row r="132" spans="5:22">
      <c r="E132" s="24"/>
      <c r="F132" s="24"/>
      <c r="H132" s="24"/>
      <c r="I132" s="24"/>
      <c r="J132" s="24"/>
      <c r="V132" s="119">
        <f t="shared" si="3"/>
        <v>0</v>
      </c>
    </row>
    <row r="133" spans="5:22">
      <c r="V133" s="119">
        <f t="shared" si="3"/>
        <v>0</v>
      </c>
    </row>
    <row r="134" spans="5:22">
      <c r="V134" s="119">
        <f t="shared" si="3"/>
        <v>0</v>
      </c>
    </row>
    <row r="135" spans="5:22">
      <c r="E135" s="24"/>
      <c r="F135" s="24"/>
      <c r="G135" s="24"/>
      <c r="I135" s="24"/>
      <c r="J135" s="24"/>
      <c r="V135" s="119">
        <f t="shared" si="3"/>
        <v>0</v>
      </c>
    </row>
    <row r="136" spans="5:22">
      <c r="V136" s="119">
        <f t="shared" si="3"/>
        <v>0</v>
      </c>
    </row>
    <row r="137" spans="5:22">
      <c r="E137" s="24"/>
      <c r="F137" s="24"/>
      <c r="H137" s="24"/>
      <c r="I137" s="24"/>
      <c r="J137" s="24"/>
      <c r="V137" s="119">
        <f t="shared" si="3"/>
        <v>0</v>
      </c>
    </row>
    <row r="138" spans="5:22">
      <c r="J138" s="24"/>
      <c r="V138" s="119">
        <f t="shared" si="3"/>
        <v>0</v>
      </c>
    </row>
    <row r="139" spans="5:22">
      <c r="V139" s="119">
        <f t="shared" si="3"/>
        <v>0</v>
      </c>
    </row>
    <row r="140" spans="5:22">
      <c r="E140" s="24"/>
      <c r="F140" s="24"/>
      <c r="V140" s="119">
        <f t="shared" si="3"/>
        <v>0</v>
      </c>
    </row>
    <row r="141" spans="5:22">
      <c r="V141" s="119">
        <f t="shared" si="3"/>
        <v>0</v>
      </c>
    </row>
    <row r="142" spans="5:22">
      <c r="V142" s="119">
        <f t="shared" si="3"/>
        <v>0</v>
      </c>
    </row>
    <row r="143" spans="5:22">
      <c r="V143" s="119">
        <f t="shared" si="3"/>
        <v>0</v>
      </c>
    </row>
    <row r="144" spans="5:22">
      <c r="V144" s="119">
        <f t="shared" si="3"/>
        <v>0</v>
      </c>
    </row>
    <row r="145" spans="4:22">
      <c r="D145" s="42"/>
      <c r="V145" s="119">
        <f t="shared" si="3"/>
        <v>0</v>
      </c>
    </row>
    <row r="146" spans="4:22">
      <c r="D146" s="42"/>
      <c r="J146" s="24"/>
      <c r="V146" s="119">
        <f t="shared" si="3"/>
        <v>0</v>
      </c>
    </row>
    <row r="147" spans="4:22">
      <c r="D147" s="42"/>
      <c r="E147" s="24"/>
      <c r="F147" s="24"/>
      <c r="H147" s="24"/>
      <c r="I147" s="24"/>
      <c r="J147" s="24"/>
      <c r="V147" s="119">
        <f t="shared" si="3"/>
        <v>0</v>
      </c>
    </row>
    <row r="148" spans="4:22">
      <c r="D148" s="42"/>
      <c r="V148" s="119">
        <f t="shared" si="3"/>
        <v>0</v>
      </c>
    </row>
    <row r="149" spans="4:22">
      <c r="D149" s="42"/>
      <c r="E149" s="24"/>
      <c r="F149" s="24"/>
      <c r="H149" s="24"/>
      <c r="I149" s="24"/>
      <c r="J149" s="24"/>
      <c r="V149" s="119">
        <f t="shared" si="3"/>
        <v>0</v>
      </c>
    </row>
    <row r="150" spans="4:22">
      <c r="J150" s="24"/>
      <c r="V150" s="119">
        <f t="shared" si="3"/>
        <v>0</v>
      </c>
    </row>
    <row r="151" spans="4:22">
      <c r="V151" s="119">
        <f t="shared" si="3"/>
        <v>0</v>
      </c>
    </row>
    <row r="152" spans="4:22">
      <c r="V152" s="119">
        <f t="shared" si="3"/>
        <v>0</v>
      </c>
    </row>
    <row r="153" spans="4:22">
      <c r="J153" s="24"/>
      <c r="V153" s="119">
        <f t="shared" si="3"/>
        <v>0</v>
      </c>
    </row>
    <row r="154" spans="4:22">
      <c r="V154" s="119">
        <f t="shared" si="3"/>
        <v>0</v>
      </c>
    </row>
    <row r="155" spans="4:22">
      <c r="G155" s="24"/>
      <c r="V155" s="119">
        <f t="shared" si="3"/>
        <v>0</v>
      </c>
    </row>
    <row r="156" spans="4:22">
      <c r="V156" s="119">
        <f t="shared" si="3"/>
        <v>0</v>
      </c>
    </row>
    <row r="157" spans="4:22">
      <c r="V157" s="119">
        <f t="shared" ref="V157:V177" si="4">SUM(M157,O157,Q157,R157,T157,U157)</f>
        <v>0</v>
      </c>
    </row>
    <row r="158" spans="4:22">
      <c r="J158" s="24"/>
      <c r="V158" s="119">
        <f t="shared" si="4"/>
        <v>0</v>
      </c>
    </row>
    <row r="159" spans="4:22">
      <c r="V159" s="119">
        <f t="shared" si="4"/>
        <v>0</v>
      </c>
    </row>
    <row r="160" spans="4:22">
      <c r="E160" s="24"/>
      <c r="F160" s="24"/>
      <c r="H160" s="24"/>
      <c r="I160" s="24"/>
      <c r="J160" s="24"/>
      <c r="V160" s="119">
        <f t="shared" si="4"/>
        <v>0</v>
      </c>
    </row>
    <row r="161" spans="4:22">
      <c r="V161" s="119">
        <f t="shared" si="4"/>
        <v>0</v>
      </c>
    </row>
    <row r="162" spans="4:22">
      <c r="G162" s="24"/>
      <c r="J162" s="24"/>
      <c r="V162" s="119">
        <f t="shared" si="4"/>
        <v>0</v>
      </c>
    </row>
    <row r="163" spans="4:22">
      <c r="E163" s="24"/>
      <c r="F163" s="24"/>
      <c r="G163" s="24"/>
      <c r="I163" s="24"/>
      <c r="J163" s="24"/>
      <c r="V163" s="119">
        <f t="shared" si="4"/>
        <v>0</v>
      </c>
    </row>
    <row r="164" spans="4:22">
      <c r="E164" s="141"/>
      <c r="F164" s="141"/>
      <c r="G164" s="141"/>
      <c r="H164" s="141"/>
      <c r="I164" s="141"/>
      <c r="J164" s="141"/>
      <c r="V164" s="119">
        <f t="shared" si="4"/>
        <v>0</v>
      </c>
    </row>
    <row r="165" spans="4:22">
      <c r="V165" s="119">
        <f t="shared" si="4"/>
        <v>0</v>
      </c>
    </row>
    <row r="166" spans="4:22">
      <c r="D166" s="42"/>
      <c r="V166" s="119">
        <f t="shared" si="4"/>
        <v>0</v>
      </c>
    </row>
    <row r="167" spans="4:22">
      <c r="D167" s="42"/>
      <c r="J167" s="24"/>
      <c r="V167" s="119">
        <f t="shared" si="4"/>
        <v>0</v>
      </c>
    </row>
    <row r="168" spans="4:22">
      <c r="D168" s="42"/>
      <c r="V168" s="119">
        <f t="shared" si="4"/>
        <v>0</v>
      </c>
    </row>
    <row r="169" spans="4:22">
      <c r="D169" s="42"/>
      <c r="G169" s="24"/>
      <c r="V169" s="119">
        <f t="shared" si="4"/>
        <v>0</v>
      </c>
    </row>
    <row r="170" spans="4:22">
      <c r="D170" s="42"/>
      <c r="V170" s="119">
        <f t="shared" si="4"/>
        <v>0</v>
      </c>
    </row>
    <row r="171" spans="4:22">
      <c r="D171" s="42"/>
      <c r="G171" s="24"/>
      <c r="V171" s="119">
        <f t="shared" si="4"/>
        <v>0</v>
      </c>
    </row>
    <row r="172" spans="4:22">
      <c r="D172" s="42"/>
      <c r="J172" s="24"/>
      <c r="V172" s="119">
        <f t="shared" si="4"/>
        <v>0</v>
      </c>
    </row>
    <row r="173" spans="4:22">
      <c r="D173" s="42"/>
      <c r="E173" s="24"/>
      <c r="F173" s="24"/>
      <c r="G173" s="24"/>
      <c r="H173" s="24"/>
      <c r="I173" s="24"/>
      <c r="J173" s="24"/>
      <c r="V173" s="119">
        <f t="shared" si="4"/>
        <v>0</v>
      </c>
    </row>
    <row r="174" spans="4:22">
      <c r="D174" s="42"/>
      <c r="V174" s="119">
        <f t="shared" si="4"/>
        <v>0</v>
      </c>
    </row>
    <row r="175" spans="4:22">
      <c r="D175" s="42"/>
      <c r="V175" s="119">
        <f t="shared" si="4"/>
        <v>0</v>
      </c>
    </row>
    <row r="176" spans="4:22">
      <c r="D176" s="42"/>
      <c r="V176" s="119">
        <f t="shared" si="4"/>
        <v>0</v>
      </c>
    </row>
    <row r="177" spans="4:22">
      <c r="D177" s="42"/>
      <c r="J177" s="24"/>
      <c r="V177" s="119">
        <f t="shared" si="4"/>
        <v>0</v>
      </c>
    </row>
    <row r="178" spans="4:22">
      <c r="D178" s="42"/>
    </row>
    <row r="179" spans="4:22">
      <c r="D179" s="42"/>
      <c r="E179" s="24"/>
      <c r="F179" s="24"/>
      <c r="G179" s="24"/>
      <c r="H179" s="24"/>
      <c r="I179" s="24"/>
      <c r="J179" s="24"/>
    </row>
    <row r="180" spans="4:22">
      <c r="D180" s="42"/>
      <c r="G180" s="24"/>
    </row>
    <row r="181" spans="4:22">
      <c r="D181" s="42"/>
      <c r="J181" s="24"/>
    </row>
    <row r="182" spans="4:22">
      <c r="D182" s="42"/>
    </row>
    <row r="183" spans="4:22">
      <c r="D183" s="42"/>
      <c r="E183" s="24"/>
      <c r="F183" s="24"/>
      <c r="G183" s="24"/>
      <c r="H183" s="24"/>
      <c r="I183" s="24"/>
      <c r="J183" s="24"/>
    </row>
    <row r="184" spans="4:22">
      <c r="D184" s="42"/>
    </row>
    <row r="185" spans="4:22">
      <c r="D185" s="42"/>
      <c r="G185" s="24"/>
    </row>
    <row r="186" spans="4:22">
      <c r="D186" s="42"/>
    </row>
    <row r="187" spans="4:22">
      <c r="D187" s="42"/>
    </row>
    <row r="188" spans="4:22">
      <c r="D188" s="42"/>
      <c r="E188" s="24"/>
      <c r="F188" s="24"/>
      <c r="H188" s="24"/>
      <c r="I188" s="24"/>
      <c r="J188" s="24"/>
    </row>
    <row r="189" spans="4:22">
      <c r="D189" s="42"/>
    </row>
    <row r="190" spans="4:22">
      <c r="D190" s="42"/>
      <c r="E190" s="24"/>
      <c r="F190" s="24"/>
      <c r="G190" s="24"/>
      <c r="H190" s="24"/>
      <c r="I190" s="24"/>
      <c r="J190" s="24"/>
    </row>
    <row r="191" spans="4:22">
      <c r="D191" s="42"/>
      <c r="E191" s="24"/>
      <c r="F191" s="24"/>
      <c r="G191" s="24"/>
      <c r="H191" s="24"/>
      <c r="I191" s="24"/>
      <c r="J191" s="24"/>
    </row>
    <row r="192" spans="4:22">
      <c r="D192" s="42"/>
    </row>
    <row r="193" spans="4:10">
      <c r="D193" s="42"/>
    </row>
    <row r="194" spans="4:10">
      <c r="D194" s="42"/>
    </row>
    <row r="195" spans="4:10">
      <c r="D195" s="42"/>
      <c r="E195" s="24"/>
      <c r="F195" s="24"/>
      <c r="G195" s="24"/>
      <c r="H195" s="24"/>
      <c r="I195" s="24"/>
      <c r="J195" s="24"/>
    </row>
    <row r="196" spans="4:10">
      <c r="D196" s="42"/>
      <c r="E196" s="24"/>
      <c r="F196" s="24"/>
      <c r="G196" s="24"/>
      <c r="H196" s="24"/>
      <c r="I196" s="24"/>
      <c r="J196" s="24"/>
    </row>
    <row r="198" spans="4:10">
      <c r="E198" s="24"/>
      <c r="F198" s="24"/>
      <c r="H198" s="24"/>
      <c r="I198" s="24"/>
      <c r="J198" s="24"/>
    </row>
    <row r="199" spans="4:10">
      <c r="E199" s="24"/>
      <c r="F199" s="24"/>
      <c r="H199" s="24"/>
      <c r="I199" s="24"/>
      <c r="J199" s="24"/>
    </row>
    <row r="200" spans="4:10">
      <c r="E200" s="24"/>
      <c r="F200" s="24"/>
    </row>
    <row r="202" spans="4:10">
      <c r="G202" s="24"/>
    </row>
    <row r="205" spans="4:10">
      <c r="E205" s="24"/>
      <c r="F205" s="24"/>
      <c r="H205" s="24"/>
      <c r="I205" s="24"/>
      <c r="J205" s="24"/>
    </row>
    <row r="206" spans="4:10">
      <c r="E206" s="24"/>
      <c r="F206" s="24"/>
      <c r="G206" s="24"/>
      <c r="H206" s="24"/>
      <c r="I206" s="24"/>
      <c r="J206" s="24"/>
    </row>
    <row r="207" spans="4:10">
      <c r="E207" s="24"/>
      <c r="F207" s="24"/>
      <c r="H207" s="24"/>
      <c r="I207" s="24"/>
      <c r="J207" s="24"/>
    </row>
    <row r="211" spans="5:10">
      <c r="G211" s="24"/>
    </row>
    <row r="216" spans="5:10">
      <c r="E216" s="24"/>
      <c r="F216" s="24"/>
      <c r="H216" s="24"/>
      <c r="I216" s="24"/>
      <c r="J216" s="24"/>
    </row>
    <row r="222" spans="5:10">
      <c r="E222" s="24"/>
      <c r="F222" s="24"/>
      <c r="G222" s="24"/>
      <c r="H222" s="24"/>
      <c r="I222" s="24"/>
      <c r="J222" s="24"/>
    </row>
    <row r="229" spans="4:19">
      <c r="D229" s="42"/>
    </row>
    <row r="230" spans="4:19">
      <c r="D230" s="42"/>
      <c r="E230" s="24"/>
      <c r="F230" s="24"/>
      <c r="H230" s="24"/>
      <c r="I230" s="24"/>
      <c r="J230" s="24"/>
    </row>
    <row r="231" spans="4:19">
      <c r="D231" s="42"/>
    </row>
    <row r="232" spans="4:19">
      <c r="D232" s="42"/>
    </row>
    <row r="233" spans="4:19">
      <c r="D233" s="42"/>
      <c r="G233" s="24"/>
      <c r="I233" s="24"/>
      <c r="S233" s="18"/>
    </row>
    <row r="234" spans="4:19">
      <c r="D234" s="42"/>
    </row>
    <row r="235" spans="4:19">
      <c r="D235" s="42"/>
      <c r="E235" s="24"/>
      <c r="F235" s="24"/>
      <c r="G235" s="24"/>
      <c r="H235" s="24"/>
      <c r="I235" s="24"/>
      <c r="J235" s="24"/>
    </row>
    <row r="236" spans="4:19">
      <c r="D236" s="42"/>
    </row>
    <row r="237" spans="4:19">
      <c r="D237" s="42"/>
    </row>
  </sheetData>
  <mergeCells count="20">
    <mergeCell ref="R1:R2"/>
    <mergeCell ref="U1:U2"/>
    <mergeCell ref="V1:V2"/>
    <mergeCell ref="W1:W2"/>
    <mergeCell ref="N1:O1"/>
    <mergeCell ref="P1:Q1"/>
    <mergeCell ref="S1:T1"/>
    <mergeCell ref="A1:A2"/>
    <mergeCell ref="B1:B2"/>
    <mergeCell ref="C1:C2"/>
    <mergeCell ref="D1:D2"/>
    <mergeCell ref="E1:E2"/>
    <mergeCell ref="K1:K2"/>
    <mergeCell ref="L1:L2"/>
    <mergeCell ref="M1:M2"/>
    <mergeCell ref="F1:F2"/>
    <mergeCell ref="G1:G2"/>
    <mergeCell ref="H1:H2"/>
    <mergeCell ref="I1:I2"/>
    <mergeCell ref="J1:J2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李春生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2006-09-13T11:21:00Z</dcterms:created>
  <dcterms:modified xsi:type="dcterms:W3CDTF">2018-01-27T06:36:03Z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