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derbilt365-my.sharepoint.com/personal/lindsay_e_martin_vanderbilt_edu/Documents/Hillyer_Lab/Lytic_Immunity/"/>
    </mc:Choice>
  </mc:AlternateContent>
  <xr:revisionPtr revIDLastSave="20" documentId="8_{19B44FB3-1540-4C51-AE8A-C85F0E3D432F}" xr6:coauthVersionLast="47" xr6:coauthVersionMax="47" xr10:uidLastSave="{B0F402BE-1B1C-4B21-81EA-F570E02E0353}"/>
  <bookViews>
    <workbookView xWindow="-110" yWindow="-110" windowWidth="19420" windowHeight="10300" xr2:uid="{C76B092A-304A-4B8A-83AC-7B0685E64EF6}"/>
  </bookViews>
  <sheets>
    <sheet name="zoi_assays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5" i="6" l="1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Y229" i="6"/>
  <c r="Y230" i="6"/>
  <c r="Y231" i="6"/>
  <c r="Y232" i="6"/>
  <c r="Y233" i="6"/>
  <c r="Y234" i="6"/>
  <c r="Y235" i="6"/>
  <c r="Y236" i="6"/>
  <c r="Y237" i="6"/>
  <c r="Y238" i="6"/>
  <c r="Y239" i="6"/>
  <c r="Y240" i="6"/>
  <c r="Y241" i="6"/>
  <c r="Y242" i="6"/>
  <c r="Y243" i="6"/>
  <c r="Y244" i="6"/>
  <c r="Y245" i="6"/>
  <c r="Y246" i="6"/>
  <c r="Y247" i="6"/>
  <c r="Y248" i="6"/>
  <c r="Y249" i="6"/>
  <c r="Y250" i="6"/>
  <c r="Y251" i="6"/>
  <c r="Y252" i="6"/>
  <c r="Y253" i="6"/>
  <c r="Y254" i="6"/>
  <c r="Y255" i="6"/>
  <c r="Y256" i="6"/>
  <c r="Y257" i="6"/>
  <c r="Y258" i="6"/>
  <c r="Y259" i="6"/>
  <c r="Y260" i="6"/>
  <c r="Y261" i="6"/>
  <c r="Y262" i="6"/>
  <c r="Y263" i="6"/>
  <c r="Y264" i="6"/>
  <c r="Y265" i="6"/>
  <c r="Y266" i="6"/>
  <c r="Y267" i="6"/>
  <c r="Y268" i="6"/>
  <c r="Y269" i="6"/>
  <c r="Y270" i="6"/>
  <c r="Y271" i="6"/>
  <c r="Y272" i="6"/>
  <c r="Y273" i="6"/>
  <c r="Y274" i="6"/>
  <c r="Y3" i="6"/>
  <c r="Y4" i="6"/>
  <c r="Y5" i="6"/>
  <c r="Y6" i="6"/>
  <c r="Y7" i="6"/>
  <c r="Y8" i="6"/>
  <c r="Y9" i="6"/>
  <c r="Y10" i="6"/>
  <c r="Y11" i="6"/>
  <c r="Y12" i="6"/>
  <c r="Y13" i="6"/>
  <c r="Y14" i="6"/>
  <c r="Y2" i="6"/>
  <c r="X239" i="6"/>
  <c r="X240" i="6"/>
  <c r="X241" i="6"/>
  <c r="X242" i="6"/>
  <c r="X243" i="6"/>
  <c r="X244" i="6"/>
  <c r="X245" i="6"/>
  <c r="X246" i="6"/>
  <c r="X247" i="6"/>
  <c r="X248" i="6"/>
  <c r="X249" i="6"/>
  <c r="X250" i="6"/>
  <c r="X251" i="6"/>
  <c r="X252" i="6"/>
  <c r="X253" i="6"/>
  <c r="X254" i="6"/>
  <c r="X255" i="6"/>
  <c r="X256" i="6"/>
  <c r="X257" i="6"/>
  <c r="X258" i="6"/>
  <c r="X259" i="6"/>
  <c r="X260" i="6"/>
  <c r="X261" i="6"/>
  <c r="X262" i="6"/>
  <c r="X263" i="6"/>
  <c r="X264" i="6"/>
  <c r="X265" i="6"/>
  <c r="X266" i="6"/>
  <c r="X267" i="6"/>
  <c r="X268" i="6"/>
  <c r="X269" i="6"/>
  <c r="X270" i="6"/>
  <c r="X271" i="6"/>
  <c r="X272" i="6"/>
  <c r="X273" i="6"/>
  <c r="X274" i="6"/>
  <c r="X238" i="6"/>
</calcChain>
</file>

<file path=xl/sharedStrings.xml><?xml version="1.0" encoding="utf-8"?>
<sst xmlns="http://schemas.openxmlformats.org/spreadsheetml/2006/main" count="694" uniqueCount="33">
  <si>
    <t>Naïve</t>
  </si>
  <si>
    <t>LB</t>
  </si>
  <si>
    <t>M_luteus</t>
  </si>
  <si>
    <t>E_coli</t>
  </si>
  <si>
    <t>Sample_ID</t>
  </si>
  <si>
    <t>Batch_Number</t>
  </si>
  <si>
    <t>Assay_Number</t>
  </si>
  <si>
    <t>Sample_Bio_Rep</t>
  </si>
  <si>
    <t>Plate_ID</t>
  </si>
  <si>
    <t>Hole_ID</t>
  </si>
  <si>
    <t>Temperature</t>
  </si>
  <si>
    <t>Age</t>
  </si>
  <si>
    <t>Treatment</t>
  </si>
  <si>
    <t>Sample_collection_date</t>
  </si>
  <si>
    <t>Seeded_plates_date</t>
  </si>
  <si>
    <t>ZOI_Assay_Date</t>
  </si>
  <si>
    <t>Seeded_plates_OD</t>
  </si>
  <si>
    <t>Seeded_plates_colonynumber</t>
  </si>
  <si>
    <t>Infectious_Dose</t>
  </si>
  <si>
    <t>Technical_Rep</t>
  </si>
  <si>
    <t>Initials</t>
  </si>
  <si>
    <t>Image_Date</t>
  </si>
  <si>
    <t>Measurement_Date</t>
  </si>
  <si>
    <t>Diamter_1</t>
  </si>
  <si>
    <t>Diameter_2</t>
  </si>
  <si>
    <t>Diameter_avg</t>
  </si>
  <si>
    <t>Diameter_3</t>
  </si>
  <si>
    <t>NA</t>
  </si>
  <si>
    <t>Water_control</t>
  </si>
  <si>
    <t>MR</t>
  </si>
  <si>
    <t>LEM</t>
  </si>
  <si>
    <t>ZOI_area</t>
  </si>
  <si>
    <t>Enough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</si>
</sst>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4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3" fillId="3" borderId="0" xfId="0" applyFont="1" applyFill="1"/>
    <xf numFmtId="14" fontId="2" fillId="3" borderId="0" xfId="0" applyNumberFormat="1" applyFont="1" applyFill="1"/>
    <xf numFmtId="0" fontId="2" fillId="0" borderId="0" xfId="0" applyFont="1"/>
    <xf numFmtId="0" fontId="0" fillId="2" borderId="0" xfId="0" applyFill="1"/>
    <xf numFmtId="0" fontId="1" fillId="2" borderId="0" xfId="0" applyFont="1" applyFill="1"/>
    <xf numFmtId="14" fontId="0" fillId="2" borderId="0" xfId="0" applyNumberFormat="1" applyFill="1"/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0" fontId="4" fillId="3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2A8E2-55D4-4C00-B027-F30C5B4D1901}">
  <dimension ref="A1:Z274"/>
  <sheetViews>
    <sheetView tabSelected="1" topLeftCell="L1" workbookViewId="0">
      <pane ySplit="1" topLeftCell="A111" activePane="bottomLeft" state="frozen"/>
      <selection pane="bottomLeft" activeCell="Z120" sqref="Z120"/>
    </sheetView>
  </sheetViews>
  <sheetFormatPr defaultRowHeight="14.5" x14ac:dyDescent="0.35"/>
  <cols>
    <col min="4" max="4" width="8.7265625" style="1"/>
    <col min="9" max="9" width="10.453125" bestFit="1" customWidth="1"/>
    <col min="12" max="13" width="9.453125" bestFit="1" customWidth="1"/>
    <col min="14" max="14" width="16.7265625" customWidth="1"/>
    <col min="15" max="15" width="23.6328125" customWidth="1"/>
    <col min="16" max="16" width="9.81640625" bestFit="1" customWidth="1"/>
    <col min="19" max="19" width="9.453125" bestFit="1" customWidth="1"/>
    <col min="20" max="20" width="11.1796875" customWidth="1"/>
  </cols>
  <sheetData>
    <row r="1" spans="1:25" s="1" customFormat="1" x14ac:dyDescent="0.35">
      <c r="A1" s="1" t="s">
        <v>5</v>
      </c>
      <c r="B1" s="1" t="s">
        <v>6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4</v>
      </c>
      <c r="I1" s="1" t="s">
        <v>13</v>
      </c>
      <c r="J1" s="1" t="s">
        <v>7</v>
      </c>
      <c r="K1" s="1" t="s">
        <v>32</v>
      </c>
      <c r="L1" s="1" t="s">
        <v>14</v>
      </c>
      <c r="M1" s="1" t="s">
        <v>15</v>
      </c>
      <c r="N1" s="1" t="s">
        <v>16</v>
      </c>
      <c r="O1" s="1" t="s">
        <v>17</v>
      </c>
      <c r="P1" s="1" t="s">
        <v>18</v>
      </c>
      <c r="Q1" s="1" t="s">
        <v>19</v>
      </c>
      <c r="R1" s="1" t="s">
        <v>20</v>
      </c>
      <c r="S1" s="1" t="s">
        <v>21</v>
      </c>
      <c r="T1" s="1" t="s">
        <v>22</v>
      </c>
      <c r="U1" s="1" t="s">
        <v>23</v>
      </c>
      <c r="V1" s="1" t="s">
        <v>24</v>
      </c>
      <c r="W1" s="1" t="s">
        <v>26</v>
      </c>
      <c r="X1" s="1" t="s">
        <v>25</v>
      </c>
      <c r="Y1" s="1" t="s">
        <v>31</v>
      </c>
    </row>
    <row r="2" spans="1:25" x14ac:dyDescent="0.35">
      <c r="A2">
        <v>1</v>
      </c>
      <c r="B2">
        <v>1</v>
      </c>
      <c r="C2">
        <v>1</v>
      </c>
      <c r="D2" s="1">
        <v>1</v>
      </c>
      <c r="E2">
        <v>27</v>
      </c>
      <c r="F2">
        <v>1</v>
      </c>
      <c r="G2" t="s">
        <v>0</v>
      </c>
      <c r="H2">
        <v>1</v>
      </c>
      <c r="I2" s="2">
        <v>44548</v>
      </c>
      <c r="J2">
        <v>1</v>
      </c>
      <c r="K2">
        <v>1</v>
      </c>
      <c r="L2" s="2">
        <v>45085</v>
      </c>
      <c r="M2" s="2">
        <v>45086</v>
      </c>
      <c r="N2">
        <v>10.074</v>
      </c>
      <c r="O2">
        <v>686</v>
      </c>
      <c r="P2">
        <v>186935000</v>
      </c>
      <c r="Q2">
        <v>1</v>
      </c>
      <c r="R2" t="s">
        <v>29</v>
      </c>
      <c r="S2" s="2">
        <v>45089</v>
      </c>
      <c r="T2" s="2">
        <v>45089</v>
      </c>
      <c r="U2">
        <v>2.278</v>
      </c>
      <c r="V2">
        <v>1.5389999999999999</v>
      </c>
      <c r="W2">
        <v>1.5449999999999999</v>
      </c>
      <c r="X2">
        <v>1.7873333330000001</v>
      </c>
      <c r="Y2">
        <f>3.14*(X2/2)^2</f>
        <v>2.5077299479535182</v>
      </c>
    </row>
    <row r="3" spans="1:25" x14ac:dyDescent="0.35">
      <c r="A3">
        <v>1</v>
      </c>
      <c r="B3">
        <v>1</v>
      </c>
      <c r="C3">
        <v>1</v>
      </c>
      <c r="D3" s="1">
        <v>2</v>
      </c>
      <c r="E3">
        <v>27</v>
      </c>
      <c r="F3">
        <v>1</v>
      </c>
      <c r="G3" t="s">
        <v>1</v>
      </c>
      <c r="H3">
        <v>2</v>
      </c>
      <c r="I3" s="2">
        <v>44548</v>
      </c>
      <c r="J3">
        <v>1</v>
      </c>
      <c r="K3">
        <v>1</v>
      </c>
      <c r="L3" s="2">
        <v>45085</v>
      </c>
      <c r="M3" s="2">
        <v>45086</v>
      </c>
      <c r="N3">
        <v>10.074</v>
      </c>
      <c r="O3">
        <v>686</v>
      </c>
      <c r="P3">
        <v>186935000</v>
      </c>
      <c r="Q3">
        <v>1</v>
      </c>
      <c r="R3" t="s">
        <v>29</v>
      </c>
      <c r="S3" s="2">
        <v>45089</v>
      </c>
      <c r="T3" s="2">
        <v>45089</v>
      </c>
      <c r="U3">
        <v>2.4449999999999998</v>
      </c>
      <c r="V3">
        <v>2.456</v>
      </c>
      <c r="W3">
        <v>2.387</v>
      </c>
      <c r="X3">
        <v>1.8220000000000001</v>
      </c>
      <c r="Y3">
        <f t="shared" ref="Y3:Y66" si="0">3.14*(X3/2)^2</f>
        <v>2.6059519400000002</v>
      </c>
    </row>
    <row r="4" spans="1:25" x14ac:dyDescent="0.35">
      <c r="A4">
        <v>1</v>
      </c>
      <c r="B4">
        <v>1</v>
      </c>
      <c r="C4">
        <v>1</v>
      </c>
      <c r="D4" s="1">
        <v>3</v>
      </c>
      <c r="E4">
        <v>27</v>
      </c>
      <c r="F4">
        <v>1</v>
      </c>
      <c r="G4" t="s">
        <v>2</v>
      </c>
      <c r="H4">
        <v>3</v>
      </c>
      <c r="I4" s="2">
        <v>44548</v>
      </c>
      <c r="J4">
        <v>1</v>
      </c>
      <c r="K4">
        <v>1</v>
      </c>
      <c r="L4" s="2">
        <v>45085</v>
      </c>
      <c r="M4" s="2">
        <v>45086</v>
      </c>
      <c r="N4">
        <v>10.074</v>
      </c>
      <c r="O4">
        <v>686</v>
      </c>
      <c r="P4">
        <v>186935000</v>
      </c>
      <c r="Q4">
        <v>1</v>
      </c>
      <c r="R4" t="s">
        <v>29</v>
      </c>
      <c r="S4" s="2">
        <v>45089</v>
      </c>
      <c r="T4" s="2">
        <v>45089</v>
      </c>
      <c r="U4">
        <v>5.0220000000000002</v>
      </c>
      <c r="V4">
        <v>4.3029999999999999</v>
      </c>
      <c r="W4">
        <v>4.4749999999999996</v>
      </c>
      <c r="X4">
        <v>4.5999999999999996</v>
      </c>
      <c r="Y4">
        <f t="shared" si="0"/>
        <v>16.610599999999998</v>
      </c>
    </row>
    <row r="5" spans="1:25" x14ac:dyDescent="0.35">
      <c r="A5">
        <v>1</v>
      </c>
      <c r="B5">
        <v>1</v>
      </c>
      <c r="C5">
        <v>1</v>
      </c>
      <c r="D5" s="1">
        <v>4</v>
      </c>
      <c r="E5">
        <v>27</v>
      </c>
      <c r="F5">
        <v>1</v>
      </c>
      <c r="G5" t="s">
        <v>3</v>
      </c>
      <c r="H5">
        <v>4</v>
      </c>
      <c r="I5" s="2">
        <v>44548</v>
      </c>
      <c r="J5">
        <v>1</v>
      </c>
      <c r="K5">
        <v>1</v>
      </c>
      <c r="L5" s="2">
        <v>45085</v>
      </c>
      <c r="M5" s="2">
        <v>45086</v>
      </c>
      <c r="N5">
        <v>10.074</v>
      </c>
      <c r="O5">
        <v>686</v>
      </c>
      <c r="P5">
        <v>186935000</v>
      </c>
      <c r="Q5">
        <v>1</v>
      </c>
      <c r="R5" t="s">
        <v>29</v>
      </c>
      <c r="S5" s="2">
        <v>45089</v>
      </c>
      <c r="T5" s="2">
        <v>45089</v>
      </c>
      <c r="U5">
        <v>4.6840000000000002</v>
      </c>
      <c r="V5">
        <v>5</v>
      </c>
      <c r="W5">
        <v>4.99</v>
      </c>
      <c r="X5">
        <v>4.8913333330000004</v>
      </c>
      <c r="Y5">
        <f t="shared" si="0"/>
        <v>18.781236292995761</v>
      </c>
    </row>
    <row r="6" spans="1:25" x14ac:dyDescent="0.35">
      <c r="A6">
        <v>1</v>
      </c>
      <c r="B6">
        <v>1</v>
      </c>
      <c r="C6">
        <v>1</v>
      </c>
      <c r="D6" s="1">
        <v>5</v>
      </c>
      <c r="E6">
        <v>30</v>
      </c>
      <c r="F6">
        <v>10</v>
      </c>
      <c r="G6" t="s">
        <v>0</v>
      </c>
      <c r="H6">
        <v>5</v>
      </c>
      <c r="I6" s="2">
        <v>44541</v>
      </c>
      <c r="J6">
        <v>1</v>
      </c>
      <c r="K6">
        <v>0</v>
      </c>
      <c r="L6" s="2">
        <v>45085</v>
      </c>
      <c r="M6" s="2">
        <v>45086</v>
      </c>
      <c r="N6">
        <v>10.074</v>
      </c>
      <c r="O6">
        <v>686</v>
      </c>
      <c r="P6">
        <v>186935000</v>
      </c>
      <c r="Q6">
        <v>1</v>
      </c>
      <c r="R6" t="s">
        <v>29</v>
      </c>
      <c r="S6" s="2">
        <v>45089</v>
      </c>
      <c r="T6" s="2">
        <v>45089</v>
      </c>
      <c r="U6">
        <v>1.698</v>
      </c>
      <c r="V6">
        <v>1.2230000000000001</v>
      </c>
      <c r="W6">
        <v>1.2230000000000001</v>
      </c>
      <c r="X6">
        <v>1.3813333329999999</v>
      </c>
      <c r="Y6">
        <f t="shared" si="0"/>
        <v>1.4978441948326577</v>
      </c>
    </row>
    <row r="7" spans="1:25" x14ac:dyDescent="0.35">
      <c r="A7">
        <v>1</v>
      </c>
      <c r="B7">
        <v>1</v>
      </c>
      <c r="C7">
        <v>1</v>
      </c>
      <c r="D7" s="1">
        <v>6</v>
      </c>
      <c r="E7">
        <v>30</v>
      </c>
      <c r="F7">
        <v>10</v>
      </c>
      <c r="G7" t="s">
        <v>1</v>
      </c>
      <c r="H7">
        <v>6</v>
      </c>
      <c r="I7" s="2">
        <v>44541</v>
      </c>
      <c r="J7">
        <v>1</v>
      </c>
      <c r="K7">
        <v>0</v>
      </c>
      <c r="L7" s="2">
        <v>45085</v>
      </c>
      <c r="M7" s="2">
        <v>45086</v>
      </c>
      <c r="N7">
        <v>10.074</v>
      </c>
      <c r="O7">
        <v>686</v>
      </c>
      <c r="P7">
        <v>186935000</v>
      </c>
      <c r="Q7">
        <v>1</v>
      </c>
      <c r="R7" t="s">
        <v>29</v>
      </c>
      <c r="S7" s="2">
        <v>45089</v>
      </c>
      <c r="T7" s="2">
        <v>45089</v>
      </c>
      <c r="U7">
        <v>1.2649999999999999</v>
      </c>
      <c r="V7">
        <v>1.0980000000000001</v>
      </c>
      <c r="W7">
        <v>1.7130000000000001</v>
      </c>
      <c r="X7">
        <v>1.3586666670000001</v>
      </c>
      <c r="Y7">
        <f t="shared" si="0"/>
        <v>1.4490904629332579</v>
      </c>
    </row>
    <row r="8" spans="1:25" x14ac:dyDescent="0.35">
      <c r="A8">
        <v>1</v>
      </c>
      <c r="B8">
        <v>1</v>
      </c>
      <c r="C8">
        <v>1</v>
      </c>
      <c r="D8" s="1">
        <v>7</v>
      </c>
      <c r="E8">
        <v>30</v>
      </c>
      <c r="F8">
        <v>10</v>
      </c>
      <c r="G8" t="s">
        <v>2</v>
      </c>
      <c r="H8">
        <v>7</v>
      </c>
      <c r="I8" s="2">
        <v>44546</v>
      </c>
      <c r="J8">
        <v>1</v>
      </c>
      <c r="K8">
        <v>0</v>
      </c>
      <c r="L8" s="2">
        <v>45085</v>
      </c>
      <c r="M8" s="2">
        <v>45086</v>
      </c>
      <c r="N8">
        <v>10.074</v>
      </c>
      <c r="O8">
        <v>686</v>
      </c>
      <c r="P8">
        <v>186935000</v>
      </c>
      <c r="Q8">
        <v>1</v>
      </c>
      <c r="R8" t="s">
        <v>29</v>
      </c>
      <c r="S8" s="2">
        <v>45089</v>
      </c>
      <c r="T8" s="2">
        <v>45089</v>
      </c>
      <c r="U8">
        <v>1.488</v>
      </c>
      <c r="V8">
        <v>1.139</v>
      </c>
      <c r="W8">
        <v>1.151</v>
      </c>
      <c r="X8">
        <v>1.2593333330000001</v>
      </c>
      <c r="Y8">
        <f t="shared" si="0"/>
        <v>1.244947548229838</v>
      </c>
    </row>
    <row r="9" spans="1:25" x14ac:dyDescent="0.35">
      <c r="A9">
        <v>1</v>
      </c>
      <c r="B9">
        <v>1</v>
      </c>
      <c r="C9">
        <v>1</v>
      </c>
      <c r="D9" s="1">
        <v>8</v>
      </c>
      <c r="E9">
        <v>30</v>
      </c>
      <c r="F9">
        <v>10</v>
      </c>
      <c r="G9" t="s">
        <v>3</v>
      </c>
      <c r="H9">
        <v>8</v>
      </c>
      <c r="I9" s="2">
        <v>44546</v>
      </c>
      <c r="J9">
        <v>1</v>
      </c>
      <c r="K9">
        <v>0</v>
      </c>
      <c r="L9" s="2">
        <v>45085</v>
      </c>
      <c r="M9" s="2">
        <v>45086</v>
      </c>
      <c r="N9">
        <v>10.074</v>
      </c>
      <c r="O9">
        <v>686</v>
      </c>
      <c r="P9">
        <v>186935000</v>
      </c>
      <c r="Q9">
        <v>1</v>
      </c>
      <c r="R9" t="s">
        <v>29</v>
      </c>
      <c r="S9" s="2">
        <v>45089</v>
      </c>
      <c r="T9" s="2">
        <v>45089</v>
      </c>
      <c r="U9">
        <v>1.1819999999999999</v>
      </c>
      <c r="V9">
        <v>1.1040000000000001</v>
      </c>
      <c r="W9">
        <v>1.2749999999999999</v>
      </c>
      <c r="X9">
        <v>1.1870000000000001</v>
      </c>
      <c r="Y9">
        <f t="shared" si="0"/>
        <v>1.1060406650000001</v>
      </c>
    </row>
    <row r="10" spans="1:25" x14ac:dyDescent="0.35">
      <c r="A10">
        <v>1</v>
      </c>
      <c r="B10">
        <v>1</v>
      </c>
      <c r="C10">
        <v>1</v>
      </c>
      <c r="D10" s="1">
        <v>9</v>
      </c>
      <c r="E10">
        <v>32</v>
      </c>
      <c r="F10">
        <v>5</v>
      </c>
      <c r="G10" t="s">
        <v>0</v>
      </c>
      <c r="H10">
        <v>9</v>
      </c>
      <c r="I10" s="2">
        <v>44545</v>
      </c>
      <c r="J10">
        <v>1</v>
      </c>
      <c r="K10">
        <v>0</v>
      </c>
      <c r="L10" s="2">
        <v>45085</v>
      </c>
      <c r="M10" s="2">
        <v>45086</v>
      </c>
      <c r="N10">
        <v>10.074</v>
      </c>
      <c r="O10">
        <v>686</v>
      </c>
      <c r="P10">
        <v>186935000</v>
      </c>
      <c r="Q10">
        <v>1</v>
      </c>
      <c r="R10" t="s">
        <v>29</v>
      </c>
      <c r="S10" s="2">
        <v>45089</v>
      </c>
      <c r="T10" s="2">
        <v>45089</v>
      </c>
      <c r="U10">
        <v>1.1399999999999999</v>
      </c>
      <c r="V10">
        <v>1.266</v>
      </c>
      <c r="W10">
        <v>1.1399999999999999</v>
      </c>
      <c r="X10">
        <v>1.1819999999999999</v>
      </c>
      <c r="Y10">
        <f t="shared" si="0"/>
        <v>1.0967423399999998</v>
      </c>
    </row>
    <row r="11" spans="1:25" x14ac:dyDescent="0.35">
      <c r="A11">
        <v>1</v>
      </c>
      <c r="B11">
        <v>1</v>
      </c>
      <c r="C11">
        <v>1</v>
      </c>
      <c r="D11" s="1">
        <v>10</v>
      </c>
      <c r="E11">
        <v>32</v>
      </c>
      <c r="F11">
        <v>5</v>
      </c>
      <c r="G11" t="s">
        <v>1</v>
      </c>
      <c r="H11">
        <v>10</v>
      </c>
      <c r="I11" s="2">
        <v>44616</v>
      </c>
      <c r="J11">
        <v>1</v>
      </c>
      <c r="K11">
        <v>0</v>
      </c>
      <c r="L11" s="2">
        <v>45085</v>
      </c>
      <c r="M11" s="2">
        <v>45086</v>
      </c>
      <c r="N11">
        <v>10.074</v>
      </c>
      <c r="O11">
        <v>686</v>
      </c>
      <c r="P11">
        <v>186935000</v>
      </c>
      <c r="Q11">
        <v>1</v>
      </c>
      <c r="R11" t="s">
        <v>29</v>
      </c>
      <c r="S11" s="2">
        <v>45089</v>
      </c>
      <c r="T11" s="2">
        <v>45089</v>
      </c>
      <c r="U11">
        <v>1.2230000000000001</v>
      </c>
      <c r="V11">
        <v>1.5509999999999999</v>
      </c>
      <c r="W11">
        <v>1.397</v>
      </c>
      <c r="X11">
        <v>1.3903333330000001</v>
      </c>
      <c r="Y11">
        <f t="shared" si="0"/>
        <v>1.5174260198279479</v>
      </c>
    </row>
    <row r="12" spans="1:25" x14ac:dyDescent="0.35">
      <c r="A12">
        <v>1</v>
      </c>
      <c r="B12">
        <v>1</v>
      </c>
      <c r="C12">
        <v>1</v>
      </c>
      <c r="D12" s="1">
        <v>11</v>
      </c>
      <c r="E12">
        <v>32</v>
      </c>
      <c r="F12">
        <v>5</v>
      </c>
      <c r="G12" t="s">
        <v>2</v>
      </c>
      <c r="H12">
        <v>11</v>
      </c>
      <c r="I12" s="2">
        <v>44545</v>
      </c>
      <c r="J12">
        <v>1</v>
      </c>
      <c r="K12">
        <v>0</v>
      </c>
      <c r="L12" s="2">
        <v>45085</v>
      </c>
      <c r="M12" s="2">
        <v>45086</v>
      </c>
      <c r="N12">
        <v>10.074</v>
      </c>
      <c r="O12">
        <v>686</v>
      </c>
      <c r="P12">
        <v>186935000</v>
      </c>
      <c r="Q12">
        <v>1</v>
      </c>
      <c r="R12" t="s">
        <v>29</v>
      </c>
      <c r="S12" s="2">
        <v>45089</v>
      </c>
      <c r="T12" s="2">
        <v>45089</v>
      </c>
      <c r="U12">
        <v>1.3240000000000001</v>
      </c>
      <c r="V12">
        <v>1.482</v>
      </c>
      <c r="W12">
        <v>1.206</v>
      </c>
      <c r="X12">
        <v>1.3373333329999999</v>
      </c>
      <c r="Y12">
        <f t="shared" si="0"/>
        <v>1.4039414481890176</v>
      </c>
    </row>
    <row r="13" spans="1:25" x14ac:dyDescent="0.35">
      <c r="A13">
        <v>1</v>
      </c>
      <c r="B13">
        <v>1</v>
      </c>
      <c r="C13">
        <v>1</v>
      </c>
      <c r="D13" s="1">
        <v>12</v>
      </c>
      <c r="E13">
        <v>32</v>
      </c>
      <c r="F13">
        <v>5</v>
      </c>
      <c r="G13" t="s">
        <v>3</v>
      </c>
      <c r="H13">
        <v>12</v>
      </c>
      <c r="I13" s="2">
        <v>44616</v>
      </c>
      <c r="J13">
        <v>1</v>
      </c>
      <c r="K13">
        <v>1</v>
      </c>
      <c r="L13" s="2">
        <v>45085</v>
      </c>
      <c r="M13" s="2">
        <v>45086</v>
      </c>
      <c r="N13">
        <v>10.074</v>
      </c>
      <c r="O13">
        <v>686</v>
      </c>
      <c r="P13">
        <v>186935000</v>
      </c>
      <c r="Q13">
        <v>1</v>
      </c>
      <c r="R13" t="s">
        <v>29</v>
      </c>
      <c r="S13" s="2">
        <v>45089</v>
      </c>
      <c r="T13" s="2">
        <v>45089</v>
      </c>
      <c r="U13">
        <v>3.847</v>
      </c>
      <c r="V13">
        <v>3.5920000000000001</v>
      </c>
      <c r="W13">
        <v>3.6960000000000002</v>
      </c>
      <c r="X13">
        <v>3.7116666669999998</v>
      </c>
      <c r="Y13">
        <f t="shared" si="0"/>
        <v>10.814528515831327</v>
      </c>
    </row>
    <row r="14" spans="1:25" ht="15" thickBot="1" x14ac:dyDescent="0.4">
      <c r="A14">
        <v>1</v>
      </c>
      <c r="B14">
        <v>1</v>
      </c>
      <c r="C14">
        <v>1</v>
      </c>
      <c r="D14" s="1">
        <v>13</v>
      </c>
      <c r="E14" t="s">
        <v>27</v>
      </c>
      <c r="F14" t="s">
        <v>27</v>
      </c>
      <c r="G14" t="s">
        <v>28</v>
      </c>
      <c r="H14">
        <v>13</v>
      </c>
      <c r="I14" t="s">
        <v>27</v>
      </c>
      <c r="J14" t="s">
        <v>27</v>
      </c>
      <c r="K14">
        <v>1</v>
      </c>
      <c r="L14" s="2">
        <v>45085</v>
      </c>
      <c r="M14" s="2">
        <v>45086</v>
      </c>
      <c r="N14">
        <v>10.074</v>
      </c>
      <c r="O14">
        <v>686</v>
      </c>
      <c r="P14">
        <v>186935000</v>
      </c>
      <c r="Q14">
        <v>1</v>
      </c>
      <c r="R14" t="s">
        <v>29</v>
      </c>
      <c r="S14" s="2">
        <v>45089</v>
      </c>
      <c r="T14" s="2">
        <v>45089</v>
      </c>
      <c r="U14">
        <v>1.351</v>
      </c>
      <c r="V14">
        <v>1.266</v>
      </c>
      <c r="W14">
        <v>1.2589999999999999</v>
      </c>
      <c r="X14">
        <v>1.292</v>
      </c>
      <c r="Y14">
        <f t="shared" si="0"/>
        <v>1.3103722400000002</v>
      </c>
    </row>
    <row r="15" spans="1:25" ht="15" thickBot="1" x14ac:dyDescent="0.4">
      <c r="A15">
        <v>1</v>
      </c>
      <c r="B15">
        <v>1</v>
      </c>
      <c r="C15">
        <v>2</v>
      </c>
      <c r="D15" s="1">
        <v>1</v>
      </c>
      <c r="E15">
        <v>27</v>
      </c>
      <c r="F15">
        <v>10</v>
      </c>
      <c r="G15" t="s">
        <v>0</v>
      </c>
      <c r="H15">
        <v>14</v>
      </c>
      <c r="I15" s="2">
        <v>44608</v>
      </c>
      <c r="J15">
        <v>1</v>
      </c>
      <c r="K15">
        <v>0</v>
      </c>
      <c r="L15" s="2">
        <v>45085</v>
      </c>
      <c r="M15" s="2">
        <v>45086</v>
      </c>
      <c r="N15">
        <v>10.074</v>
      </c>
      <c r="O15">
        <v>686</v>
      </c>
      <c r="P15">
        <v>186935000</v>
      </c>
      <c r="Q15">
        <v>1</v>
      </c>
      <c r="R15" t="s">
        <v>30</v>
      </c>
      <c r="S15" s="2">
        <v>45089</v>
      </c>
      <c r="T15" s="14">
        <v>45090</v>
      </c>
      <c r="U15" s="15">
        <v>2.0680000000000001</v>
      </c>
      <c r="V15" s="15">
        <v>1.35</v>
      </c>
      <c r="W15" s="15">
        <v>1.744</v>
      </c>
      <c r="X15" s="15">
        <v>1.7206666669999999</v>
      </c>
      <c r="Y15">
        <f t="shared" si="0"/>
        <v>2.3241446164560378</v>
      </c>
    </row>
    <row r="16" spans="1:25" ht="15" thickBot="1" x14ac:dyDescent="0.4">
      <c r="A16">
        <v>1</v>
      </c>
      <c r="B16">
        <v>1</v>
      </c>
      <c r="C16">
        <v>2</v>
      </c>
      <c r="D16" s="1">
        <v>2</v>
      </c>
      <c r="E16">
        <v>27</v>
      </c>
      <c r="F16">
        <v>10</v>
      </c>
      <c r="G16" t="s">
        <v>1</v>
      </c>
      <c r="H16">
        <v>15</v>
      </c>
      <c r="I16" s="2">
        <v>44541</v>
      </c>
      <c r="J16">
        <v>1</v>
      </c>
      <c r="K16">
        <v>0</v>
      </c>
      <c r="L16" s="2">
        <v>45085</v>
      </c>
      <c r="M16" s="2">
        <v>45086</v>
      </c>
      <c r="N16">
        <v>10.074</v>
      </c>
      <c r="O16">
        <v>686</v>
      </c>
      <c r="P16">
        <v>186935000</v>
      </c>
      <c r="Q16">
        <v>1</v>
      </c>
      <c r="R16" t="s">
        <v>30</v>
      </c>
      <c r="S16" s="2">
        <v>45089</v>
      </c>
      <c r="T16" s="14">
        <v>45090</v>
      </c>
      <c r="U16" s="15">
        <v>1.7909999999999999</v>
      </c>
      <c r="V16" s="15">
        <v>1.246</v>
      </c>
      <c r="W16" s="15">
        <v>1.6120000000000001</v>
      </c>
      <c r="X16" s="15">
        <v>1.5496666670000001</v>
      </c>
      <c r="Y16">
        <f t="shared" si="0"/>
        <v>1.8851514213665481</v>
      </c>
    </row>
    <row r="17" spans="1:25" ht="15" thickBot="1" x14ac:dyDescent="0.4">
      <c r="A17">
        <v>1</v>
      </c>
      <c r="B17">
        <v>1</v>
      </c>
      <c r="C17">
        <v>2</v>
      </c>
      <c r="D17" s="1">
        <v>3</v>
      </c>
      <c r="E17">
        <v>27</v>
      </c>
      <c r="F17">
        <v>10</v>
      </c>
      <c r="G17" t="s">
        <v>2</v>
      </c>
      <c r="H17">
        <v>16</v>
      </c>
      <c r="I17" s="2">
        <v>44541</v>
      </c>
      <c r="J17">
        <v>1</v>
      </c>
      <c r="K17">
        <v>1</v>
      </c>
      <c r="L17" s="2">
        <v>45085</v>
      </c>
      <c r="M17" s="2">
        <v>45086</v>
      </c>
      <c r="N17">
        <v>10.074</v>
      </c>
      <c r="O17">
        <v>686</v>
      </c>
      <c r="P17">
        <v>186935000</v>
      </c>
      <c r="Q17">
        <v>1</v>
      </c>
      <c r="R17" t="s">
        <v>30</v>
      </c>
      <c r="S17" s="2">
        <v>45089</v>
      </c>
      <c r="T17" s="14">
        <v>45090</v>
      </c>
      <c r="U17" s="15">
        <v>6.2069999999999999</v>
      </c>
      <c r="V17" s="15">
        <v>6.2140000000000004</v>
      </c>
      <c r="W17" s="15">
        <v>6.0490000000000004</v>
      </c>
      <c r="X17" s="15">
        <v>6.1566666669999996</v>
      </c>
      <c r="Y17">
        <f t="shared" si="0"/>
        <v>29.755067392110874</v>
      </c>
    </row>
    <row r="18" spans="1:25" ht="15" thickBot="1" x14ac:dyDescent="0.4">
      <c r="A18">
        <v>1</v>
      </c>
      <c r="B18">
        <v>1</v>
      </c>
      <c r="C18">
        <v>2</v>
      </c>
      <c r="D18" s="1">
        <v>4</v>
      </c>
      <c r="E18">
        <v>27</v>
      </c>
      <c r="F18">
        <v>10</v>
      </c>
      <c r="G18" t="s">
        <v>3</v>
      </c>
      <c r="H18">
        <v>17</v>
      </c>
      <c r="I18" s="2">
        <v>44608</v>
      </c>
      <c r="J18">
        <v>1</v>
      </c>
      <c r="K18">
        <v>0</v>
      </c>
      <c r="L18" s="2">
        <v>45085</v>
      </c>
      <c r="M18" s="2">
        <v>45086</v>
      </c>
      <c r="N18">
        <v>10.074</v>
      </c>
      <c r="O18">
        <v>686</v>
      </c>
      <c r="P18">
        <v>186935000</v>
      </c>
      <c r="Q18">
        <v>1</v>
      </c>
      <c r="R18" t="s">
        <v>30</v>
      </c>
      <c r="S18" s="2">
        <v>45089</v>
      </c>
      <c r="T18" s="14">
        <v>45090</v>
      </c>
      <c r="U18" s="15">
        <v>1.329</v>
      </c>
      <c r="V18" s="15">
        <v>1.2090000000000001</v>
      </c>
      <c r="W18" s="15">
        <v>1.194</v>
      </c>
      <c r="X18" s="15">
        <v>1.244</v>
      </c>
      <c r="Y18">
        <f t="shared" si="0"/>
        <v>1.21481576</v>
      </c>
    </row>
    <row r="19" spans="1:25" ht="15" thickBot="1" x14ac:dyDescent="0.4">
      <c r="A19">
        <v>1</v>
      </c>
      <c r="B19">
        <v>1</v>
      </c>
      <c r="C19">
        <v>2</v>
      </c>
      <c r="D19" s="1">
        <v>5</v>
      </c>
      <c r="E19">
        <v>32</v>
      </c>
      <c r="F19">
        <v>1</v>
      </c>
      <c r="G19" t="s">
        <v>0</v>
      </c>
      <c r="H19">
        <v>18</v>
      </c>
      <c r="I19" s="2">
        <v>44615</v>
      </c>
      <c r="J19">
        <v>1</v>
      </c>
      <c r="K19">
        <v>0</v>
      </c>
      <c r="L19" s="2">
        <v>45085</v>
      </c>
      <c r="M19" s="2">
        <v>45086</v>
      </c>
      <c r="N19">
        <v>10.074</v>
      </c>
      <c r="O19">
        <v>686</v>
      </c>
      <c r="P19">
        <v>186935000</v>
      </c>
      <c r="Q19">
        <v>1</v>
      </c>
      <c r="R19" t="s">
        <v>30</v>
      </c>
      <c r="S19" s="2">
        <v>45089</v>
      </c>
      <c r="T19" s="14">
        <v>45090</v>
      </c>
      <c r="U19" s="15">
        <v>1.6020000000000001</v>
      </c>
      <c r="V19" s="15">
        <v>1.6220000000000001</v>
      </c>
      <c r="W19" s="15">
        <v>1.177</v>
      </c>
      <c r="X19" s="15">
        <v>1.4670000000000001</v>
      </c>
      <c r="Y19">
        <f t="shared" si="0"/>
        <v>1.6893898650000001</v>
      </c>
    </row>
    <row r="20" spans="1:25" ht="15" thickBot="1" x14ac:dyDescent="0.4">
      <c r="A20">
        <v>1</v>
      </c>
      <c r="B20">
        <v>1</v>
      </c>
      <c r="C20">
        <v>2</v>
      </c>
      <c r="D20" s="1">
        <v>6</v>
      </c>
      <c r="E20">
        <v>32</v>
      </c>
      <c r="F20">
        <v>1</v>
      </c>
      <c r="G20" t="s">
        <v>1</v>
      </c>
      <c r="H20">
        <v>19</v>
      </c>
      <c r="I20" s="2">
        <v>44616</v>
      </c>
      <c r="J20">
        <v>1</v>
      </c>
      <c r="K20">
        <v>1</v>
      </c>
      <c r="L20" s="2">
        <v>45085</v>
      </c>
      <c r="M20" s="2">
        <v>45086</v>
      </c>
      <c r="N20">
        <v>10.074</v>
      </c>
      <c r="O20">
        <v>686</v>
      </c>
      <c r="P20">
        <v>186935000</v>
      </c>
      <c r="Q20">
        <v>1</v>
      </c>
      <c r="R20" t="s">
        <v>30</v>
      </c>
      <c r="S20" s="2">
        <v>45089</v>
      </c>
      <c r="T20" s="14">
        <v>45090</v>
      </c>
      <c r="U20" s="15">
        <v>3.5449999999999999</v>
      </c>
      <c r="V20" s="15">
        <v>3.355</v>
      </c>
      <c r="W20" s="15">
        <v>3.7040000000000002</v>
      </c>
      <c r="X20" s="15">
        <v>3.5346666670000002</v>
      </c>
      <c r="Y20">
        <f t="shared" si="0"/>
        <v>9.8076867307387001</v>
      </c>
    </row>
    <row r="21" spans="1:25" ht="15" thickBot="1" x14ac:dyDescent="0.4">
      <c r="A21">
        <v>1</v>
      </c>
      <c r="B21">
        <v>1</v>
      </c>
      <c r="C21">
        <v>2</v>
      </c>
      <c r="D21" s="1">
        <v>7</v>
      </c>
      <c r="E21">
        <v>32</v>
      </c>
      <c r="F21">
        <v>1</v>
      </c>
      <c r="G21" t="s">
        <v>2</v>
      </c>
      <c r="H21">
        <v>20</v>
      </c>
      <c r="I21" s="2">
        <v>44615</v>
      </c>
      <c r="J21">
        <v>1</v>
      </c>
      <c r="K21">
        <v>1</v>
      </c>
      <c r="L21" s="2">
        <v>45085</v>
      </c>
      <c r="M21" s="2">
        <v>45086</v>
      </c>
      <c r="N21">
        <v>10.074</v>
      </c>
      <c r="O21">
        <v>686</v>
      </c>
      <c r="P21">
        <v>186935000</v>
      </c>
      <c r="Q21">
        <v>1</v>
      </c>
      <c r="R21" t="s">
        <v>30</v>
      </c>
      <c r="S21" s="2">
        <v>45089</v>
      </c>
      <c r="T21" s="14">
        <v>45090</v>
      </c>
      <c r="U21" s="15">
        <v>4.1139999999999999</v>
      </c>
      <c r="V21" s="15">
        <v>3.3570000000000002</v>
      </c>
      <c r="W21" s="15">
        <v>3.9140000000000001</v>
      </c>
      <c r="X21" s="15">
        <v>3.7949999999999999</v>
      </c>
      <c r="Y21">
        <f t="shared" si="0"/>
        <v>11.305589625</v>
      </c>
    </row>
    <row r="22" spans="1:25" ht="15" thickBot="1" x14ac:dyDescent="0.4">
      <c r="A22">
        <v>1</v>
      </c>
      <c r="B22">
        <v>1</v>
      </c>
      <c r="C22">
        <v>2</v>
      </c>
      <c r="D22" s="1">
        <v>8</v>
      </c>
      <c r="E22">
        <v>32</v>
      </c>
      <c r="F22">
        <v>1</v>
      </c>
      <c r="G22" t="s">
        <v>3</v>
      </c>
      <c r="H22">
        <v>21</v>
      </c>
      <c r="I22" s="2">
        <v>44616</v>
      </c>
      <c r="J22">
        <v>1</v>
      </c>
      <c r="K22">
        <v>0</v>
      </c>
      <c r="L22" s="2">
        <v>45085</v>
      </c>
      <c r="M22" s="2">
        <v>45086</v>
      </c>
      <c r="N22">
        <v>10.074</v>
      </c>
      <c r="O22">
        <v>686</v>
      </c>
      <c r="P22">
        <v>186935000</v>
      </c>
      <c r="Q22">
        <v>1</v>
      </c>
      <c r="R22" t="s">
        <v>30</v>
      </c>
      <c r="S22" s="2">
        <v>45089</v>
      </c>
      <c r="T22" s="14">
        <v>45090</v>
      </c>
      <c r="U22" s="15">
        <v>2.0289999999999999</v>
      </c>
      <c r="V22" s="15">
        <v>1.835</v>
      </c>
      <c r="W22" s="15">
        <v>1.76</v>
      </c>
      <c r="X22" s="15">
        <v>1.8746666670000001</v>
      </c>
      <c r="Y22">
        <f t="shared" si="0"/>
        <v>2.7587844632032983</v>
      </c>
    </row>
    <row r="23" spans="1:25" ht="15" thickBot="1" x14ac:dyDescent="0.4">
      <c r="A23">
        <v>1</v>
      </c>
      <c r="B23">
        <v>1</v>
      </c>
      <c r="C23">
        <v>2</v>
      </c>
      <c r="D23" s="1">
        <v>9</v>
      </c>
      <c r="E23">
        <v>30</v>
      </c>
      <c r="F23">
        <v>5</v>
      </c>
      <c r="G23" t="s">
        <v>0</v>
      </c>
      <c r="H23">
        <v>22</v>
      </c>
      <c r="I23" s="2">
        <v>44600</v>
      </c>
      <c r="J23">
        <v>1</v>
      </c>
      <c r="K23">
        <v>1</v>
      </c>
      <c r="L23" s="2">
        <v>45085</v>
      </c>
      <c r="M23" s="2">
        <v>45086</v>
      </c>
      <c r="N23">
        <v>10.074</v>
      </c>
      <c r="O23">
        <v>686</v>
      </c>
      <c r="P23">
        <v>186935000</v>
      </c>
      <c r="Q23">
        <v>1</v>
      </c>
      <c r="R23" t="s">
        <v>30</v>
      </c>
      <c r="S23" s="2">
        <v>45089</v>
      </c>
      <c r="T23" s="14">
        <v>45090</v>
      </c>
      <c r="U23" s="15">
        <v>5.1890000000000001</v>
      </c>
      <c r="V23" s="15">
        <v>5.2530000000000001</v>
      </c>
      <c r="W23" s="15">
        <v>5.3289999999999997</v>
      </c>
      <c r="X23" s="15">
        <v>5.2569999999999997</v>
      </c>
      <c r="Y23">
        <f t="shared" si="0"/>
        <v>21.694298464999999</v>
      </c>
    </row>
    <row r="24" spans="1:25" ht="15" thickBot="1" x14ac:dyDescent="0.4">
      <c r="A24">
        <v>1</v>
      </c>
      <c r="B24">
        <v>1</v>
      </c>
      <c r="C24">
        <v>2</v>
      </c>
      <c r="D24" s="1">
        <v>10</v>
      </c>
      <c r="E24">
        <v>30</v>
      </c>
      <c r="F24">
        <v>5</v>
      </c>
      <c r="G24" t="s">
        <v>1</v>
      </c>
      <c r="H24">
        <v>23</v>
      </c>
      <c r="I24" s="2">
        <v>44615</v>
      </c>
      <c r="J24">
        <v>1</v>
      </c>
      <c r="K24">
        <v>1</v>
      </c>
      <c r="L24" s="2">
        <v>45085</v>
      </c>
      <c r="M24" s="2">
        <v>45086</v>
      </c>
      <c r="N24">
        <v>10.074</v>
      </c>
      <c r="O24">
        <v>686</v>
      </c>
      <c r="P24">
        <v>186935000</v>
      </c>
      <c r="Q24">
        <v>1</v>
      </c>
      <c r="R24" t="s">
        <v>30</v>
      </c>
      <c r="S24" s="2">
        <v>45089</v>
      </c>
      <c r="T24" s="14">
        <v>45090</v>
      </c>
      <c r="U24" s="15">
        <v>2.9980000000000002</v>
      </c>
      <c r="V24" s="15">
        <v>3.1219999999999999</v>
      </c>
      <c r="W24" s="15">
        <v>2.8439999999999999</v>
      </c>
      <c r="X24" s="15">
        <v>2.988</v>
      </c>
      <c r="Y24">
        <f t="shared" si="0"/>
        <v>7.0085930400000001</v>
      </c>
    </row>
    <row r="25" spans="1:25" ht="15" thickBot="1" x14ac:dyDescent="0.4">
      <c r="A25">
        <v>1</v>
      </c>
      <c r="B25">
        <v>1</v>
      </c>
      <c r="C25">
        <v>2</v>
      </c>
      <c r="D25" s="1">
        <v>11</v>
      </c>
      <c r="E25">
        <v>30</v>
      </c>
      <c r="F25">
        <v>5</v>
      </c>
      <c r="G25" t="s">
        <v>2</v>
      </c>
      <c r="H25">
        <v>24</v>
      </c>
      <c r="I25" s="2">
        <v>44600</v>
      </c>
      <c r="J25">
        <v>1</v>
      </c>
      <c r="K25">
        <v>1</v>
      </c>
      <c r="L25" s="2">
        <v>45085</v>
      </c>
      <c r="M25" s="2">
        <v>45086</v>
      </c>
      <c r="N25">
        <v>10.074</v>
      </c>
      <c r="O25">
        <v>686</v>
      </c>
      <c r="P25">
        <v>186935000</v>
      </c>
      <c r="Q25">
        <v>1</v>
      </c>
      <c r="R25" t="s">
        <v>30</v>
      </c>
      <c r="S25" s="2">
        <v>45089</v>
      </c>
      <c r="T25" s="14">
        <v>45090</v>
      </c>
      <c r="U25" s="15">
        <v>8.19</v>
      </c>
      <c r="V25" s="15">
        <v>8.1010000000000009</v>
      </c>
      <c r="W25" s="15">
        <v>8.0259999999999998</v>
      </c>
      <c r="X25" s="15">
        <v>8.1056666669999995</v>
      </c>
      <c r="Y25">
        <f t="shared" si="0"/>
        <v>51.575938211464184</v>
      </c>
    </row>
    <row r="26" spans="1:25" ht="15" thickBot="1" x14ac:dyDescent="0.4">
      <c r="A26">
        <v>1</v>
      </c>
      <c r="B26">
        <v>1</v>
      </c>
      <c r="C26">
        <v>2</v>
      </c>
      <c r="D26" s="1">
        <v>12</v>
      </c>
      <c r="E26">
        <v>30</v>
      </c>
      <c r="F26">
        <v>5</v>
      </c>
      <c r="G26" t="s">
        <v>3</v>
      </c>
      <c r="H26">
        <v>25</v>
      </c>
      <c r="I26" s="2">
        <v>44615</v>
      </c>
      <c r="J26">
        <v>1</v>
      </c>
      <c r="K26">
        <v>1</v>
      </c>
      <c r="L26" s="2">
        <v>45085</v>
      </c>
      <c r="M26" s="2">
        <v>45086</v>
      </c>
      <c r="N26">
        <v>10.074</v>
      </c>
      <c r="O26">
        <v>686</v>
      </c>
      <c r="P26">
        <v>186935000</v>
      </c>
      <c r="Q26">
        <v>1</v>
      </c>
      <c r="R26" t="s">
        <v>30</v>
      </c>
      <c r="S26" s="2">
        <v>45089</v>
      </c>
      <c r="T26" s="14">
        <v>45090</v>
      </c>
      <c r="U26" s="15">
        <v>8.1010000000000009</v>
      </c>
      <c r="V26" s="15">
        <v>8.4</v>
      </c>
      <c r="W26" s="15">
        <v>8</v>
      </c>
      <c r="X26" s="15">
        <v>8.1669999999999998</v>
      </c>
      <c r="Y26">
        <f t="shared" si="0"/>
        <v>52.359412865000003</v>
      </c>
    </row>
    <row r="27" spans="1:25" ht="15" thickBot="1" x14ac:dyDescent="0.4">
      <c r="A27">
        <v>1</v>
      </c>
      <c r="B27">
        <v>1</v>
      </c>
      <c r="C27">
        <v>2</v>
      </c>
      <c r="D27" s="1">
        <v>13</v>
      </c>
      <c r="E27" t="s">
        <v>27</v>
      </c>
      <c r="F27" t="s">
        <v>27</v>
      </c>
      <c r="G27" t="s">
        <v>28</v>
      </c>
      <c r="H27">
        <v>26</v>
      </c>
      <c r="I27" t="s">
        <v>27</v>
      </c>
      <c r="J27" t="s">
        <v>27</v>
      </c>
      <c r="K27">
        <v>1</v>
      </c>
      <c r="L27" s="2">
        <v>45085</v>
      </c>
      <c r="M27" s="2">
        <v>45086</v>
      </c>
      <c r="N27">
        <v>10.074</v>
      </c>
      <c r="O27">
        <v>686</v>
      </c>
      <c r="P27">
        <v>186935000</v>
      </c>
      <c r="Q27">
        <v>1</v>
      </c>
      <c r="R27" t="s">
        <v>30</v>
      </c>
      <c r="S27" s="2">
        <v>45089</v>
      </c>
      <c r="T27" s="14">
        <v>45090</v>
      </c>
      <c r="U27" s="15">
        <v>1.952</v>
      </c>
      <c r="V27" s="15">
        <v>1.1819999999999999</v>
      </c>
      <c r="W27" s="15">
        <v>1.8640000000000001</v>
      </c>
      <c r="X27" s="15">
        <v>1.6659999999999999</v>
      </c>
      <c r="Y27">
        <f t="shared" si="0"/>
        <v>2.1788114599999999</v>
      </c>
    </row>
    <row r="28" spans="1:25" ht="15" thickBot="1" x14ac:dyDescent="0.4">
      <c r="A28">
        <v>1</v>
      </c>
      <c r="B28">
        <v>1</v>
      </c>
      <c r="C28">
        <v>3</v>
      </c>
      <c r="D28" s="1">
        <v>1</v>
      </c>
      <c r="E28">
        <v>30</v>
      </c>
      <c r="F28">
        <v>5</v>
      </c>
      <c r="G28" t="s">
        <v>0</v>
      </c>
      <c r="H28">
        <v>27</v>
      </c>
      <c r="I28" s="2">
        <v>44615</v>
      </c>
      <c r="J28">
        <v>2</v>
      </c>
      <c r="K28">
        <v>0</v>
      </c>
      <c r="L28" s="2">
        <v>45085</v>
      </c>
      <c r="M28" s="2">
        <v>45086</v>
      </c>
      <c r="N28">
        <v>10.074</v>
      </c>
      <c r="O28">
        <v>686</v>
      </c>
      <c r="P28">
        <v>186935000</v>
      </c>
      <c r="Q28">
        <v>1</v>
      </c>
      <c r="R28" t="s">
        <v>30</v>
      </c>
      <c r="S28" s="2">
        <v>45089</v>
      </c>
      <c r="T28" s="14">
        <v>45090</v>
      </c>
      <c r="U28" s="15">
        <v>1.1160000000000001</v>
      </c>
      <c r="V28" s="15">
        <v>1.056</v>
      </c>
      <c r="W28" s="15">
        <v>1.2549999999999999</v>
      </c>
      <c r="X28" s="15">
        <v>1.1423333330000001</v>
      </c>
      <c r="Y28">
        <f t="shared" si="0"/>
        <v>1.024366473291068</v>
      </c>
    </row>
    <row r="29" spans="1:25" ht="15" thickBot="1" x14ac:dyDescent="0.4">
      <c r="A29">
        <v>1</v>
      </c>
      <c r="B29">
        <v>1</v>
      </c>
      <c r="C29">
        <v>3</v>
      </c>
      <c r="D29" s="1">
        <v>2</v>
      </c>
      <c r="E29">
        <v>30</v>
      </c>
      <c r="F29">
        <v>5</v>
      </c>
      <c r="G29" t="s">
        <v>1</v>
      </c>
      <c r="H29">
        <v>28</v>
      </c>
      <c r="I29" s="2">
        <v>44622</v>
      </c>
      <c r="J29">
        <v>2</v>
      </c>
      <c r="K29">
        <v>1</v>
      </c>
      <c r="L29" s="2">
        <v>45085</v>
      </c>
      <c r="M29" s="2">
        <v>45086</v>
      </c>
      <c r="N29">
        <v>10.074</v>
      </c>
      <c r="O29">
        <v>686</v>
      </c>
      <c r="P29">
        <v>186935000</v>
      </c>
      <c r="Q29">
        <v>1</v>
      </c>
      <c r="R29" t="s">
        <v>30</v>
      </c>
      <c r="S29" s="2">
        <v>45089</v>
      </c>
      <c r="T29" s="14">
        <v>45090</v>
      </c>
      <c r="U29" s="15">
        <v>3.7240000000000002</v>
      </c>
      <c r="V29" s="15">
        <v>3.6579999999999999</v>
      </c>
      <c r="W29" s="15">
        <v>3.423</v>
      </c>
      <c r="X29" s="15">
        <v>3.6016666669999999</v>
      </c>
      <c r="Y29">
        <f t="shared" si="0"/>
        <v>10.183022182440428</v>
      </c>
    </row>
    <row r="30" spans="1:25" ht="15" thickBot="1" x14ac:dyDescent="0.4">
      <c r="A30">
        <v>1</v>
      </c>
      <c r="B30">
        <v>1</v>
      </c>
      <c r="C30">
        <v>3</v>
      </c>
      <c r="D30" s="1">
        <v>3</v>
      </c>
      <c r="E30">
        <v>30</v>
      </c>
      <c r="F30">
        <v>5</v>
      </c>
      <c r="G30" t="s">
        <v>2</v>
      </c>
      <c r="H30">
        <v>29</v>
      </c>
      <c r="I30" s="2">
        <v>44615</v>
      </c>
      <c r="J30">
        <v>2</v>
      </c>
      <c r="K30">
        <v>0</v>
      </c>
      <c r="L30" s="2">
        <v>45085</v>
      </c>
      <c r="M30" s="2">
        <v>45086</v>
      </c>
      <c r="N30">
        <v>10.074</v>
      </c>
      <c r="O30">
        <v>686</v>
      </c>
      <c r="P30">
        <v>186935000</v>
      </c>
      <c r="Q30">
        <v>1</v>
      </c>
      <c r="R30" t="s">
        <v>30</v>
      </c>
      <c r="S30" s="2">
        <v>45089</v>
      </c>
      <c r="T30" s="14">
        <v>45090</v>
      </c>
      <c r="U30" s="15">
        <v>0.88700000000000001</v>
      </c>
      <c r="V30" s="15">
        <v>1.7290000000000001</v>
      </c>
      <c r="W30" s="15">
        <v>1.278</v>
      </c>
      <c r="X30" s="15">
        <v>1.298</v>
      </c>
      <c r="Y30">
        <f t="shared" si="0"/>
        <v>1.3225711400000002</v>
      </c>
    </row>
    <row r="31" spans="1:25" ht="15" thickBot="1" x14ac:dyDescent="0.4">
      <c r="A31">
        <v>1</v>
      </c>
      <c r="B31">
        <v>1</v>
      </c>
      <c r="C31">
        <v>3</v>
      </c>
      <c r="D31" s="1">
        <v>4</v>
      </c>
      <c r="E31">
        <v>30</v>
      </c>
      <c r="F31">
        <v>5</v>
      </c>
      <c r="G31" t="s">
        <v>3</v>
      </c>
      <c r="H31">
        <v>30</v>
      </c>
      <c r="I31" s="2">
        <v>44622</v>
      </c>
      <c r="J31">
        <v>2</v>
      </c>
      <c r="K31">
        <v>0</v>
      </c>
      <c r="L31" s="2">
        <v>45085</v>
      </c>
      <c r="M31" s="2">
        <v>45086</v>
      </c>
      <c r="N31">
        <v>10.074</v>
      </c>
      <c r="O31">
        <v>686</v>
      </c>
      <c r="P31">
        <v>186935000</v>
      </c>
      <c r="Q31">
        <v>1</v>
      </c>
      <c r="R31" t="s">
        <v>30</v>
      </c>
      <c r="S31" s="2">
        <v>45089</v>
      </c>
      <c r="T31" s="14">
        <v>45090</v>
      </c>
      <c r="U31" s="15">
        <v>1.24</v>
      </c>
      <c r="V31" s="15">
        <v>1.413</v>
      </c>
      <c r="W31" s="15">
        <v>1.3080000000000001</v>
      </c>
      <c r="X31" s="15">
        <v>1.320333333</v>
      </c>
      <c r="Y31">
        <f t="shared" si="0"/>
        <v>1.3684748865312477</v>
      </c>
    </row>
    <row r="32" spans="1:25" ht="15" thickBot="1" x14ac:dyDescent="0.4">
      <c r="A32">
        <v>1</v>
      </c>
      <c r="B32">
        <v>1</v>
      </c>
      <c r="C32">
        <v>3</v>
      </c>
      <c r="D32" s="1">
        <v>5</v>
      </c>
      <c r="E32">
        <v>27</v>
      </c>
      <c r="F32">
        <v>10</v>
      </c>
      <c r="G32" t="s">
        <v>0</v>
      </c>
      <c r="H32">
        <v>31</v>
      </c>
      <c r="I32" s="2">
        <v>44602</v>
      </c>
      <c r="J32">
        <v>2</v>
      </c>
      <c r="K32">
        <v>0</v>
      </c>
      <c r="L32" s="2">
        <v>45085</v>
      </c>
      <c r="M32" s="2">
        <v>45086</v>
      </c>
      <c r="N32">
        <v>10.074</v>
      </c>
      <c r="O32">
        <v>686</v>
      </c>
      <c r="P32">
        <v>186935000</v>
      </c>
      <c r="Q32">
        <v>1</v>
      </c>
      <c r="R32" t="s">
        <v>30</v>
      </c>
      <c r="S32" s="2">
        <v>45089</v>
      </c>
      <c r="T32" s="14">
        <v>45090</v>
      </c>
      <c r="U32" s="15">
        <v>1.1779999999999999</v>
      </c>
      <c r="V32" s="15">
        <v>1.2410000000000001</v>
      </c>
      <c r="W32" s="15">
        <v>1.5880000000000001</v>
      </c>
      <c r="X32" s="15">
        <v>1.3356666669999999</v>
      </c>
      <c r="Y32">
        <f t="shared" si="0"/>
        <v>1.4004442745878876</v>
      </c>
    </row>
    <row r="33" spans="1:25" ht="15" thickBot="1" x14ac:dyDescent="0.4">
      <c r="A33">
        <v>1</v>
      </c>
      <c r="B33">
        <v>1</v>
      </c>
      <c r="C33">
        <v>3</v>
      </c>
      <c r="D33" s="1">
        <v>6</v>
      </c>
      <c r="E33">
        <v>27</v>
      </c>
      <c r="F33">
        <v>10</v>
      </c>
      <c r="G33" t="s">
        <v>1</v>
      </c>
      <c r="H33">
        <v>32</v>
      </c>
      <c r="I33" s="2">
        <v>44547</v>
      </c>
      <c r="J33">
        <v>2</v>
      </c>
      <c r="K33">
        <v>0</v>
      </c>
      <c r="L33" s="2">
        <v>45085</v>
      </c>
      <c r="M33" s="2">
        <v>45086</v>
      </c>
      <c r="N33">
        <v>10.074</v>
      </c>
      <c r="O33">
        <v>686</v>
      </c>
      <c r="P33">
        <v>186935000</v>
      </c>
      <c r="Q33">
        <v>1</v>
      </c>
      <c r="R33" t="s">
        <v>30</v>
      </c>
      <c r="S33" s="2">
        <v>45089</v>
      </c>
      <c r="T33" s="14">
        <v>45090</v>
      </c>
      <c r="U33" s="15">
        <v>1.022</v>
      </c>
      <c r="V33" s="15">
        <v>1.1160000000000001</v>
      </c>
      <c r="W33" s="15">
        <v>1.143</v>
      </c>
      <c r="X33" s="15">
        <v>1.0936666669999999</v>
      </c>
      <c r="Y33">
        <f t="shared" si="0"/>
        <v>0.93894382112790764</v>
      </c>
    </row>
    <row r="34" spans="1:25" ht="15" thickBot="1" x14ac:dyDescent="0.4">
      <c r="A34">
        <v>1</v>
      </c>
      <c r="B34">
        <v>1</v>
      </c>
      <c r="C34">
        <v>3</v>
      </c>
      <c r="D34" s="1">
        <v>7</v>
      </c>
      <c r="E34">
        <v>27</v>
      </c>
      <c r="F34">
        <v>10</v>
      </c>
      <c r="G34" t="s">
        <v>2</v>
      </c>
      <c r="H34">
        <v>33</v>
      </c>
      <c r="I34" s="2">
        <v>44547</v>
      </c>
      <c r="J34">
        <v>2</v>
      </c>
      <c r="K34">
        <v>1</v>
      </c>
      <c r="L34" s="2">
        <v>45085</v>
      </c>
      <c r="M34" s="2">
        <v>45086</v>
      </c>
      <c r="N34">
        <v>10.074</v>
      </c>
      <c r="O34">
        <v>686</v>
      </c>
      <c r="P34">
        <v>186935000</v>
      </c>
      <c r="Q34">
        <v>1</v>
      </c>
      <c r="R34" t="s">
        <v>30</v>
      </c>
      <c r="S34" s="2">
        <v>45089</v>
      </c>
      <c r="T34" s="14">
        <v>45090</v>
      </c>
      <c r="U34" s="15">
        <v>5.4969999999999999</v>
      </c>
      <c r="V34" s="15">
        <v>5.3959999999999999</v>
      </c>
      <c r="W34" s="15">
        <v>5.3929999999999998</v>
      </c>
      <c r="X34" s="15">
        <v>5.4286666669999999</v>
      </c>
      <c r="Y34">
        <f t="shared" si="0"/>
        <v>23.134281098396556</v>
      </c>
    </row>
    <row r="35" spans="1:25" ht="15" thickBot="1" x14ac:dyDescent="0.4">
      <c r="A35">
        <v>1</v>
      </c>
      <c r="B35">
        <v>1</v>
      </c>
      <c r="C35">
        <v>3</v>
      </c>
      <c r="D35" s="1">
        <v>8</v>
      </c>
      <c r="E35">
        <v>27</v>
      </c>
      <c r="F35">
        <v>10</v>
      </c>
      <c r="G35" t="s">
        <v>3</v>
      </c>
      <c r="H35">
        <v>34</v>
      </c>
      <c r="I35" s="2">
        <v>44602</v>
      </c>
      <c r="J35">
        <v>2</v>
      </c>
      <c r="K35">
        <v>1</v>
      </c>
      <c r="L35" s="2">
        <v>45085</v>
      </c>
      <c r="M35" s="2">
        <v>45086</v>
      </c>
      <c r="N35">
        <v>10.074</v>
      </c>
      <c r="O35">
        <v>686</v>
      </c>
      <c r="P35">
        <v>186935000</v>
      </c>
      <c r="Q35">
        <v>1</v>
      </c>
      <c r="R35" t="s">
        <v>30</v>
      </c>
      <c r="S35" s="2">
        <v>45089</v>
      </c>
      <c r="T35" s="14">
        <v>45090</v>
      </c>
      <c r="U35" s="15">
        <v>6.7869999999999999</v>
      </c>
      <c r="V35" s="15">
        <v>6.4459999999999997</v>
      </c>
      <c r="W35" s="15">
        <v>6.3410000000000002</v>
      </c>
      <c r="X35" s="15">
        <v>6.524666667</v>
      </c>
      <c r="Y35">
        <f t="shared" si="0"/>
        <v>33.418450965636794</v>
      </c>
    </row>
    <row r="36" spans="1:25" ht="15" thickBot="1" x14ac:dyDescent="0.4">
      <c r="A36">
        <v>1</v>
      </c>
      <c r="B36">
        <v>1</v>
      </c>
      <c r="C36">
        <v>3</v>
      </c>
      <c r="D36" s="1">
        <v>9</v>
      </c>
      <c r="E36">
        <v>32</v>
      </c>
      <c r="F36">
        <v>10</v>
      </c>
      <c r="G36" t="s">
        <v>0</v>
      </c>
      <c r="H36">
        <v>35</v>
      </c>
      <c r="I36" s="2">
        <v>44617</v>
      </c>
      <c r="J36">
        <v>1</v>
      </c>
      <c r="K36">
        <v>1</v>
      </c>
      <c r="L36" s="2">
        <v>45085</v>
      </c>
      <c r="M36" s="2">
        <v>45086</v>
      </c>
      <c r="N36">
        <v>10.074</v>
      </c>
      <c r="O36">
        <v>686</v>
      </c>
      <c r="P36">
        <v>186935000</v>
      </c>
      <c r="Q36">
        <v>1</v>
      </c>
      <c r="R36" t="s">
        <v>30</v>
      </c>
      <c r="S36" s="2">
        <v>45089</v>
      </c>
      <c r="T36" s="14">
        <v>45090</v>
      </c>
      <c r="U36" s="15">
        <v>3.0579999999999998</v>
      </c>
      <c r="V36" s="15">
        <v>2.976</v>
      </c>
      <c r="W36" s="15">
        <v>2.835</v>
      </c>
      <c r="X36" s="15">
        <v>2.9563333329999999</v>
      </c>
      <c r="Y36">
        <f t="shared" si="0"/>
        <v>6.8608268190084081</v>
      </c>
    </row>
    <row r="37" spans="1:25" ht="15" thickBot="1" x14ac:dyDescent="0.4">
      <c r="A37">
        <v>1</v>
      </c>
      <c r="B37">
        <v>1</v>
      </c>
      <c r="C37">
        <v>3</v>
      </c>
      <c r="D37" s="1">
        <v>10</v>
      </c>
      <c r="E37">
        <v>32</v>
      </c>
      <c r="F37">
        <v>10</v>
      </c>
      <c r="G37" t="s">
        <v>1</v>
      </c>
      <c r="H37">
        <v>36</v>
      </c>
      <c r="I37" s="2">
        <v>44636</v>
      </c>
      <c r="J37">
        <v>1</v>
      </c>
      <c r="K37">
        <v>0</v>
      </c>
      <c r="L37" s="2">
        <v>45085</v>
      </c>
      <c r="M37" s="2">
        <v>45086</v>
      </c>
      <c r="N37">
        <v>10.074</v>
      </c>
      <c r="O37">
        <v>686</v>
      </c>
      <c r="P37">
        <v>186935000</v>
      </c>
      <c r="Q37">
        <v>1</v>
      </c>
      <c r="R37" t="s">
        <v>30</v>
      </c>
      <c r="S37" s="2">
        <v>45089</v>
      </c>
      <c r="T37" s="14">
        <v>45090</v>
      </c>
      <c r="U37" s="15">
        <v>1.1990000000000001</v>
      </c>
      <c r="V37" s="15">
        <v>1.1639999999999999</v>
      </c>
      <c r="W37" s="15">
        <v>1.1120000000000001</v>
      </c>
      <c r="X37" s="15">
        <v>1.1583333330000001</v>
      </c>
      <c r="Y37">
        <f t="shared" si="0"/>
        <v>1.0532628466160279</v>
      </c>
    </row>
    <row r="38" spans="1:25" ht="15" thickBot="1" x14ac:dyDescent="0.4">
      <c r="A38">
        <v>1</v>
      </c>
      <c r="B38">
        <v>1</v>
      </c>
      <c r="C38">
        <v>5</v>
      </c>
      <c r="D38" s="1">
        <v>11</v>
      </c>
      <c r="E38">
        <v>32</v>
      </c>
      <c r="F38">
        <v>10</v>
      </c>
      <c r="G38" t="s">
        <v>2</v>
      </c>
      <c r="H38">
        <v>37</v>
      </c>
      <c r="I38" s="2">
        <v>44540</v>
      </c>
      <c r="J38">
        <v>2</v>
      </c>
      <c r="K38">
        <v>0</v>
      </c>
      <c r="L38" s="2">
        <v>45085</v>
      </c>
      <c r="M38" s="2">
        <v>45086</v>
      </c>
      <c r="N38">
        <v>10.074</v>
      </c>
      <c r="O38">
        <v>686</v>
      </c>
      <c r="P38">
        <v>186935000</v>
      </c>
      <c r="Q38">
        <v>1</v>
      </c>
      <c r="R38" t="s">
        <v>30</v>
      </c>
      <c r="S38" s="2">
        <v>45089</v>
      </c>
      <c r="T38" s="14">
        <v>45090</v>
      </c>
      <c r="U38" s="15">
        <v>1.1160000000000001</v>
      </c>
      <c r="V38" s="15">
        <v>1.1160000000000001</v>
      </c>
      <c r="W38" s="15">
        <v>1.0660000000000001</v>
      </c>
      <c r="X38" s="15">
        <v>1.0993333329999999</v>
      </c>
      <c r="Y38">
        <f t="shared" si="0"/>
        <v>0.94869901498023768</v>
      </c>
    </row>
    <row r="39" spans="1:25" ht="15" thickBot="1" x14ac:dyDescent="0.4">
      <c r="A39">
        <v>1</v>
      </c>
      <c r="B39">
        <v>1</v>
      </c>
      <c r="C39">
        <v>3</v>
      </c>
      <c r="D39" s="1">
        <v>12</v>
      </c>
      <c r="E39">
        <v>32</v>
      </c>
      <c r="F39">
        <v>10</v>
      </c>
      <c r="G39" t="s">
        <v>3</v>
      </c>
      <c r="H39">
        <v>38</v>
      </c>
      <c r="I39" s="2">
        <v>44617</v>
      </c>
      <c r="J39">
        <v>1</v>
      </c>
      <c r="K39">
        <v>0</v>
      </c>
      <c r="L39" s="2">
        <v>45085</v>
      </c>
      <c r="M39" s="2">
        <v>45086</v>
      </c>
      <c r="N39">
        <v>10.074</v>
      </c>
      <c r="O39">
        <v>686</v>
      </c>
      <c r="P39">
        <v>186935000</v>
      </c>
      <c r="Q39">
        <v>1</v>
      </c>
      <c r="R39" t="s">
        <v>30</v>
      </c>
      <c r="S39" s="2">
        <v>45089</v>
      </c>
      <c r="T39" s="14">
        <v>45090</v>
      </c>
      <c r="U39" s="15">
        <v>1.302</v>
      </c>
      <c r="V39" s="15">
        <v>1.1839999999999999</v>
      </c>
      <c r="W39" s="15">
        <v>1.1379999999999999</v>
      </c>
      <c r="X39" s="15">
        <v>1.208</v>
      </c>
      <c r="Y39">
        <f t="shared" si="0"/>
        <v>1.14552224</v>
      </c>
    </row>
    <row r="40" spans="1:25" ht="15" thickBot="1" x14ac:dyDescent="0.4">
      <c r="A40">
        <v>1</v>
      </c>
      <c r="B40">
        <v>1</v>
      </c>
      <c r="C40">
        <v>3</v>
      </c>
      <c r="D40" s="1">
        <v>13</v>
      </c>
      <c r="E40" t="s">
        <v>27</v>
      </c>
      <c r="F40" t="s">
        <v>27</v>
      </c>
      <c r="G40" t="s">
        <v>28</v>
      </c>
      <c r="H40">
        <v>39</v>
      </c>
      <c r="I40" t="s">
        <v>27</v>
      </c>
      <c r="K40">
        <v>1</v>
      </c>
      <c r="L40" s="2">
        <v>45085</v>
      </c>
      <c r="M40" s="2">
        <v>45086</v>
      </c>
      <c r="N40">
        <v>10.074</v>
      </c>
      <c r="O40">
        <v>686</v>
      </c>
      <c r="P40">
        <v>186935000</v>
      </c>
      <c r="Q40">
        <v>1</v>
      </c>
      <c r="R40" t="s">
        <v>30</v>
      </c>
      <c r="S40" s="2">
        <v>45089</v>
      </c>
      <c r="T40" s="14">
        <v>45090</v>
      </c>
      <c r="U40" s="15">
        <v>1.087</v>
      </c>
      <c r="V40" s="15">
        <v>1.175</v>
      </c>
      <c r="W40" s="15">
        <v>1.24</v>
      </c>
      <c r="X40" s="15">
        <v>1.167333333</v>
      </c>
      <c r="Y40">
        <f t="shared" si="0"/>
        <v>1.0696936816113178</v>
      </c>
    </row>
    <row r="41" spans="1:25" ht="15" thickBot="1" x14ac:dyDescent="0.4">
      <c r="A41">
        <v>1</v>
      </c>
      <c r="B41">
        <v>1</v>
      </c>
      <c r="C41">
        <v>4</v>
      </c>
      <c r="D41" s="1">
        <v>1</v>
      </c>
      <c r="E41">
        <v>32</v>
      </c>
      <c r="F41">
        <v>10</v>
      </c>
      <c r="G41" t="s">
        <v>0</v>
      </c>
      <c r="H41">
        <v>40</v>
      </c>
      <c r="I41" s="2">
        <v>44712</v>
      </c>
      <c r="J41">
        <v>2</v>
      </c>
      <c r="K41">
        <v>0</v>
      </c>
      <c r="L41" s="2">
        <v>45085</v>
      </c>
      <c r="M41" s="2">
        <v>45086</v>
      </c>
      <c r="N41">
        <v>10.074</v>
      </c>
      <c r="O41">
        <v>686</v>
      </c>
      <c r="P41">
        <v>186935000</v>
      </c>
      <c r="Q41">
        <v>1</v>
      </c>
      <c r="R41" t="s">
        <v>29</v>
      </c>
      <c r="S41" s="2">
        <v>45089</v>
      </c>
      <c r="T41" s="14">
        <v>45090</v>
      </c>
      <c r="U41" s="15">
        <v>1.3180000000000001</v>
      </c>
      <c r="V41" s="15">
        <v>1.2509999999999999</v>
      </c>
      <c r="W41" s="15">
        <v>1.3</v>
      </c>
      <c r="X41" s="15">
        <v>1.2896666670000001</v>
      </c>
      <c r="Y41">
        <f t="shared" si="0"/>
        <v>1.3056434878971479</v>
      </c>
    </row>
    <row r="42" spans="1:25" ht="15" thickBot="1" x14ac:dyDescent="0.4">
      <c r="A42">
        <v>1</v>
      </c>
      <c r="B42">
        <v>1</v>
      </c>
      <c r="C42">
        <v>4</v>
      </c>
      <c r="D42" s="1">
        <v>2</v>
      </c>
      <c r="E42">
        <v>32</v>
      </c>
      <c r="F42">
        <v>10</v>
      </c>
      <c r="G42" t="s">
        <v>1</v>
      </c>
      <c r="H42">
        <v>41</v>
      </c>
      <c r="I42" s="2">
        <v>45072</v>
      </c>
      <c r="J42">
        <v>2</v>
      </c>
      <c r="K42">
        <v>1</v>
      </c>
      <c r="L42" s="2">
        <v>45085</v>
      </c>
      <c r="M42" s="2">
        <v>45086</v>
      </c>
      <c r="N42">
        <v>10.074</v>
      </c>
      <c r="O42">
        <v>686</v>
      </c>
      <c r="P42">
        <v>186935000</v>
      </c>
      <c r="Q42">
        <v>1</v>
      </c>
      <c r="R42" t="s">
        <v>29</v>
      </c>
      <c r="S42" s="2">
        <v>45089</v>
      </c>
      <c r="T42" s="14">
        <v>45090</v>
      </c>
      <c r="U42" s="15">
        <v>1.3740000000000001</v>
      </c>
      <c r="V42" s="15">
        <v>1.0780000000000001</v>
      </c>
      <c r="W42" s="15">
        <v>1.1619999999999999</v>
      </c>
      <c r="X42" s="15">
        <v>1.2046666669999999</v>
      </c>
      <c r="Y42">
        <f t="shared" si="0"/>
        <v>1.1392090961859977</v>
      </c>
    </row>
    <row r="43" spans="1:25" ht="15" thickBot="1" x14ac:dyDescent="0.4">
      <c r="A43">
        <v>1</v>
      </c>
      <c r="B43">
        <v>1</v>
      </c>
      <c r="C43">
        <v>4</v>
      </c>
      <c r="D43" s="1">
        <v>3</v>
      </c>
      <c r="E43">
        <v>32</v>
      </c>
      <c r="F43">
        <v>10</v>
      </c>
      <c r="G43" t="s">
        <v>2</v>
      </c>
      <c r="H43">
        <v>42</v>
      </c>
      <c r="I43" s="2">
        <v>44712</v>
      </c>
      <c r="J43">
        <v>2</v>
      </c>
      <c r="K43">
        <v>0</v>
      </c>
      <c r="L43" s="2">
        <v>45085</v>
      </c>
      <c r="M43" s="2">
        <v>45086</v>
      </c>
      <c r="N43">
        <v>10.074</v>
      </c>
      <c r="O43">
        <v>686</v>
      </c>
      <c r="P43">
        <v>186935000</v>
      </c>
      <c r="Q43">
        <v>1</v>
      </c>
      <c r="R43" t="s">
        <v>29</v>
      </c>
      <c r="S43" s="2">
        <v>45089</v>
      </c>
      <c r="T43" s="14">
        <v>45090</v>
      </c>
      <c r="U43" s="15">
        <v>0.93700000000000006</v>
      </c>
      <c r="V43" s="15">
        <v>1.3759999999999999</v>
      </c>
      <c r="W43" s="15">
        <v>1.0249999999999999</v>
      </c>
      <c r="X43" s="15">
        <v>1.1126666670000001</v>
      </c>
      <c r="Y43">
        <f t="shared" si="0"/>
        <v>0.97185128280451782</v>
      </c>
    </row>
    <row r="44" spans="1:25" ht="15" thickBot="1" x14ac:dyDescent="0.4">
      <c r="A44">
        <v>1</v>
      </c>
      <c r="B44">
        <v>1</v>
      </c>
      <c r="C44">
        <v>4</v>
      </c>
      <c r="D44" s="1">
        <v>4</v>
      </c>
      <c r="E44">
        <v>32</v>
      </c>
      <c r="F44">
        <v>10</v>
      </c>
      <c r="G44" t="s">
        <v>3</v>
      </c>
      <c r="H44">
        <v>43</v>
      </c>
      <c r="I44" s="2">
        <v>44722</v>
      </c>
      <c r="J44">
        <v>2</v>
      </c>
      <c r="K44">
        <v>0</v>
      </c>
      <c r="L44" s="2">
        <v>45085</v>
      </c>
      <c r="M44" s="2">
        <v>45086</v>
      </c>
      <c r="N44">
        <v>10.074</v>
      </c>
      <c r="O44">
        <v>686</v>
      </c>
      <c r="P44">
        <v>186935000</v>
      </c>
      <c r="Q44">
        <v>1</v>
      </c>
      <c r="R44" t="s">
        <v>29</v>
      </c>
      <c r="S44" s="2">
        <v>45089</v>
      </c>
      <c r="T44" s="14">
        <v>45090</v>
      </c>
      <c r="U44" s="15">
        <v>1.1890000000000001</v>
      </c>
      <c r="V44" s="15">
        <v>1.1870000000000001</v>
      </c>
      <c r="W44" s="15">
        <v>1.5249999999999999</v>
      </c>
      <c r="X44" s="15">
        <v>1.300333333</v>
      </c>
      <c r="Y44">
        <f t="shared" si="0"/>
        <v>1.327330419875048</v>
      </c>
    </row>
    <row r="45" spans="1:25" ht="15" thickBot="1" x14ac:dyDescent="0.4">
      <c r="A45">
        <v>1</v>
      </c>
      <c r="B45">
        <v>1</v>
      </c>
      <c r="C45">
        <v>4</v>
      </c>
      <c r="D45" s="1">
        <v>5</v>
      </c>
      <c r="E45">
        <v>27</v>
      </c>
      <c r="F45">
        <v>15</v>
      </c>
      <c r="G45" t="s">
        <v>0</v>
      </c>
      <c r="H45">
        <v>44</v>
      </c>
      <c r="I45" s="2">
        <v>44545</v>
      </c>
      <c r="J45">
        <v>1</v>
      </c>
      <c r="K45">
        <v>0</v>
      </c>
      <c r="L45" s="2">
        <v>45085</v>
      </c>
      <c r="M45" s="2">
        <v>45086</v>
      </c>
      <c r="N45">
        <v>10.074</v>
      </c>
      <c r="O45">
        <v>686</v>
      </c>
      <c r="P45">
        <v>186935000</v>
      </c>
      <c r="Q45">
        <v>1</v>
      </c>
      <c r="R45" t="s">
        <v>29</v>
      </c>
      <c r="S45" s="2">
        <v>45089</v>
      </c>
      <c r="T45" s="14">
        <v>45090</v>
      </c>
      <c r="U45" s="15">
        <v>1.1890000000000001</v>
      </c>
      <c r="V45" s="15">
        <v>1.256</v>
      </c>
      <c r="W45" s="15">
        <v>1.387</v>
      </c>
      <c r="X45" s="15">
        <v>1.2773333330000001</v>
      </c>
      <c r="Y45">
        <f t="shared" si="0"/>
        <v>1.2807906482204181</v>
      </c>
    </row>
    <row r="46" spans="1:25" ht="15" thickBot="1" x14ac:dyDescent="0.4">
      <c r="A46">
        <v>1</v>
      </c>
      <c r="B46">
        <v>1</v>
      </c>
      <c r="C46">
        <v>4</v>
      </c>
      <c r="D46" s="1">
        <v>6</v>
      </c>
      <c r="E46">
        <v>27</v>
      </c>
      <c r="F46">
        <v>15</v>
      </c>
      <c r="G46" t="s">
        <v>1</v>
      </c>
      <c r="H46">
        <v>45</v>
      </c>
      <c r="I46" s="2">
        <v>44715</v>
      </c>
      <c r="J46">
        <v>1</v>
      </c>
      <c r="K46">
        <v>0</v>
      </c>
      <c r="L46" s="2">
        <v>45085</v>
      </c>
      <c r="M46" s="2">
        <v>45086</v>
      </c>
      <c r="N46">
        <v>10.074</v>
      </c>
      <c r="O46">
        <v>686</v>
      </c>
      <c r="P46">
        <v>186935000</v>
      </c>
      <c r="Q46">
        <v>1</v>
      </c>
      <c r="R46" t="s">
        <v>29</v>
      </c>
      <c r="S46" s="2">
        <v>45089</v>
      </c>
      <c r="T46" s="14">
        <v>45090</v>
      </c>
      <c r="U46" s="15">
        <v>1.3120000000000001</v>
      </c>
      <c r="V46" s="15">
        <v>1.2130000000000001</v>
      </c>
      <c r="W46" s="15">
        <v>1.425</v>
      </c>
      <c r="X46" s="15">
        <v>1.316666667</v>
      </c>
      <c r="Y46">
        <f t="shared" si="0"/>
        <v>1.3608847229112777</v>
      </c>
    </row>
    <row r="47" spans="1:25" ht="15" thickBot="1" x14ac:dyDescent="0.4">
      <c r="A47">
        <v>1</v>
      </c>
      <c r="B47">
        <v>1</v>
      </c>
      <c r="C47">
        <v>4</v>
      </c>
      <c r="D47" s="1">
        <v>7</v>
      </c>
      <c r="E47">
        <v>27</v>
      </c>
      <c r="F47">
        <v>15</v>
      </c>
      <c r="G47" t="s">
        <v>2</v>
      </c>
      <c r="H47">
        <v>46</v>
      </c>
      <c r="I47" s="2">
        <v>44545</v>
      </c>
      <c r="J47">
        <v>1</v>
      </c>
      <c r="K47">
        <v>1</v>
      </c>
      <c r="L47" s="2">
        <v>45085</v>
      </c>
      <c r="M47" s="2">
        <v>45086</v>
      </c>
      <c r="N47">
        <v>10.074</v>
      </c>
      <c r="O47">
        <v>686</v>
      </c>
      <c r="P47">
        <v>186935000</v>
      </c>
      <c r="Q47">
        <v>1</v>
      </c>
      <c r="R47" t="s">
        <v>29</v>
      </c>
      <c r="S47" s="2">
        <v>45089</v>
      </c>
      <c r="T47" s="14">
        <v>45090</v>
      </c>
      <c r="U47" s="15">
        <v>3.5070000000000001</v>
      </c>
      <c r="V47" s="15">
        <v>3.3820000000000001</v>
      </c>
      <c r="W47" s="15">
        <v>3.5110000000000001</v>
      </c>
      <c r="X47" s="15">
        <v>3.4666666670000001</v>
      </c>
      <c r="Y47">
        <f t="shared" si="0"/>
        <v>9.4339555573697798</v>
      </c>
    </row>
    <row r="48" spans="1:25" ht="15" thickBot="1" x14ac:dyDescent="0.4">
      <c r="A48">
        <v>1</v>
      </c>
      <c r="B48">
        <v>1</v>
      </c>
      <c r="C48">
        <v>4</v>
      </c>
      <c r="D48" s="1">
        <v>8</v>
      </c>
      <c r="E48">
        <v>27</v>
      </c>
      <c r="F48">
        <v>15</v>
      </c>
      <c r="G48" t="s">
        <v>3</v>
      </c>
      <c r="H48">
        <v>47</v>
      </c>
      <c r="I48" s="2">
        <v>44715</v>
      </c>
      <c r="J48">
        <v>1</v>
      </c>
      <c r="K48">
        <v>0</v>
      </c>
      <c r="L48" s="2">
        <v>45085</v>
      </c>
      <c r="M48" s="2">
        <v>45086</v>
      </c>
      <c r="N48">
        <v>10.074</v>
      </c>
      <c r="O48">
        <v>686</v>
      </c>
      <c r="P48">
        <v>186935000</v>
      </c>
      <c r="Q48">
        <v>1</v>
      </c>
      <c r="R48" t="s">
        <v>29</v>
      </c>
      <c r="S48" s="2">
        <v>45089</v>
      </c>
      <c r="T48" s="14">
        <v>45090</v>
      </c>
      <c r="U48" s="15">
        <v>1.4550000000000001</v>
      </c>
      <c r="V48" s="15">
        <v>1.4159999999999999</v>
      </c>
      <c r="W48" s="15">
        <v>1.591</v>
      </c>
      <c r="X48" s="15">
        <v>1.487333333</v>
      </c>
      <c r="Y48">
        <f t="shared" si="0"/>
        <v>1.7365459481105179</v>
      </c>
    </row>
    <row r="49" spans="1:25" ht="15" thickBot="1" x14ac:dyDescent="0.4">
      <c r="A49">
        <v>1</v>
      </c>
      <c r="B49">
        <v>1</v>
      </c>
      <c r="C49">
        <v>4</v>
      </c>
      <c r="D49" s="1">
        <v>9</v>
      </c>
      <c r="E49" s="3">
        <v>30</v>
      </c>
      <c r="F49" s="3">
        <v>1</v>
      </c>
      <c r="G49" s="3" t="s">
        <v>0</v>
      </c>
      <c r="H49">
        <v>48</v>
      </c>
      <c r="I49" s="2">
        <v>44615</v>
      </c>
      <c r="J49">
        <v>1</v>
      </c>
      <c r="K49">
        <v>0</v>
      </c>
      <c r="L49" s="2">
        <v>45085</v>
      </c>
      <c r="M49" s="2">
        <v>45086</v>
      </c>
      <c r="N49">
        <v>10.074</v>
      </c>
      <c r="O49">
        <v>686</v>
      </c>
      <c r="P49">
        <v>186935000</v>
      </c>
      <c r="Q49">
        <v>1</v>
      </c>
      <c r="R49" t="s">
        <v>29</v>
      </c>
      <c r="S49" s="2">
        <v>45089</v>
      </c>
      <c r="T49" s="14">
        <v>45090</v>
      </c>
      <c r="U49" s="15">
        <v>1.3129999999999999</v>
      </c>
      <c r="V49" s="15">
        <v>1.0469999999999999</v>
      </c>
      <c r="W49" s="15">
        <v>1.64</v>
      </c>
      <c r="X49" s="15">
        <v>1.3333333329999999</v>
      </c>
      <c r="Y49">
        <f t="shared" si="0"/>
        <v>1.3955555548577776</v>
      </c>
    </row>
    <row r="50" spans="1:25" ht="15" thickBot="1" x14ac:dyDescent="0.4">
      <c r="A50">
        <v>1</v>
      </c>
      <c r="B50">
        <v>1</v>
      </c>
      <c r="C50">
        <v>4</v>
      </c>
      <c r="D50" s="1">
        <v>10</v>
      </c>
      <c r="E50" s="3">
        <v>30</v>
      </c>
      <c r="F50" s="3">
        <v>1</v>
      </c>
      <c r="G50" s="3" t="s">
        <v>2</v>
      </c>
      <c r="H50">
        <v>49</v>
      </c>
      <c r="I50" s="2">
        <v>44615</v>
      </c>
      <c r="J50">
        <v>1</v>
      </c>
      <c r="K50">
        <v>1</v>
      </c>
      <c r="L50" s="2">
        <v>45085</v>
      </c>
      <c r="M50" s="2">
        <v>45086</v>
      </c>
      <c r="N50">
        <v>10.074</v>
      </c>
      <c r="O50">
        <v>686</v>
      </c>
      <c r="P50">
        <v>186935000</v>
      </c>
      <c r="Q50">
        <v>1</v>
      </c>
      <c r="R50" t="s">
        <v>29</v>
      </c>
      <c r="S50" s="2">
        <v>45089</v>
      </c>
      <c r="T50" s="14">
        <v>45090</v>
      </c>
      <c r="U50" s="15">
        <v>1.47</v>
      </c>
      <c r="V50" s="15">
        <v>2.1819999999999999</v>
      </c>
      <c r="W50" s="15">
        <v>1.764</v>
      </c>
      <c r="X50" s="15">
        <v>1.8053333330000001</v>
      </c>
      <c r="Y50">
        <f t="shared" si="0"/>
        <v>2.5584943279440981</v>
      </c>
    </row>
    <row r="51" spans="1:25" ht="15" thickBot="1" x14ac:dyDescent="0.4">
      <c r="A51">
        <v>1</v>
      </c>
      <c r="B51">
        <v>1</v>
      </c>
      <c r="C51">
        <v>4</v>
      </c>
      <c r="D51" s="1">
        <v>11</v>
      </c>
      <c r="E51" s="3">
        <v>32</v>
      </c>
      <c r="F51" s="3">
        <v>1</v>
      </c>
      <c r="G51" s="3" t="s">
        <v>1</v>
      </c>
      <c r="H51">
        <v>50</v>
      </c>
      <c r="I51" s="2">
        <v>45001</v>
      </c>
      <c r="J51" s="3">
        <v>5</v>
      </c>
      <c r="K51">
        <v>0</v>
      </c>
      <c r="L51" s="2">
        <v>45085</v>
      </c>
      <c r="M51" s="2">
        <v>45086</v>
      </c>
      <c r="N51">
        <v>10.074</v>
      </c>
      <c r="O51">
        <v>686</v>
      </c>
      <c r="P51">
        <v>186935000</v>
      </c>
      <c r="Q51">
        <v>1</v>
      </c>
      <c r="R51" t="s">
        <v>29</v>
      </c>
      <c r="S51" s="2">
        <v>45089</v>
      </c>
      <c r="T51" s="14">
        <v>45090</v>
      </c>
      <c r="U51" s="15">
        <v>2.8740000000000001</v>
      </c>
      <c r="V51" s="15">
        <v>2.6869999999999998</v>
      </c>
      <c r="W51" s="15">
        <v>2.7509999999999999</v>
      </c>
      <c r="X51" s="15">
        <v>2.770666667</v>
      </c>
      <c r="Y51">
        <f t="shared" si="0"/>
        <v>6.0261261170055382</v>
      </c>
    </row>
    <row r="52" spans="1:25" ht="15" thickBot="1" x14ac:dyDescent="0.4">
      <c r="A52">
        <v>1</v>
      </c>
      <c r="B52">
        <v>1</v>
      </c>
      <c r="C52">
        <v>4</v>
      </c>
      <c r="D52" s="1">
        <v>12</v>
      </c>
      <c r="E52" s="3">
        <v>32</v>
      </c>
      <c r="F52" s="3">
        <v>1</v>
      </c>
      <c r="G52" s="3" t="s">
        <v>2</v>
      </c>
      <c r="H52">
        <v>51</v>
      </c>
      <c r="I52" s="2">
        <v>44546</v>
      </c>
      <c r="J52" s="3">
        <v>5</v>
      </c>
      <c r="K52">
        <v>1</v>
      </c>
      <c r="L52" s="2">
        <v>45085</v>
      </c>
      <c r="M52" s="2">
        <v>45086</v>
      </c>
      <c r="N52">
        <v>10.074</v>
      </c>
      <c r="O52">
        <v>686</v>
      </c>
      <c r="P52">
        <v>186935000</v>
      </c>
      <c r="Q52">
        <v>1</v>
      </c>
      <c r="R52" t="s">
        <v>29</v>
      </c>
      <c r="S52" s="2">
        <v>45089</v>
      </c>
      <c r="T52" s="14">
        <v>45090</v>
      </c>
      <c r="U52" s="15">
        <v>1.409</v>
      </c>
      <c r="V52" s="15">
        <v>1.034</v>
      </c>
      <c r="W52" s="15">
        <v>0.92200000000000004</v>
      </c>
      <c r="X52" s="15">
        <v>1.121666667</v>
      </c>
      <c r="Y52">
        <f t="shared" si="0"/>
        <v>0.98763684780922767</v>
      </c>
    </row>
    <row r="53" spans="1:25" ht="15" thickBot="1" x14ac:dyDescent="0.4">
      <c r="A53">
        <v>1</v>
      </c>
      <c r="B53">
        <v>1</v>
      </c>
      <c r="C53">
        <v>4</v>
      </c>
      <c r="D53" s="1">
        <v>13</v>
      </c>
      <c r="E53" t="s">
        <v>27</v>
      </c>
      <c r="F53" t="s">
        <v>27</v>
      </c>
      <c r="G53" t="s">
        <v>28</v>
      </c>
      <c r="H53">
        <v>52</v>
      </c>
      <c r="I53" t="s">
        <v>27</v>
      </c>
      <c r="K53">
        <v>1</v>
      </c>
      <c r="L53" s="2">
        <v>45085</v>
      </c>
      <c r="M53" s="2">
        <v>45086</v>
      </c>
      <c r="N53">
        <v>10.074</v>
      </c>
      <c r="O53">
        <v>686</v>
      </c>
      <c r="P53">
        <v>186935000</v>
      </c>
      <c r="Q53">
        <v>1</v>
      </c>
      <c r="R53" t="s">
        <v>29</v>
      </c>
      <c r="S53" s="2">
        <v>45089</v>
      </c>
      <c r="T53" s="14">
        <v>45090</v>
      </c>
      <c r="U53" s="15">
        <v>1.256</v>
      </c>
      <c r="V53" s="15">
        <v>1.0169999999999999</v>
      </c>
      <c r="W53" s="15">
        <v>0.95099999999999996</v>
      </c>
      <c r="X53" s="15">
        <v>1.074666667</v>
      </c>
      <c r="Y53">
        <f t="shared" si="0"/>
        <v>0.90660312945129784</v>
      </c>
    </row>
    <row r="54" spans="1:25" ht="15" thickBot="1" x14ac:dyDescent="0.4">
      <c r="A54">
        <v>1</v>
      </c>
      <c r="B54">
        <v>1</v>
      </c>
      <c r="C54">
        <v>5</v>
      </c>
      <c r="D54" s="1">
        <v>1</v>
      </c>
      <c r="E54">
        <v>30</v>
      </c>
      <c r="F54">
        <v>5</v>
      </c>
      <c r="G54" t="s">
        <v>0</v>
      </c>
      <c r="H54">
        <v>53</v>
      </c>
      <c r="I54" s="2">
        <v>44720</v>
      </c>
      <c r="J54">
        <v>3</v>
      </c>
      <c r="K54">
        <v>0</v>
      </c>
      <c r="L54" s="2">
        <v>45085</v>
      </c>
      <c r="M54" s="2">
        <v>45086</v>
      </c>
      <c r="N54">
        <v>10.074</v>
      </c>
      <c r="O54">
        <v>686</v>
      </c>
      <c r="P54">
        <v>186935000</v>
      </c>
      <c r="Q54">
        <v>1</v>
      </c>
      <c r="R54" t="s">
        <v>30</v>
      </c>
      <c r="S54" s="2">
        <v>45089</v>
      </c>
      <c r="T54" s="14">
        <v>45090</v>
      </c>
      <c r="U54" s="15">
        <v>1.782</v>
      </c>
      <c r="V54" s="15">
        <v>0.879</v>
      </c>
      <c r="W54" s="15">
        <v>1.3879999999999999</v>
      </c>
      <c r="X54" s="15">
        <v>1.3496666669999999</v>
      </c>
      <c r="Y54">
        <f t="shared" si="0"/>
        <v>1.4299560879285476</v>
      </c>
    </row>
    <row r="55" spans="1:25" ht="15" thickBot="1" x14ac:dyDescent="0.4">
      <c r="A55">
        <v>1</v>
      </c>
      <c r="B55">
        <v>1</v>
      </c>
      <c r="C55">
        <v>5</v>
      </c>
      <c r="D55" s="1">
        <v>2</v>
      </c>
      <c r="E55">
        <v>30</v>
      </c>
      <c r="F55">
        <v>5</v>
      </c>
      <c r="G55" t="s">
        <v>1</v>
      </c>
      <c r="H55">
        <v>54</v>
      </c>
      <c r="I55" s="2">
        <v>44719</v>
      </c>
      <c r="J55">
        <v>3</v>
      </c>
      <c r="K55">
        <v>1</v>
      </c>
      <c r="L55" s="2">
        <v>45085</v>
      </c>
      <c r="M55" s="2">
        <v>45086</v>
      </c>
      <c r="N55">
        <v>10.074</v>
      </c>
      <c r="O55">
        <v>686</v>
      </c>
      <c r="P55">
        <v>186935000</v>
      </c>
      <c r="Q55">
        <v>1</v>
      </c>
      <c r="R55" t="s">
        <v>30</v>
      </c>
      <c r="S55" s="2">
        <v>45089</v>
      </c>
      <c r="T55" s="14">
        <v>45090</v>
      </c>
      <c r="U55" s="15">
        <v>4.8230000000000004</v>
      </c>
      <c r="V55" s="15">
        <v>3.835</v>
      </c>
      <c r="W55" s="15">
        <v>3.5019999999999998</v>
      </c>
      <c r="X55" s="15">
        <v>4.0533333330000003</v>
      </c>
      <c r="Y55">
        <f t="shared" si="0"/>
        <v>12.897166220100981</v>
      </c>
    </row>
    <row r="56" spans="1:25" ht="15" thickBot="1" x14ac:dyDescent="0.4">
      <c r="A56">
        <v>1</v>
      </c>
      <c r="B56">
        <v>1</v>
      </c>
      <c r="C56">
        <v>5</v>
      </c>
      <c r="D56" s="1">
        <v>3</v>
      </c>
      <c r="E56">
        <v>30</v>
      </c>
      <c r="F56">
        <v>5</v>
      </c>
      <c r="G56" t="s">
        <v>2</v>
      </c>
      <c r="H56">
        <v>55</v>
      </c>
      <c r="I56" s="2">
        <v>44719</v>
      </c>
      <c r="J56">
        <v>3</v>
      </c>
      <c r="K56">
        <v>0</v>
      </c>
      <c r="L56" s="2">
        <v>45085</v>
      </c>
      <c r="M56" s="2">
        <v>45086</v>
      </c>
      <c r="N56">
        <v>10.074</v>
      </c>
      <c r="O56">
        <v>686</v>
      </c>
      <c r="P56">
        <v>186935000</v>
      </c>
      <c r="Q56">
        <v>1</v>
      </c>
      <c r="R56" t="s">
        <v>30</v>
      </c>
      <c r="S56" s="2">
        <v>45089</v>
      </c>
      <c r="T56" s="14">
        <v>45090</v>
      </c>
      <c r="U56" s="15">
        <v>2.2080000000000002</v>
      </c>
      <c r="V56" s="15">
        <v>2.073</v>
      </c>
      <c r="W56" s="15">
        <v>1.5609999999999999</v>
      </c>
      <c r="X56" s="15">
        <v>1.947333333</v>
      </c>
      <c r="Y56">
        <f t="shared" si="0"/>
        <v>2.9768040812031176</v>
      </c>
    </row>
    <row r="57" spans="1:25" ht="15" thickBot="1" x14ac:dyDescent="0.4">
      <c r="A57">
        <v>1</v>
      </c>
      <c r="B57">
        <v>1</v>
      </c>
      <c r="C57">
        <v>5</v>
      </c>
      <c r="D57" s="1">
        <v>4</v>
      </c>
      <c r="E57">
        <v>30</v>
      </c>
      <c r="F57">
        <v>5</v>
      </c>
      <c r="G57" t="s">
        <v>3</v>
      </c>
      <c r="H57">
        <v>56</v>
      </c>
      <c r="I57" s="2">
        <v>44720</v>
      </c>
      <c r="J57">
        <v>3</v>
      </c>
      <c r="K57">
        <v>0</v>
      </c>
      <c r="L57" s="2">
        <v>45085</v>
      </c>
      <c r="M57" s="2">
        <v>45086</v>
      </c>
      <c r="N57">
        <v>10.074</v>
      </c>
      <c r="O57">
        <v>686</v>
      </c>
      <c r="P57">
        <v>186935000</v>
      </c>
      <c r="Q57">
        <v>1</v>
      </c>
      <c r="R57" t="s">
        <v>30</v>
      </c>
      <c r="S57" s="2">
        <v>45089</v>
      </c>
      <c r="T57" s="14">
        <v>45090</v>
      </c>
      <c r="U57" s="15">
        <v>1.869</v>
      </c>
      <c r="V57" s="15">
        <v>1.706</v>
      </c>
      <c r="W57" s="15">
        <v>1.5609999999999999</v>
      </c>
      <c r="X57" s="15">
        <v>1.712</v>
      </c>
      <c r="Y57">
        <f t="shared" si="0"/>
        <v>2.30079104</v>
      </c>
    </row>
    <row r="58" spans="1:25" ht="15" thickBot="1" x14ac:dyDescent="0.4">
      <c r="A58">
        <v>1</v>
      </c>
      <c r="B58">
        <v>1</v>
      </c>
      <c r="C58">
        <v>5</v>
      </c>
      <c r="D58" s="1">
        <v>5</v>
      </c>
      <c r="E58">
        <v>27</v>
      </c>
      <c r="F58">
        <v>15</v>
      </c>
      <c r="G58" t="s">
        <v>0</v>
      </c>
      <c r="H58">
        <v>57</v>
      </c>
      <c r="I58" s="2">
        <v>44534</v>
      </c>
      <c r="J58">
        <v>2</v>
      </c>
      <c r="K58">
        <v>0</v>
      </c>
      <c r="L58" s="2">
        <v>45085</v>
      </c>
      <c r="M58" s="2">
        <v>45086</v>
      </c>
      <c r="N58">
        <v>10.074</v>
      </c>
      <c r="O58">
        <v>686</v>
      </c>
      <c r="P58">
        <v>186935000</v>
      </c>
      <c r="Q58">
        <v>1</v>
      </c>
      <c r="R58" t="s">
        <v>30</v>
      </c>
      <c r="S58" s="2">
        <v>45089</v>
      </c>
      <c r="T58" s="14">
        <v>45090</v>
      </c>
      <c r="U58" s="15">
        <v>1.9630000000000001</v>
      </c>
      <c r="V58" s="15">
        <v>1.4910000000000001</v>
      </c>
      <c r="W58" s="15">
        <v>1.8169999999999999</v>
      </c>
      <c r="X58" s="15">
        <v>1.7569999999999999</v>
      </c>
      <c r="Y58">
        <f t="shared" si="0"/>
        <v>2.4233334649999998</v>
      </c>
    </row>
    <row r="59" spans="1:25" ht="15" thickBot="1" x14ac:dyDescent="0.4">
      <c r="A59">
        <v>1</v>
      </c>
      <c r="B59">
        <v>1</v>
      </c>
      <c r="C59">
        <v>5</v>
      </c>
      <c r="D59" s="1">
        <v>6</v>
      </c>
      <c r="E59">
        <v>27</v>
      </c>
      <c r="F59">
        <v>15</v>
      </c>
      <c r="G59" t="s">
        <v>1</v>
      </c>
      <c r="H59">
        <v>58</v>
      </c>
      <c r="I59" s="2">
        <v>44705</v>
      </c>
      <c r="J59">
        <v>2</v>
      </c>
      <c r="K59">
        <v>1</v>
      </c>
      <c r="L59" s="2">
        <v>45085</v>
      </c>
      <c r="M59" s="2">
        <v>45086</v>
      </c>
      <c r="N59">
        <v>10.074</v>
      </c>
      <c r="O59">
        <v>686</v>
      </c>
      <c r="P59">
        <v>186935000</v>
      </c>
      <c r="Q59">
        <v>1</v>
      </c>
      <c r="R59" t="s">
        <v>30</v>
      </c>
      <c r="S59" s="2">
        <v>45089</v>
      </c>
      <c r="T59" s="14">
        <v>45090</v>
      </c>
      <c r="U59" s="15">
        <v>3.78</v>
      </c>
      <c r="V59" s="15">
        <v>3.2320000000000002</v>
      </c>
      <c r="W59" s="15">
        <v>3.6</v>
      </c>
      <c r="X59" s="15">
        <v>3.5373333329999999</v>
      </c>
      <c r="Y59">
        <f t="shared" si="0"/>
        <v>9.8224907803710177</v>
      </c>
    </row>
    <row r="60" spans="1:25" ht="15" thickBot="1" x14ac:dyDescent="0.4">
      <c r="A60">
        <v>1</v>
      </c>
      <c r="B60">
        <v>1</v>
      </c>
      <c r="C60">
        <v>5</v>
      </c>
      <c r="D60" s="1">
        <v>7</v>
      </c>
      <c r="E60">
        <v>27</v>
      </c>
      <c r="F60">
        <v>15</v>
      </c>
      <c r="G60" t="s">
        <v>2</v>
      </c>
      <c r="H60">
        <v>59</v>
      </c>
      <c r="I60" s="2">
        <v>44534</v>
      </c>
      <c r="J60">
        <v>2</v>
      </c>
      <c r="K60">
        <v>0</v>
      </c>
      <c r="L60" s="2">
        <v>45085</v>
      </c>
      <c r="M60" s="2">
        <v>45086</v>
      </c>
      <c r="N60">
        <v>10.074</v>
      </c>
      <c r="O60">
        <v>686</v>
      </c>
      <c r="P60">
        <v>186935000</v>
      </c>
      <c r="Q60">
        <v>1</v>
      </c>
      <c r="R60" t="s">
        <v>30</v>
      </c>
      <c r="S60" s="2">
        <v>45089</v>
      </c>
      <c r="T60" s="14">
        <v>45090</v>
      </c>
      <c r="U60" s="15">
        <v>1.1970000000000001</v>
      </c>
      <c r="V60" s="15">
        <v>1.341</v>
      </c>
      <c r="W60" s="15">
        <v>1.0780000000000001</v>
      </c>
      <c r="X60" s="15">
        <v>1.205333333</v>
      </c>
      <c r="Y60">
        <f t="shared" si="0"/>
        <v>1.1404703282580979</v>
      </c>
    </row>
    <row r="61" spans="1:25" ht="15" thickBot="1" x14ac:dyDescent="0.4">
      <c r="A61">
        <v>1</v>
      </c>
      <c r="B61">
        <v>1</v>
      </c>
      <c r="C61">
        <v>5</v>
      </c>
      <c r="D61" s="1">
        <v>8</v>
      </c>
      <c r="E61">
        <v>27</v>
      </c>
      <c r="F61">
        <v>15</v>
      </c>
      <c r="G61" t="s">
        <v>3</v>
      </c>
      <c r="H61">
        <v>60</v>
      </c>
      <c r="I61" s="2">
        <v>44705</v>
      </c>
      <c r="J61">
        <v>2</v>
      </c>
      <c r="K61">
        <v>0</v>
      </c>
      <c r="L61" s="2">
        <v>45085</v>
      </c>
      <c r="M61" s="2">
        <v>45086</v>
      </c>
      <c r="N61">
        <v>10.074</v>
      </c>
      <c r="O61">
        <v>686</v>
      </c>
      <c r="P61">
        <v>186935000</v>
      </c>
      <c r="Q61">
        <v>1</v>
      </c>
      <c r="R61" t="s">
        <v>30</v>
      </c>
      <c r="S61" s="2">
        <v>45089</v>
      </c>
      <c r="T61" s="14">
        <v>45090</v>
      </c>
      <c r="U61" s="15">
        <v>1.95</v>
      </c>
      <c r="V61" s="15">
        <v>1.3420000000000001</v>
      </c>
      <c r="W61" s="15">
        <v>2.1640000000000001</v>
      </c>
      <c r="X61" s="15">
        <v>1.818666667</v>
      </c>
      <c r="Y61">
        <f t="shared" si="0"/>
        <v>2.596425529840658</v>
      </c>
    </row>
    <row r="62" spans="1:25" ht="15" thickBot="1" x14ac:dyDescent="0.4">
      <c r="A62">
        <v>1</v>
      </c>
      <c r="B62">
        <v>1</v>
      </c>
      <c r="C62">
        <v>5</v>
      </c>
      <c r="D62" s="1">
        <v>9</v>
      </c>
      <c r="E62">
        <v>32</v>
      </c>
      <c r="F62">
        <v>1</v>
      </c>
      <c r="G62" t="s">
        <v>0</v>
      </c>
      <c r="H62">
        <v>61</v>
      </c>
      <c r="I62" s="2">
        <v>44544</v>
      </c>
      <c r="J62">
        <v>2</v>
      </c>
      <c r="K62">
        <v>1</v>
      </c>
      <c r="L62" s="2">
        <v>45085</v>
      </c>
      <c r="M62" s="2">
        <v>45086</v>
      </c>
      <c r="N62">
        <v>10.074</v>
      </c>
      <c r="O62">
        <v>686</v>
      </c>
      <c r="P62">
        <v>186935000</v>
      </c>
      <c r="Q62">
        <v>1</v>
      </c>
      <c r="R62" t="s">
        <v>30</v>
      </c>
      <c r="S62" s="2">
        <v>45089</v>
      </c>
      <c r="T62" s="14">
        <v>45090</v>
      </c>
      <c r="U62" s="15">
        <v>2.9649999999999999</v>
      </c>
      <c r="V62" s="15">
        <v>2.5619999999999998</v>
      </c>
      <c r="W62" s="15">
        <v>2.7789999999999999</v>
      </c>
      <c r="X62" s="15">
        <v>2.7686666670000002</v>
      </c>
      <c r="Y62">
        <f t="shared" si="0"/>
        <v>6.0174293636711589</v>
      </c>
    </row>
    <row r="63" spans="1:25" ht="15" thickBot="1" x14ac:dyDescent="0.4">
      <c r="A63">
        <v>1</v>
      </c>
      <c r="B63">
        <v>1</v>
      </c>
      <c r="C63">
        <v>5</v>
      </c>
      <c r="D63" s="1">
        <v>10</v>
      </c>
      <c r="E63">
        <v>32</v>
      </c>
      <c r="F63">
        <v>1</v>
      </c>
      <c r="G63" t="s">
        <v>1</v>
      </c>
      <c r="H63">
        <v>62</v>
      </c>
      <c r="I63" s="2">
        <v>44544</v>
      </c>
      <c r="J63">
        <v>2</v>
      </c>
      <c r="K63">
        <v>0</v>
      </c>
      <c r="L63" s="2">
        <v>45085</v>
      </c>
      <c r="M63" s="2">
        <v>45086</v>
      </c>
      <c r="N63">
        <v>10.074</v>
      </c>
      <c r="O63">
        <v>686</v>
      </c>
      <c r="P63">
        <v>186935000</v>
      </c>
      <c r="Q63">
        <v>1</v>
      </c>
      <c r="R63" t="s">
        <v>30</v>
      </c>
      <c r="S63" s="2">
        <v>45089</v>
      </c>
      <c r="T63" s="14">
        <v>45090</v>
      </c>
      <c r="U63" s="15">
        <v>1.4019999999999999</v>
      </c>
      <c r="V63" s="15">
        <v>1.2190000000000001</v>
      </c>
      <c r="W63" s="15">
        <v>1.623</v>
      </c>
      <c r="X63" s="15">
        <v>1.4146666670000001</v>
      </c>
      <c r="Y63">
        <f t="shared" si="0"/>
        <v>1.5710061962958981</v>
      </c>
    </row>
    <row r="64" spans="1:25" ht="15" thickBot="1" x14ac:dyDescent="0.4">
      <c r="A64">
        <v>1</v>
      </c>
      <c r="B64">
        <v>1</v>
      </c>
      <c r="C64">
        <v>3</v>
      </c>
      <c r="D64" s="1">
        <v>11</v>
      </c>
      <c r="E64">
        <v>32</v>
      </c>
      <c r="F64">
        <v>1</v>
      </c>
      <c r="G64" t="s">
        <v>2</v>
      </c>
      <c r="H64">
        <v>63</v>
      </c>
      <c r="I64" s="2">
        <v>44544</v>
      </c>
      <c r="J64">
        <v>2</v>
      </c>
      <c r="K64">
        <v>1</v>
      </c>
      <c r="L64" s="2">
        <v>45085</v>
      </c>
      <c r="M64" s="2">
        <v>45086</v>
      </c>
      <c r="N64">
        <v>10.074</v>
      </c>
      <c r="O64">
        <v>686</v>
      </c>
      <c r="P64">
        <v>186935000</v>
      </c>
      <c r="Q64">
        <v>1</v>
      </c>
      <c r="R64" t="s">
        <v>30</v>
      </c>
      <c r="S64" s="2">
        <v>45089</v>
      </c>
      <c r="T64" s="14">
        <v>45090</v>
      </c>
      <c r="U64" s="15">
        <v>4.391</v>
      </c>
      <c r="V64" s="15">
        <v>4.4480000000000004</v>
      </c>
      <c r="W64" s="15">
        <v>4.6109999999999998</v>
      </c>
      <c r="X64" s="15">
        <v>4.483333333</v>
      </c>
      <c r="Y64">
        <f t="shared" si="0"/>
        <v>15.778718053209278</v>
      </c>
    </row>
    <row r="65" spans="1:25" ht="15" thickBot="1" x14ac:dyDescent="0.4">
      <c r="A65">
        <v>1</v>
      </c>
      <c r="B65">
        <v>1</v>
      </c>
      <c r="C65">
        <v>5</v>
      </c>
      <c r="D65" s="1">
        <v>12</v>
      </c>
      <c r="E65">
        <v>32</v>
      </c>
      <c r="F65">
        <v>1</v>
      </c>
      <c r="G65" t="s">
        <v>3</v>
      </c>
      <c r="H65">
        <v>64</v>
      </c>
      <c r="I65" s="2">
        <v>45077</v>
      </c>
      <c r="J65">
        <v>2</v>
      </c>
      <c r="K65">
        <v>1</v>
      </c>
      <c r="L65" s="2">
        <v>45085</v>
      </c>
      <c r="M65" s="2">
        <v>45086</v>
      </c>
      <c r="N65">
        <v>10.074</v>
      </c>
      <c r="O65">
        <v>686</v>
      </c>
      <c r="P65">
        <v>186935000</v>
      </c>
      <c r="Q65">
        <v>1</v>
      </c>
      <c r="R65" t="s">
        <v>30</v>
      </c>
      <c r="S65" s="2">
        <v>45089</v>
      </c>
      <c r="T65" s="14">
        <v>45090</v>
      </c>
      <c r="U65" s="15">
        <v>4.6319999999999997</v>
      </c>
      <c r="V65" s="15">
        <v>4.3899999999999997</v>
      </c>
      <c r="W65" s="15">
        <v>3.907</v>
      </c>
      <c r="X65" s="15">
        <v>4.3096666670000001</v>
      </c>
      <c r="Y65">
        <f t="shared" si="0"/>
        <v>14.57998302281095</v>
      </c>
    </row>
    <row r="66" spans="1:25" ht="15" thickBot="1" x14ac:dyDescent="0.4">
      <c r="A66">
        <v>1</v>
      </c>
      <c r="B66">
        <v>1</v>
      </c>
      <c r="C66">
        <v>5</v>
      </c>
      <c r="D66" s="1">
        <v>13</v>
      </c>
      <c r="E66" t="s">
        <v>27</v>
      </c>
      <c r="F66" t="s">
        <v>27</v>
      </c>
      <c r="G66" t="s">
        <v>28</v>
      </c>
      <c r="H66">
        <v>65</v>
      </c>
      <c r="I66" t="s">
        <v>27</v>
      </c>
      <c r="K66">
        <v>1</v>
      </c>
      <c r="L66" s="2">
        <v>45085</v>
      </c>
      <c r="M66" s="2">
        <v>45086</v>
      </c>
      <c r="N66">
        <v>10.074</v>
      </c>
      <c r="O66">
        <v>686</v>
      </c>
      <c r="P66">
        <v>186935000</v>
      </c>
      <c r="Q66">
        <v>1</v>
      </c>
      <c r="R66" t="s">
        <v>30</v>
      </c>
      <c r="S66" s="2">
        <v>45089</v>
      </c>
      <c r="T66" s="14">
        <v>45090</v>
      </c>
      <c r="U66" s="15">
        <v>2.4369999999999998</v>
      </c>
      <c r="V66" s="15">
        <v>1.381</v>
      </c>
      <c r="W66" s="15">
        <v>1.708</v>
      </c>
      <c r="X66" s="15">
        <v>1.8420000000000001</v>
      </c>
      <c r="Y66">
        <f t="shared" si="0"/>
        <v>2.6634767400000001</v>
      </c>
    </row>
    <row r="67" spans="1:25" ht="15" thickBot="1" x14ac:dyDescent="0.4">
      <c r="A67">
        <v>1</v>
      </c>
      <c r="B67">
        <v>1</v>
      </c>
      <c r="C67">
        <v>6</v>
      </c>
      <c r="D67" s="1">
        <v>1</v>
      </c>
      <c r="E67">
        <v>30</v>
      </c>
      <c r="F67">
        <v>5</v>
      </c>
      <c r="G67" t="s">
        <v>0</v>
      </c>
      <c r="H67">
        <v>66</v>
      </c>
      <c r="I67" s="2">
        <v>44721</v>
      </c>
      <c r="J67">
        <v>4</v>
      </c>
      <c r="K67">
        <v>1</v>
      </c>
      <c r="L67" s="2">
        <v>45085</v>
      </c>
      <c r="M67" s="2">
        <v>45086</v>
      </c>
      <c r="N67">
        <v>10.074</v>
      </c>
      <c r="O67">
        <v>686</v>
      </c>
      <c r="P67">
        <v>186935000</v>
      </c>
      <c r="Q67">
        <v>1</v>
      </c>
      <c r="R67" t="s">
        <v>29</v>
      </c>
      <c r="S67" s="2">
        <v>45089</v>
      </c>
      <c r="T67" s="14">
        <v>45090</v>
      </c>
      <c r="U67" s="15">
        <v>2.972</v>
      </c>
      <c r="V67" s="15">
        <v>2.5950000000000002</v>
      </c>
      <c r="W67" s="15">
        <v>2.8849999999999998</v>
      </c>
      <c r="X67" s="15">
        <v>2.8173333330000001</v>
      </c>
      <c r="Y67">
        <f t="shared" ref="Y67:Y130" si="1">3.14*(X67/2)^2</f>
        <v>6.2308331807478181</v>
      </c>
    </row>
    <row r="68" spans="1:25" ht="15" thickBot="1" x14ac:dyDescent="0.4">
      <c r="A68">
        <v>1</v>
      </c>
      <c r="B68">
        <v>1</v>
      </c>
      <c r="C68">
        <v>6</v>
      </c>
      <c r="D68" s="1">
        <v>2</v>
      </c>
      <c r="E68">
        <v>30</v>
      </c>
      <c r="F68">
        <v>5</v>
      </c>
      <c r="G68" t="s">
        <v>1</v>
      </c>
      <c r="H68">
        <v>67</v>
      </c>
      <c r="I68" s="2">
        <v>44720</v>
      </c>
      <c r="J68">
        <v>4</v>
      </c>
      <c r="K68">
        <v>0</v>
      </c>
      <c r="L68" s="2">
        <v>45085</v>
      </c>
      <c r="M68" s="2">
        <v>45086</v>
      </c>
      <c r="N68">
        <v>10.074</v>
      </c>
      <c r="O68">
        <v>686</v>
      </c>
      <c r="P68">
        <v>186935000</v>
      </c>
      <c r="Q68">
        <v>1</v>
      </c>
      <c r="R68" t="s">
        <v>29</v>
      </c>
      <c r="S68" s="2">
        <v>45089</v>
      </c>
      <c r="T68" s="14">
        <v>45090</v>
      </c>
      <c r="U68" s="15">
        <v>1.056</v>
      </c>
      <c r="V68" s="15">
        <v>1.1719999999999999</v>
      </c>
      <c r="W68" s="15">
        <v>1.054</v>
      </c>
      <c r="X68" s="15">
        <v>1.0940000000000001</v>
      </c>
      <c r="Y68">
        <f t="shared" si="1"/>
        <v>0.93951626000000021</v>
      </c>
    </row>
    <row r="69" spans="1:25" ht="15" thickBot="1" x14ac:dyDescent="0.4">
      <c r="A69">
        <v>1</v>
      </c>
      <c r="B69">
        <v>1</v>
      </c>
      <c r="C69">
        <v>6</v>
      </c>
      <c r="D69" s="1">
        <v>3</v>
      </c>
      <c r="E69">
        <v>30</v>
      </c>
      <c r="F69">
        <v>5</v>
      </c>
      <c r="G69" t="s">
        <v>2</v>
      </c>
      <c r="H69">
        <v>68</v>
      </c>
      <c r="I69" s="2">
        <v>44720</v>
      </c>
      <c r="J69">
        <v>4</v>
      </c>
      <c r="K69">
        <v>0</v>
      </c>
      <c r="L69" s="2">
        <v>45085</v>
      </c>
      <c r="M69" s="2">
        <v>45086</v>
      </c>
      <c r="N69">
        <v>10.074</v>
      </c>
      <c r="O69">
        <v>686</v>
      </c>
      <c r="P69">
        <v>186935000</v>
      </c>
      <c r="Q69">
        <v>1</v>
      </c>
      <c r="R69" t="s">
        <v>29</v>
      </c>
      <c r="S69" s="2">
        <v>45089</v>
      </c>
      <c r="T69" s="14">
        <v>45090</v>
      </c>
      <c r="U69" s="15">
        <v>0.80500000000000005</v>
      </c>
      <c r="V69" s="15">
        <v>1.2709999999999999</v>
      </c>
      <c r="W69" s="15">
        <v>1.1719999999999999</v>
      </c>
      <c r="X69" s="15">
        <v>1.082666667</v>
      </c>
      <c r="Y69">
        <f t="shared" si="1"/>
        <v>0.9201511827888178</v>
      </c>
    </row>
    <row r="70" spans="1:25" ht="15" thickBot="1" x14ac:dyDescent="0.4">
      <c r="A70">
        <v>1</v>
      </c>
      <c r="B70">
        <v>1</v>
      </c>
      <c r="C70">
        <v>6</v>
      </c>
      <c r="D70" s="1">
        <v>4</v>
      </c>
      <c r="E70">
        <v>30</v>
      </c>
      <c r="F70">
        <v>5</v>
      </c>
      <c r="G70" t="s">
        <v>3</v>
      </c>
      <c r="H70">
        <v>69</v>
      </c>
      <c r="I70" s="2">
        <v>44721</v>
      </c>
      <c r="J70">
        <v>4</v>
      </c>
      <c r="K70">
        <v>1</v>
      </c>
      <c r="L70" s="2">
        <v>45085</v>
      </c>
      <c r="M70" s="2">
        <v>45086</v>
      </c>
      <c r="N70">
        <v>10.074</v>
      </c>
      <c r="O70">
        <v>686</v>
      </c>
      <c r="P70">
        <v>186935000</v>
      </c>
      <c r="Q70">
        <v>1</v>
      </c>
      <c r="R70" t="s">
        <v>29</v>
      </c>
      <c r="S70" s="2">
        <v>45089</v>
      </c>
      <c r="T70" s="14">
        <v>45090</v>
      </c>
      <c r="U70" s="15">
        <v>6.7329999999999997</v>
      </c>
      <c r="V70" s="15">
        <v>6.7889999999999997</v>
      </c>
      <c r="W70" s="15">
        <v>6.7560000000000002</v>
      </c>
      <c r="X70" s="15">
        <v>6.7593333329999998</v>
      </c>
      <c r="Y70">
        <f t="shared" si="1"/>
        <v>35.865540878684833</v>
      </c>
    </row>
    <row r="71" spans="1:25" ht="15" thickBot="1" x14ac:dyDescent="0.4">
      <c r="A71">
        <v>1</v>
      </c>
      <c r="B71">
        <v>1</v>
      </c>
      <c r="C71">
        <v>6</v>
      </c>
      <c r="D71" s="1">
        <v>5</v>
      </c>
      <c r="E71">
        <v>32</v>
      </c>
      <c r="F71">
        <v>1</v>
      </c>
      <c r="G71" t="s">
        <v>0</v>
      </c>
      <c r="H71">
        <v>70</v>
      </c>
      <c r="I71" s="2">
        <v>44636</v>
      </c>
      <c r="J71">
        <v>3</v>
      </c>
      <c r="K71">
        <v>0</v>
      </c>
      <c r="L71" s="2">
        <v>45085</v>
      </c>
      <c r="M71" s="2">
        <v>45086</v>
      </c>
      <c r="N71">
        <v>10.074</v>
      </c>
      <c r="O71">
        <v>686</v>
      </c>
      <c r="P71">
        <v>186935000</v>
      </c>
      <c r="Q71">
        <v>1</v>
      </c>
      <c r="R71" t="s">
        <v>29</v>
      </c>
      <c r="S71" s="2">
        <v>45089</v>
      </c>
      <c r="T71" s="14">
        <v>45090</v>
      </c>
      <c r="U71" s="15">
        <v>1.1319999999999999</v>
      </c>
      <c r="V71" s="15">
        <v>1.2270000000000001</v>
      </c>
      <c r="W71" s="15">
        <v>1.2509999999999999</v>
      </c>
      <c r="X71" s="15">
        <v>1.203333333</v>
      </c>
      <c r="Y71">
        <f t="shared" si="1"/>
        <v>1.1366887215924777</v>
      </c>
    </row>
    <row r="72" spans="1:25" ht="15" thickBot="1" x14ac:dyDescent="0.4">
      <c r="A72">
        <v>1</v>
      </c>
      <c r="B72">
        <v>1</v>
      </c>
      <c r="C72">
        <v>6</v>
      </c>
      <c r="D72" s="1">
        <v>6</v>
      </c>
      <c r="E72">
        <v>32</v>
      </c>
      <c r="F72">
        <v>1</v>
      </c>
      <c r="G72" t="s">
        <v>1</v>
      </c>
      <c r="H72">
        <v>71</v>
      </c>
      <c r="I72" s="2">
        <v>45072</v>
      </c>
      <c r="J72">
        <v>3</v>
      </c>
      <c r="K72">
        <v>1</v>
      </c>
      <c r="L72" s="2">
        <v>45085</v>
      </c>
      <c r="M72" s="2">
        <v>45086</v>
      </c>
      <c r="N72">
        <v>10.074</v>
      </c>
      <c r="O72">
        <v>686</v>
      </c>
      <c r="P72">
        <v>186935000</v>
      </c>
      <c r="Q72">
        <v>1</v>
      </c>
      <c r="R72" t="s">
        <v>29</v>
      </c>
      <c r="S72" s="2">
        <v>45089</v>
      </c>
      <c r="T72" s="14">
        <v>45090</v>
      </c>
      <c r="U72" s="15">
        <v>3.867</v>
      </c>
      <c r="V72" s="15">
        <v>3.996</v>
      </c>
      <c r="W72" s="15">
        <v>3.84</v>
      </c>
      <c r="X72" s="15">
        <v>3.9009999999999998</v>
      </c>
      <c r="Y72">
        <f t="shared" si="1"/>
        <v>11.945973785</v>
      </c>
    </row>
    <row r="73" spans="1:25" ht="15" thickBot="1" x14ac:dyDescent="0.4">
      <c r="A73">
        <v>1</v>
      </c>
      <c r="B73">
        <v>1</v>
      </c>
      <c r="C73">
        <v>6</v>
      </c>
      <c r="D73" s="1">
        <v>7</v>
      </c>
      <c r="E73">
        <v>32</v>
      </c>
      <c r="F73">
        <v>1</v>
      </c>
      <c r="G73" t="s">
        <v>2</v>
      </c>
      <c r="H73">
        <v>72</v>
      </c>
      <c r="I73" s="2">
        <v>45072</v>
      </c>
      <c r="J73">
        <v>3</v>
      </c>
      <c r="K73">
        <v>1</v>
      </c>
      <c r="L73" s="2">
        <v>45085</v>
      </c>
      <c r="M73" s="2">
        <v>45086</v>
      </c>
      <c r="N73">
        <v>10.074</v>
      </c>
      <c r="O73">
        <v>686</v>
      </c>
      <c r="P73">
        <v>186935000</v>
      </c>
      <c r="Q73">
        <v>1</v>
      </c>
      <c r="R73" t="s">
        <v>29</v>
      </c>
      <c r="S73" s="2">
        <v>45089</v>
      </c>
      <c r="T73" s="14">
        <v>45090</v>
      </c>
      <c r="U73" s="15">
        <v>6.423</v>
      </c>
      <c r="V73" s="15">
        <v>5.8650000000000002</v>
      </c>
      <c r="W73" s="15">
        <v>5.6369999999999996</v>
      </c>
      <c r="X73" s="15">
        <v>5.9749999999999996</v>
      </c>
      <c r="Y73">
        <f t="shared" si="1"/>
        <v>28.024990624999997</v>
      </c>
    </row>
    <row r="74" spans="1:25" ht="15" thickBot="1" x14ac:dyDescent="0.4">
      <c r="A74">
        <v>1</v>
      </c>
      <c r="B74">
        <v>1</v>
      </c>
      <c r="C74">
        <v>6</v>
      </c>
      <c r="D74" s="1">
        <v>8</v>
      </c>
      <c r="E74">
        <v>32</v>
      </c>
      <c r="F74">
        <v>1</v>
      </c>
      <c r="G74" t="s">
        <v>3</v>
      </c>
      <c r="H74">
        <v>73</v>
      </c>
      <c r="I74" s="2">
        <v>45072</v>
      </c>
      <c r="J74">
        <v>3</v>
      </c>
      <c r="K74">
        <v>1</v>
      </c>
      <c r="L74" s="2">
        <v>45085</v>
      </c>
      <c r="M74" s="2">
        <v>45086</v>
      </c>
      <c r="N74">
        <v>10.074</v>
      </c>
      <c r="O74">
        <v>686</v>
      </c>
      <c r="P74">
        <v>186935000</v>
      </c>
      <c r="Q74">
        <v>1</v>
      </c>
      <c r="R74" t="s">
        <v>29</v>
      </c>
      <c r="S74" s="2">
        <v>45089</v>
      </c>
      <c r="T74" s="14">
        <v>45090</v>
      </c>
      <c r="U74" s="15">
        <v>6.7270000000000003</v>
      </c>
      <c r="V74" s="15">
        <v>7.258</v>
      </c>
      <c r="W74" s="15">
        <v>6.6760000000000002</v>
      </c>
      <c r="X74" s="15">
        <v>6.8869999999999996</v>
      </c>
      <c r="Y74">
        <f t="shared" si="1"/>
        <v>37.233153664999996</v>
      </c>
    </row>
    <row r="75" spans="1:25" ht="15" thickBot="1" x14ac:dyDescent="0.4">
      <c r="A75">
        <v>1</v>
      </c>
      <c r="B75">
        <v>1</v>
      </c>
      <c r="C75">
        <v>6</v>
      </c>
      <c r="D75" s="1">
        <v>9</v>
      </c>
      <c r="E75">
        <v>27</v>
      </c>
      <c r="F75">
        <v>10</v>
      </c>
      <c r="G75" t="s">
        <v>0</v>
      </c>
      <c r="H75">
        <v>74</v>
      </c>
      <c r="I75" s="2">
        <v>44722</v>
      </c>
      <c r="J75">
        <v>5</v>
      </c>
      <c r="K75">
        <v>1</v>
      </c>
      <c r="L75" s="2">
        <v>45085</v>
      </c>
      <c r="M75" s="2">
        <v>45086</v>
      </c>
      <c r="N75">
        <v>10.074</v>
      </c>
      <c r="O75">
        <v>686</v>
      </c>
      <c r="P75">
        <v>186935000</v>
      </c>
      <c r="Q75">
        <v>1</v>
      </c>
      <c r="R75" t="s">
        <v>29</v>
      </c>
      <c r="S75" s="2">
        <v>45089</v>
      </c>
      <c r="T75" s="14">
        <v>45090</v>
      </c>
      <c r="U75" s="15">
        <v>1.198</v>
      </c>
      <c r="V75" s="15">
        <v>1.1459999999999999</v>
      </c>
      <c r="W75" s="15">
        <v>1.054</v>
      </c>
      <c r="X75" s="15">
        <v>1.1326666670000001</v>
      </c>
      <c r="Y75">
        <f t="shared" si="1"/>
        <v>1.0071030161483181</v>
      </c>
    </row>
    <row r="76" spans="1:25" ht="15" thickBot="1" x14ac:dyDescent="0.4">
      <c r="A76">
        <v>1</v>
      </c>
      <c r="B76">
        <v>1</v>
      </c>
      <c r="C76">
        <v>6</v>
      </c>
      <c r="D76" s="1">
        <v>10</v>
      </c>
      <c r="E76">
        <v>27</v>
      </c>
      <c r="F76">
        <v>10</v>
      </c>
      <c r="G76" t="s">
        <v>1</v>
      </c>
      <c r="H76">
        <v>75</v>
      </c>
      <c r="I76" s="2">
        <v>44722</v>
      </c>
      <c r="J76">
        <v>5</v>
      </c>
      <c r="K76">
        <v>1</v>
      </c>
      <c r="L76" s="2">
        <v>45085</v>
      </c>
      <c r="M76" s="2">
        <v>45086</v>
      </c>
      <c r="N76">
        <v>10.074</v>
      </c>
      <c r="O76">
        <v>686</v>
      </c>
      <c r="P76">
        <v>186935000</v>
      </c>
      <c r="Q76">
        <v>1</v>
      </c>
      <c r="R76" t="s">
        <v>29</v>
      </c>
      <c r="S76" s="2">
        <v>45089</v>
      </c>
      <c r="T76" s="14">
        <v>45090</v>
      </c>
      <c r="U76" s="15">
        <v>1.319</v>
      </c>
      <c r="V76" s="15">
        <v>1.3160000000000001</v>
      </c>
      <c r="W76" s="15">
        <v>1.1870000000000001</v>
      </c>
      <c r="X76" s="15">
        <v>1.274</v>
      </c>
      <c r="Y76">
        <f t="shared" si="1"/>
        <v>1.27411466</v>
      </c>
    </row>
    <row r="77" spans="1:25" ht="15" thickBot="1" x14ac:dyDescent="0.4">
      <c r="A77">
        <v>1</v>
      </c>
      <c r="B77">
        <v>1</v>
      </c>
      <c r="C77">
        <v>6</v>
      </c>
      <c r="D77" s="1">
        <v>11</v>
      </c>
      <c r="E77">
        <v>27</v>
      </c>
      <c r="F77">
        <v>10</v>
      </c>
      <c r="G77" t="s">
        <v>2</v>
      </c>
      <c r="H77">
        <v>76</v>
      </c>
      <c r="I77" s="2">
        <v>44636</v>
      </c>
      <c r="J77">
        <v>5</v>
      </c>
      <c r="K77">
        <v>1</v>
      </c>
      <c r="L77" s="2">
        <v>45085</v>
      </c>
      <c r="M77" s="2">
        <v>45086</v>
      </c>
      <c r="N77">
        <v>10.074</v>
      </c>
      <c r="O77">
        <v>686</v>
      </c>
      <c r="P77">
        <v>186935000</v>
      </c>
      <c r="Q77">
        <v>1</v>
      </c>
      <c r="R77" t="s">
        <v>29</v>
      </c>
      <c r="S77" s="2">
        <v>45089</v>
      </c>
      <c r="T77" s="14">
        <v>45090</v>
      </c>
      <c r="U77" s="15">
        <v>5.5010000000000003</v>
      </c>
      <c r="V77" s="15">
        <v>5.8010000000000002</v>
      </c>
      <c r="W77" s="15">
        <v>5.58</v>
      </c>
      <c r="X77" s="15">
        <v>5.6273333330000002</v>
      </c>
      <c r="Y77">
        <f t="shared" si="1"/>
        <v>24.858501145943919</v>
      </c>
    </row>
    <row r="78" spans="1:25" ht="15" thickBot="1" x14ac:dyDescent="0.4">
      <c r="A78">
        <v>1</v>
      </c>
      <c r="B78">
        <v>1</v>
      </c>
      <c r="C78">
        <v>6</v>
      </c>
      <c r="D78" s="1">
        <v>12</v>
      </c>
      <c r="E78">
        <v>27</v>
      </c>
      <c r="F78">
        <v>10</v>
      </c>
      <c r="G78" t="s">
        <v>3</v>
      </c>
      <c r="H78">
        <v>77</v>
      </c>
      <c r="I78" s="2">
        <v>44722</v>
      </c>
      <c r="J78">
        <v>5</v>
      </c>
      <c r="K78">
        <v>0</v>
      </c>
      <c r="L78" s="2">
        <v>45085</v>
      </c>
      <c r="M78" s="2">
        <v>45086</v>
      </c>
      <c r="N78">
        <v>10.074</v>
      </c>
      <c r="O78">
        <v>686</v>
      </c>
      <c r="P78">
        <v>186935000</v>
      </c>
      <c r="Q78">
        <v>1</v>
      </c>
      <c r="R78" t="s">
        <v>29</v>
      </c>
      <c r="S78" s="2">
        <v>45089</v>
      </c>
      <c r="T78" s="14">
        <v>45090</v>
      </c>
      <c r="U78" s="15">
        <v>1.37</v>
      </c>
      <c r="V78" s="15">
        <v>0.93400000000000005</v>
      </c>
      <c r="W78" s="15">
        <v>0.96399999999999997</v>
      </c>
      <c r="X78" s="15">
        <v>1.0893333329999999</v>
      </c>
      <c r="Y78">
        <f t="shared" si="1"/>
        <v>0.93151798165213762</v>
      </c>
    </row>
    <row r="79" spans="1:25" ht="15" thickBot="1" x14ac:dyDescent="0.4">
      <c r="A79">
        <v>1</v>
      </c>
      <c r="B79">
        <v>1</v>
      </c>
      <c r="C79">
        <v>6</v>
      </c>
      <c r="D79" s="1">
        <v>13</v>
      </c>
      <c r="E79" t="s">
        <v>27</v>
      </c>
      <c r="F79" t="s">
        <v>27</v>
      </c>
      <c r="G79" t="s">
        <v>28</v>
      </c>
      <c r="H79">
        <v>78</v>
      </c>
      <c r="I79" t="s">
        <v>27</v>
      </c>
      <c r="K79">
        <v>1</v>
      </c>
      <c r="L79" s="2">
        <v>45085</v>
      </c>
      <c r="M79" s="2">
        <v>45086</v>
      </c>
      <c r="N79">
        <v>10.074</v>
      </c>
      <c r="O79">
        <v>686</v>
      </c>
      <c r="P79">
        <v>186935000</v>
      </c>
      <c r="Q79">
        <v>1</v>
      </c>
      <c r="R79" t="s">
        <v>29</v>
      </c>
      <c r="S79" s="2">
        <v>45089</v>
      </c>
      <c r="T79" s="14">
        <v>45090</v>
      </c>
      <c r="U79" s="15">
        <v>1.41</v>
      </c>
      <c r="V79" s="15">
        <v>1.24</v>
      </c>
      <c r="W79" s="15">
        <v>1.387</v>
      </c>
      <c r="X79" s="15">
        <v>1.3456666669999999</v>
      </c>
      <c r="Y79">
        <f t="shared" si="1"/>
        <v>1.4214927412597875</v>
      </c>
    </row>
    <row r="80" spans="1:25" ht="15" thickBot="1" x14ac:dyDescent="0.4">
      <c r="A80">
        <v>1</v>
      </c>
      <c r="B80">
        <v>1</v>
      </c>
      <c r="C80">
        <v>7</v>
      </c>
      <c r="D80" s="1">
        <v>1</v>
      </c>
      <c r="E80">
        <v>30</v>
      </c>
      <c r="F80">
        <v>5</v>
      </c>
      <c r="G80" t="s">
        <v>0</v>
      </c>
      <c r="H80">
        <v>79</v>
      </c>
      <c r="I80" s="2">
        <v>44719</v>
      </c>
      <c r="J80">
        <v>5</v>
      </c>
      <c r="K80">
        <v>0</v>
      </c>
      <c r="L80" s="2">
        <v>45085</v>
      </c>
      <c r="M80" s="2">
        <v>45086</v>
      </c>
      <c r="N80">
        <v>10.074</v>
      </c>
      <c r="O80">
        <v>686</v>
      </c>
      <c r="P80">
        <v>186935000</v>
      </c>
      <c r="Q80">
        <v>1</v>
      </c>
      <c r="R80" t="s">
        <v>30</v>
      </c>
      <c r="S80" s="2">
        <v>45089</v>
      </c>
      <c r="T80" s="14">
        <v>45090</v>
      </c>
      <c r="U80" s="15">
        <v>1.784</v>
      </c>
      <c r="V80" s="15">
        <v>1.573</v>
      </c>
      <c r="W80" s="15">
        <v>1.2989999999999999</v>
      </c>
      <c r="X80" s="15">
        <v>1.552</v>
      </c>
      <c r="Y80">
        <f t="shared" si="1"/>
        <v>1.8908326400000002</v>
      </c>
    </row>
    <row r="81" spans="1:26" s="4" customFormat="1" ht="15" thickBot="1" x14ac:dyDescent="0.4">
      <c r="A81" s="4">
        <v>1</v>
      </c>
      <c r="B81" s="4">
        <v>1</v>
      </c>
      <c r="C81" s="4">
        <v>7</v>
      </c>
      <c r="D81" s="5">
        <v>2</v>
      </c>
      <c r="E81" s="4">
        <v>30</v>
      </c>
      <c r="F81" s="4">
        <v>5</v>
      </c>
      <c r="G81" s="4" t="s">
        <v>1</v>
      </c>
      <c r="H81" s="4">
        <v>80</v>
      </c>
      <c r="I81" s="6">
        <v>44721</v>
      </c>
      <c r="J81" s="4">
        <v>5</v>
      </c>
      <c r="K81">
        <v>0</v>
      </c>
      <c r="L81" s="2">
        <v>45085</v>
      </c>
      <c r="M81" s="6">
        <v>45086</v>
      </c>
      <c r="N81">
        <v>10.074</v>
      </c>
      <c r="O81">
        <v>686</v>
      </c>
      <c r="P81">
        <v>186935000</v>
      </c>
      <c r="Q81" s="4">
        <v>1</v>
      </c>
      <c r="R81" s="4" t="s">
        <v>30</v>
      </c>
      <c r="S81" s="2">
        <v>45089</v>
      </c>
      <c r="T81" s="14">
        <v>45090</v>
      </c>
      <c r="U81" s="16">
        <v>1.339</v>
      </c>
      <c r="V81" s="16">
        <v>1.0189999999999999</v>
      </c>
      <c r="W81" s="16">
        <v>1.3129999999999999</v>
      </c>
      <c r="X81" s="16">
        <v>1.223666667</v>
      </c>
      <c r="Y81">
        <f t="shared" si="1"/>
        <v>1.1754276878626078</v>
      </c>
      <c r="Z81"/>
    </row>
    <row r="82" spans="1:26" ht="15" thickBot="1" x14ac:dyDescent="0.4">
      <c r="A82">
        <v>1</v>
      </c>
      <c r="B82">
        <v>1</v>
      </c>
      <c r="C82">
        <v>7</v>
      </c>
      <c r="D82" s="1">
        <v>3</v>
      </c>
      <c r="E82">
        <v>30</v>
      </c>
      <c r="F82">
        <v>5</v>
      </c>
      <c r="G82" t="s">
        <v>2</v>
      </c>
      <c r="H82">
        <v>81</v>
      </c>
      <c r="I82" s="2">
        <v>45076</v>
      </c>
      <c r="J82">
        <v>5</v>
      </c>
      <c r="K82">
        <v>1</v>
      </c>
      <c r="L82" s="2">
        <v>45085</v>
      </c>
      <c r="M82" s="2">
        <v>45086</v>
      </c>
      <c r="N82">
        <v>10.074</v>
      </c>
      <c r="O82">
        <v>686</v>
      </c>
      <c r="P82">
        <v>186935000</v>
      </c>
      <c r="Q82">
        <v>1</v>
      </c>
      <c r="R82" t="s">
        <v>30</v>
      </c>
      <c r="S82" s="2">
        <v>45089</v>
      </c>
      <c r="T82" s="14">
        <v>45090</v>
      </c>
      <c r="U82" s="15">
        <v>4.883</v>
      </c>
      <c r="V82" s="15">
        <v>4.2880000000000003</v>
      </c>
      <c r="W82" s="15">
        <v>5.17</v>
      </c>
      <c r="X82" s="15">
        <v>4.7803333329999997</v>
      </c>
      <c r="Y82">
        <f t="shared" si="1"/>
        <v>17.938495618053846</v>
      </c>
    </row>
    <row r="83" spans="1:26" ht="15" thickBot="1" x14ac:dyDescent="0.4">
      <c r="A83">
        <v>1</v>
      </c>
      <c r="B83">
        <v>1</v>
      </c>
      <c r="C83">
        <v>7</v>
      </c>
      <c r="D83" s="1">
        <v>4</v>
      </c>
      <c r="E83">
        <v>30</v>
      </c>
      <c r="F83">
        <v>5</v>
      </c>
      <c r="G83" t="s">
        <v>3</v>
      </c>
      <c r="H83">
        <v>82</v>
      </c>
      <c r="I83" s="2">
        <v>45076</v>
      </c>
      <c r="J83">
        <v>5</v>
      </c>
      <c r="K83">
        <v>1</v>
      </c>
      <c r="L83" s="2">
        <v>45085</v>
      </c>
      <c r="M83" s="2">
        <v>45086</v>
      </c>
      <c r="N83">
        <v>10.074</v>
      </c>
      <c r="O83">
        <v>686</v>
      </c>
      <c r="P83">
        <v>186935000</v>
      </c>
      <c r="Q83">
        <v>1</v>
      </c>
      <c r="R83" t="s">
        <v>30</v>
      </c>
      <c r="S83" s="2">
        <v>45089</v>
      </c>
      <c r="T83" s="14">
        <v>45090</v>
      </c>
      <c r="U83" s="15">
        <v>6.4969999999999999</v>
      </c>
      <c r="V83" s="15">
        <v>6.6310000000000002</v>
      </c>
      <c r="W83" s="15">
        <v>6.2640000000000002</v>
      </c>
      <c r="X83" s="15">
        <v>6.4640000000000004</v>
      </c>
      <c r="Y83">
        <f t="shared" si="1"/>
        <v>32.799887360000007</v>
      </c>
    </row>
    <row r="84" spans="1:26" ht="15" thickBot="1" x14ac:dyDescent="0.4">
      <c r="A84">
        <v>1</v>
      </c>
      <c r="B84">
        <v>1</v>
      </c>
      <c r="C84">
        <v>7</v>
      </c>
      <c r="D84" s="1">
        <v>5</v>
      </c>
      <c r="E84">
        <v>32</v>
      </c>
      <c r="F84">
        <v>5</v>
      </c>
      <c r="G84" t="s">
        <v>0</v>
      </c>
      <c r="H84">
        <v>83</v>
      </c>
      <c r="I84" s="2">
        <v>45078</v>
      </c>
      <c r="J84">
        <v>2</v>
      </c>
      <c r="K84">
        <v>0</v>
      </c>
      <c r="L84" s="2">
        <v>45085</v>
      </c>
      <c r="M84" s="2">
        <v>45086</v>
      </c>
      <c r="N84">
        <v>10.074</v>
      </c>
      <c r="O84">
        <v>686</v>
      </c>
      <c r="P84">
        <v>186935000</v>
      </c>
      <c r="Q84">
        <v>1</v>
      </c>
      <c r="R84" t="s">
        <v>30</v>
      </c>
      <c r="S84" s="2">
        <v>45089</v>
      </c>
      <c r="T84" s="14">
        <v>45090</v>
      </c>
      <c r="U84" s="15">
        <v>1.0369999999999999</v>
      </c>
      <c r="V84" s="15">
        <v>1.3109999999999999</v>
      </c>
      <c r="W84" s="15">
        <v>1.0680000000000001</v>
      </c>
      <c r="X84" s="15">
        <v>1.1386666670000001</v>
      </c>
      <c r="Y84">
        <f t="shared" si="1"/>
        <v>1.017800996151458</v>
      </c>
    </row>
    <row r="85" spans="1:26" ht="15" thickBot="1" x14ac:dyDescent="0.4">
      <c r="A85">
        <v>1</v>
      </c>
      <c r="B85">
        <v>1</v>
      </c>
      <c r="C85">
        <v>7</v>
      </c>
      <c r="D85" s="1">
        <v>6</v>
      </c>
      <c r="E85">
        <v>32</v>
      </c>
      <c r="F85">
        <v>5</v>
      </c>
      <c r="G85" t="s">
        <v>1</v>
      </c>
      <c r="H85">
        <v>84</v>
      </c>
      <c r="I85" s="2">
        <v>44636</v>
      </c>
      <c r="J85">
        <v>2</v>
      </c>
      <c r="K85">
        <v>0</v>
      </c>
      <c r="L85" s="2">
        <v>45085</v>
      </c>
      <c r="M85" s="2">
        <v>45086</v>
      </c>
      <c r="N85">
        <v>10.074</v>
      </c>
      <c r="O85">
        <v>686</v>
      </c>
      <c r="P85">
        <v>186935000</v>
      </c>
      <c r="Q85">
        <v>1</v>
      </c>
      <c r="R85" t="s">
        <v>30</v>
      </c>
      <c r="S85" s="2">
        <v>45089</v>
      </c>
      <c r="T85" s="14">
        <v>45090</v>
      </c>
      <c r="U85" s="15">
        <v>2.024</v>
      </c>
      <c r="V85" s="15">
        <v>1.212</v>
      </c>
      <c r="W85" s="15">
        <v>1.804</v>
      </c>
      <c r="X85" s="15">
        <v>1.68</v>
      </c>
      <c r="Y85">
        <f t="shared" si="1"/>
        <v>2.2155839999999998</v>
      </c>
    </row>
    <row r="86" spans="1:26" ht="15" thickBot="1" x14ac:dyDescent="0.4">
      <c r="A86">
        <v>1</v>
      </c>
      <c r="B86">
        <v>1</v>
      </c>
      <c r="C86">
        <v>7</v>
      </c>
      <c r="D86" s="1">
        <v>7</v>
      </c>
      <c r="E86">
        <v>32</v>
      </c>
      <c r="F86">
        <v>5</v>
      </c>
      <c r="G86" t="s">
        <v>2</v>
      </c>
      <c r="H86">
        <v>85</v>
      </c>
      <c r="I86" s="2">
        <v>44636</v>
      </c>
      <c r="J86">
        <v>2</v>
      </c>
      <c r="K86">
        <v>0</v>
      </c>
      <c r="L86" s="2">
        <v>45085</v>
      </c>
      <c r="M86" s="2">
        <v>45086</v>
      </c>
      <c r="N86">
        <v>10.074</v>
      </c>
      <c r="O86">
        <v>686</v>
      </c>
      <c r="P86">
        <v>186935000</v>
      </c>
      <c r="Q86">
        <v>1</v>
      </c>
      <c r="R86" t="s">
        <v>30</v>
      </c>
      <c r="S86" s="2">
        <v>45089</v>
      </c>
      <c r="T86" s="14">
        <v>45090</v>
      </c>
      <c r="U86" s="15">
        <v>2.1059999999999999</v>
      </c>
      <c r="V86" s="15">
        <v>2.0379999999999998</v>
      </c>
      <c r="W86" s="15">
        <v>2.5710000000000002</v>
      </c>
      <c r="X86" s="15">
        <v>2.2383333329999999</v>
      </c>
      <c r="Y86">
        <f t="shared" si="1"/>
        <v>3.9329568460508275</v>
      </c>
    </row>
    <row r="87" spans="1:26" ht="15" thickBot="1" x14ac:dyDescent="0.4">
      <c r="A87">
        <v>1</v>
      </c>
      <c r="B87">
        <v>1</v>
      </c>
      <c r="C87">
        <v>7</v>
      </c>
      <c r="D87" s="1">
        <v>8</v>
      </c>
      <c r="E87">
        <v>32</v>
      </c>
      <c r="F87">
        <v>5</v>
      </c>
      <c r="G87" t="s">
        <v>3</v>
      </c>
      <c r="H87">
        <v>86</v>
      </c>
      <c r="I87" s="2">
        <v>45078</v>
      </c>
      <c r="J87">
        <v>2</v>
      </c>
      <c r="K87">
        <v>1</v>
      </c>
      <c r="L87" s="2">
        <v>45085</v>
      </c>
      <c r="M87" s="2">
        <v>45086</v>
      </c>
      <c r="N87">
        <v>10.074</v>
      </c>
      <c r="O87">
        <v>686</v>
      </c>
      <c r="P87">
        <v>186935000</v>
      </c>
      <c r="Q87">
        <v>1</v>
      </c>
      <c r="R87" t="s">
        <v>30</v>
      </c>
      <c r="S87" s="2">
        <v>45089</v>
      </c>
      <c r="T87" s="14">
        <v>45090</v>
      </c>
      <c r="U87" s="15">
        <v>4.5330000000000004</v>
      </c>
      <c r="V87" s="15">
        <v>4.2030000000000003</v>
      </c>
      <c r="W87" s="15">
        <v>5.0940000000000003</v>
      </c>
      <c r="X87" s="15">
        <v>4.6100000000000003</v>
      </c>
      <c r="Y87">
        <f t="shared" si="1"/>
        <v>16.682898500000004</v>
      </c>
    </row>
    <row r="88" spans="1:26" ht="15" thickBot="1" x14ac:dyDescent="0.4">
      <c r="A88">
        <v>1</v>
      </c>
      <c r="B88">
        <v>1</v>
      </c>
      <c r="C88">
        <v>7</v>
      </c>
      <c r="D88" s="1">
        <v>9</v>
      </c>
      <c r="E88" s="3">
        <v>27</v>
      </c>
      <c r="F88" s="3">
        <v>1</v>
      </c>
      <c r="G88" s="3" t="s">
        <v>1</v>
      </c>
      <c r="H88">
        <v>87</v>
      </c>
      <c r="I88" s="2">
        <v>44365</v>
      </c>
      <c r="J88" s="3">
        <v>4</v>
      </c>
      <c r="K88">
        <v>1</v>
      </c>
      <c r="L88" s="2">
        <v>45085</v>
      </c>
      <c r="M88" s="2">
        <v>45086</v>
      </c>
      <c r="N88">
        <v>10.074</v>
      </c>
      <c r="O88">
        <v>686</v>
      </c>
      <c r="P88">
        <v>186935000</v>
      </c>
      <c r="Q88">
        <v>1</v>
      </c>
      <c r="R88" t="s">
        <v>30</v>
      </c>
      <c r="S88" s="2">
        <v>45089</v>
      </c>
      <c r="T88" s="14">
        <v>45090</v>
      </c>
      <c r="U88" s="15">
        <v>1.62</v>
      </c>
      <c r="V88" s="15">
        <v>1.411</v>
      </c>
      <c r="W88" s="15">
        <v>1.534</v>
      </c>
      <c r="X88" s="15">
        <v>1.5216666670000001</v>
      </c>
      <c r="Y88">
        <f t="shared" si="1"/>
        <v>1.8176435146852281</v>
      </c>
    </row>
    <row r="89" spans="1:26" ht="15" thickBot="1" x14ac:dyDescent="0.4">
      <c r="A89">
        <v>1</v>
      </c>
      <c r="B89">
        <v>1</v>
      </c>
      <c r="C89">
        <v>7</v>
      </c>
      <c r="D89" s="1">
        <v>10</v>
      </c>
      <c r="E89" s="3">
        <v>27</v>
      </c>
      <c r="F89" s="3">
        <v>1</v>
      </c>
      <c r="G89" s="3" t="s">
        <v>2</v>
      </c>
      <c r="H89">
        <v>88</v>
      </c>
      <c r="I89" s="2">
        <v>44547</v>
      </c>
      <c r="J89" s="3">
        <v>4</v>
      </c>
      <c r="K89">
        <v>0</v>
      </c>
      <c r="L89" s="2">
        <v>45085</v>
      </c>
      <c r="M89" s="2">
        <v>45086</v>
      </c>
      <c r="N89">
        <v>10.074</v>
      </c>
      <c r="O89">
        <v>686</v>
      </c>
      <c r="P89">
        <v>186935000</v>
      </c>
      <c r="Q89">
        <v>1</v>
      </c>
      <c r="R89" t="s">
        <v>30</v>
      </c>
      <c r="S89" s="2">
        <v>45089</v>
      </c>
      <c r="T89" s="14">
        <v>45090</v>
      </c>
      <c r="U89" s="15">
        <v>2.0390000000000001</v>
      </c>
      <c r="V89" s="15">
        <v>1.401</v>
      </c>
      <c r="W89" s="15">
        <v>1.492</v>
      </c>
      <c r="X89" s="15">
        <v>1.6439999999999999</v>
      </c>
      <c r="Y89">
        <f t="shared" si="1"/>
        <v>2.1216477600000001</v>
      </c>
    </row>
    <row r="90" spans="1:26" ht="15" thickBot="1" x14ac:dyDescent="0.4">
      <c r="A90">
        <v>1</v>
      </c>
      <c r="B90">
        <v>1</v>
      </c>
      <c r="C90">
        <v>7</v>
      </c>
      <c r="D90" s="1">
        <v>11</v>
      </c>
      <c r="E90" s="3">
        <v>27</v>
      </c>
      <c r="F90" s="3">
        <v>1</v>
      </c>
      <c r="G90" s="3" t="s">
        <v>3</v>
      </c>
      <c r="H90">
        <v>89</v>
      </c>
      <c r="I90" s="2">
        <v>44365</v>
      </c>
      <c r="J90" s="3">
        <v>4</v>
      </c>
      <c r="K90">
        <v>1</v>
      </c>
      <c r="L90" s="2">
        <v>45085</v>
      </c>
      <c r="M90" s="2">
        <v>45086</v>
      </c>
      <c r="N90">
        <v>10.074</v>
      </c>
      <c r="O90">
        <v>686</v>
      </c>
      <c r="P90">
        <v>186935000</v>
      </c>
      <c r="Q90">
        <v>1</v>
      </c>
      <c r="R90" t="s">
        <v>30</v>
      </c>
      <c r="S90" s="2">
        <v>45089</v>
      </c>
      <c r="T90" s="14">
        <v>45090</v>
      </c>
      <c r="U90" s="15">
        <v>4.758</v>
      </c>
      <c r="V90" s="15">
        <v>5.6689999999999996</v>
      </c>
      <c r="W90" s="15">
        <v>5.1849999999999996</v>
      </c>
      <c r="X90" s="15">
        <v>5.2039999999999997</v>
      </c>
      <c r="Y90">
        <f t="shared" si="1"/>
        <v>21.259068559999999</v>
      </c>
    </row>
    <row r="91" spans="1:26" ht="15" thickBot="1" x14ac:dyDescent="0.4">
      <c r="A91">
        <v>1</v>
      </c>
      <c r="B91">
        <v>1</v>
      </c>
      <c r="C91">
        <v>7</v>
      </c>
      <c r="D91" s="1">
        <v>12</v>
      </c>
      <c r="E91" t="s">
        <v>27</v>
      </c>
      <c r="F91" t="s">
        <v>27</v>
      </c>
      <c r="G91" s="3" t="s">
        <v>27</v>
      </c>
      <c r="H91">
        <v>90</v>
      </c>
      <c r="I91" t="s">
        <v>27</v>
      </c>
      <c r="J91" t="s">
        <v>27</v>
      </c>
      <c r="K91">
        <v>0</v>
      </c>
      <c r="L91" s="2">
        <v>45085</v>
      </c>
      <c r="M91" s="2">
        <v>45086</v>
      </c>
      <c r="N91">
        <v>10.074</v>
      </c>
      <c r="O91">
        <v>686</v>
      </c>
      <c r="P91">
        <v>186935000</v>
      </c>
      <c r="Q91">
        <v>1</v>
      </c>
      <c r="R91" t="s">
        <v>30</v>
      </c>
      <c r="S91" s="2">
        <v>45089</v>
      </c>
      <c r="T91" s="14">
        <v>45090</v>
      </c>
      <c r="U91" s="15">
        <v>1.0269999999999999</v>
      </c>
      <c r="V91" s="15">
        <v>0.94899999999999995</v>
      </c>
      <c r="W91" s="15">
        <v>1.083</v>
      </c>
      <c r="X91" s="15">
        <v>1.0196666670000001</v>
      </c>
      <c r="Y91">
        <f t="shared" si="1"/>
        <v>0.81618028775584783</v>
      </c>
    </row>
    <row r="92" spans="1:26" ht="15" thickBot="1" x14ac:dyDescent="0.4">
      <c r="A92">
        <v>1</v>
      </c>
      <c r="B92">
        <v>1</v>
      </c>
      <c r="C92">
        <v>7</v>
      </c>
      <c r="D92" s="1">
        <v>13</v>
      </c>
      <c r="E92" t="s">
        <v>27</v>
      </c>
      <c r="F92" t="s">
        <v>27</v>
      </c>
      <c r="G92" t="s">
        <v>28</v>
      </c>
      <c r="H92">
        <v>91</v>
      </c>
      <c r="I92" t="s">
        <v>27</v>
      </c>
      <c r="K92">
        <v>1</v>
      </c>
      <c r="L92" s="2">
        <v>45085</v>
      </c>
      <c r="M92" s="2">
        <v>45086</v>
      </c>
      <c r="N92">
        <v>10.074</v>
      </c>
      <c r="O92">
        <v>686</v>
      </c>
      <c r="P92">
        <v>186935000</v>
      </c>
      <c r="Q92">
        <v>1</v>
      </c>
      <c r="R92" t="s">
        <v>30</v>
      </c>
      <c r="S92" s="2">
        <v>45089</v>
      </c>
      <c r="T92" s="14">
        <v>45090</v>
      </c>
      <c r="U92" s="15">
        <v>2.1280000000000001</v>
      </c>
      <c r="V92" s="15">
        <v>1.635</v>
      </c>
      <c r="W92" s="15">
        <v>1.373</v>
      </c>
      <c r="X92" s="15">
        <v>1.712</v>
      </c>
      <c r="Y92">
        <f t="shared" si="1"/>
        <v>2.30079104</v>
      </c>
    </row>
    <row r="93" spans="1:26" ht="15" thickBot="1" x14ac:dyDescent="0.4">
      <c r="A93">
        <v>1</v>
      </c>
      <c r="B93">
        <v>1</v>
      </c>
      <c r="C93">
        <v>8</v>
      </c>
      <c r="D93" s="1">
        <v>1</v>
      </c>
      <c r="E93">
        <v>27</v>
      </c>
      <c r="F93">
        <v>15</v>
      </c>
      <c r="G93" t="s">
        <v>0</v>
      </c>
      <c r="H93">
        <v>92</v>
      </c>
      <c r="I93" s="2">
        <v>44546</v>
      </c>
      <c r="J93">
        <v>3</v>
      </c>
      <c r="K93">
        <v>1</v>
      </c>
      <c r="L93" s="2">
        <v>45085</v>
      </c>
      <c r="M93" s="2">
        <v>45086</v>
      </c>
      <c r="N93">
        <v>10.074</v>
      </c>
      <c r="O93">
        <v>686</v>
      </c>
      <c r="P93">
        <v>186935000</v>
      </c>
      <c r="Q93">
        <v>1</v>
      </c>
      <c r="R93" t="s">
        <v>29</v>
      </c>
      <c r="S93" s="2">
        <v>45089</v>
      </c>
      <c r="T93" s="14">
        <v>45090</v>
      </c>
      <c r="U93" s="15">
        <v>1.468</v>
      </c>
      <c r="V93" s="15">
        <v>1.64</v>
      </c>
      <c r="W93" s="15">
        <v>1.7</v>
      </c>
      <c r="X93" s="15">
        <v>1.602666667</v>
      </c>
      <c r="Y93">
        <f t="shared" si="1"/>
        <v>2.016304249727618</v>
      </c>
    </row>
    <row r="94" spans="1:26" ht="15" thickBot="1" x14ac:dyDescent="0.4">
      <c r="A94">
        <v>1</v>
      </c>
      <c r="B94">
        <v>1</v>
      </c>
      <c r="C94">
        <v>8</v>
      </c>
      <c r="D94" s="1">
        <v>2</v>
      </c>
      <c r="E94">
        <v>27</v>
      </c>
      <c r="F94">
        <v>15</v>
      </c>
      <c r="G94" t="s">
        <v>1</v>
      </c>
      <c r="H94">
        <v>93</v>
      </c>
      <c r="I94" s="2">
        <v>44722</v>
      </c>
      <c r="J94">
        <v>3</v>
      </c>
      <c r="K94">
        <v>0</v>
      </c>
      <c r="L94" s="2">
        <v>45085</v>
      </c>
      <c r="M94" s="2">
        <v>45086</v>
      </c>
      <c r="N94">
        <v>10.074</v>
      </c>
      <c r="O94">
        <v>686</v>
      </c>
      <c r="P94">
        <v>186935000</v>
      </c>
      <c r="Q94">
        <v>1</v>
      </c>
      <c r="R94" t="s">
        <v>29</v>
      </c>
      <c r="S94" s="2">
        <v>45089</v>
      </c>
      <c r="T94" s="14">
        <v>45090</v>
      </c>
      <c r="U94" s="15">
        <v>1.121</v>
      </c>
      <c r="V94" s="15">
        <v>1.109</v>
      </c>
      <c r="W94" s="15">
        <v>1.032</v>
      </c>
      <c r="X94" s="15">
        <v>1.0873333329999999</v>
      </c>
      <c r="Y94">
        <f t="shared" si="1"/>
        <v>0.92810061498651775</v>
      </c>
    </row>
    <row r="95" spans="1:26" ht="15" thickBot="1" x14ac:dyDescent="0.4">
      <c r="A95">
        <v>1</v>
      </c>
      <c r="B95">
        <v>1</v>
      </c>
      <c r="C95">
        <v>8</v>
      </c>
      <c r="D95" s="1">
        <v>3</v>
      </c>
      <c r="E95">
        <v>27</v>
      </c>
      <c r="F95">
        <v>15</v>
      </c>
      <c r="G95" t="s">
        <v>2</v>
      </c>
      <c r="H95">
        <v>94</v>
      </c>
      <c r="I95" s="2">
        <v>44546</v>
      </c>
      <c r="J95">
        <v>3</v>
      </c>
      <c r="K95">
        <v>0</v>
      </c>
      <c r="L95" s="2">
        <v>45085</v>
      </c>
      <c r="M95" s="2">
        <v>45086</v>
      </c>
      <c r="N95">
        <v>10.074</v>
      </c>
      <c r="O95">
        <v>686</v>
      </c>
      <c r="P95">
        <v>186935000</v>
      </c>
      <c r="Q95">
        <v>1</v>
      </c>
      <c r="R95" t="s">
        <v>29</v>
      </c>
      <c r="S95" s="2">
        <v>45089</v>
      </c>
      <c r="T95" s="14">
        <v>45090</v>
      </c>
      <c r="U95" s="15">
        <v>1.2350000000000001</v>
      </c>
      <c r="V95" s="15">
        <v>1.1160000000000001</v>
      </c>
      <c r="W95" s="15">
        <v>1.1659999999999999</v>
      </c>
      <c r="X95" s="15">
        <v>1.1723333330000001</v>
      </c>
      <c r="Y95">
        <f t="shared" si="1"/>
        <v>1.078876873275368</v>
      </c>
    </row>
    <row r="96" spans="1:26" ht="15" thickBot="1" x14ac:dyDescent="0.4">
      <c r="A96">
        <v>1</v>
      </c>
      <c r="B96">
        <v>1</v>
      </c>
      <c r="C96">
        <v>8</v>
      </c>
      <c r="D96" s="1">
        <v>4</v>
      </c>
      <c r="E96">
        <v>27</v>
      </c>
      <c r="F96">
        <v>15</v>
      </c>
      <c r="G96" t="s">
        <v>3</v>
      </c>
      <c r="H96">
        <v>95</v>
      </c>
      <c r="I96" s="2">
        <v>44722</v>
      </c>
      <c r="J96">
        <v>3</v>
      </c>
      <c r="K96">
        <v>0</v>
      </c>
      <c r="L96" s="2">
        <v>45085</v>
      </c>
      <c r="M96" s="2">
        <v>45086</v>
      </c>
      <c r="N96">
        <v>10.074</v>
      </c>
      <c r="O96">
        <v>686</v>
      </c>
      <c r="P96">
        <v>186935000</v>
      </c>
      <c r="Q96">
        <v>1</v>
      </c>
      <c r="R96" t="s">
        <v>29</v>
      </c>
      <c r="S96" s="2">
        <v>45089</v>
      </c>
      <c r="T96" s="14">
        <v>45090</v>
      </c>
      <c r="U96" s="15">
        <v>0.97</v>
      </c>
      <c r="V96" s="15">
        <v>1.23</v>
      </c>
      <c r="W96" s="15">
        <v>1.6559999999999999</v>
      </c>
      <c r="X96" s="15">
        <v>1.2853333330000001</v>
      </c>
      <c r="Y96">
        <f t="shared" si="1"/>
        <v>1.296884194882898</v>
      </c>
    </row>
    <row r="97" spans="1:25" ht="15" thickBot="1" x14ac:dyDescent="0.4">
      <c r="A97">
        <v>1</v>
      </c>
      <c r="B97">
        <v>1</v>
      </c>
      <c r="C97">
        <v>8</v>
      </c>
      <c r="D97" s="1">
        <v>5</v>
      </c>
      <c r="E97">
        <v>32</v>
      </c>
      <c r="F97">
        <v>5</v>
      </c>
      <c r="G97" t="s">
        <v>0</v>
      </c>
      <c r="H97">
        <v>96</v>
      </c>
      <c r="I97" s="2">
        <v>44636</v>
      </c>
      <c r="J97">
        <v>3</v>
      </c>
      <c r="K97">
        <v>1</v>
      </c>
      <c r="L97" s="2">
        <v>45085</v>
      </c>
      <c r="M97" s="2">
        <v>45086</v>
      </c>
      <c r="N97">
        <v>10.074</v>
      </c>
      <c r="O97">
        <v>686</v>
      </c>
      <c r="P97">
        <v>186935000</v>
      </c>
      <c r="Q97">
        <v>1</v>
      </c>
      <c r="R97" t="s">
        <v>29</v>
      </c>
      <c r="S97" s="2">
        <v>45089</v>
      </c>
      <c r="T97" s="14">
        <v>45090</v>
      </c>
      <c r="U97" s="15">
        <v>3.621</v>
      </c>
      <c r="V97" s="15">
        <v>3.6869999999999998</v>
      </c>
      <c r="W97" s="15">
        <v>3.4790000000000001</v>
      </c>
      <c r="X97" s="15">
        <v>3.5956666670000001</v>
      </c>
      <c r="Y97">
        <f t="shared" si="1"/>
        <v>10.149122742437289</v>
      </c>
    </row>
    <row r="98" spans="1:25" ht="15" thickBot="1" x14ac:dyDescent="0.4">
      <c r="A98">
        <v>1</v>
      </c>
      <c r="B98">
        <v>1</v>
      </c>
      <c r="C98">
        <v>8</v>
      </c>
      <c r="D98" s="1">
        <v>6</v>
      </c>
      <c r="E98">
        <v>32</v>
      </c>
      <c r="F98">
        <v>5</v>
      </c>
      <c r="G98" t="s">
        <v>1</v>
      </c>
      <c r="H98">
        <v>97</v>
      </c>
      <c r="I98" s="2">
        <v>44622</v>
      </c>
      <c r="J98">
        <v>3</v>
      </c>
      <c r="K98">
        <v>0</v>
      </c>
      <c r="L98" s="2">
        <v>45085</v>
      </c>
      <c r="M98" s="2">
        <v>45086</v>
      </c>
      <c r="N98">
        <v>10.074</v>
      </c>
      <c r="O98">
        <v>686</v>
      </c>
      <c r="P98">
        <v>186935000</v>
      </c>
      <c r="Q98">
        <v>1</v>
      </c>
      <c r="R98" t="s">
        <v>29</v>
      </c>
      <c r="S98" s="2">
        <v>45089</v>
      </c>
      <c r="T98" s="14">
        <v>45090</v>
      </c>
      <c r="U98" s="15">
        <v>1.2350000000000001</v>
      </c>
      <c r="V98" s="15">
        <v>0.97199999999999998</v>
      </c>
      <c r="W98" s="15">
        <v>1.042</v>
      </c>
      <c r="X98" s="15">
        <v>1.083</v>
      </c>
      <c r="Y98">
        <f t="shared" si="1"/>
        <v>0.92071786499999997</v>
      </c>
    </row>
    <row r="99" spans="1:25" ht="15" thickBot="1" x14ac:dyDescent="0.4">
      <c r="A99">
        <v>1</v>
      </c>
      <c r="B99">
        <v>1</v>
      </c>
      <c r="C99">
        <v>8</v>
      </c>
      <c r="D99" s="1">
        <v>7</v>
      </c>
      <c r="E99">
        <v>32</v>
      </c>
      <c r="F99">
        <v>5</v>
      </c>
      <c r="G99" t="s">
        <v>2</v>
      </c>
      <c r="H99">
        <v>98</v>
      </c>
      <c r="I99" s="2">
        <v>44547</v>
      </c>
      <c r="J99">
        <v>3</v>
      </c>
      <c r="K99">
        <v>0</v>
      </c>
      <c r="L99" s="2">
        <v>45085</v>
      </c>
      <c r="M99" s="2">
        <v>45086</v>
      </c>
      <c r="N99">
        <v>10.074</v>
      </c>
      <c r="O99">
        <v>686</v>
      </c>
      <c r="P99">
        <v>186935000</v>
      </c>
      <c r="Q99">
        <v>1</v>
      </c>
      <c r="R99" t="s">
        <v>29</v>
      </c>
      <c r="S99" s="2">
        <v>45089</v>
      </c>
      <c r="T99" s="14">
        <v>45090</v>
      </c>
      <c r="U99" s="15">
        <v>1.2270000000000001</v>
      </c>
      <c r="V99" s="15">
        <v>1.5</v>
      </c>
      <c r="W99" s="15">
        <v>1.4119999999999999</v>
      </c>
      <c r="X99" s="15">
        <v>1.379666667</v>
      </c>
      <c r="Y99">
        <f t="shared" si="1"/>
        <v>1.4942318879442478</v>
      </c>
    </row>
    <row r="100" spans="1:25" ht="15" thickBot="1" x14ac:dyDescent="0.4">
      <c r="A100">
        <v>1</v>
      </c>
      <c r="B100">
        <v>1</v>
      </c>
      <c r="C100">
        <v>8</v>
      </c>
      <c r="D100" s="1">
        <v>8</v>
      </c>
      <c r="E100">
        <v>32</v>
      </c>
      <c r="F100">
        <v>5</v>
      </c>
      <c r="G100" t="s">
        <v>3</v>
      </c>
      <c r="H100">
        <v>99</v>
      </c>
      <c r="I100" s="2">
        <v>44636</v>
      </c>
      <c r="J100">
        <v>3</v>
      </c>
      <c r="K100">
        <v>1</v>
      </c>
      <c r="L100" s="2">
        <v>45085</v>
      </c>
      <c r="M100" s="2">
        <v>45086</v>
      </c>
      <c r="N100">
        <v>10.074</v>
      </c>
      <c r="O100">
        <v>686</v>
      </c>
      <c r="P100">
        <v>186935000</v>
      </c>
      <c r="Q100">
        <v>1</v>
      </c>
      <c r="R100" t="s">
        <v>29</v>
      </c>
      <c r="S100" s="2">
        <v>45089</v>
      </c>
      <c r="T100" s="14">
        <v>45090</v>
      </c>
      <c r="U100" s="15">
        <v>1.6819999999999999</v>
      </c>
      <c r="V100" s="15">
        <v>1.552</v>
      </c>
      <c r="W100" s="15">
        <v>1.5089999999999999</v>
      </c>
      <c r="X100" s="15">
        <v>1.581</v>
      </c>
      <c r="Y100">
        <f t="shared" si="1"/>
        <v>1.962155385</v>
      </c>
    </row>
    <row r="101" spans="1:25" ht="15" thickBot="1" x14ac:dyDescent="0.4">
      <c r="A101">
        <v>1</v>
      </c>
      <c r="B101">
        <v>1</v>
      </c>
      <c r="C101">
        <v>8</v>
      </c>
      <c r="D101" s="1">
        <v>9</v>
      </c>
      <c r="E101">
        <v>30</v>
      </c>
      <c r="F101">
        <v>10</v>
      </c>
      <c r="G101" t="s">
        <v>0</v>
      </c>
      <c r="H101">
        <v>100</v>
      </c>
      <c r="I101" s="2">
        <v>44722</v>
      </c>
      <c r="J101">
        <v>2</v>
      </c>
      <c r="K101">
        <v>0</v>
      </c>
      <c r="L101" s="2">
        <v>45085</v>
      </c>
      <c r="M101" s="2">
        <v>45086</v>
      </c>
      <c r="N101">
        <v>10.074</v>
      </c>
      <c r="O101">
        <v>686</v>
      </c>
      <c r="P101">
        <v>186935000</v>
      </c>
      <c r="Q101">
        <v>1</v>
      </c>
      <c r="R101" t="s">
        <v>29</v>
      </c>
      <c r="S101" s="2">
        <v>45089</v>
      </c>
      <c r="T101" s="14">
        <v>45090</v>
      </c>
      <c r="U101" s="15">
        <v>1.5529999999999999</v>
      </c>
      <c r="V101" s="15">
        <v>1.359</v>
      </c>
      <c r="W101" s="15">
        <v>1.601</v>
      </c>
      <c r="X101" s="15">
        <v>1.5043333329999999</v>
      </c>
      <c r="Y101">
        <f t="shared" si="1"/>
        <v>1.7764697397682876</v>
      </c>
    </row>
    <row r="102" spans="1:25" ht="15" thickBot="1" x14ac:dyDescent="0.4">
      <c r="A102">
        <v>1</v>
      </c>
      <c r="B102">
        <v>1</v>
      </c>
      <c r="C102">
        <v>8</v>
      </c>
      <c r="D102" s="1">
        <v>10</v>
      </c>
      <c r="E102">
        <v>30</v>
      </c>
      <c r="F102">
        <v>10</v>
      </c>
      <c r="G102" t="s">
        <v>1</v>
      </c>
      <c r="H102">
        <v>101</v>
      </c>
      <c r="I102" s="2">
        <v>44722</v>
      </c>
      <c r="J102">
        <v>2</v>
      </c>
      <c r="K102">
        <v>0</v>
      </c>
      <c r="L102" s="2">
        <v>45085</v>
      </c>
      <c r="M102" s="2">
        <v>45086</v>
      </c>
      <c r="N102">
        <v>10.074</v>
      </c>
      <c r="O102">
        <v>686</v>
      </c>
      <c r="P102">
        <v>186935000</v>
      </c>
      <c r="Q102">
        <v>1</v>
      </c>
      <c r="R102" t="s">
        <v>29</v>
      </c>
      <c r="S102" s="2">
        <v>45089</v>
      </c>
      <c r="T102" s="14">
        <v>45090</v>
      </c>
      <c r="U102" s="15">
        <v>1.552</v>
      </c>
      <c r="V102" s="15">
        <v>1.294</v>
      </c>
      <c r="W102" s="15">
        <v>1.6579999999999999</v>
      </c>
      <c r="X102" s="15">
        <v>1.501333333</v>
      </c>
      <c r="Y102">
        <f t="shared" si="1"/>
        <v>1.7693913947698581</v>
      </c>
    </row>
    <row r="103" spans="1:25" ht="15" thickBot="1" x14ac:dyDescent="0.4">
      <c r="A103">
        <v>1</v>
      </c>
      <c r="B103">
        <v>1</v>
      </c>
      <c r="C103">
        <v>8</v>
      </c>
      <c r="D103" s="1">
        <v>11</v>
      </c>
      <c r="E103">
        <v>30</v>
      </c>
      <c r="F103">
        <v>10</v>
      </c>
      <c r="G103" t="s">
        <v>2</v>
      </c>
      <c r="H103">
        <v>102</v>
      </c>
      <c r="I103" s="2">
        <v>44720</v>
      </c>
      <c r="J103">
        <v>2</v>
      </c>
      <c r="K103">
        <v>0</v>
      </c>
      <c r="L103" s="2">
        <v>45085</v>
      </c>
      <c r="M103" s="2">
        <v>45086</v>
      </c>
      <c r="N103">
        <v>10.074</v>
      </c>
      <c r="O103">
        <v>686</v>
      </c>
      <c r="P103">
        <v>186935000</v>
      </c>
      <c r="Q103">
        <v>1</v>
      </c>
      <c r="R103" t="s">
        <v>29</v>
      </c>
      <c r="S103" s="2">
        <v>45089</v>
      </c>
      <c r="T103" s="14">
        <v>45090</v>
      </c>
      <c r="U103" s="15">
        <v>1.84</v>
      </c>
      <c r="V103" s="15">
        <v>1.07</v>
      </c>
      <c r="W103" s="15">
        <v>1.6679999999999999</v>
      </c>
      <c r="X103" s="15">
        <v>1.526</v>
      </c>
      <c r="Y103">
        <f t="shared" si="1"/>
        <v>1.8280106600000001</v>
      </c>
    </row>
    <row r="104" spans="1:25" ht="15" thickBot="1" x14ac:dyDescent="0.4">
      <c r="A104">
        <v>1</v>
      </c>
      <c r="B104">
        <v>1</v>
      </c>
      <c r="C104">
        <v>8</v>
      </c>
      <c r="D104" s="1">
        <v>12</v>
      </c>
      <c r="E104">
        <v>30</v>
      </c>
      <c r="F104">
        <v>10</v>
      </c>
      <c r="G104" t="s">
        <v>3</v>
      </c>
      <c r="H104">
        <v>103</v>
      </c>
      <c r="I104" s="2">
        <v>44720</v>
      </c>
      <c r="J104">
        <v>2</v>
      </c>
      <c r="K104">
        <v>0</v>
      </c>
      <c r="L104" s="2">
        <v>45085</v>
      </c>
      <c r="M104" s="2">
        <v>45086</v>
      </c>
      <c r="N104">
        <v>10.074</v>
      </c>
      <c r="O104">
        <v>686</v>
      </c>
      <c r="P104">
        <v>186935000</v>
      </c>
      <c r="Q104">
        <v>1</v>
      </c>
      <c r="R104" t="s">
        <v>29</v>
      </c>
      <c r="S104" s="2">
        <v>45089</v>
      </c>
      <c r="T104" s="14">
        <v>45090</v>
      </c>
      <c r="U104" s="15">
        <v>1.573</v>
      </c>
      <c r="V104" s="15">
        <v>1.393</v>
      </c>
      <c r="W104" s="15">
        <v>1.7589999999999999</v>
      </c>
      <c r="X104" s="15">
        <v>1.575</v>
      </c>
      <c r="Y104">
        <f t="shared" si="1"/>
        <v>1.9472906249999999</v>
      </c>
    </row>
    <row r="105" spans="1:25" ht="15" thickBot="1" x14ac:dyDescent="0.4">
      <c r="A105">
        <v>1</v>
      </c>
      <c r="B105">
        <v>1</v>
      </c>
      <c r="C105">
        <v>8</v>
      </c>
      <c r="D105" s="1">
        <v>13</v>
      </c>
      <c r="E105" t="s">
        <v>27</v>
      </c>
      <c r="F105" t="s">
        <v>27</v>
      </c>
      <c r="G105" t="s">
        <v>28</v>
      </c>
      <c r="H105">
        <v>104</v>
      </c>
      <c r="I105" t="s">
        <v>27</v>
      </c>
      <c r="K105">
        <v>1</v>
      </c>
      <c r="L105" s="2">
        <v>45085</v>
      </c>
      <c r="M105" s="2">
        <v>45086</v>
      </c>
      <c r="N105">
        <v>10.074</v>
      </c>
      <c r="O105">
        <v>686</v>
      </c>
      <c r="P105">
        <v>186935000</v>
      </c>
      <c r="Q105">
        <v>1</v>
      </c>
      <c r="R105" t="s">
        <v>29</v>
      </c>
      <c r="S105" s="2">
        <v>45089</v>
      </c>
      <c r="T105" s="14">
        <v>45090</v>
      </c>
      <c r="U105" s="15">
        <v>2.2759999999999998</v>
      </c>
      <c r="V105" s="15">
        <v>1.6040000000000001</v>
      </c>
      <c r="W105" s="15">
        <v>1.768</v>
      </c>
      <c r="X105" s="15">
        <v>1.8826666670000001</v>
      </c>
      <c r="Y105">
        <f t="shared" si="1"/>
        <v>2.782380516540818</v>
      </c>
    </row>
    <row r="106" spans="1:25" ht="15" thickBot="1" x14ac:dyDescent="0.4">
      <c r="A106">
        <v>1</v>
      </c>
      <c r="B106">
        <v>1</v>
      </c>
      <c r="C106">
        <v>9</v>
      </c>
      <c r="D106" s="1">
        <v>1</v>
      </c>
      <c r="E106">
        <v>27</v>
      </c>
      <c r="F106">
        <v>10</v>
      </c>
      <c r="G106" t="s">
        <v>0</v>
      </c>
      <c r="H106">
        <v>105</v>
      </c>
      <c r="I106" s="2">
        <v>44617</v>
      </c>
      <c r="J106">
        <v>3</v>
      </c>
      <c r="K106">
        <v>0</v>
      </c>
      <c r="L106" s="2">
        <v>45085</v>
      </c>
      <c r="M106" s="2">
        <v>45086</v>
      </c>
      <c r="N106">
        <v>10.074</v>
      </c>
      <c r="O106">
        <v>686</v>
      </c>
      <c r="P106">
        <v>186935000</v>
      </c>
      <c r="Q106">
        <v>1</v>
      </c>
      <c r="R106" t="s">
        <v>30</v>
      </c>
      <c r="S106" s="2">
        <v>45089</v>
      </c>
      <c r="T106" s="14">
        <v>45090</v>
      </c>
      <c r="U106" s="15">
        <v>4.2480000000000002</v>
      </c>
      <c r="V106" s="15">
        <v>5.1260000000000003</v>
      </c>
      <c r="W106" s="15">
        <v>4.6859999999999999</v>
      </c>
      <c r="X106" s="15">
        <v>4.6866666669999999</v>
      </c>
      <c r="Y106">
        <f t="shared" si="1"/>
        <v>17.242402891341577</v>
      </c>
    </row>
    <row r="107" spans="1:25" ht="15" thickBot="1" x14ac:dyDescent="0.4">
      <c r="A107">
        <v>1</v>
      </c>
      <c r="B107">
        <v>1</v>
      </c>
      <c r="C107">
        <v>9</v>
      </c>
      <c r="D107" s="1">
        <v>2</v>
      </c>
      <c r="E107">
        <v>27</v>
      </c>
      <c r="F107">
        <v>10</v>
      </c>
      <c r="G107" t="s">
        <v>1</v>
      </c>
      <c r="H107">
        <v>106</v>
      </c>
      <c r="I107" s="2">
        <v>44602</v>
      </c>
      <c r="J107">
        <v>3</v>
      </c>
      <c r="K107">
        <v>0</v>
      </c>
      <c r="L107" s="2">
        <v>45085</v>
      </c>
      <c r="M107" s="2">
        <v>45086</v>
      </c>
      <c r="N107">
        <v>10.074</v>
      </c>
      <c r="O107">
        <v>686</v>
      </c>
      <c r="P107">
        <v>186935000</v>
      </c>
      <c r="Q107">
        <v>1</v>
      </c>
      <c r="R107" t="s">
        <v>30</v>
      </c>
      <c r="S107" s="2">
        <v>45089</v>
      </c>
      <c r="T107" s="14">
        <v>45090</v>
      </c>
      <c r="U107" s="15">
        <v>3.6859999999999999</v>
      </c>
      <c r="V107" s="15">
        <v>3.9129999999999998</v>
      </c>
      <c r="W107" s="15">
        <v>3.492</v>
      </c>
      <c r="X107" s="15">
        <v>3.6970000000000001</v>
      </c>
      <c r="Y107">
        <f t="shared" si="1"/>
        <v>10.729230065000001</v>
      </c>
    </row>
    <row r="108" spans="1:25" ht="15" thickBot="1" x14ac:dyDescent="0.4">
      <c r="A108">
        <v>1</v>
      </c>
      <c r="B108">
        <v>1</v>
      </c>
      <c r="C108">
        <v>9</v>
      </c>
      <c r="D108" s="1">
        <v>3</v>
      </c>
      <c r="E108">
        <v>27</v>
      </c>
      <c r="F108">
        <v>10</v>
      </c>
      <c r="G108" t="s">
        <v>2</v>
      </c>
      <c r="H108">
        <v>107</v>
      </c>
      <c r="I108" s="2">
        <v>44608</v>
      </c>
      <c r="J108">
        <v>3</v>
      </c>
      <c r="K108">
        <v>0</v>
      </c>
      <c r="L108" s="2">
        <v>45085</v>
      </c>
      <c r="M108" s="2">
        <v>45086</v>
      </c>
      <c r="N108">
        <v>10.074</v>
      </c>
      <c r="O108">
        <v>686</v>
      </c>
      <c r="P108">
        <v>186935000</v>
      </c>
      <c r="Q108">
        <v>1</v>
      </c>
      <c r="R108" t="s">
        <v>30</v>
      </c>
      <c r="S108" s="2">
        <v>45089</v>
      </c>
      <c r="T108" s="14">
        <v>45090</v>
      </c>
      <c r="U108" s="15">
        <v>1.7589999999999999</v>
      </c>
      <c r="V108" s="15">
        <v>1.2629999999999999</v>
      </c>
      <c r="W108" s="15">
        <v>1.8160000000000001</v>
      </c>
      <c r="X108" s="15">
        <v>1.6126666670000001</v>
      </c>
      <c r="Y108">
        <f t="shared" si="1"/>
        <v>2.0415446163995181</v>
      </c>
    </row>
    <row r="109" spans="1:25" ht="15" thickBot="1" x14ac:dyDescent="0.4">
      <c r="A109">
        <v>1</v>
      </c>
      <c r="B109">
        <v>1</v>
      </c>
      <c r="C109">
        <v>9</v>
      </c>
      <c r="D109" s="1">
        <v>4</v>
      </c>
      <c r="E109">
        <v>27</v>
      </c>
      <c r="F109">
        <v>10</v>
      </c>
      <c r="G109" t="s">
        <v>3</v>
      </c>
      <c r="H109">
        <v>108</v>
      </c>
      <c r="I109" s="2">
        <v>44617</v>
      </c>
      <c r="J109">
        <v>3</v>
      </c>
      <c r="K109">
        <v>1</v>
      </c>
      <c r="L109" s="2">
        <v>45085</v>
      </c>
      <c r="M109" s="2">
        <v>45086</v>
      </c>
      <c r="N109">
        <v>10.074</v>
      </c>
      <c r="O109">
        <v>686</v>
      </c>
      <c r="P109">
        <v>186935000</v>
      </c>
      <c r="Q109">
        <v>1</v>
      </c>
      <c r="R109" t="s">
        <v>30</v>
      </c>
      <c r="S109" s="2">
        <v>45089</v>
      </c>
      <c r="T109" s="14">
        <v>45090</v>
      </c>
      <c r="U109" s="15">
        <v>5.6689999999999996</v>
      </c>
      <c r="V109" s="15">
        <v>6.085</v>
      </c>
      <c r="W109" s="15">
        <v>5.8150000000000004</v>
      </c>
      <c r="X109" s="15">
        <v>5.8563333330000003</v>
      </c>
      <c r="Y109">
        <f t="shared" si="1"/>
        <v>26.92286248415741</v>
      </c>
    </row>
    <row r="110" spans="1:25" ht="15" thickBot="1" x14ac:dyDescent="0.4">
      <c r="A110">
        <v>1</v>
      </c>
      <c r="B110">
        <v>1</v>
      </c>
      <c r="C110">
        <v>9</v>
      </c>
      <c r="D110" s="1">
        <v>5</v>
      </c>
      <c r="E110">
        <v>27</v>
      </c>
      <c r="F110">
        <v>5</v>
      </c>
      <c r="G110" t="s">
        <v>0</v>
      </c>
      <c r="H110">
        <v>109</v>
      </c>
      <c r="I110" s="2">
        <v>44721</v>
      </c>
      <c r="J110">
        <v>1</v>
      </c>
      <c r="K110">
        <v>0</v>
      </c>
      <c r="L110" s="2">
        <v>45085</v>
      </c>
      <c r="M110" s="2">
        <v>45086</v>
      </c>
      <c r="N110">
        <v>10.074</v>
      </c>
      <c r="O110">
        <v>686</v>
      </c>
      <c r="P110">
        <v>186935000</v>
      </c>
      <c r="Q110">
        <v>1</v>
      </c>
      <c r="R110" t="s">
        <v>30</v>
      </c>
      <c r="S110" s="2">
        <v>45089</v>
      </c>
      <c r="T110" s="14">
        <v>45090</v>
      </c>
      <c r="U110" s="15">
        <v>1.732</v>
      </c>
      <c r="V110" s="15">
        <v>1.2509999999999999</v>
      </c>
      <c r="W110" s="15">
        <v>1.7490000000000001</v>
      </c>
      <c r="X110" s="15">
        <v>1.5773333329999999</v>
      </c>
      <c r="Y110">
        <f t="shared" si="1"/>
        <v>1.9530646480634175</v>
      </c>
    </row>
    <row r="111" spans="1:25" ht="15" thickBot="1" x14ac:dyDescent="0.4">
      <c r="A111">
        <v>1</v>
      </c>
      <c r="B111">
        <v>1</v>
      </c>
      <c r="C111">
        <v>9</v>
      </c>
      <c r="D111" s="1">
        <v>6</v>
      </c>
      <c r="E111">
        <v>27</v>
      </c>
      <c r="F111">
        <v>5</v>
      </c>
      <c r="G111" t="s">
        <v>1</v>
      </c>
      <c r="H111">
        <v>110</v>
      </c>
      <c r="I111" s="2">
        <v>44721</v>
      </c>
      <c r="J111">
        <v>1</v>
      </c>
      <c r="K111">
        <v>0</v>
      </c>
      <c r="L111" s="2">
        <v>45085</v>
      </c>
      <c r="M111" s="2">
        <v>45086</v>
      </c>
      <c r="N111">
        <v>10.074</v>
      </c>
      <c r="O111">
        <v>686</v>
      </c>
      <c r="P111">
        <v>186935000</v>
      </c>
      <c r="Q111">
        <v>1</v>
      </c>
      <c r="R111" t="s">
        <v>30</v>
      </c>
      <c r="S111" s="2">
        <v>45089</v>
      </c>
      <c r="T111" s="14">
        <v>45090</v>
      </c>
      <c r="U111" s="15">
        <v>1.2649999999999999</v>
      </c>
      <c r="V111" s="15">
        <v>1.3</v>
      </c>
      <c r="W111" s="15">
        <v>1.3129999999999999</v>
      </c>
      <c r="X111" s="15">
        <v>1.292666667</v>
      </c>
      <c r="Y111">
        <f t="shared" si="1"/>
        <v>1.3117248828987178</v>
      </c>
    </row>
    <row r="112" spans="1:25" ht="15" thickBot="1" x14ac:dyDescent="0.4">
      <c r="A112">
        <v>1</v>
      </c>
      <c r="B112">
        <v>1</v>
      </c>
      <c r="C112">
        <v>9</v>
      </c>
      <c r="D112" s="1">
        <v>7</v>
      </c>
      <c r="E112">
        <v>27</v>
      </c>
      <c r="F112">
        <v>5</v>
      </c>
      <c r="G112" t="s">
        <v>2</v>
      </c>
      <c r="H112">
        <v>111</v>
      </c>
      <c r="I112" s="2">
        <v>44624</v>
      </c>
      <c r="J112">
        <v>1</v>
      </c>
      <c r="K112">
        <v>1</v>
      </c>
      <c r="L112" s="2">
        <v>45085</v>
      </c>
      <c r="M112" s="2">
        <v>45086</v>
      </c>
      <c r="N112">
        <v>10.074</v>
      </c>
      <c r="O112">
        <v>686</v>
      </c>
      <c r="P112">
        <v>186935000</v>
      </c>
      <c r="Q112">
        <v>1</v>
      </c>
      <c r="R112" t="s">
        <v>30</v>
      </c>
      <c r="S112" s="2">
        <v>45089</v>
      </c>
      <c r="T112" s="14">
        <v>45090</v>
      </c>
      <c r="U112" s="15">
        <v>3.6240000000000001</v>
      </c>
      <c r="V112" s="15">
        <v>4.4630000000000001</v>
      </c>
      <c r="W112" s="15">
        <v>4.125</v>
      </c>
      <c r="X112" s="15">
        <v>4.0706666670000002</v>
      </c>
      <c r="Y112">
        <f t="shared" si="1"/>
        <v>13.007706784352541</v>
      </c>
    </row>
    <row r="113" spans="1:26" ht="15" thickBot="1" x14ac:dyDescent="0.4">
      <c r="A113">
        <v>1</v>
      </c>
      <c r="B113">
        <v>1</v>
      </c>
      <c r="C113">
        <v>9</v>
      </c>
      <c r="D113" s="1">
        <v>8</v>
      </c>
      <c r="E113">
        <v>27</v>
      </c>
      <c r="F113">
        <v>5</v>
      </c>
      <c r="G113" t="s">
        <v>3</v>
      </c>
      <c r="H113">
        <v>112</v>
      </c>
      <c r="I113" s="2">
        <v>44624</v>
      </c>
      <c r="J113">
        <v>1</v>
      </c>
      <c r="K113">
        <v>1</v>
      </c>
      <c r="L113" s="2">
        <v>45085</v>
      </c>
      <c r="M113" s="2">
        <v>45086</v>
      </c>
      <c r="N113">
        <v>10.074</v>
      </c>
      <c r="O113">
        <v>686</v>
      </c>
      <c r="P113">
        <v>186935000</v>
      </c>
      <c r="Q113">
        <v>1</v>
      </c>
      <c r="R113" t="s">
        <v>30</v>
      </c>
      <c r="S113" s="2">
        <v>45089</v>
      </c>
      <c r="T113" s="14">
        <v>45090</v>
      </c>
      <c r="U113" s="15">
        <v>7.1219999999999999</v>
      </c>
      <c r="V113" s="15">
        <v>6.7469999999999999</v>
      </c>
      <c r="W113" s="15">
        <v>7.1820000000000004</v>
      </c>
      <c r="X113" s="15">
        <v>7.0170000000000003</v>
      </c>
      <c r="Y113">
        <f t="shared" si="1"/>
        <v>38.652056865000006</v>
      </c>
    </row>
    <row r="114" spans="1:26" ht="15" thickBot="1" x14ac:dyDescent="0.4">
      <c r="A114">
        <v>1</v>
      </c>
      <c r="B114">
        <v>1</v>
      </c>
      <c r="C114">
        <v>9</v>
      </c>
      <c r="D114" s="1">
        <v>9</v>
      </c>
      <c r="E114" s="3">
        <v>30</v>
      </c>
      <c r="F114" s="3">
        <v>1</v>
      </c>
      <c r="G114" s="3" t="s">
        <v>0</v>
      </c>
      <c r="H114">
        <v>113</v>
      </c>
      <c r="I114" s="2">
        <v>45076</v>
      </c>
      <c r="J114" s="3">
        <v>3</v>
      </c>
      <c r="K114">
        <v>1</v>
      </c>
      <c r="L114" s="2">
        <v>45085</v>
      </c>
      <c r="M114" s="2">
        <v>45086</v>
      </c>
      <c r="N114">
        <v>10.074</v>
      </c>
      <c r="O114">
        <v>686</v>
      </c>
      <c r="P114">
        <v>186935000</v>
      </c>
      <c r="Q114">
        <v>1</v>
      </c>
      <c r="R114" t="s">
        <v>30</v>
      </c>
      <c r="S114" s="2">
        <v>45089</v>
      </c>
      <c r="T114" s="14">
        <v>45090</v>
      </c>
      <c r="U114" s="15">
        <v>2.8319999999999999</v>
      </c>
      <c r="V114" s="15">
        <v>2.415</v>
      </c>
      <c r="W114" s="15">
        <v>2.7719999999999998</v>
      </c>
      <c r="X114" s="15">
        <v>2.673</v>
      </c>
      <c r="Y114">
        <f t="shared" si="1"/>
        <v>5.6087692650000003</v>
      </c>
    </row>
    <row r="115" spans="1:26" ht="15" thickBot="1" x14ac:dyDescent="0.4">
      <c r="A115">
        <v>1</v>
      </c>
      <c r="B115">
        <v>1</v>
      </c>
      <c r="C115">
        <v>9</v>
      </c>
      <c r="D115" s="1">
        <v>10</v>
      </c>
      <c r="E115" s="3">
        <v>30</v>
      </c>
      <c r="F115" s="3">
        <v>1</v>
      </c>
      <c r="G115" s="3" t="s">
        <v>3</v>
      </c>
      <c r="H115">
        <v>114</v>
      </c>
      <c r="I115" s="2">
        <v>45076</v>
      </c>
      <c r="J115" s="3">
        <v>2</v>
      </c>
      <c r="K115">
        <v>1</v>
      </c>
      <c r="L115" s="2">
        <v>45085</v>
      </c>
      <c r="M115" s="2">
        <v>45086</v>
      </c>
      <c r="N115">
        <v>10.074</v>
      </c>
      <c r="O115">
        <v>686</v>
      </c>
      <c r="P115">
        <v>186935000</v>
      </c>
      <c r="Q115">
        <v>1</v>
      </c>
      <c r="R115" t="s">
        <v>30</v>
      </c>
      <c r="S115" s="2">
        <v>45089</v>
      </c>
      <c r="T115" s="14">
        <v>45090</v>
      </c>
      <c r="U115" s="15">
        <v>4.6459999999999999</v>
      </c>
      <c r="V115" s="15">
        <v>4.415</v>
      </c>
      <c r="W115" s="15">
        <v>4.5819999999999999</v>
      </c>
      <c r="X115" s="15">
        <v>4.5476666669999997</v>
      </c>
      <c r="Y115">
        <f t="shared" si="1"/>
        <v>16.234798609602166</v>
      </c>
    </row>
    <row r="116" spans="1:26" ht="15" thickBot="1" x14ac:dyDescent="0.4">
      <c r="A116">
        <v>1</v>
      </c>
      <c r="B116">
        <v>1</v>
      </c>
      <c r="C116">
        <v>9</v>
      </c>
      <c r="D116" s="1">
        <v>11</v>
      </c>
      <c r="E116" s="3">
        <v>27</v>
      </c>
      <c r="F116" s="3">
        <v>1</v>
      </c>
      <c r="G116" s="3" t="s">
        <v>1</v>
      </c>
      <c r="H116">
        <v>115</v>
      </c>
      <c r="I116" s="2">
        <v>45072</v>
      </c>
      <c r="J116" s="3">
        <v>5</v>
      </c>
      <c r="K116">
        <v>1</v>
      </c>
      <c r="L116" s="2">
        <v>45085</v>
      </c>
      <c r="M116" s="2">
        <v>45086</v>
      </c>
      <c r="N116">
        <v>10.074</v>
      </c>
      <c r="O116">
        <v>686</v>
      </c>
      <c r="P116">
        <v>186935000</v>
      </c>
      <c r="Q116">
        <v>1</v>
      </c>
      <c r="R116" t="s">
        <v>30</v>
      </c>
      <c r="S116" s="2">
        <v>45089</v>
      </c>
      <c r="T116" s="14">
        <v>45090</v>
      </c>
      <c r="U116" s="15">
        <v>4.0890000000000004</v>
      </c>
      <c r="V116" s="15">
        <v>3.581</v>
      </c>
      <c r="W116" s="15">
        <v>3.8319999999999999</v>
      </c>
      <c r="X116" s="15">
        <v>3.8340000000000001</v>
      </c>
      <c r="Y116">
        <f t="shared" si="1"/>
        <v>11.539151460000001</v>
      </c>
    </row>
    <row r="117" spans="1:26" ht="15" thickBot="1" x14ac:dyDescent="0.4">
      <c r="A117">
        <v>1</v>
      </c>
      <c r="B117">
        <v>1</v>
      </c>
      <c r="C117">
        <v>9</v>
      </c>
      <c r="D117" s="1">
        <v>12</v>
      </c>
      <c r="E117" t="s">
        <v>27</v>
      </c>
      <c r="F117" t="s">
        <v>27</v>
      </c>
      <c r="G117" s="3" t="s">
        <v>27</v>
      </c>
      <c r="H117">
        <v>116</v>
      </c>
      <c r="I117" t="s">
        <v>27</v>
      </c>
      <c r="J117" t="s">
        <v>27</v>
      </c>
      <c r="K117">
        <v>0</v>
      </c>
      <c r="L117" s="2">
        <v>45085</v>
      </c>
      <c r="M117" s="2">
        <v>45086</v>
      </c>
      <c r="N117">
        <v>10.074</v>
      </c>
      <c r="O117">
        <v>686</v>
      </c>
      <c r="P117">
        <v>186935000</v>
      </c>
      <c r="Q117">
        <v>1</v>
      </c>
      <c r="R117" t="s">
        <v>30</v>
      </c>
      <c r="S117" s="2">
        <v>45089</v>
      </c>
      <c r="T117" s="14">
        <v>45090</v>
      </c>
      <c r="U117" s="15">
        <v>1.2929999999999999</v>
      </c>
      <c r="V117" s="15">
        <v>1.333</v>
      </c>
      <c r="W117" s="15">
        <v>1.2490000000000001</v>
      </c>
      <c r="X117" s="15">
        <v>1.2916666670000001</v>
      </c>
      <c r="Y117">
        <f t="shared" si="1"/>
        <v>1.309696181231528</v>
      </c>
    </row>
    <row r="118" spans="1:26" ht="15" thickBot="1" x14ac:dyDescent="0.4">
      <c r="A118">
        <v>1</v>
      </c>
      <c r="B118">
        <v>1</v>
      </c>
      <c r="C118">
        <v>9</v>
      </c>
      <c r="D118" s="1">
        <v>13</v>
      </c>
      <c r="E118" t="s">
        <v>27</v>
      </c>
      <c r="F118" t="s">
        <v>27</v>
      </c>
      <c r="G118" t="s">
        <v>28</v>
      </c>
      <c r="H118">
        <v>117</v>
      </c>
      <c r="I118" t="s">
        <v>27</v>
      </c>
      <c r="K118">
        <v>1</v>
      </c>
      <c r="L118" s="2">
        <v>45085</v>
      </c>
      <c r="M118" s="2">
        <v>45086</v>
      </c>
      <c r="N118">
        <v>10.074</v>
      </c>
      <c r="O118">
        <v>686</v>
      </c>
      <c r="P118">
        <v>186935000</v>
      </c>
      <c r="Q118">
        <v>1</v>
      </c>
      <c r="R118" t="s">
        <v>30</v>
      </c>
      <c r="S118" s="2">
        <v>45089</v>
      </c>
      <c r="T118" s="14">
        <v>45090</v>
      </c>
      <c r="U118" s="15">
        <v>1.3740000000000001</v>
      </c>
      <c r="V118" s="15">
        <v>1.397</v>
      </c>
      <c r="W118" s="15">
        <v>1.409</v>
      </c>
      <c r="X118" s="15">
        <v>1.393333333</v>
      </c>
      <c r="Y118">
        <f t="shared" si="1"/>
        <v>1.5239815548263778</v>
      </c>
    </row>
    <row r="119" spans="1:26" ht="15" thickBot="1" x14ac:dyDescent="0.4">
      <c r="A119">
        <v>1</v>
      </c>
      <c r="B119">
        <v>1</v>
      </c>
      <c r="C119">
        <v>10</v>
      </c>
      <c r="D119" s="1">
        <v>1</v>
      </c>
      <c r="E119">
        <v>30</v>
      </c>
      <c r="F119">
        <v>10</v>
      </c>
      <c r="G119" t="s">
        <v>0</v>
      </c>
      <c r="H119">
        <v>118</v>
      </c>
      <c r="I119" s="2">
        <v>44712</v>
      </c>
      <c r="J119">
        <v>3</v>
      </c>
      <c r="K119">
        <v>0</v>
      </c>
      <c r="L119" s="2">
        <v>45085</v>
      </c>
      <c r="M119" s="2">
        <v>45086</v>
      </c>
      <c r="N119">
        <v>10.074</v>
      </c>
      <c r="O119">
        <v>686</v>
      </c>
      <c r="P119">
        <v>186935000</v>
      </c>
      <c r="Q119">
        <v>1</v>
      </c>
      <c r="R119" t="s">
        <v>29</v>
      </c>
      <c r="S119" s="2">
        <v>45089</v>
      </c>
      <c r="T119" s="14">
        <v>45090</v>
      </c>
      <c r="U119" s="15">
        <v>1.996</v>
      </c>
      <c r="V119" s="15">
        <v>1.1499999999999999</v>
      </c>
      <c r="W119" s="15">
        <v>1.4930000000000001</v>
      </c>
      <c r="X119" s="15">
        <v>1.546333333</v>
      </c>
      <c r="Y119">
        <f t="shared" si="1"/>
        <v>1.8770502197463079</v>
      </c>
    </row>
    <row r="120" spans="1:26" ht="15" thickBot="1" x14ac:dyDescent="0.4">
      <c r="A120">
        <v>1</v>
      </c>
      <c r="B120">
        <v>1</v>
      </c>
      <c r="C120">
        <v>10</v>
      </c>
      <c r="D120" s="1">
        <v>2</v>
      </c>
      <c r="E120">
        <v>30</v>
      </c>
      <c r="F120">
        <v>10</v>
      </c>
      <c r="G120" t="s">
        <v>2</v>
      </c>
      <c r="H120">
        <v>119</v>
      </c>
      <c r="I120" s="2">
        <v>44714</v>
      </c>
      <c r="J120">
        <v>3</v>
      </c>
      <c r="K120">
        <v>0</v>
      </c>
      <c r="L120" s="2">
        <v>45085</v>
      </c>
      <c r="M120" s="2">
        <v>45086</v>
      </c>
      <c r="N120">
        <v>10.074</v>
      </c>
      <c r="O120">
        <v>686</v>
      </c>
      <c r="P120">
        <v>186935000</v>
      </c>
      <c r="Q120">
        <v>1</v>
      </c>
      <c r="R120" t="s">
        <v>29</v>
      </c>
      <c r="S120" s="2">
        <v>45089</v>
      </c>
      <c r="T120" s="14">
        <v>45090</v>
      </c>
      <c r="U120" s="15">
        <v>1.452</v>
      </c>
      <c r="V120" s="15">
        <v>0.84899999999999998</v>
      </c>
      <c r="W120" s="15">
        <v>1.04</v>
      </c>
      <c r="X120" s="15">
        <v>1.1136666669999999</v>
      </c>
      <c r="Y120">
        <f t="shared" si="1"/>
        <v>0.97359895447170774</v>
      </c>
    </row>
    <row r="121" spans="1:26" x14ac:dyDescent="0.35">
      <c r="A121">
        <v>1</v>
      </c>
      <c r="B121">
        <v>1</v>
      </c>
      <c r="C121">
        <v>10</v>
      </c>
      <c r="D121" s="1">
        <v>3</v>
      </c>
      <c r="E121">
        <v>30</v>
      </c>
      <c r="F121">
        <v>10</v>
      </c>
      <c r="G121" t="s">
        <v>3</v>
      </c>
      <c r="H121">
        <v>120</v>
      </c>
      <c r="I121" s="2">
        <v>44712</v>
      </c>
      <c r="J121">
        <v>3</v>
      </c>
      <c r="K121">
        <v>0</v>
      </c>
      <c r="L121" s="2">
        <v>45085</v>
      </c>
      <c r="M121" s="2">
        <v>45086</v>
      </c>
      <c r="N121">
        <v>10.074</v>
      </c>
      <c r="O121">
        <v>686</v>
      </c>
      <c r="P121">
        <v>186935000</v>
      </c>
      <c r="Q121">
        <v>1</v>
      </c>
      <c r="R121" t="s">
        <v>29</v>
      </c>
      <c r="S121" s="2">
        <v>45089</v>
      </c>
      <c r="X121">
        <v>1</v>
      </c>
      <c r="Y121">
        <f t="shared" si="1"/>
        <v>0.78500000000000003</v>
      </c>
    </row>
    <row r="122" spans="1:26" x14ac:dyDescent="0.35">
      <c r="A122">
        <v>1</v>
      </c>
      <c r="B122">
        <v>1</v>
      </c>
      <c r="C122">
        <v>10</v>
      </c>
      <c r="D122" s="1">
        <v>4</v>
      </c>
      <c r="E122">
        <v>32</v>
      </c>
      <c r="F122">
        <v>10</v>
      </c>
      <c r="G122" t="s">
        <v>0</v>
      </c>
      <c r="H122">
        <v>121</v>
      </c>
      <c r="I122" s="2">
        <v>44700</v>
      </c>
      <c r="J122">
        <v>3</v>
      </c>
      <c r="K122">
        <v>0</v>
      </c>
      <c r="L122" s="2">
        <v>45085</v>
      </c>
      <c r="M122" s="2">
        <v>45086</v>
      </c>
      <c r="N122">
        <v>10.074</v>
      </c>
      <c r="O122">
        <v>686</v>
      </c>
      <c r="P122">
        <v>186935000</v>
      </c>
      <c r="Q122">
        <v>1</v>
      </c>
      <c r="R122" t="s">
        <v>29</v>
      </c>
      <c r="S122" s="2">
        <v>45089</v>
      </c>
      <c r="X122">
        <v>1</v>
      </c>
      <c r="Y122">
        <f t="shared" si="1"/>
        <v>0.78500000000000003</v>
      </c>
    </row>
    <row r="123" spans="1:26" x14ac:dyDescent="0.35">
      <c r="A123">
        <v>1</v>
      </c>
      <c r="B123">
        <v>1</v>
      </c>
      <c r="C123">
        <v>10</v>
      </c>
      <c r="D123" s="1">
        <v>5</v>
      </c>
      <c r="E123">
        <v>32</v>
      </c>
      <c r="F123">
        <v>10</v>
      </c>
      <c r="G123" t="s">
        <v>1</v>
      </c>
      <c r="H123">
        <v>122</v>
      </c>
      <c r="I123" s="2">
        <v>45084</v>
      </c>
      <c r="J123">
        <v>3</v>
      </c>
      <c r="K123">
        <v>1</v>
      </c>
      <c r="L123" s="2">
        <v>45085</v>
      </c>
      <c r="M123" s="2">
        <v>45086</v>
      </c>
      <c r="N123">
        <v>10.074</v>
      </c>
      <c r="O123">
        <v>686</v>
      </c>
      <c r="P123">
        <v>186935000</v>
      </c>
      <c r="Q123">
        <v>1</v>
      </c>
      <c r="R123" t="s">
        <v>29</v>
      </c>
      <c r="S123" s="2">
        <v>45089</v>
      </c>
      <c r="X123">
        <v>1</v>
      </c>
      <c r="Y123">
        <f t="shared" si="1"/>
        <v>0.78500000000000003</v>
      </c>
    </row>
    <row r="124" spans="1:26" x14ac:dyDescent="0.35">
      <c r="A124">
        <v>1</v>
      </c>
      <c r="B124">
        <v>1</v>
      </c>
      <c r="C124">
        <v>10</v>
      </c>
      <c r="D124" s="1">
        <v>6</v>
      </c>
      <c r="E124">
        <v>32</v>
      </c>
      <c r="F124">
        <v>10</v>
      </c>
      <c r="G124" t="s">
        <v>2</v>
      </c>
      <c r="H124">
        <v>123</v>
      </c>
      <c r="I124" s="2">
        <v>45072</v>
      </c>
      <c r="J124">
        <v>3</v>
      </c>
      <c r="K124">
        <v>1</v>
      </c>
      <c r="L124" s="2">
        <v>45085</v>
      </c>
      <c r="M124" s="2">
        <v>45086</v>
      </c>
      <c r="N124">
        <v>10.074</v>
      </c>
      <c r="O124">
        <v>686</v>
      </c>
      <c r="P124">
        <v>186935000</v>
      </c>
      <c r="Q124">
        <v>1</v>
      </c>
      <c r="R124" t="s">
        <v>29</v>
      </c>
      <c r="S124" s="2">
        <v>45089</v>
      </c>
      <c r="X124">
        <v>1</v>
      </c>
      <c r="Y124">
        <f t="shared" si="1"/>
        <v>0.78500000000000003</v>
      </c>
    </row>
    <row r="125" spans="1:26" x14ac:dyDescent="0.35">
      <c r="A125">
        <v>1</v>
      </c>
      <c r="B125">
        <v>1</v>
      </c>
      <c r="C125">
        <v>10</v>
      </c>
      <c r="D125" s="1">
        <v>7</v>
      </c>
      <c r="E125">
        <v>32</v>
      </c>
      <c r="F125">
        <v>10</v>
      </c>
      <c r="G125" t="s">
        <v>3</v>
      </c>
      <c r="H125">
        <v>124</v>
      </c>
      <c r="I125" s="2">
        <v>45072</v>
      </c>
      <c r="J125">
        <v>3</v>
      </c>
      <c r="K125">
        <v>1</v>
      </c>
      <c r="L125" s="2">
        <v>45085</v>
      </c>
      <c r="M125" s="2">
        <v>45086</v>
      </c>
      <c r="N125">
        <v>10.074</v>
      </c>
      <c r="O125">
        <v>686</v>
      </c>
      <c r="P125">
        <v>186935000</v>
      </c>
      <c r="Q125">
        <v>1</v>
      </c>
      <c r="R125" t="s">
        <v>29</v>
      </c>
      <c r="S125" s="2">
        <v>45089</v>
      </c>
      <c r="X125">
        <v>1</v>
      </c>
      <c r="Y125">
        <f t="shared" si="1"/>
        <v>0.78500000000000003</v>
      </c>
    </row>
    <row r="126" spans="1:26" s="7" customFormat="1" x14ac:dyDescent="0.35">
      <c r="A126" s="7">
        <v>1</v>
      </c>
      <c r="B126" s="7">
        <v>1</v>
      </c>
      <c r="C126" s="7">
        <v>10</v>
      </c>
      <c r="D126" s="8">
        <v>8</v>
      </c>
      <c r="E126" s="7">
        <v>27</v>
      </c>
      <c r="F126" s="7">
        <v>5</v>
      </c>
      <c r="G126" s="7" t="s">
        <v>0</v>
      </c>
      <c r="H126" s="7">
        <v>125</v>
      </c>
      <c r="I126" s="9">
        <v>44721</v>
      </c>
      <c r="J126" s="7">
        <v>2</v>
      </c>
      <c r="K126" s="10">
        <v>0</v>
      </c>
      <c r="L126" s="2">
        <v>45085</v>
      </c>
      <c r="M126" s="9">
        <v>45086</v>
      </c>
      <c r="N126">
        <v>10.074</v>
      </c>
      <c r="O126">
        <v>686</v>
      </c>
      <c r="P126">
        <v>186935000</v>
      </c>
      <c r="Q126" s="7">
        <v>1</v>
      </c>
      <c r="R126" s="7" t="s">
        <v>29</v>
      </c>
      <c r="S126" s="2">
        <v>45089</v>
      </c>
      <c r="X126">
        <v>1</v>
      </c>
      <c r="Y126">
        <f t="shared" si="1"/>
        <v>0.78500000000000003</v>
      </c>
      <c r="Z126"/>
    </row>
    <row r="127" spans="1:26" s="7" customFormat="1" x14ac:dyDescent="0.35">
      <c r="A127" s="7">
        <v>1</v>
      </c>
      <c r="B127" s="7">
        <v>1</v>
      </c>
      <c r="C127" s="7">
        <v>10</v>
      </c>
      <c r="D127" s="8">
        <v>9</v>
      </c>
      <c r="E127" s="7">
        <v>27</v>
      </c>
      <c r="F127" s="7">
        <v>5</v>
      </c>
      <c r="G127" s="7" t="s">
        <v>1</v>
      </c>
      <c r="H127" s="7">
        <v>126</v>
      </c>
      <c r="I127" s="9">
        <v>44721</v>
      </c>
      <c r="J127" s="7">
        <v>2</v>
      </c>
      <c r="K127" s="10">
        <v>0</v>
      </c>
      <c r="L127" s="2">
        <v>45085</v>
      </c>
      <c r="M127" s="9">
        <v>45086</v>
      </c>
      <c r="N127">
        <v>10.074</v>
      </c>
      <c r="O127">
        <v>686</v>
      </c>
      <c r="P127">
        <v>186935000</v>
      </c>
      <c r="Q127" s="7">
        <v>1</v>
      </c>
      <c r="R127" s="7" t="s">
        <v>29</v>
      </c>
      <c r="S127" s="2">
        <v>45089</v>
      </c>
      <c r="X127">
        <v>1</v>
      </c>
      <c r="Y127">
        <f t="shared" si="1"/>
        <v>0.78500000000000003</v>
      </c>
      <c r="Z127"/>
    </row>
    <row r="128" spans="1:26" x14ac:dyDescent="0.35">
      <c r="A128">
        <v>1</v>
      </c>
      <c r="B128">
        <v>1</v>
      </c>
      <c r="C128">
        <v>10</v>
      </c>
      <c r="D128" s="1">
        <v>10</v>
      </c>
      <c r="E128">
        <v>27</v>
      </c>
      <c r="F128">
        <v>5</v>
      </c>
      <c r="G128" t="s">
        <v>2</v>
      </c>
      <c r="H128">
        <v>127</v>
      </c>
      <c r="I128" s="2">
        <v>44593</v>
      </c>
      <c r="J128">
        <v>2</v>
      </c>
      <c r="K128">
        <v>0</v>
      </c>
      <c r="L128" s="2">
        <v>45085</v>
      </c>
      <c r="M128" s="2">
        <v>45086</v>
      </c>
      <c r="N128">
        <v>10.074</v>
      </c>
      <c r="O128">
        <v>686</v>
      </c>
      <c r="P128">
        <v>186935000</v>
      </c>
      <c r="Q128">
        <v>1</v>
      </c>
      <c r="R128" t="s">
        <v>29</v>
      </c>
      <c r="S128" s="2">
        <v>45089</v>
      </c>
      <c r="X128">
        <v>1</v>
      </c>
      <c r="Y128">
        <f t="shared" si="1"/>
        <v>0.78500000000000003</v>
      </c>
    </row>
    <row r="129" spans="1:26" x14ac:dyDescent="0.35">
      <c r="A129">
        <v>1</v>
      </c>
      <c r="B129">
        <v>1</v>
      </c>
      <c r="C129">
        <v>10</v>
      </c>
      <c r="D129" s="1">
        <v>11</v>
      </c>
      <c r="E129">
        <v>27</v>
      </c>
      <c r="F129">
        <v>5</v>
      </c>
      <c r="G129" t="s">
        <v>3</v>
      </c>
      <c r="H129">
        <v>128</v>
      </c>
      <c r="I129" s="2">
        <v>44721</v>
      </c>
      <c r="J129">
        <v>2</v>
      </c>
      <c r="K129">
        <v>0</v>
      </c>
      <c r="L129" s="2">
        <v>45085</v>
      </c>
      <c r="M129" s="2">
        <v>45086</v>
      </c>
      <c r="N129">
        <v>10.074</v>
      </c>
      <c r="O129">
        <v>686</v>
      </c>
      <c r="P129">
        <v>186935000</v>
      </c>
      <c r="Q129">
        <v>1</v>
      </c>
      <c r="R129" t="s">
        <v>29</v>
      </c>
      <c r="S129" s="2">
        <v>45089</v>
      </c>
      <c r="X129">
        <v>1</v>
      </c>
      <c r="Y129">
        <f t="shared" si="1"/>
        <v>0.78500000000000003</v>
      </c>
    </row>
    <row r="130" spans="1:26" x14ac:dyDescent="0.35">
      <c r="A130">
        <v>1</v>
      </c>
      <c r="B130">
        <v>1</v>
      </c>
      <c r="C130">
        <v>10</v>
      </c>
      <c r="D130" s="1">
        <v>12</v>
      </c>
      <c r="E130" s="3">
        <v>32</v>
      </c>
      <c r="F130" s="3">
        <v>15</v>
      </c>
      <c r="G130" s="3" t="s">
        <v>0</v>
      </c>
      <c r="H130">
        <v>129</v>
      </c>
      <c r="I130" s="2">
        <v>45084</v>
      </c>
      <c r="J130" s="3">
        <v>1</v>
      </c>
      <c r="K130">
        <v>1</v>
      </c>
      <c r="L130" s="2">
        <v>45085</v>
      </c>
      <c r="M130" s="2">
        <v>45086</v>
      </c>
      <c r="N130">
        <v>10.074</v>
      </c>
      <c r="O130">
        <v>686</v>
      </c>
      <c r="P130">
        <v>186935000</v>
      </c>
      <c r="Q130">
        <v>1</v>
      </c>
      <c r="R130" t="s">
        <v>29</v>
      </c>
      <c r="S130" s="2">
        <v>45089</v>
      </c>
      <c r="X130">
        <v>1</v>
      </c>
      <c r="Y130">
        <f t="shared" si="1"/>
        <v>0.78500000000000003</v>
      </c>
    </row>
    <row r="131" spans="1:26" x14ac:dyDescent="0.35">
      <c r="A131">
        <v>1</v>
      </c>
      <c r="B131">
        <v>1</v>
      </c>
      <c r="C131">
        <v>10</v>
      </c>
      <c r="D131" s="1">
        <v>13</v>
      </c>
      <c r="E131" t="s">
        <v>27</v>
      </c>
      <c r="F131" t="s">
        <v>27</v>
      </c>
      <c r="G131" t="s">
        <v>28</v>
      </c>
      <c r="H131">
        <v>130</v>
      </c>
      <c r="I131" t="s">
        <v>27</v>
      </c>
      <c r="K131">
        <v>1</v>
      </c>
      <c r="L131" s="2">
        <v>45085</v>
      </c>
      <c r="M131" s="2">
        <v>45086</v>
      </c>
      <c r="N131">
        <v>10.074</v>
      </c>
      <c r="O131">
        <v>686</v>
      </c>
      <c r="P131">
        <v>186935000</v>
      </c>
      <c r="Q131">
        <v>1</v>
      </c>
      <c r="R131" t="s">
        <v>29</v>
      </c>
      <c r="S131" s="2">
        <v>45089</v>
      </c>
      <c r="X131">
        <v>1</v>
      </c>
      <c r="Y131">
        <f t="shared" ref="Y131:Y194" si="2">3.14*(X131/2)^2</f>
        <v>0.78500000000000003</v>
      </c>
    </row>
    <row r="132" spans="1:26" x14ac:dyDescent="0.35">
      <c r="A132">
        <v>1</v>
      </c>
      <c r="B132">
        <v>1</v>
      </c>
      <c r="C132">
        <v>11</v>
      </c>
      <c r="D132" s="1">
        <v>1</v>
      </c>
      <c r="E132">
        <v>27</v>
      </c>
      <c r="F132">
        <v>15</v>
      </c>
      <c r="G132" t="s">
        <v>0</v>
      </c>
      <c r="H132">
        <v>131</v>
      </c>
      <c r="I132" s="2">
        <v>44705</v>
      </c>
      <c r="J132">
        <v>4</v>
      </c>
      <c r="K132">
        <v>0</v>
      </c>
      <c r="L132" s="2">
        <v>45085</v>
      </c>
      <c r="M132" s="2">
        <v>45086</v>
      </c>
      <c r="N132">
        <v>10.074</v>
      </c>
      <c r="O132">
        <v>686</v>
      </c>
      <c r="P132">
        <v>186935000</v>
      </c>
      <c r="Q132">
        <v>1</v>
      </c>
      <c r="R132" t="s">
        <v>30</v>
      </c>
      <c r="S132" s="2">
        <v>45089</v>
      </c>
      <c r="X132">
        <v>1</v>
      </c>
      <c r="Y132">
        <f t="shared" si="2"/>
        <v>0.78500000000000003</v>
      </c>
    </row>
    <row r="133" spans="1:26" x14ac:dyDescent="0.35">
      <c r="A133">
        <v>1</v>
      </c>
      <c r="B133">
        <v>1</v>
      </c>
      <c r="C133">
        <v>11</v>
      </c>
      <c r="D133" s="1">
        <v>2</v>
      </c>
      <c r="E133">
        <v>27</v>
      </c>
      <c r="F133">
        <v>15</v>
      </c>
      <c r="G133" t="s">
        <v>1</v>
      </c>
      <c r="H133">
        <v>132</v>
      </c>
      <c r="I133" s="2">
        <v>45084</v>
      </c>
      <c r="J133">
        <v>4</v>
      </c>
      <c r="K133">
        <v>1</v>
      </c>
      <c r="L133" s="2">
        <v>45085</v>
      </c>
      <c r="M133" s="2">
        <v>45086</v>
      </c>
      <c r="N133">
        <v>10.074</v>
      </c>
      <c r="O133">
        <v>686</v>
      </c>
      <c r="P133">
        <v>186935000</v>
      </c>
      <c r="Q133">
        <v>1</v>
      </c>
      <c r="R133" t="s">
        <v>30</v>
      </c>
      <c r="S133" s="2">
        <v>45089</v>
      </c>
      <c r="X133">
        <v>1</v>
      </c>
      <c r="Y133">
        <f t="shared" si="2"/>
        <v>0.78500000000000003</v>
      </c>
    </row>
    <row r="134" spans="1:26" x14ac:dyDescent="0.35">
      <c r="A134">
        <v>1</v>
      </c>
      <c r="B134">
        <v>1</v>
      </c>
      <c r="C134">
        <v>11</v>
      </c>
      <c r="D134" s="1">
        <v>3</v>
      </c>
      <c r="E134">
        <v>27</v>
      </c>
      <c r="F134">
        <v>15</v>
      </c>
      <c r="G134" t="s">
        <v>2</v>
      </c>
      <c r="H134">
        <v>133</v>
      </c>
      <c r="I134" s="2">
        <v>44705</v>
      </c>
      <c r="J134">
        <v>4</v>
      </c>
      <c r="K134">
        <v>0</v>
      </c>
      <c r="L134" s="2">
        <v>45085</v>
      </c>
      <c r="M134" s="2">
        <v>45086</v>
      </c>
      <c r="N134">
        <v>10.074</v>
      </c>
      <c r="O134">
        <v>686</v>
      </c>
      <c r="P134">
        <v>186935000</v>
      </c>
      <c r="Q134">
        <v>1</v>
      </c>
      <c r="R134" t="s">
        <v>30</v>
      </c>
      <c r="S134" s="2">
        <v>45089</v>
      </c>
      <c r="X134">
        <v>1</v>
      </c>
      <c r="Y134">
        <f t="shared" si="2"/>
        <v>0.78500000000000003</v>
      </c>
    </row>
    <row r="135" spans="1:26" x14ac:dyDescent="0.35">
      <c r="A135">
        <v>1</v>
      </c>
      <c r="B135">
        <v>1</v>
      </c>
      <c r="C135">
        <v>11</v>
      </c>
      <c r="D135" s="1">
        <v>4</v>
      </c>
      <c r="E135">
        <v>27</v>
      </c>
      <c r="F135">
        <v>15</v>
      </c>
      <c r="G135" t="s">
        <v>3</v>
      </c>
      <c r="H135">
        <v>134</v>
      </c>
      <c r="I135" s="2">
        <v>45084</v>
      </c>
      <c r="J135">
        <v>4</v>
      </c>
      <c r="K135">
        <v>1</v>
      </c>
      <c r="L135" s="2">
        <v>45085</v>
      </c>
      <c r="M135" s="2">
        <v>45086</v>
      </c>
      <c r="N135">
        <v>10.074</v>
      </c>
      <c r="O135">
        <v>686</v>
      </c>
      <c r="P135">
        <v>186935000</v>
      </c>
      <c r="Q135">
        <v>1</v>
      </c>
      <c r="R135" t="s">
        <v>30</v>
      </c>
      <c r="S135" s="2">
        <v>45089</v>
      </c>
      <c r="X135">
        <v>1</v>
      </c>
      <c r="Y135">
        <f t="shared" si="2"/>
        <v>0.78500000000000003</v>
      </c>
    </row>
    <row r="136" spans="1:26" s="4" customFormat="1" x14ac:dyDescent="0.35">
      <c r="A136" s="4">
        <v>1</v>
      </c>
      <c r="B136" s="4">
        <v>1</v>
      </c>
      <c r="C136" s="4">
        <v>11</v>
      </c>
      <c r="D136" s="5">
        <v>5</v>
      </c>
      <c r="E136" s="4">
        <v>27</v>
      </c>
      <c r="F136" s="4">
        <v>5</v>
      </c>
      <c r="G136" s="4" t="s">
        <v>0</v>
      </c>
      <c r="H136" s="4">
        <v>135</v>
      </c>
      <c r="I136" s="6">
        <v>44531</v>
      </c>
      <c r="J136" s="4">
        <v>3</v>
      </c>
      <c r="K136">
        <v>0</v>
      </c>
      <c r="L136" s="2">
        <v>45085</v>
      </c>
      <c r="M136" s="6">
        <v>45086</v>
      </c>
      <c r="N136">
        <v>10.074</v>
      </c>
      <c r="O136">
        <v>686</v>
      </c>
      <c r="P136">
        <v>186935000</v>
      </c>
      <c r="Q136" s="4">
        <v>1</v>
      </c>
      <c r="R136" s="4" t="s">
        <v>30</v>
      </c>
      <c r="S136" s="2">
        <v>45089</v>
      </c>
      <c r="X136">
        <v>1</v>
      </c>
      <c r="Y136">
        <f t="shared" si="2"/>
        <v>0.78500000000000003</v>
      </c>
      <c r="Z136"/>
    </row>
    <row r="137" spans="1:26" s="4" customFormat="1" x14ac:dyDescent="0.35">
      <c r="A137" s="4">
        <v>1</v>
      </c>
      <c r="B137" s="4">
        <v>1</v>
      </c>
      <c r="C137" s="4">
        <v>11</v>
      </c>
      <c r="D137" s="5">
        <v>6</v>
      </c>
      <c r="E137" s="4">
        <v>27</v>
      </c>
      <c r="F137" s="4">
        <v>5</v>
      </c>
      <c r="G137" s="4" t="s">
        <v>1</v>
      </c>
      <c r="H137" s="4">
        <v>136</v>
      </c>
      <c r="I137" s="6">
        <v>44531</v>
      </c>
      <c r="J137" s="4">
        <v>3</v>
      </c>
      <c r="K137">
        <v>0</v>
      </c>
      <c r="L137" s="2">
        <v>45085</v>
      </c>
      <c r="M137" s="6">
        <v>45086</v>
      </c>
      <c r="N137">
        <v>10.074</v>
      </c>
      <c r="O137">
        <v>686</v>
      </c>
      <c r="P137">
        <v>186935000</v>
      </c>
      <c r="Q137" s="4">
        <v>1</v>
      </c>
      <c r="R137" s="4" t="s">
        <v>30</v>
      </c>
      <c r="S137" s="2">
        <v>45089</v>
      </c>
      <c r="X137">
        <v>1</v>
      </c>
      <c r="Y137">
        <f t="shared" si="2"/>
        <v>0.78500000000000003</v>
      </c>
      <c r="Z137"/>
    </row>
    <row r="138" spans="1:26" x14ac:dyDescent="0.35">
      <c r="A138">
        <v>1</v>
      </c>
      <c r="B138">
        <v>1</v>
      </c>
      <c r="C138">
        <v>11</v>
      </c>
      <c r="D138" s="1">
        <v>7</v>
      </c>
      <c r="E138">
        <v>27</v>
      </c>
      <c r="F138">
        <v>5</v>
      </c>
      <c r="G138" t="s">
        <v>2</v>
      </c>
      <c r="H138">
        <v>137</v>
      </c>
      <c r="I138" s="2">
        <v>44546</v>
      </c>
      <c r="J138">
        <v>3</v>
      </c>
      <c r="K138">
        <v>0</v>
      </c>
      <c r="L138" s="2">
        <v>45085</v>
      </c>
      <c r="M138" s="2">
        <v>45086</v>
      </c>
      <c r="N138">
        <v>10.074</v>
      </c>
      <c r="O138">
        <v>686</v>
      </c>
      <c r="P138">
        <v>186935000</v>
      </c>
      <c r="Q138">
        <v>1</v>
      </c>
      <c r="R138" t="s">
        <v>30</v>
      </c>
      <c r="S138" s="2">
        <v>45089</v>
      </c>
      <c r="X138">
        <v>1</v>
      </c>
      <c r="Y138">
        <f t="shared" si="2"/>
        <v>0.78500000000000003</v>
      </c>
    </row>
    <row r="139" spans="1:26" x14ac:dyDescent="0.35">
      <c r="A139">
        <v>1</v>
      </c>
      <c r="B139">
        <v>1</v>
      </c>
      <c r="C139">
        <v>11</v>
      </c>
      <c r="D139" s="1">
        <v>8</v>
      </c>
      <c r="E139">
        <v>27</v>
      </c>
      <c r="F139">
        <v>5</v>
      </c>
      <c r="G139" t="s">
        <v>3</v>
      </c>
      <c r="H139">
        <v>138</v>
      </c>
      <c r="I139" s="2">
        <v>44546</v>
      </c>
      <c r="J139">
        <v>3</v>
      </c>
      <c r="K139">
        <v>0</v>
      </c>
      <c r="L139" s="2">
        <v>45085</v>
      </c>
      <c r="M139" s="2">
        <v>45086</v>
      </c>
      <c r="N139">
        <v>10.074</v>
      </c>
      <c r="O139">
        <v>686</v>
      </c>
      <c r="P139">
        <v>186935000</v>
      </c>
      <c r="Q139">
        <v>1</v>
      </c>
      <c r="R139" t="s">
        <v>30</v>
      </c>
      <c r="S139" s="2">
        <v>45089</v>
      </c>
      <c r="X139">
        <v>1</v>
      </c>
      <c r="Y139">
        <f t="shared" si="2"/>
        <v>0.78500000000000003</v>
      </c>
    </row>
    <row r="140" spans="1:26" x14ac:dyDescent="0.35">
      <c r="A140">
        <v>1</v>
      </c>
      <c r="B140">
        <v>1</v>
      </c>
      <c r="C140">
        <v>11</v>
      </c>
      <c r="D140" s="1">
        <v>9</v>
      </c>
      <c r="E140">
        <v>32</v>
      </c>
      <c r="F140">
        <v>15</v>
      </c>
      <c r="G140" t="s">
        <v>0</v>
      </c>
      <c r="H140">
        <v>139</v>
      </c>
      <c r="I140" s="2">
        <v>44737</v>
      </c>
      <c r="J140">
        <v>2</v>
      </c>
      <c r="K140">
        <v>0</v>
      </c>
      <c r="L140" s="2">
        <v>45085</v>
      </c>
      <c r="M140" s="2">
        <v>45086</v>
      </c>
      <c r="N140">
        <v>10.074</v>
      </c>
      <c r="O140">
        <v>686</v>
      </c>
      <c r="P140">
        <v>186935000</v>
      </c>
      <c r="Q140">
        <v>1</v>
      </c>
      <c r="R140" t="s">
        <v>30</v>
      </c>
      <c r="S140" s="2">
        <v>45089</v>
      </c>
      <c r="X140">
        <v>1</v>
      </c>
      <c r="Y140">
        <f t="shared" si="2"/>
        <v>0.78500000000000003</v>
      </c>
    </row>
    <row r="141" spans="1:26" x14ac:dyDescent="0.35">
      <c r="A141">
        <v>1</v>
      </c>
      <c r="B141">
        <v>1</v>
      </c>
      <c r="C141">
        <v>11</v>
      </c>
      <c r="D141" s="1">
        <v>10</v>
      </c>
      <c r="E141">
        <v>32</v>
      </c>
      <c r="F141">
        <v>15</v>
      </c>
      <c r="G141" t="s">
        <v>1</v>
      </c>
      <c r="H141">
        <v>140</v>
      </c>
      <c r="I141" s="2">
        <v>45085</v>
      </c>
      <c r="J141">
        <v>1</v>
      </c>
      <c r="K141">
        <v>1</v>
      </c>
      <c r="L141" s="2">
        <v>45085</v>
      </c>
      <c r="M141" s="2">
        <v>45086</v>
      </c>
      <c r="N141">
        <v>10.074</v>
      </c>
      <c r="O141">
        <v>686</v>
      </c>
      <c r="P141">
        <v>186935000</v>
      </c>
      <c r="Q141">
        <v>1</v>
      </c>
      <c r="R141" t="s">
        <v>30</v>
      </c>
      <c r="S141" s="2">
        <v>45089</v>
      </c>
      <c r="X141">
        <v>1</v>
      </c>
      <c r="Y141">
        <f t="shared" si="2"/>
        <v>0.78500000000000003</v>
      </c>
    </row>
    <row r="142" spans="1:26" x14ac:dyDescent="0.35">
      <c r="A142">
        <v>1</v>
      </c>
      <c r="B142">
        <v>1</v>
      </c>
      <c r="C142">
        <v>11</v>
      </c>
      <c r="D142" s="1">
        <v>11</v>
      </c>
      <c r="E142">
        <v>32</v>
      </c>
      <c r="F142">
        <v>15</v>
      </c>
      <c r="G142" t="s">
        <v>2</v>
      </c>
      <c r="H142">
        <v>141</v>
      </c>
      <c r="I142" s="2">
        <v>45084</v>
      </c>
      <c r="J142">
        <v>1</v>
      </c>
      <c r="K142">
        <v>1</v>
      </c>
      <c r="L142" s="2">
        <v>45085</v>
      </c>
      <c r="M142" s="2">
        <v>45086</v>
      </c>
      <c r="N142">
        <v>10.074</v>
      </c>
      <c r="O142">
        <v>686</v>
      </c>
      <c r="P142">
        <v>186935000</v>
      </c>
      <c r="Q142">
        <v>1</v>
      </c>
      <c r="R142" t="s">
        <v>30</v>
      </c>
      <c r="S142" s="2">
        <v>45089</v>
      </c>
      <c r="X142">
        <v>1</v>
      </c>
      <c r="Y142">
        <f t="shared" si="2"/>
        <v>0.78500000000000003</v>
      </c>
    </row>
    <row r="143" spans="1:26" x14ac:dyDescent="0.35">
      <c r="A143">
        <v>1</v>
      </c>
      <c r="B143">
        <v>1</v>
      </c>
      <c r="C143">
        <v>11</v>
      </c>
      <c r="D143" s="1">
        <v>12</v>
      </c>
      <c r="E143">
        <v>32</v>
      </c>
      <c r="F143">
        <v>15</v>
      </c>
      <c r="G143" t="s">
        <v>3</v>
      </c>
      <c r="H143">
        <v>142</v>
      </c>
      <c r="I143" s="2">
        <v>44750</v>
      </c>
      <c r="J143">
        <v>1</v>
      </c>
      <c r="K143">
        <v>0</v>
      </c>
      <c r="L143" s="2">
        <v>45085</v>
      </c>
      <c r="M143" s="2">
        <v>45086</v>
      </c>
      <c r="N143">
        <v>10.074</v>
      </c>
      <c r="O143">
        <v>686</v>
      </c>
      <c r="P143">
        <v>186935000</v>
      </c>
      <c r="Q143">
        <v>1</v>
      </c>
      <c r="R143" t="s">
        <v>30</v>
      </c>
      <c r="S143" s="2">
        <v>45089</v>
      </c>
      <c r="X143">
        <v>1</v>
      </c>
      <c r="Y143">
        <f t="shared" si="2"/>
        <v>0.78500000000000003</v>
      </c>
    </row>
    <row r="144" spans="1:26" x14ac:dyDescent="0.35">
      <c r="A144">
        <v>1</v>
      </c>
      <c r="B144">
        <v>1</v>
      </c>
      <c r="C144">
        <v>11</v>
      </c>
      <c r="D144" s="1">
        <v>13</v>
      </c>
      <c r="E144" t="s">
        <v>27</v>
      </c>
      <c r="F144" t="s">
        <v>27</v>
      </c>
      <c r="G144" t="s">
        <v>28</v>
      </c>
      <c r="H144">
        <v>143</v>
      </c>
      <c r="I144" t="s">
        <v>27</v>
      </c>
      <c r="K144">
        <v>1</v>
      </c>
      <c r="L144" s="2">
        <v>45085</v>
      </c>
      <c r="M144" s="2">
        <v>45086</v>
      </c>
      <c r="N144">
        <v>10.074</v>
      </c>
      <c r="O144">
        <v>686</v>
      </c>
      <c r="P144">
        <v>186935000</v>
      </c>
      <c r="Q144">
        <v>1</v>
      </c>
      <c r="R144" t="s">
        <v>30</v>
      </c>
      <c r="S144" s="2">
        <v>45089</v>
      </c>
      <c r="X144">
        <v>1</v>
      </c>
      <c r="Y144">
        <f t="shared" si="2"/>
        <v>0.78500000000000003</v>
      </c>
    </row>
    <row r="145" spans="1:25" x14ac:dyDescent="0.35">
      <c r="A145">
        <v>1</v>
      </c>
      <c r="B145">
        <v>1</v>
      </c>
      <c r="C145">
        <v>12</v>
      </c>
      <c r="D145" s="1">
        <v>1</v>
      </c>
      <c r="E145" s="3">
        <v>30</v>
      </c>
      <c r="F145" s="3">
        <v>1</v>
      </c>
      <c r="G145" s="3" t="s">
        <v>0</v>
      </c>
      <c r="H145">
        <v>144</v>
      </c>
      <c r="I145" s="2">
        <v>45077</v>
      </c>
      <c r="J145" s="3">
        <v>2</v>
      </c>
      <c r="K145">
        <v>1</v>
      </c>
      <c r="L145" s="2">
        <v>45085</v>
      </c>
      <c r="M145" s="2">
        <v>45086</v>
      </c>
      <c r="N145">
        <v>10.074</v>
      </c>
      <c r="O145">
        <v>686</v>
      </c>
      <c r="P145">
        <v>186935000</v>
      </c>
      <c r="Q145">
        <v>1</v>
      </c>
      <c r="R145" t="s">
        <v>29</v>
      </c>
      <c r="S145" s="2">
        <v>45089</v>
      </c>
      <c r="X145">
        <v>1</v>
      </c>
      <c r="Y145">
        <f t="shared" si="2"/>
        <v>0.78500000000000003</v>
      </c>
    </row>
    <row r="146" spans="1:25" x14ac:dyDescent="0.35">
      <c r="A146">
        <v>1</v>
      </c>
      <c r="B146">
        <v>1</v>
      </c>
      <c r="C146">
        <v>12</v>
      </c>
      <c r="D146" s="1">
        <v>2</v>
      </c>
      <c r="E146" s="3">
        <v>30</v>
      </c>
      <c r="F146" s="3">
        <v>1</v>
      </c>
      <c r="G146" s="3" t="s">
        <v>2</v>
      </c>
      <c r="H146">
        <v>145</v>
      </c>
      <c r="I146" s="2">
        <v>44712</v>
      </c>
      <c r="J146" s="3">
        <v>2</v>
      </c>
      <c r="K146">
        <v>0</v>
      </c>
      <c r="L146" s="2">
        <v>45085</v>
      </c>
      <c r="M146" s="2">
        <v>45086</v>
      </c>
      <c r="N146">
        <v>10.074</v>
      </c>
      <c r="O146">
        <v>686</v>
      </c>
      <c r="P146">
        <v>186935000</v>
      </c>
      <c r="Q146">
        <v>1</v>
      </c>
      <c r="R146" t="s">
        <v>29</v>
      </c>
      <c r="S146" s="2">
        <v>45089</v>
      </c>
      <c r="X146">
        <v>1</v>
      </c>
      <c r="Y146">
        <f t="shared" si="2"/>
        <v>0.78500000000000003</v>
      </c>
    </row>
    <row r="147" spans="1:25" x14ac:dyDescent="0.35">
      <c r="A147">
        <v>1</v>
      </c>
      <c r="B147">
        <v>1</v>
      </c>
      <c r="C147">
        <v>12</v>
      </c>
      <c r="D147" s="1">
        <v>3</v>
      </c>
      <c r="E147" s="3">
        <v>30</v>
      </c>
      <c r="F147" s="3">
        <v>1</v>
      </c>
      <c r="G147" s="3" t="s">
        <v>3</v>
      </c>
      <c r="H147">
        <v>146</v>
      </c>
      <c r="I147" s="2">
        <v>45077</v>
      </c>
      <c r="J147" s="3">
        <v>1</v>
      </c>
      <c r="K147">
        <v>1</v>
      </c>
      <c r="L147" s="2">
        <v>45085</v>
      </c>
      <c r="M147" s="2">
        <v>45086</v>
      </c>
      <c r="N147">
        <v>10.074</v>
      </c>
      <c r="O147">
        <v>686</v>
      </c>
      <c r="P147">
        <v>186935000</v>
      </c>
      <c r="Q147">
        <v>1</v>
      </c>
      <c r="R147" t="s">
        <v>29</v>
      </c>
      <c r="S147" s="2">
        <v>45089</v>
      </c>
      <c r="X147">
        <v>1</v>
      </c>
      <c r="Y147">
        <f t="shared" si="2"/>
        <v>0.78500000000000003</v>
      </c>
    </row>
    <row r="148" spans="1:25" x14ac:dyDescent="0.35">
      <c r="A148">
        <v>1</v>
      </c>
      <c r="B148">
        <v>1</v>
      </c>
      <c r="C148">
        <v>12</v>
      </c>
      <c r="D148" s="1">
        <v>4</v>
      </c>
      <c r="E148" s="3">
        <v>27</v>
      </c>
      <c r="F148" s="3">
        <v>5</v>
      </c>
      <c r="G148" s="3" t="s">
        <v>3</v>
      </c>
      <c r="H148">
        <v>147</v>
      </c>
      <c r="I148" s="2">
        <v>44427</v>
      </c>
      <c r="J148" s="3">
        <v>5</v>
      </c>
      <c r="K148">
        <v>0</v>
      </c>
      <c r="L148" s="2">
        <v>45085</v>
      </c>
      <c r="M148" s="2">
        <v>45086</v>
      </c>
      <c r="N148">
        <v>10.074</v>
      </c>
      <c r="O148">
        <v>686</v>
      </c>
      <c r="P148">
        <v>186935000</v>
      </c>
      <c r="Q148">
        <v>1</v>
      </c>
      <c r="R148" t="s">
        <v>29</v>
      </c>
      <c r="S148" s="2">
        <v>45089</v>
      </c>
      <c r="X148">
        <v>1</v>
      </c>
      <c r="Y148">
        <f t="shared" si="2"/>
        <v>0.78500000000000003</v>
      </c>
    </row>
    <row r="149" spans="1:25" x14ac:dyDescent="0.35">
      <c r="A149">
        <v>1</v>
      </c>
      <c r="B149">
        <v>1</v>
      </c>
      <c r="C149">
        <v>12</v>
      </c>
      <c r="D149" s="1">
        <v>5</v>
      </c>
      <c r="E149">
        <v>32</v>
      </c>
      <c r="F149" s="3">
        <v>10</v>
      </c>
      <c r="G149" s="3" t="s">
        <v>0</v>
      </c>
      <c r="H149">
        <v>148</v>
      </c>
      <c r="I149" s="2">
        <v>44541</v>
      </c>
      <c r="J149" s="3">
        <v>4</v>
      </c>
      <c r="K149">
        <v>1</v>
      </c>
      <c r="L149" s="2">
        <v>45085</v>
      </c>
      <c r="M149" s="2">
        <v>45086</v>
      </c>
      <c r="N149">
        <v>10.074</v>
      </c>
      <c r="O149">
        <v>686</v>
      </c>
      <c r="P149">
        <v>186935000</v>
      </c>
      <c r="Q149">
        <v>1</v>
      </c>
      <c r="R149" t="s">
        <v>29</v>
      </c>
      <c r="S149" s="2">
        <v>45089</v>
      </c>
      <c r="X149">
        <v>1</v>
      </c>
      <c r="Y149">
        <f t="shared" si="2"/>
        <v>0.78500000000000003</v>
      </c>
    </row>
    <row r="150" spans="1:25" x14ac:dyDescent="0.35">
      <c r="A150">
        <v>1</v>
      </c>
      <c r="B150">
        <v>1</v>
      </c>
      <c r="C150">
        <v>12</v>
      </c>
      <c r="D150" s="1">
        <v>6</v>
      </c>
      <c r="E150" s="3">
        <v>32</v>
      </c>
      <c r="F150" s="3">
        <v>10</v>
      </c>
      <c r="G150" s="3" t="s">
        <v>3</v>
      </c>
      <c r="H150">
        <v>149</v>
      </c>
      <c r="I150" s="2">
        <v>44541</v>
      </c>
      <c r="J150" s="3">
        <v>4</v>
      </c>
      <c r="K150">
        <v>1</v>
      </c>
      <c r="L150" s="2">
        <v>45085</v>
      </c>
      <c r="M150" s="2">
        <v>45086</v>
      </c>
      <c r="N150">
        <v>10.074</v>
      </c>
      <c r="O150">
        <v>686</v>
      </c>
      <c r="P150">
        <v>186935000</v>
      </c>
      <c r="Q150">
        <v>1</v>
      </c>
      <c r="R150" t="s">
        <v>29</v>
      </c>
      <c r="S150" s="2">
        <v>45089</v>
      </c>
      <c r="X150">
        <v>1</v>
      </c>
      <c r="Y150">
        <f t="shared" si="2"/>
        <v>0.78500000000000003</v>
      </c>
    </row>
    <row r="151" spans="1:25" x14ac:dyDescent="0.35">
      <c r="A151">
        <v>1</v>
      </c>
      <c r="B151">
        <v>1</v>
      </c>
      <c r="C151">
        <v>12</v>
      </c>
      <c r="D151" s="1">
        <v>7</v>
      </c>
      <c r="E151" s="3">
        <v>30</v>
      </c>
      <c r="F151" s="3">
        <v>10</v>
      </c>
      <c r="G151" s="3" t="s">
        <v>0</v>
      </c>
      <c r="H151">
        <v>150</v>
      </c>
      <c r="I151" s="2">
        <v>44546</v>
      </c>
      <c r="J151" s="3">
        <v>4</v>
      </c>
      <c r="K151">
        <v>0</v>
      </c>
      <c r="L151" s="2">
        <v>45085</v>
      </c>
      <c r="M151" s="2">
        <v>45086</v>
      </c>
      <c r="N151">
        <v>10.074</v>
      </c>
      <c r="O151">
        <v>686</v>
      </c>
      <c r="P151">
        <v>186935000</v>
      </c>
      <c r="Q151">
        <v>1</v>
      </c>
      <c r="R151" t="s">
        <v>29</v>
      </c>
      <c r="S151" s="2">
        <v>45089</v>
      </c>
      <c r="X151">
        <v>1</v>
      </c>
      <c r="Y151">
        <f t="shared" si="2"/>
        <v>0.78500000000000003</v>
      </c>
    </row>
    <row r="152" spans="1:25" x14ac:dyDescent="0.35">
      <c r="A152">
        <v>1</v>
      </c>
      <c r="B152">
        <v>1</v>
      </c>
      <c r="C152">
        <v>12</v>
      </c>
      <c r="D152" s="1">
        <v>8</v>
      </c>
      <c r="E152" s="3">
        <v>30</v>
      </c>
      <c r="F152" s="3">
        <v>10</v>
      </c>
      <c r="G152" s="3" t="s">
        <v>2</v>
      </c>
      <c r="H152">
        <v>151</v>
      </c>
      <c r="I152" s="2">
        <v>44541</v>
      </c>
      <c r="J152" s="3">
        <v>4</v>
      </c>
      <c r="K152">
        <v>0</v>
      </c>
      <c r="L152" s="2">
        <v>45085</v>
      </c>
      <c r="M152" s="2">
        <v>45086</v>
      </c>
      <c r="N152">
        <v>10.074</v>
      </c>
      <c r="O152">
        <v>686</v>
      </c>
      <c r="P152">
        <v>186935000</v>
      </c>
      <c r="Q152">
        <v>1</v>
      </c>
      <c r="R152" t="s">
        <v>29</v>
      </c>
      <c r="S152" s="2">
        <v>45089</v>
      </c>
      <c r="X152">
        <v>1</v>
      </c>
      <c r="Y152">
        <f t="shared" si="2"/>
        <v>0.78500000000000003</v>
      </c>
    </row>
    <row r="153" spans="1:25" x14ac:dyDescent="0.35">
      <c r="A153">
        <v>1</v>
      </c>
      <c r="B153">
        <v>1</v>
      </c>
      <c r="C153">
        <v>12</v>
      </c>
      <c r="D153" s="1">
        <v>9</v>
      </c>
      <c r="E153" s="3">
        <v>30</v>
      </c>
      <c r="F153" s="3">
        <v>10</v>
      </c>
      <c r="G153" s="3" t="s">
        <v>3</v>
      </c>
      <c r="H153">
        <v>152</v>
      </c>
      <c r="I153" s="2">
        <v>45076</v>
      </c>
      <c r="J153" s="3">
        <v>4</v>
      </c>
      <c r="K153">
        <v>1</v>
      </c>
      <c r="L153" s="2">
        <v>45085</v>
      </c>
      <c r="M153" s="2">
        <v>45086</v>
      </c>
      <c r="N153">
        <v>10.074</v>
      </c>
      <c r="O153">
        <v>686</v>
      </c>
      <c r="P153">
        <v>186935000</v>
      </c>
      <c r="Q153">
        <v>1</v>
      </c>
      <c r="R153" t="s">
        <v>29</v>
      </c>
      <c r="S153" s="2">
        <v>45089</v>
      </c>
      <c r="X153">
        <v>1</v>
      </c>
      <c r="Y153">
        <f t="shared" si="2"/>
        <v>0.78500000000000003</v>
      </c>
    </row>
    <row r="154" spans="1:25" x14ac:dyDescent="0.35">
      <c r="A154">
        <v>1</v>
      </c>
      <c r="B154">
        <v>1</v>
      </c>
      <c r="C154">
        <v>12</v>
      </c>
      <c r="D154" s="1">
        <v>10</v>
      </c>
      <c r="E154" t="s">
        <v>27</v>
      </c>
      <c r="F154" t="s">
        <v>27</v>
      </c>
      <c r="G154" t="s">
        <v>27</v>
      </c>
      <c r="H154">
        <v>153</v>
      </c>
      <c r="I154" t="s">
        <v>27</v>
      </c>
      <c r="J154" t="s">
        <v>27</v>
      </c>
      <c r="K154">
        <v>0</v>
      </c>
      <c r="L154" s="2">
        <v>45085</v>
      </c>
      <c r="M154" s="2">
        <v>45086</v>
      </c>
      <c r="N154">
        <v>10.074</v>
      </c>
      <c r="O154">
        <v>686</v>
      </c>
      <c r="P154">
        <v>186935000</v>
      </c>
      <c r="Q154">
        <v>1</v>
      </c>
      <c r="R154" t="s">
        <v>29</v>
      </c>
      <c r="S154" s="2">
        <v>45089</v>
      </c>
      <c r="X154">
        <v>1</v>
      </c>
      <c r="Y154">
        <f t="shared" si="2"/>
        <v>0.78500000000000003</v>
      </c>
    </row>
    <row r="155" spans="1:25" x14ac:dyDescent="0.35">
      <c r="A155">
        <v>1</v>
      </c>
      <c r="B155">
        <v>1</v>
      </c>
      <c r="C155">
        <v>12</v>
      </c>
      <c r="D155" s="1">
        <v>11</v>
      </c>
      <c r="E155" t="s">
        <v>27</v>
      </c>
      <c r="F155" t="s">
        <v>27</v>
      </c>
      <c r="G155" t="s">
        <v>27</v>
      </c>
      <c r="H155">
        <v>154</v>
      </c>
      <c r="I155" t="s">
        <v>27</v>
      </c>
      <c r="J155" t="s">
        <v>27</v>
      </c>
      <c r="K155">
        <v>0</v>
      </c>
      <c r="L155" s="2">
        <v>45085</v>
      </c>
      <c r="M155" s="2">
        <v>45086</v>
      </c>
      <c r="N155">
        <v>10.074</v>
      </c>
      <c r="O155">
        <v>686</v>
      </c>
      <c r="P155">
        <v>186935000</v>
      </c>
      <c r="Q155">
        <v>1</v>
      </c>
      <c r="R155" t="s">
        <v>29</v>
      </c>
      <c r="S155" s="2">
        <v>45089</v>
      </c>
      <c r="X155">
        <v>1</v>
      </c>
      <c r="Y155">
        <f t="shared" si="2"/>
        <v>0.78500000000000003</v>
      </c>
    </row>
    <row r="156" spans="1:25" x14ac:dyDescent="0.35">
      <c r="A156">
        <v>1</v>
      </c>
      <c r="B156">
        <v>1</v>
      </c>
      <c r="C156">
        <v>12</v>
      </c>
      <c r="D156" s="1">
        <v>12</v>
      </c>
      <c r="E156" t="s">
        <v>27</v>
      </c>
      <c r="F156" t="s">
        <v>27</v>
      </c>
      <c r="G156" t="s">
        <v>27</v>
      </c>
      <c r="H156">
        <v>155</v>
      </c>
      <c r="I156" t="s">
        <v>27</v>
      </c>
      <c r="J156" t="s">
        <v>27</v>
      </c>
      <c r="K156">
        <v>0</v>
      </c>
      <c r="L156" s="2">
        <v>45085</v>
      </c>
      <c r="M156" s="2">
        <v>45086</v>
      </c>
      <c r="N156">
        <v>10.074</v>
      </c>
      <c r="O156">
        <v>686</v>
      </c>
      <c r="P156">
        <v>186935000</v>
      </c>
      <c r="Q156">
        <v>1</v>
      </c>
      <c r="R156" t="s">
        <v>29</v>
      </c>
      <c r="S156" s="2">
        <v>45089</v>
      </c>
      <c r="X156">
        <v>1</v>
      </c>
      <c r="Y156">
        <f t="shared" si="2"/>
        <v>0.78500000000000003</v>
      </c>
    </row>
    <row r="157" spans="1:25" x14ac:dyDescent="0.35">
      <c r="A157">
        <v>1</v>
      </c>
      <c r="B157">
        <v>1</v>
      </c>
      <c r="C157">
        <v>12</v>
      </c>
      <c r="D157" s="1">
        <v>13</v>
      </c>
      <c r="E157" t="s">
        <v>27</v>
      </c>
      <c r="F157" t="s">
        <v>27</v>
      </c>
      <c r="G157" t="s">
        <v>28</v>
      </c>
      <c r="H157">
        <v>156</v>
      </c>
      <c r="I157" t="s">
        <v>27</v>
      </c>
      <c r="K157">
        <v>1</v>
      </c>
      <c r="L157" s="2">
        <v>45085</v>
      </c>
      <c r="M157" s="2">
        <v>45086</v>
      </c>
      <c r="N157">
        <v>10.074</v>
      </c>
      <c r="O157">
        <v>686</v>
      </c>
      <c r="P157">
        <v>186935000</v>
      </c>
      <c r="Q157">
        <v>1</v>
      </c>
      <c r="R157" t="s">
        <v>29</v>
      </c>
      <c r="S157" s="2">
        <v>45089</v>
      </c>
      <c r="X157">
        <v>1</v>
      </c>
      <c r="Y157">
        <f t="shared" si="2"/>
        <v>0.78500000000000003</v>
      </c>
    </row>
    <row r="158" spans="1:25" x14ac:dyDescent="0.35">
      <c r="A158">
        <v>1</v>
      </c>
      <c r="B158">
        <v>1</v>
      </c>
      <c r="C158">
        <v>13</v>
      </c>
      <c r="D158" s="1">
        <v>1</v>
      </c>
      <c r="E158">
        <v>27</v>
      </c>
      <c r="F158">
        <v>15</v>
      </c>
      <c r="G158" t="s">
        <v>0</v>
      </c>
      <c r="H158">
        <v>157</v>
      </c>
      <c r="I158" s="2">
        <v>44722</v>
      </c>
      <c r="J158">
        <v>5</v>
      </c>
      <c r="K158">
        <v>0</v>
      </c>
      <c r="L158" s="2">
        <v>45085</v>
      </c>
      <c r="M158" s="2">
        <v>45086</v>
      </c>
      <c r="N158">
        <v>10.074</v>
      </c>
      <c r="O158">
        <v>686</v>
      </c>
      <c r="P158">
        <v>186935000</v>
      </c>
      <c r="Q158">
        <v>1</v>
      </c>
      <c r="R158" t="s">
        <v>30</v>
      </c>
      <c r="S158" s="2">
        <v>45089</v>
      </c>
      <c r="X158">
        <v>1</v>
      </c>
      <c r="Y158">
        <f t="shared" si="2"/>
        <v>0.78500000000000003</v>
      </c>
    </row>
    <row r="159" spans="1:25" x14ac:dyDescent="0.35">
      <c r="A159">
        <v>1</v>
      </c>
      <c r="B159">
        <v>1</v>
      </c>
      <c r="C159">
        <v>13</v>
      </c>
      <c r="D159" s="1">
        <v>2</v>
      </c>
      <c r="E159">
        <v>27</v>
      </c>
      <c r="F159">
        <v>15</v>
      </c>
      <c r="G159" t="s">
        <v>1</v>
      </c>
      <c r="H159">
        <v>158</v>
      </c>
      <c r="I159" s="2">
        <v>45085</v>
      </c>
      <c r="J159">
        <v>5</v>
      </c>
      <c r="K159">
        <v>1</v>
      </c>
      <c r="L159" s="2">
        <v>45085</v>
      </c>
      <c r="M159" s="2">
        <v>45086</v>
      </c>
      <c r="N159">
        <v>10.074</v>
      </c>
      <c r="O159">
        <v>686</v>
      </c>
      <c r="P159">
        <v>186935000</v>
      </c>
      <c r="Q159">
        <v>1</v>
      </c>
      <c r="R159" t="s">
        <v>30</v>
      </c>
      <c r="S159" s="2">
        <v>45089</v>
      </c>
      <c r="X159">
        <v>1</v>
      </c>
      <c r="Y159">
        <f t="shared" si="2"/>
        <v>0.78500000000000003</v>
      </c>
    </row>
    <row r="160" spans="1:25" x14ac:dyDescent="0.35">
      <c r="A160">
        <v>1</v>
      </c>
      <c r="B160">
        <v>1</v>
      </c>
      <c r="C160">
        <v>13</v>
      </c>
      <c r="D160" s="1">
        <v>3</v>
      </c>
      <c r="E160">
        <v>27</v>
      </c>
      <c r="F160">
        <v>15</v>
      </c>
      <c r="G160" t="s">
        <v>2</v>
      </c>
      <c r="H160">
        <v>159</v>
      </c>
      <c r="I160" s="2">
        <v>45084</v>
      </c>
      <c r="J160">
        <v>5</v>
      </c>
      <c r="K160">
        <v>1</v>
      </c>
      <c r="L160" s="2">
        <v>45085</v>
      </c>
      <c r="M160" s="2">
        <v>45086</v>
      </c>
      <c r="N160">
        <v>10.074</v>
      </c>
      <c r="O160">
        <v>686</v>
      </c>
      <c r="P160">
        <v>186935000</v>
      </c>
      <c r="Q160">
        <v>1</v>
      </c>
      <c r="R160" t="s">
        <v>30</v>
      </c>
      <c r="S160" s="2">
        <v>45089</v>
      </c>
      <c r="X160">
        <v>1</v>
      </c>
      <c r="Y160">
        <f t="shared" si="2"/>
        <v>0.78500000000000003</v>
      </c>
    </row>
    <row r="161" spans="1:26" x14ac:dyDescent="0.35">
      <c r="A161">
        <v>1</v>
      </c>
      <c r="B161">
        <v>1</v>
      </c>
      <c r="C161">
        <v>13</v>
      </c>
      <c r="D161" s="1">
        <v>4</v>
      </c>
      <c r="E161">
        <v>27</v>
      </c>
      <c r="F161">
        <v>15</v>
      </c>
      <c r="G161" t="s">
        <v>3</v>
      </c>
      <c r="H161">
        <v>160</v>
      </c>
      <c r="I161" s="2">
        <v>45085</v>
      </c>
      <c r="J161">
        <v>5</v>
      </c>
      <c r="K161">
        <v>1</v>
      </c>
      <c r="L161" s="2">
        <v>45085</v>
      </c>
      <c r="M161" s="2">
        <v>45086</v>
      </c>
      <c r="N161">
        <v>10.074</v>
      </c>
      <c r="O161">
        <v>686</v>
      </c>
      <c r="P161">
        <v>186935000</v>
      </c>
      <c r="Q161">
        <v>1</v>
      </c>
      <c r="R161" t="s">
        <v>30</v>
      </c>
      <c r="S161" s="2">
        <v>45089</v>
      </c>
      <c r="X161">
        <v>1</v>
      </c>
      <c r="Y161">
        <f t="shared" si="2"/>
        <v>0.78500000000000003</v>
      </c>
    </row>
    <row r="162" spans="1:26" x14ac:dyDescent="0.35">
      <c r="A162">
        <v>1</v>
      </c>
      <c r="B162">
        <v>1</v>
      </c>
      <c r="C162">
        <v>13</v>
      </c>
      <c r="D162" s="1">
        <v>5</v>
      </c>
      <c r="E162">
        <v>27</v>
      </c>
      <c r="F162">
        <v>1</v>
      </c>
      <c r="G162" t="s">
        <v>0</v>
      </c>
      <c r="H162">
        <v>161</v>
      </c>
      <c r="I162" s="2">
        <v>44706</v>
      </c>
      <c r="J162">
        <v>2</v>
      </c>
      <c r="K162">
        <v>0</v>
      </c>
      <c r="L162" s="2">
        <v>45085</v>
      </c>
      <c r="M162" s="2">
        <v>45086</v>
      </c>
      <c r="N162">
        <v>10.074</v>
      </c>
      <c r="O162">
        <v>686</v>
      </c>
      <c r="P162">
        <v>186935000</v>
      </c>
      <c r="Q162">
        <v>1</v>
      </c>
      <c r="R162" t="s">
        <v>30</v>
      </c>
      <c r="S162" s="2">
        <v>45089</v>
      </c>
      <c r="X162">
        <v>1</v>
      </c>
      <c r="Y162">
        <f t="shared" si="2"/>
        <v>0.78500000000000003</v>
      </c>
    </row>
    <row r="163" spans="1:26" x14ac:dyDescent="0.35">
      <c r="A163">
        <v>1</v>
      </c>
      <c r="B163">
        <v>1</v>
      </c>
      <c r="C163">
        <v>13</v>
      </c>
      <c r="D163" s="1">
        <v>6</v>
      </c>
      <c r="E163">
        <v>27</v>
      </c>
      <c r="F163">
        <v>1</v>
      </c>
      <c r="G163" t="s">
        <v>1</v>
      </c>
      <c r="H163">
        <v>162</v>
      </c>
      <c r="I163" s="2">
        <v>44706</v>
      </c>
      <c r="J163">
        <v>2</v>
      </c>
      <c r="K163">
        <v>0</v>
      </c>
      <c r="L163" s="2">
        <v>45085</v>
      </c>
      <c r="M163" s="2">
        <v>45086</v>
      </c>
      <c r="N163">
        <v>10.074</v>
      </c>
      <c r="O163">
        <v>686</v>
      </c>
      <c r="P163">
        <v>186935000</v>
      </c>
      <c r="Q163">
        <v>1</v>
      </c>
      <c r="R163" t="s">
        <v>30</v>
      </c>
      <c r="S163" s="2">
        <v>45089</v>
      </c>
      <c r="X163">
        <v>1</v>
      </c>
      <c r="Y163">
        <f t="shared" si="2"/>
        <v>0.78500000000000003</v>
      </c>
    </row>
    <row r="164" spans="1:26" x14ac:dyDescent="0.35">
      <c r="A164">
        <v>1</v>
      </c>
      <c r="B164">
        <v>1</v>
      </c>
      <c r="C164">
        <v>13</v>
      </c>
      <c r="D164" s="1">
        <v>7</v>
      </c>
      <c r="E164">
        <v>27</v>
      </c>
      <c r="F164">
        <v>1</v>
      </c>
      <c r="G164" t="s">
        <v>2</v>
      </c>
      <c r="H164">
        <v>163</v>
      </c>
      <c r="I164" s="2">
        <v>44706</v>
      </c>
      <c r="J164">
        <v>2</v>
      </c>
      <c r="K164">
        <v>0</v>
      </c>
      <c r="L164" s="2">
        <v>45085</v>
      </c>
      <c r="M164" s="2">
        <v>45086</v>
      </c>
      <c r="N164">
        <v>10.074</v>
      </c>
      <c r="O164">
        <v>686</v>
      </c>
      <c r="P164">
        <v>186935000</v>
      </c>
      <c r="Q164">
        <v>1</v>
      </c>
      <c r="R164" t="s">
        <v>30</v>
      </c>
      <c r="S164" s="2">
        <v>45089</v>
      </c>
      <c r="X164">
        <v>1</v>
      </c>
      <c r="Y164">
        <f t="shared" si="2"/>
        <v>0.78500000000000003</v>
      </c>
    </row>
    <row r="165" spans="1:26" x14ac:dyDescent="0.35">
      <c r="A165">
        <v>1</v>
      </c>
      <c r="B165">
        <v>1</v>
      </c>
      <c r="C165">
        <v>13</v>
      </c>
      <c r="D165" s="1">
        <v>8</v>
      </c>
      <c r="E165">
        <v>27</v>
      </c>
      <c r="F165">
        <v>1</v>
      </c>
      <c r="G165" t="s">
        <v>3</v>
      </c>
      <c r="H165">
        <v>164</v>
      </c>
      <c r="I165" s="2">
        <v>44706</v>
      </c>
      <c r="J165">
        <v>2</v>
      </c>
      <c r="K165">
        <v>0</v>
      </c>
      <c r="L165" s="2">
        <v>45085</v>
      </c>
      <c r="M165" s="2">
        <v>45086</v>
      </c>
      <c r="N165">
        <v>10.074</v>
      </c>
      <c r="O165">
        <v>686</v>
      </c>
      <c r="P165">
        <v>186935000</v>
      </c>
      <c r="Q165">
        <v>1</v>
      </c>
      <c r="R165" t="s">
        <v>30</v>
      </c>
      <c r="S165" s="2">
        <v>45089</v>
      </c>
      <c r="X165">
        <v>1</v>
      </c>
      <c r="Y165">
        <f t="shared" si="2"/>
        <v>0.78500000000000003</v>
      </c>
    </row>
    <row r="166" spans="1:26" x14ac:dyDescent="0.35">
      <c r="A166">
        <v>1</v>
      </c>
      <c r="B166">
        <v>1</v>
      </c>
      <c r="C166">
        <v>13</v>
      </c>
      <c r="D166" s="1">
        <v>9</v>
      </c>
      <c r="E166" s="3">
        <v>30</v>
      </c>
      <c r="F166" s="3">
        <v>10</v>
      </c>
      <c r="G166" s="3" t="s">
        <v>0</v>
      </c>
      <c r="H166">
        <v>165</v>
      </c>
      <c r="I166" s="2">
        <v>44706</v>
      </c>
      <c r="J166">
        <v>5</v>
      </c>
      <c r="K166">
        <v>0</v>
      </c>
      <c r="L166" s="2">
        <v>45085</v>
      </c>
      <c r="M166" s="2">
        <v>45086</v>
      </c>
      <c r="N166">
        <v>10.074</v>
      </c>
      <c r="O166">
        <v>686</v>
      </c>
      <c r="P166">
        <v>186935000</v>
      </c>
      <c r="Q166">
        <v>1</v>
      </c>
      <c r="R166" t="s">
        <v>30</v>
      </c>
      <c r="S166" s="2">
        <v>45089</v>
      </c>
      <c r="X166">
        <v>1</v>
      </c>
      <c r="Y166">
        <f t="shared" si="2"/>
        <v>0.78500000000000003</v>
      </c>
    </row>
    <row r="167" spans="1:26" x14ac:dyDescent="0.35">
      <c r="A167">
        <v>1</v>
      </c>
      <c r="B167">
        <v>1</v>
      </c>
      <c r="C167">
        <v>13</v>
      </c>
      <c r="D167" s="1">
        <v>10</v>
      </c>
      <c r="E167" s="3">
        <v>30</v>
      </c>
      <c r="F167" s="3">
        <v>10</v>
      </c>
      <c r="G167" s="3" t="s">
        <v>3</v>
      </c>
      <c r="H167">
        <v>166</v>
      </c>
      <c r="I167" s="2">
        <v>44722</v>
      </c>
      <c r="J167">
        <v>5</v>
      </c>
      <c r="K167">
        <v>0</v>
      </c>
      <c r="L167" s="2">
        <v>45085</v>
      </c>
      <c r="M167" s="2">
        <v>45086</v>
      </c>
      <c r="N167">
        <v>10.074</v>
      </c>
      <c r="O167">
        <v>686</v>
      </c>
      <c r="P167">
        <v>186935000</v>
      </c>
      <c r="Q167">
        <v>1</v>
      </c>
      <c r="R167" t="s">
        <v>30</v>
      </c>
      <c r="S167" s="2">
        <v>45089</v>
      </c>
      <c r="X167">
        <v>1</v>
      </c>
      <c r="Y167">
        <f t="shared" si="2"/>
        <v>0.78500000000000003</v>
      </c>
    </row>
    <row r="168" spans="1:26" s="4" customFormat="1" x14ac:dyDescent="0.35">
      <c r="A168" s="4">
        <v>1</v>
      </c>
      <c r="B168" s="4">
        <v>1</v>
      </c>
      <c r="C168" s="4">
        <v>13</v>
      </c>
      <c r="D168" s="5">
        <v>11</v>
      </c>
      <c r="E168" s="4">
        <v>30</v>
      </c>
      <c r="F168" s="4">
        <v>15</v>
      </c>
      <c r="G168" s="4" t="s">
        <v>0</v>
      </c>
      <c r="H168" s="4">
        <v>167</v>
      </c>
      <c r="I168" s="6">
        <v>44427</v>
      </c>
      <c r="J168" s="4">
        <v>1</v>
      </c>
      <c r="K168">
        <v>0</v>
      </c>
      <c r="L168" s="2">
        <v>45085</v>
      </c>
      <c r="M168" s="6">
        <v>45086</v>
      </c>
      <c r="N168">
        <v>10.074</v>
      </c>
      <c r="O168">
        <v>686</v>
      </c>
      <c r="P168">
        <v>186935000</v>
      </c>
      <c r="Q168" s="4">
        <v>1</v>
      </c>
      <c r="R168" s="4" t="s">
        <v>30</v>
      </c>
      <c r="S168" s="2">
        <v>45089</v>
      </c>
      <c r="X168">
        <v>1</v>
      </c>
      <c r="Y168">
        <f t="shared" si="2"/>
        <v>0.78500000000000003</v>
      </c>
      <c r="Z168"/>
    </row>
    <row r="169" spans="1:26" s="4" customFormat="1" x14ac:dyDescent="0.35">
      <c r="A169" s="4">
        <v>1</v>
      </c>
      <c r="B169" s="4">
        <v>1</v>
      </c>
      <c r="C169" s="4">
        <v>13</v>
      </c>
      <c r="D169" s="5">
        <v>12</v>
      </c>
      <c r="E169" s="4">
        <v>30</v>
      </c>
      <c r="F169" s="4">
        <v>15</v>
      </c>
      <c r="G169" s="4" t="s">
        <v>3</v>
      </c>
      <c r="H169" s="4">
        <v>168</v>
      </c>
      <c r="I169" s="6">
        <v>44427</v>
      </c>
      <c r="J169" s="4">
        <v>1</v>
      </c>
      <c r="K169">
        <v>0</v>
      </c>
      <c r="L169" s="2">
        <v>45085</v>
      </c>
      <c r="M169" s="6">
        <v>45086</v>
      </c>
      <c r="N169">
        <v>10.074</v>
      </c>
      <c r="O169">
        <v>686</v>
      </c>
      <c r="P169">
        <v>186935000</v>
      </c>
      <c r="Q169" s="4">
        <v>1</v>
      </c>
      <c r="R169" s="4" t="s">
        <v>30</v>
      </c>
      <c r="S169" s="2">
        <v>45089</v>
      </c>
      <c r="X169">
        <v>1</v>
      </c>
      <c r="Y169">
        <f t="shared" si="2"/>
        <v>0.78500000000000003</v>
      </c>
      <c r="Z169"/>
    </row>
    <row r="170" spans="1:26" x14ac:dyDescent="0.35">
      <c r="A170">
        <v>1</v>
      </c>
      <c r="B170">
        <v>1</v>
      </c>
      <c r="C170">
        <v>13</v>
      </c>
      <c r="D170" s="1">
        <v>13</v>
      </c>
      <c r="E170" t="s">
        <v>27</v>
      </c>
      <c r="F170" t="s">
        <v>27</v>
      </c>
      <c r="G170" t="s">
        <v>28</v>
      </c>
      <c r="H170">
        <v>169</v>
      </c>
      <c r="I170" t="s">
        <v>27</v>
      </c>
      <c r="K170">
        <v>1</v>
      </c>
      <c r="L170" s="2">
        <v>45085</v>
      </c>
      <c r="M170" s="2">
        <v>45086</v>
      </c>
      <c r="N170">
        <v>10.074</v>
      </c>
      <c r="O170">
        <v>686</v>
      </c>
      <c r="P170">
        <v>186935000</v>
      </c>
      <c r="Q170">
        <v>1</v>
      </c>
      <c r="R170" t="s">
        <v>30</v>
      </c>
      <c r="S170" s="2">
        <v>45089</v>
      </c>
      <c r="X170">
        <v>1</v>
      </c>
      <c r="Y170">
        <f t="shared" si="2"/>
        <v>0.78500000000000003</v>
      </c>
    </row>
    <row r="171" spans="1:26" x14ac:dyDescent="0.35">
      <c r="A171">
        <v>1</v>
      </c>
      <c r="B171">
        <v>1</v>
      </c>
      <c r="C171">
        <v>14</v>
      </c>
      <c r="D171" s="1">
        <v>1</v>
      </c>
      <c r="E171">
        <v>27</v>
      </c>
      <c r="F171">
        <v>10</v>
      </c>
      <c r="G171" t="s">
        <v>0</v>
      </c>
      <c r="H171">
        <v>170</v>
      </c>
      <c r="I171" s="2">
        <v>44636</v>
      </c>
      <c r="J171">
        <v>4</v>
      </c>
      <c r="K171">
        <v>0</v>
      </c>
      <c r="L171" s="2">
        <v>45085</v>
      </c>
      <c r="M171" s="2">
        <v>45086</v>
      </c>
      <c r="N171">
        <v>10.074</v>
      </c>
      <c r="O171">
        <v>686</v>
      </c>
      <c r="P171">
        <v>186935000</v>
      </c>
      <c r="Q171">
        <v>1</v>
      </c>
      <c r="R171" t="s">
        <v>29</v>
      </c>
      <c r="S171" s="2">
        <v>45089</v>
      </c>
      <c r="X171">
        <v>1</v>
      </c>
      <c r="Y171">
        <f t="shared" si="2"/>
        <v>0.78500000000000003</v>
      </c>
    </row>
    <row r="172" spans="1:26" x14ac:dyDescent="0.35">
      <c r="A172">
        <v>1</v>
      </c>
      <c r="B172">
        <v>1</v>
      </c>
      <c r="C172">
        <v>14</v>
      </c>
      <c r="D172" s="1">
        <v>2</v>
      </c>
      <c r="E172">
        <v>27</v>
      </c>
      <c r="F172">
        <v>10</v>
      </c>
      <c r="G172" t="s">
        <v>1</v>
      </c>
      <c r="H172">
        <v>171</v>
      </c>
      <c r="I172" s="2">
        <v>44721</v>
      </c>
      <c r="J172">
        <v>4</v>
      </c>
      <c r="K172">
        <v>0</v>
      </c>
      <c r="L172" s="2">
        <v>45085</v>
      </c>
      <c r="M172" s="2">
        <v>45086</v>
      </c>
      <c r="N172">
        <v>10.074</v>
      </c>
      <c r="O172">
        <v>686</v>
      </c>
      <c r="P172">
        <v>186935000</v>
      </c>
      <c r="Q172">
        <v>1</v>
      </c>
      <c r="R172" t="s">
        <v>29</v>
      </c>
      <c r="S172" s="2">
        <v>45089</v>
      </c>
      <c r="X172">
        <v>1</v>
      </c>
      <c r="Y172">
        <f t="shared" si="2"/>
        <v>0.78500000000000003</v>
      </c>
    </row>
    <row r="173" spans="1:26" x14ac:dyDescent="0.35">
      <c r="A173">
        <v>1</v>
      </c>
      <c r="B173">
        <v>1</v>
      </c>
      <c r="C173">
        <v>14</v>
      </c>
      <c r="D173" s="1">
        <v>3</v>
      </c>
      <c r="E173">
        <v>27</v>
      </c>
      <c r="F173">
        <v>10</v>
      </c>
      <c r="G173" t="s">
        <v>2</v>
      </c>
      <c r="H173">
        <v>172</v>
      </c>
      <c r="I173" s="2">
        <v>44617</v>
      </c>
      <c r="J173">
        <v>4</v>
      </c>
      <c r="K173">
        <v>1</v>
      </c>
      <c r="L173" s="2">
        <v>45085</v>
      </c>
      <c r="M173" s="2">
        <v>45086</v>
      </c>
      <c r="N173">
        <v>10.074</v>
      </c>
      <c r="O173">
        <v>686</v>
      </c>
      <c r="P173">
        <v>186935000</v>
      </c>
      <c r="Q173">
        <v>1</v>
      </c>
      <c r="R173" t="s">
        <v>29</v>
      </c>
      <c r="S173" s="2">
        <v>45089</v>
      </c>
      <c r="X173">
        <v>1</v>
      </c>
      <c r="Y173">
        <f t="shared" si="2"/>
        <v>0.78500000000000003</v>
      </c>
    </row>
    <row r="174" spans="1:26" x14ac:dyDescent="0.35">
      <c r="A174">
        <v>1</v>
      </c>
      <c r="B174">
        <v>1</v>
      </c>
      <c r="C174">
        <v>14</v>
      </c>
      <c r="D174" s="1">
        <v>4</v>
      </c>
      <c r="E174">
        <v>27</v>
      </c>
      <c r="F174">
        <v>10</v>
      </c>
      <c r="G174" t="s">
        <v>3</v>
      </c>
      <c r="H174">
        <v>173</v>
      </c>
      <c r="I174" s="2">
        <v>44636</v>
      </c>
      <c r="J174">
        <v>4</v>
      </c>
      <c r="K174">
        <v>1</v>
      </c>
      <c r="L174" s="2">
        <v>45085</v>
      </c>
      <c r="M174" s="2">
        <v>45086</v>
      </c>
      <c r="N174">
        <v>10.074</v>
      </c>
      <c r="O174">
        <v>686</v>
      </c>
      <c r="P174">
        <v>186935000</v>
      </c>
      <c r="Q174">
        <v>1</v>
      </c>
      <c r="R174" t="s">
        <v>29</v>
      </c>
      <c r="S174" s="2">
        <v>45089</v>
      </c>
      <c r="X174">
        <v>1</v>
      </c>
      <c r="Y174">
        <f t="shared" si="2"/>
        <v>0.78500000000000003</v>
      </c>
    </row>
    <row r="175" spans="1:26" x14ac:dyDescent="0.35">
      <c r="A175">
        <v>1</v>
      </c>
      <c r="B175">
        <v>1</v>
      </c>
      <c r="C175">
        <v>14</v>
      </c>
      <c r="D175" s="1">
        <v>5</v>
      </c>
      <c r="E175">
        <v>27</v>
      </c>
      <c r="F175">
        <v>1</v>
      </c>
      <c r="G175" t="s">
        <v>0</v>
      </c>
      <c r="H175">
        <v>174</v>
      </c>
      <c r="I175" s="2">
        <v>44707</v>
      </c>
      <c r="J175">
        <v>3</v>
      </c>
      <c r="K175">
        <v>0</v>
      </c>
      <c r="L175" s="2">
        <v>45085</v>
      </c>
      <c r="M175" s="2">
        <v>45086</v>
      </c>
      <c r="N175">
        <v>10.074</v>
      </c>
      <c r="O175">
        <v>686</v>
      </c>
      <c r="P175">
        <v>186935000</v>
      </c>
      <c r="Q175">
        <v>1</v>
      </c>
      <c r="R175" t="s">
        <v>29</v>
      </c>
      <c r="S175" s="2">
        <v>45089</v>
      </c>
      <c r="X175">
        <v>1</v>
      </c>
      <c r="Y175">
        <f t="shared" si="2"/>
        <v>0.78500000000000003</v>
      </c>
    </row>
    <row r="176" spans="1:26" x14ac:dyDescent="0.35">
      <c r="A176">
        <v>1</v>
      </c>
      <c r="B176">
        <v>1</v>
      </c>
      <c r="C176">
        <v>14</v>
      </c>
      <c r="D176" s="1">
        <v>6</v>
      </c>
      <c r="E176">
        <v>27</v>
      </c>
      <c r="F176">
        <v>1</v>
      </c>
      <c r="G176" t="s">
        <v>1</v>
      </c>
      <c r="H176">
        <v>175</v>
      </c>
      <c r="I176" s="2">
        <v>44707</v>
      </c>
      <c r="J176">
        <v>3</v>
      </c>
      <c r="K176">
        <v>0</v>
      </c>
      <c r="L176" s="2">
        <v>45085</v>
      </c>
      <c r="M176" s="2">
        <v>45086</v>
      </c>
      <c r="N176">
        <v>10.074</v>
      </c>
      <c r="O176">
        <v>686</v>
      </c>
      <c r="P176">
        <v>186935000</v>
      </c>
      <c r="Q176">
        <v>1</v>
      </c>
      <c r="R176" t="s">
        <v>29</v>
      </c>
      <c r="S176" s="2">
        <v>45089</v>
      </c>
      <c r="X176">
        <v>1</v>
      </c>
      <c r="Y176">
        <f t="shared" si="2"/>
        <v>0.78500000000000003</v>
      </c>
    </row>
    <row r="177" spans="1:25" x14ac:dyDescent="0.35">
      <c r="A177">
        <v>1</v>
      </c>
      <c r="B177">
        <v>1</v>
      </c>
      <c r="C177">
        <v>14</v>
      </c>
      <c r="D177" s="1">
        <v>7</v>
      </c>
      <c r="E177">
        <v>27</v>
      </c>
      <c r="F177">
        <v>1</v>
      </c>
      <c r="G177" t="s">
        <v>2</v>
      </c>
      <c r="H177">
        <v>176</v>
      </c>
      <c r="I177" s="2">
        <v>44707</v>
      </c>
      <c r="J177">
        <v>3</v>
      </c>
      <c r="K177">
        <v>0</v>
      </c>
      <c r="L177" s="2">
        <v>45085</v>
      </c>
      <c r="M177" s="2">
        <v>45086</v>
      </c>
      <c r="N177">
        <v>10.074</v>
      </c>
      <c r="O177">
        <v>686</v>
      </c>
      <c r="P177">
        <v>186935000</v>
      </c>
      <c r="Q177">
        <v>1</v>
      </c>
      <c r="R177" t="s">
        <v>29</v>
      </c>
      <c r="S177" s="2">
        <v>45089</v>
      </c>
      <c r="X177">
        <v>1</v>
      </c>
      <c r="Y177">
        <f t="shared" si="2"/>
        <v>0.78500000000000003</v>
      </c>
    </row>
    <row r="178" spans="1:25" x14ac:dyDescent="0.35">
      <c r="A178">
        <v>1</v>
      </c>
      <c r="B178">
        <v>1</v>
      </c>
      <c r="C178">
        <v>14</v>
      </c>
      <c r="D178" s="1">
        <v>8</v>
      </c>
      <c r="E178">
        <v>27</v>
      </c>
      <c r="F178">
        <v>1</v>
      </c>
      <c r="G178" t="s">
        <v>3</v>
      </c>
      <c r="H178">
        <v>177</v>
      </c>
      <c r="I178" s="2">
        <v>44707</v>
      </c>
      <c r="J178">
        <v>3</v>
      </c>
      <c r="K178">
        <v>0</v>
      </c>
      <c r="L178" s="2">
        <v>45085</v>
      </c>
      <c r="M178" s="2">
        <v>45086</v>
      </c>
      <c r="N178">
        <v>10.074</v>
      </c>
      <c r="O178">
        <v>686</v>
      </c>
      <c r="P178">
        <v>186935000</v>
      </c>
      <c r="Q178">
        <v>1</v>
      </c>
      <c r="R178" t="s">
        <v>29</v>
      </c>
      <c r="S178" s="2">
        <v>45089</v>
      </c>
      <c r="X178">
        <v>1</v>
      </c>
      <c r="Y178">
        <f t="shared" si="2"/>
        <v>0.78500000000000003</v>
      </c>
    </row>
    <row r="179" spans="1:25" x14ac:dyDescent="0.35">
      <c r="A179">
        <v>1</v>
      </c>
      <c r="B179">
        <v>1</v>
      </c>
      <c r="C179">
        <v>14</v>
      </c>
      <c r="D179" s="1">
        <v>9</v>
      </c>
      <c r="E179" s="3">
        <v>30</v>
      </c>
      <c r="F179" s="3">
        <v>15</v>
      </c>
      <c r="G179" s="3" t="s">
        <v>0</v>
      </c>
      <c r="H179">
        <v>178</v>
      </c>
      <c r="I179" s="2">
        <v>44715</v>
      </c>
      <c r="J179">
        <v>2</v>
      </c>
      <c r="K179">
        <v>0</v>
      </c>
      <c r="L179" s="2">
        <v>45085</v>
      </c>
      <c r="M179" s="2">
        <v>45086</v>
      </c>
      <c r="N179">
        <v>10.074</v>
      </c>
      <c r="O179">
        <v>686</v>
      </c>
      <c r="P179">
        <v>186935000</v>
      </c>
      <c r="Q179">
        <v>1</v>
      </c>
      <c r="R179" t="s">
        <v>29</v>
      </c>
      <c r="S179" s="2">
        <v>45089</v>
      </c>
      <c r="X179">
        <v>1</v>
      </c>
      <c r="Y179">
        <f t="shared" si="2"/>
        <v>0.78500000000000003</v>
      </c>
    </row>
    <row r="180" spans="1:25" x14ac:dyDescent="0.35">
      <c r="A180">
        <v>1</v>
      </c>
      <c r="B180">
        <v>1</v>
      </c>
      <c r="C180">
        <v>14</v>
      </c>
      <c r="D180" s="1">
        <v>10</v>
      </c>
      <c r="E180" s="3">
        <v>30</v>
      </c>
      <c r="F180" s="3">
        <v>15</v>
      </c>
      <c r="G180" s="3" t="s">
        <v>3</v>
      </c>
      <c r="H180">
        <v>179</v>
      </c>
      <c r="I180" s="2">
        <v>44715</v>
      </c>
      <c r="J180">
        <v>2</v>
      </c>
      <c r="K180">
        <v>0</v>
      </c>
      <c r="L180" s="2">
        <v>45085</v>
      </c>
      <c r="M180" s="2">
        <v>45086</v>
      </c>
      <c r="N180">
        <v>10.074</v>
      </c>
      <c r="O180">
        <v>686</v>
      </c>
      <c r="P180">
        <v>186935000</v>
      </c>
      <c r="Q180">
        <v>1</v>
      </c>
      <c r="R180" t="s">
        <v>29</v>
      </c>
      <c r="S180" s="2">
        <v>45089</v>
      </c>
      <c r="X180">
        <v>1</v>
      </c>
      <c r="Y180">
        <f t="shared" si="2"/>
        <v>0.78500000000000003</v>
      </c>
    </row>
    <row r="181" spans="1:25" x14ac:dyDescent="0.35">
      <c r="A181">
        <v>1</v>
      </c>
      <c r="B181">
        <v>1</v>
      </c>
      <c r="C181">
        <v>14</v>
      </c>
      <c r="D181" s="1">
        <v>11</v>
      </c>
      <c r="E181" t="s">
        <v>27</v>
      </c>
      <c r="F181" t="s">
        <v>27</v>
      </c>
      <c r="G181" t="s">
        <v>27</v>
      </c>
      <c r="H181">
        <v>180</v>
      </c>
      <c r="I181" t="s">
        <v>27</v>
      </c>
      <c r="J181" t="s">
        <v>27</v>
      </c>
      <c r="K181">
        <v>0</v>
      </c>
      <c r="L181" s="2">
        <v>45085</v>
      </c>
      <c r="M181" s="2">
        <v>45086</v>
      </c>
      <c r="N181">
        <v>10.074</v>
      </c>
      <c r="O181">
        <v>686</v>
      </c>
      <c r="P181">
        <v>186935000</v>
      </c>
      <c r="Q181">
        <v>1</v>
      </c>
      <c r="R181" t="s">
        <v>29</v>
      </c>
      <c r="S181" s="2">
        <v>45089</v>
      </c>
      <c r="X181">
        <v>1</v>
      </c>
      <c r="Y181">
        <f t="shared" si="2"/>
        <v>0.78500000000000003</v>
      </c>
    </row>
    <row r="182" spans="1:25" x14ac:dyDescent="0.35">
      <c r="A182">
        <v>1</v>
      </c>
      <c r="B182">
        <v>1</v>
      </c>
      <c r="C182">
        <v>14</v>
      </c>
      <c r="D182" s="1">
        <v>12</v>
      </c>
      <c r="E182" t="s">
        <v>27</v>
      </c>
      <c r="F182" t="s">
        <v>27</v>
      </c>
      <c r="G182" t="s">
        <v>27</v>
      </c>
      <c r="H182">
        <v>181</v>
      </c>
      <c r="I182" t="s">
        <v>27</v>
      </c>
      <c r="J182" t="s">
        <v>27</v>
      </c>
      <c r="K182">
        <v>0</v>
      </c>
      <c r="L182" s="2">
        <v>45085</v>
      </c>
      <c r="M182" s="2">
        <v>45086</v>
      </c>
      <c r="N182">
        <v>10.074</v>
      </c>
      <c r="O182">
        <v>686</v>
      </c>
      <c r="P182">
        <v>186935000</v>
      </c>
      <c r="Q182">
        <v>1</v>
      </c>
      <c r="R182" t="s">
        <v>29</v>
      </c>
      <c r="S182" s="2">
        <v>45089</v>
      </c>
      <c r="X182">
        <v>1</v>
      </c>
      <c r="Y182">
        <f t="shared" si="2"/>
        <v>0.78500000000000003</v>
      </c>
    </row>
    <row r="183" spans="1:25" x14ac:dyDescent="0.35">
      <c r="A183">
        <v>1</v>
      </c>
      <c r="B183">
        <v>1</v>
      </c>
      <c r="C183">
        <v>14</v>
      </c>
      <c r="D183" s="1">
        <v>13</v>
      </c>
      <c r="E183" t="s">
        <v>27</v>
      </c>
      <c r="F183" t="s">
        <v>27</v>
      </c>
      <c r="G183" t="s">
        <v>28</v>
      </c>
      <c r="H183">
        <v>182</v>
      </c>
      <c r="I183" t="s">
        <v>27</v>
      </c>
      <c r="J183" t="s">
        <v>27</v>
      </c>
      <c r="K183">
        <v>1</v>
      </c>
      <c r="L183" s="2">
        <v>45085</v>
      </c>
      <c r="M183" s="2">
        <v>45086</v>
      </c>
      <c r="N183">
        <v>10.074</v>
      </c>
      <c r="O183">
        <v>686</v>
      </c>
      <c r="P183">
        <v>186935000</v>
      </c>
      <c r="Q183">
        <v>1</v>
      </c>
      <c r="R183" t="s">
        <v>29</v>
      </c>
      <c r="S183" s="2">
        <v>45089</v>
      </c>
      <c r="X183">
        <v>1</v>
      </c>
      <c r="Y183">
        <f t="shared" si="2"/>
        <v>0.78500000000000003</v>
      </c>
    </row>
    <row r="184" spans="1:25" x14ac:dyDescent="0.35">
      <c r="A184">
        <v>2</v>
      </c>
      <c r="B184">
        <v>2</v>
      </c>
      <c r="C184">
        <v>1</v>
      </c>
      <c r="D184" s="1">
        <v>1</v>
      </c>
      <c r="E184">
        <v>27</v>
      </c>
      <c r="F184">
        <v>10</v>
      </c>
      <c r="G184" t="s">
        <v>3</v>
      </c>
      <c r="H184">
        <v>34</v>
      </c>
      <c r="I184" s="2">
        <v>44602</v>
      </c>
      <c r="K184">
        <v>1</v>
      </c>
      <c r="L184" s="2">
        <v>45086</v>
      </c>
      <c r="M184" s="2">
        <v>45089</v>
      </c>
      <c r="N184">
        <v>9.9979999999999993</v>
      </c>
      <c r="O184">
        <v>1494</v>
      </c>
      <c r="P184">
        <v>407115000</v>
      </c>
      <c r="Q184">
        <v>2</v>
      </c>
      <c r="R184" t="s">
        <v>29</v>
      </c>
      <c r="S184" s="2">
        <v>45090</v>
      </c>
      <c r="X184">
        <v>1</v>
      </c>
      <c r="Y184">
        <f t="shared" si="2"/>
        <v>0.78500000000000003</v>
      </c>
    </row>
    <row r="185" spans="1:25" x14ac:dyDescent="0.35">
      <c r="A185">
        <v>2</v>
      </c>
      <c r="B185">
        <v>2</v>
      </c>
      <c r="C185">
        <v>1</v>
      </c>
      <c r="D185" s="1">
        <v>2</v>
      </c>
      <c r="E185">
        <v>27</v>
      </c>
      <c r="F185">
        <v>15</v>
      </c>
      <c r="G185" t="s">
        <v>1</v>
      </c>
      <c r="H185">
        <v>58</v>
      </c>
      <c r="I185" s="2">
        <v>44705</v>
      </c>
      <c r="K185">
        <v>1</v>
      </c>
      <c r="L185" s="2">
        <v>45086</v>
      </c>
      <c r="M185" s="2">
        <v>45089</v>
      </c>
      <c r="N185">
        <v>9.9979999999999993</v>
      </c>
      <c r="O185">
        <v>1494</v>
      </c>
      <c r="P185">
        <v>407115000</v>
      </c>
      <c r="Q185">
        <v>2</v>
      </c>
      <c r="R185" t="s">
        <v>29</v>
      </c>
      <c r="S185" s="2">
        <v>45090</v>
      </c>
      <c r="X185">
        <v>1</v>
      </c>
      <c r="Y185">
        <f t="shared" si="2"/>
        <v>0.78500000000000003</v>
      </c>
    </row>
    <row r="186" spans="1:25" x14ac:dyDescent="0.35">
      <c r="A186">
        <v>2</v>
      </c>
      <c r="B186">
        <v>2</v>
      </c>
      <c r="C186">
        <v>1</v>
      </c>
      <c r="D186" s="1">
        <v>3</v>
      </c>
      <c r="E186">
        <v>27</v>
      </c>
      <c r="F186">
        <v>1</v>
      </c>
      <c r="G186" t="s">
        <v>3</v>
      </c>
      <c r="H186">
        <v>4</v>
      </c>
      <c r="I186" s="2">
        <v>44548</v>
      </c>
      <c r="K186">
        <v>1</v>
      </c>
      <c r="L186" s="2">
        <v>45086</v>
      </c>
      <c r="M186" s="2">
        <v>45089</v>
      </c>
      <c r="N186">
        <v>9.9979999999999993</v>
      </c>
      <c r="O186">
        <v>1494</v>
      </c>
      <c r="P186">
        <v>407115000</v>
      </c>
      <c r="Q186">
        <v>2</v>
      </c>
      <c r="R186" t="s">
        <v>29</v>
      </c>
      <c r="S186" s="2">
        <v>45090</v>
      </c>
      <c r="X186">
        <v>1</v>
      </c>
      <c r="Y186">
        <f t="shared" si="2"/>
        <v>0.78500000000000003</v>
      </c>
    </row>
    <row r="187" spans="1:25" x14ac:dyDescent="0.35">
      <c r="A187">
        <v>2</v>
      </c>
      <c r="B187">
        <v>2</v>
      </c>
      <c r="C187">
        <v>1</v>
      </c>
      <c r="D187" s="1">
        <v>4</v>
      </c>
      <c r="E187">
        <v>27</v>
      </c>
      <c r="F187">
        <v>10</v>
      </c>
      <c r="G187" t="s">
        <v>2</v>
      </c>
      <c r="H187">
        <v>16</v>
      </c>
      <c r="I187" s="2">
        <v>44541</v>
      </c>
      <c r="K187">
        <v>1</v>
      </c>
      <c r="L187" s="2">
        <v>45086</v>
      </c>
      <c r="M187" s="2">
        <v>45089</v>
      </c>
      <c r="N187">
        <v>9.9979999999999993</v>
      </c>
      <c r="O187">
        <v>1494</v>
      </c>
      <c r="P187">
        <v>407115000</v>
      </c>
      <c r="Q187">
        <v>2</v>
      </c>
      <c r="R187" t="s">
        <v>29</v>
      </c>
      <c r="S187" s="2">
        <v>45090</v>
      </c>
      <c r="X187">
        <v>1</v>
      </c>
      <c r="Y187">
        <f t="shared" si="2"/>
        <v>0.78500000000000003</v>
      </c>
    </row>
    <row r="188" spans="1:25" x14ac:dyDescent="0.35">
      <c r="A188">
        <v>2</v>
      </c>
      <c r="B188">
        <v>2</v>
      </c>
      <c r="C188">
        <v>1</v>
      </c>
      <c r="D188" s="1">
        <v>5</v>
      </c>
      <c r="E188">
        <v>30</v>
      </c>
      <c r="F188">
        <v>5</v>
      </c>
      <c r="G188" t="s">
        <v>3</v>
      </c>
      <c r="H188">
        <v>82</v>
      </c>
      <c r="I188" s="2">
        <v>45076</v>
      </c>
      <c r="K188">
        <v>1</v>
      </c>
      <c r="L188" s="2">
        <v>45086</v>
      </c>
      <c r="M188" s="2">
        <v>45089</v>
      </c>
      <c r="N188">
        <v>9.9979999999999993</v>
      </c>
      <c r="O188">
        <v>1494</v>
      </c>
      <c r="P188">
        <v>407115000</v>
      </c>
      <c r="Q188">
        <v>2</v>
      </c>
      <c r="R188" t="s">
        <v>29</v>
      </c>
      <c r="S188" s="2">
        <v>45090</v>
      </c>
      <c r="X188">
        <v>1</v>
      </c>
      <c r="Y188">
        <f t="shared" si="2"/>
        <v>0.78500000000000003</v>
      </c>
    </row>
    <row r="189" spans="1:25" x14ac:dyDescent="0.35">
      <c r="A189">
        <v>2</v>
      </c>
      <c r="B189">
        <v>2</v>
      </c>
      <c r="C189">
        <v>1</v>
      </c>
      <c r="D189" s="1">
        <v>6</v>
      </c>
      <c r="E189">
        <v>27</v>
      </c>
      <c r="F189">
        <v>5</v>
      </c>
      <c r="G189" t="s">
        <v>2</v>
      </c>
      <c r="H189">
        <v>111</v>
      </c>
      <c r="I189" s="2">
        <v>44624</v>
      </c>
      <c r="K189">
        <v>1</v>
      </c>
      <c r="L189" s="2">
        <v>45086</v>
      </c>
      <c r="M189" s="2">
        <v>45089</v>
      </c>
      <c r="N189">
        <v>9.9979999999999993</v>
      </c>
      <c r="O189">
        <v>1494</v>
      </c>
      <c r="P189">
        <v>407115000</v>
      </c>
      <c r="Q189">
        <v>2</v>
      </c>
      <c r="R189" t="s">
        <v>29</v>
      </c>
      <c r="S189" s="2">
        <v>45090</v>
      </c>
      <c r="X189">
        <v>1</v>
      </c>
      <c r="Y189">
        <f t="shared" si="2"/>
        <v>0.78500000000000003</v>
      </c>
    </row>
    <row r="190" spans="1:25" x14ac:dyDescent="0.35">
      <c r="A190">
        <v>2</v>
      </c>
      <c r="B190">
        <v>2</v>
      </c>
      <c r="C190">
        <v>1</v>
      </c>
      <c r="D190" s="1">
        <v>7</v>
      </c>
      <c r="E190">
        <v>27</v>
      </c>
      <c r="F190">
        <v>1</v>
      </c>
      <c r="G190" t="s">
        <v>1</v>
      </c>
      <c r="H190">
        <v>2</v>
      </c>
      <c r="I190" s="2">
        <v>44548</v>
      </c>
      <c r="K190">
        <v>1</v>
      </c>
      <c r="L190" s="2">
        <v>45086</v>
      </c>
      <c r="M190" s="2">
        <v>45089</v>
      </c>
      <c r="N190">
        <v>9.9979999999999993</v>
      </c>
      <c r="O190">
        <v>1494</v>
      </c>
      <c r="P190">
        <v>407115000</v>
      </c>
      <c r="Q190">
        <v>2</v>
      </c>
      <c r="R190" t="s">
        <v>29</v>
      </c>
      <c r="S190" s="2">
        <v>45090</v>
      </c>
      <c r="X190">
        <v>1</v>
      </c>
      <c r="Y190">
        <f t="shared" si="2"/>
        <v>0.78500000000000003</v>
      </c>
    </row>
    <row r="191" spans="1:25" x14ac:dyDescent="0.35">
      <c r="A191">
        <v>2</v>
      </c>
      <c r="B191">
        <v>2</v>
      </c>
      <c r="C191">
        <v>1</v>
      </c>
      <c r="D191" s="1">
        <v>8</v>
      </c>
      <c r="E191">
        <v>32</v>
      </c>
      <c r="F191">
        <v>1</v>
      </c>
      <c r="G191" t="s">
        <v>1</v>
      </c>
      <c r="H191">
        <v>71</v>
      </c>
      <c r="I191" s="2">
        <v>45072</v>
      </c>
      <c r="K191">
        <v>1</v>
      </c>
      <c r="L191" s="2">
        <v>45086</v>
      </c>
      <c r="M191" s="2">
        <v>45089</v>
      </c>
      <c r="N191">
        <v>9.9979999999999993</v>
      </c>
      <c r="O191">
        <v>1494</v>
      </c>
      <c r="P191">
        <v>407115000</v>
      </c>
      <c r="Q191">
        <v>2</v>
      </c>
      <c r="R191" t="s">
        <v>29</v>
      </c>
      <c r="S191" s="2">
        <v>45090</v>
      </c>
      <c r="X191">
        <v>1</v>
      </c>
      <c r="Y191">
        <f t="shared" si="2"/>
        <v>0.78500000000000003</v>
      </c>
    </row>
    <row r="192" spans="1:25" x14ac:dyDescent="0.35">
      <c r="A192">
        <v>2</v>
      </c>
      <c r="B192">
        <v>2</v>
      </c>
      <c r="C192">
        <v>1</v>
      </c>
      <c r="D192" s="1">
        <v>9</v>
      </c>
      <c r="E192">
        <v>32</v>
      </c>
      <c r="F192">
        <v>1</v>
      </c>
      <c r="G192" t="s">
        <v>2</v>
      </c>
      <c r="H192">
        <v>72</v>
      </c>
      <c r="I192" s="2">
        <v>45072</v>
      </c>
      <c r="K192">
        <v>1</v>
      </c>
      <c r="L192" s="2">
        <v>45086</v>
      </c>
      <c r="M192" s="2">
        <v>45089</v>
      </c>
      <c r="N192">
        <v>9.9979999999999993</v>
      </c>
      <c r="O192">
        <v>1494</v>
      </c>
      <c r="P192">
        <v>407115000</v>
      </c>
      <c r="Q192">
        <v>2</v>
      </c>
      <c r="R192" t="s">
        <v>29</v>
      </c>
      <c r="S192" s="2">
        <v>45090</v>
      </c>
      <c r="X192">
        <v>1</v>
      </c>
      <c r="Y192">
        <f t="shared" si="2"/>
        <v>0.78500000000000003</v>
      </c>
    </row>
    <row r="193" spans="1:25" x14ac:dyDescent="0.35">
      <c r="A193">
        <v>2</v>
      </c>
      <c r="B193">
        <v>2</v>
      </c>
      <c r="C193">
        <v>1</v>
      </c>
      <c r="D193" s="1">
        <v>10</v>
      </c>
      <c r="E193">
        <v>32</v>
      </c>
      <c r="F193">
        <v>1</v>
      </c>
      <c r="G193" t="s">
        <v>3</v>
      </c>
      <c r="H193">
        <v>64</v>
      </c>
      <c r="I193" s="2">
        <v>45077</v>
      </c>
      <c r="K193">
        <v>1</v>
      </c>
      <c r="L193" s="2">
        <v>45086</v>
      </c>
      <c r="M193" s="2">
        <v>45089</v>
      </c>
      <c r="N193">
        <v>9.9979999999999993</v>
      </c>
      <c r="O193">
        <v>1494</v>
      </c>
      <c r="P193">
        <v>407115000</v>
      </c>
      <c r="Q193">
        <v>2</v>
      </c>
      <c r="R193" t="s">
        <v>29</v>
      </c>
      <c r="S193" s="2">
        <v>45090</v>
      </c>
      <c r="X193">
        <v>1</v>
      </c>
      <c r="Y193">
        <f t="shared" si="2"/>
        <v>0.78500000000000003</v>
      </c>
    </row>
    <row r="194" spans="1:25" x14ac:dyDescent="0.35">
      <c r="A194">
        <v>2</v>
      </c>
      <c r="B194">
        <v>2</v>
      </c>
      <c r="C194">
        <v>1</v>
      </c>
      <c r="D194" s="1">
        <v>11</v>
      </c>
      <c r="E194">
        <v>27</v>
      </c>
      <c r="F194">
        <v>1</v>
      </c>
      <c r="G194" t="s">
        <v>0</v>
      </c>
      <c r="H194">
        <v>1</v>
      </c>
      <c r="I194" s="2">
        <v>44548</v>
      </c>
      <c r="K194">
        <v>1</v>
      </c>
      <c r="L194" s="2">
        <v>45086</v>
      </c>
      <c r="M194" s="2">
        <v>45089</v>
      </c>
      <c r="N194">
        <v>9.9979999999999993</v>
      </c>
      <c r="O194">
        <v>1494</v>
      </c>
      <c r="P194">
        <v>407115000</v>
      </c>
      <c r="Q194">
        <v>2</v>
      </c>
      <c r="R194" t="s">
        <v>29</v>
      </c>
      <c r="S194" s="2">
        <v>45090</v>
      </c>
      <c r="X194">
        <v>1</v>
      </c>
      <c r="Y194">
        <f t="shared" si="2"/>
        <v>0.78500000000000003</v>
      </c>
    </row>
    <row r="195" spans="1:25" x14ac:dyDescent="0.35">
      <c r="A195">
        <v>2</v>
      </c>
      <c r="B195">
        <v>2</v>
      </c>
      <c r="C195">
        <v>1</v>
      </c>
      <c r="D195" s="1">
        <v>12</v>
      </c>
      <c r="E195">
        <v>27</v>
      </c>
      <c r="F195">
        <v>1</v>
      </c>
      <c r="G195" t="s">
        <v>1</v>
      </c>
      <c r="H195">
        <v>115</v>
      </c>
      <c r="I195" s="2">
        <v>45072</v>
      </c>
      <c r="K195">
        <v>1</v>
      </c>
      <c r="L195" s="2">
        <v>45086</v>
      </c>
      <c r="M195" s="2">
        <v>45089</v>
      </c>
      <c r="N195">
        <v>9.9979999999999993</v>
      </c>
      <c r="O195">
        <v>1494</v>
      </c>
      <c r="P195">
        <v>407115000</v>
      </c>
      <c r="Q195">
        <v>2</v>
      </c>
      <c r="R195" t="s">
        <v>29</v>
      </c>
      <c r="S195" s="2">
        <v>45090</v>
      </c>
      <c r="X195">
        <v>1</v>
      </c>
      <c r="Y195">
        <f t="shared" ref="Y195:Y258" si="3">3.14*(X195/2)^2</f>
        <v>0.78500000000000003</v>
      </c>
    </row>
    <row r="196" spans="1:25" x14ac:dyDescent="0.35">
      <c r="A196">
        <v>2</v>
      </c>
      <c r="B196">
        <v>2</v>
      </c>
      <c r="C196">
        <v>1</v>
      </c>
      <c r="D196" s="1">
        <v>13</v>
      </c>
      <c r="E196" t="s">
        <v>27</v>
      </c>
      <c r="F196" t="s">
        <v>27</v>
      </c>
      <c r="G196" t="s">
        <v>28</v>
      </c>
      <c r="H196">
        <v>229</v>
      </c>
      <c r="I196" t="s">
        <v>27</v>
      </c>
      <c r="K196">
        <v>1</v>
      </c>
      <c r="L196" s="2">
        <v>45086</v>
      </c>
      <c r="M196" s="2">
        <v>45089</v>
      </c>
      <c r="N196">
        <v>9.9979999999999993</v>
      </c>
      <c r="O196">
        <v>1494</v>
      </c>
      <c r="P196">
        <v>407115000</v>
      </c>
      <c r="Q196">
        <v>2</v>
      </c>
      <c r="R196" t="s">
        <v>29</v>
      </c>
      <c r="S196" s="2">
        <v>45090</v>
      </c>
      <c r="X196">
        <v>1</v>
      </c>
      <c r="Y196">
        <f t="shared" si="3"/>
        <v>0.78500000000000003</v>
      </c>
    </row>
    <row r="197" spans="1:25" x14ac:dyDescent="0.35">
      <c r="A197">
        <v>2</v>
      </c>
      <c r="B197">
        <v>2</v>
      </c>
      <c r="C197">
        <v>2</v>
      </c>
      <c r="D197" s="1">
        <v>1</v>
      </c>
      <c r="E197">
        <v>27</v>
      </c>
      <c r="F197">
        <v>15</v>
      </c>
      <c r="G197" t="s">
        <v>3</v>
      </c>
      <c r="H197">
        <v>134</v>
      </c>
      <c r="I197" s="2">
        <v>45084</v>
      </c>
      <c r="K197">
        <v>1</v>
      </c>
      <c r="L197" s="2">
        <v>45086</v>
      </c>
      <c r="M197" s="2">
        <v>45089</v>
      </c>
      <c r="N197">
        <v>9.9979999999999993</v>
      </c>
      <c r="O197">
        <v>1494</v>
      </c>
      <c r="P197">
        <v>407115000</v>
      </c>
      <c r="Q197">
        <v>2</v>
      </c>
      <c r="R197" t="s">
        <v>29</v>
      </c>
      <c r="S197" s="2">
        <v>45090</v>
      </c>
      <c r="X197">
        <v>1</v>
      </c>
      <c r="Y197">
        <f t="shared" si="3"/>
        <v>0.78500000000000003</v>
      </c>
    </row>
    <row r="198" spans="1:25" x14ac:dyDescent="0.35">
      <c r="A198">
        <v>2</v>
      </c>
      <c r="B198">
        <v>2</v>
      </c>
      <c r="C198">
        <v>2</v>
      </c>
      <c r="D198" s="1">
        <v>2</v>
      </c>
      <c r="E198">
        <v>30</v>
      </c>
      <c r="F198">
        <v>1</v>
      </c>
      <c r="G198" t="s">
        <v>3</v>
      </c>
      <c r="H198">
        <v>114</v>
      </c>
      <c r="I198" s="2">
        <v>45076</v>
      </c>
      <c r="K198">
        <v>1</v>
      </c>
      <c r="L198" s="2">
        <v>45086</v>
      </c>
      <c r="M198" s="2">
        <v>45089</v>
      </c>
      <c r="N198">
        <v>9.9979999999999993</v>
      </c>
      <c r="O198">
        <v>1494</v>
      </c>
      <c r="P198">
        <v>407115000</v>
      </c>
      <c r="Q198">
        <v>2</v>
      </c>
      <c r="R198" t="s">
        <v>29</v>
      </c>
      <c r="S198" s="2">
        <v>45090</v>
      </c>
      <c r="X198">
        <v>1</v>
      </c>
      <c r="Y198">
        <f t="shared" si="3"/>
        <v>0.78500000000000003</v>
      </c>
    </row>
    <row r="199" spans="1:25" x14ac:dyDescent="0.35">
      <c r="A199">
        <v>2</v>
      </c>
      <c r="B199">
        <v>2</v>
      </c>
      <c r="C199">
        <v>2</v>
      </c>
      <c r="D199" s="1">
        <v>3</v>
      </c>
      <c r="E199">
        <v>27</v>
      </c>
      <c r="F199">
        <v>15</v>
      </c>
      <c r="G199" t="s">
        <v>1</v>
      </c>
      <c r="H199">
        <v>132</v>
      </c>
      <c r="I199" s="2">
        <v>45084</v>
      </c>
      <c r="K199">
        <v>1</v>
      </c>
      <c r="L199" s="2">
        <v>45086</v>
      </c>
      <c r="M199" s="2">
        <v>45089</v>
      </c>
      <c r="N199">
        <v>9.9979999999999993</v>
      </c>
      <c r="O199">
        <v>1494</v>
      </c>
      <c r="P199">
        <v>407115000</v>
      </c>
      <c r="Q199">
        <v>2</v>
      </c>
      <c r="R199" t="s">
        <v>29</v>
      </c>
      <c r="S199" s="2">
        <v>45090</v>
      </c>
      <c r="X199">
        <v>1</v>
      </c>
      <c r="Y199">
        <f t="shared" si="3"/>
        <v>0.78500000000000003</v>
      </c>
    </row>
    <row r="200" spans="1:25" x14ac:dyDescent="0.35">
      <c r="A200">
        <v>2</v>
      </c>
      <c r="B200">
        <v>2</v>
      </c>
      <c r="C200">
        <v>2</v>
      </c>
      <c r="D200" s="1">
        <v>4</v>
      </c>
      <c r="E200">
        <v>30</v>
      </c>
      <c r="F200">
        <v>1</v>
      </c>
      <c r="G200" t="s">
        <v>0</v>
      </c>
      <c r="H200">
        <v>113</v>
      </c>
      <c r="I200" s="2">
        <v>45076</v>
      </c>
      <c r="K200">
        <v>1</v>
      </c>
      <c r="L200" s="2">
        <v>45086</v>
      </c>
      <c r="M200" s="2">
        <v>45089</v>
      </c>
      <c r="N200">
        <v>9.9979999999999993</v>
      </c>
      <c r="O200">
        <v>1494</v>
      </c>
      <c r="P200">
        <v>407115000</v>
      </c>
      <c r="Q200">
        <v>2</v>
      </c>
      <c r="R200" t="s">
        <v>29</v>
      </c>
      <c r="S200" s="2">
        <v>45090</v>
      </c>
      <c r="X200">
        <v>1</v>
      </c>
      <c r="Y200">
        <f t="shared" si="3"/>
        <v>0.78500000000000003</v>
      </c>
    </row>
    <row r="201" spans="1:25" x14ac:dyDescent="0.35">
      <c r="A201">
        <v>2</v>
      </c>
      <c r="B201">
        <v>2</v>
      </c>
      <c r="C201">
        <v>2</v>
      </c>
      <c r="D201" s="1">
        <v>5</v>
      </c>
      <c r="E201">
        <v>32</v>
      </c>
      <c r="F201">
        <v>15</v>
      </c>
      <c r="G201" t="s">
        <v>2</v>
      </c>
      <c r="H201">
        <v>141</v>
      </c>
      <c r="I201" s="2">
        <v>45084</v>
      </c>
      <c r="K201">
        <v>1</v>
      </c>
      <c r="L201" s="2">
        <v>45086</v>
      </c>
      <c r="M201" s="2">
        <v>45089</v>
      </c>
      <c r="N201">
        <v>9.9979999999999993</v>
      </c>
      <c r="O201">
        <v>1494</v>
      </c>
      <c r="P201">
        <v>407115000</v>
      </c>
      <c r="Q201">
        <v>2</v>
      </c>
      <c r="R201" t="s">
        <v>29</v>
      </c>
      <c r="S201" s="2">
        <v>45090</v>
      </c>
      <c r="X201">
        <v>1</v>
      </c>
      <c r="Y201">
        <f t="shared" si="3"/>
        <v>0.78500000000000003</v>
      </c>
    </row>
    <row r="202" spans="1:25" x14ac:dyDescent="0.35">
      <c r="A202">
        <v>2</v>
      </c>
      <c r="B202">
        <v>2</v>
      </c>
      <c r="C202">
        <v>2</v>
      </c>
      <c r="D202" s="1">
        <v>6</v>
      </c>
      <c r="E202">
        <v>32</v>
      </c>
      <c r="F202">
        <v>10</v>
      </c>
      <c r="G202" t="s">
        <v>1</v>
      </c>
      <c r="H202">
        <v>122</v>
      </c>
      <c r="I202" s="2">
        <v>45084</v>
      </c>
      <c r="K202">
        <v>1</v>
      </c>
      <c r="L202" s="2">
        <v>45086</v>
      </c>
      <c r="M202" s="2">
        <v>45089</v>
      </c>
      <c r="N202">
        <v>9.9979999999999993</v>
      </c>
      <c r="O202">
        <v>1494</v>
      </c>
      <c r="P202">
        <v>407115000</v>
      </c>
      <c r="Q202">
        <v>2</v>
      </c>
      <c r="R202" t="s">
        <v>29</v>
      </c>
      <c r="S202" s="2">
        <v>45090</v>
      </c>
      <c r="X202">
        <v>1</v>
      </c>
      <c r="Y202">
        <f t="shared" si="3"/>
        <v>0.78500000000000003</v>
      </c>
    </row>
    <row r="203" spans="1:25" x14ac:dyDescent="0.35">
      <c r="A203">
        <v>2</v>
      </c>
      <c r="B203">
        <v>2</v>
      </c>
      <c r="C203">
        <v>2</v>
      </c>
      <c r="D203" s="1">
        <v>7</v>
      </c>
      <c r="E203">
        <v>30</v>
      </c>
      <c r="F203">
        <v>1</v>
      </c>
      <c r="G203" t="s">
        <v>3</v>
      </c>
      <c r="H203">
        <v>146</v>
      </c>
      <c r="I203" s="2">
        <v>45077</v>
      </c>
      <c r="K203">
        <v>1</v>
      </c>
      <c r="L203" s="2">
        <v>45086</v>
      </c>
      <c r="M203" s="2">
        <v>45089</v>
      </c>
      <c r="N203">
        <v>9.9979999999999993</v>
      </c>
      <c r="O203">
        <v>1494</v>
      </c>
      <c r="P203">
        <v>407115000</v>
      </c>
      <c r="Q203">
        <v>2</v>
      </c>
      <c r="R203" t="s">
        <v>29</v>
      </c>
      <c r="S203" s="2">
        <v>45090</v>
      </c>
      <c r="X203">
        <v>1</v>
      </c>
      <c r="Y203">
        <f t="shared" si="3"/>
        <v>0.78500000000000003</v>
      </c>
    </row>
    <row r="204" spans="1:25" x14ac:dyDescent="0.35">
      <c r="A204">
        <v>2</v>
      </c>
      <c r="B204">
        <v>2</v>
      </c>
      <c r="C204">
        <v>2</v>
      </c>
      <c r="D204" s="1">
        <v>8</v>
      </c>
      <c r="E204">
        <v>32</v>
      </c>
      <c r="F204">
        <v>10</v>
      </c>
      <c r="G204" t="s">
        <v>2</v>
      </c>
      <c r="H204">
        <v>123</v>
      </c>
      <c r="I204" s="2">
        <v>45072</v>
      </c>
      <c r="K204">
        <v>1</v>
      </c>
      <c r="L204" s="2">
        <v>45086</v>
      </c>
      <c r="M204" s="2">
        <v>45089</v>
      </c>
      <c r="N204">
        <v>9.9979999999999993</v>
      </c>
      <c r="O204">
        <v>1494</v>
      </c>
      <c r="P204">
        <v>407115000</v>
      </c>
      <c r="Q204">
        <v>2</v>
      </c>
      <c r="R204" t="s">
        <v>29</v>
      </c>
      <c r="S204" s="2">
        <v>45090</v>
      </c>
      <c r="X204">
        <v>1</v>
      </c>
      <c r="Y204">
        <f t="shared" si="3"/>
        <v>0.78500000000000003</v>
      </c>
    </row>
    <row r="205" spans="1:25" x14ac:dyDescent="0.35">
      <c r="A205">
        <v>2</v>
      </c>
      <c r="B205">
        <v>2</v>
      </c>
      <c r="C205">
        <v>2</v>
      </c>
      <c r="D205" s="1">
        <v>9</v>
      </c>
      <c r="E205">
        <v>30</v>
      </c>
      <c r="F205">
        <v>1</v>
      </c>
      <c r="G205" t="s">
        <v>0</v>
      </c>
      <c r="H205">
        <v>144</v>
      </c>
      <c r="I205" s="2">
        <v>45077</v>
      </c>
      <c r="K205">
        <v>1</v>
      </c>
      <c r="L205" s="2">
        <v>45086</v>
      </c>
      <c r="M205" s="2">
        <v>45089</v>
      </c>
      <c r="N205">
        <v>9.9979999999999993</v>
      </c>
      <c r="O205">
        <v>1494</v>
      </c>
      <c r="P205">
        <v>407115000</v>
      </c>
      <c r="Q205">
        <v>2</v>
      </c>
      <c r="R205" t="s">
        <v>29</v>
      </c>
      <c r="S205" s="2">
        <v>45090</v>
      </c>
      <c r="X205">
        <v>1</v>
      </c>
      <c r="Y205">
        <f t="shared" si="3"/>
        <v>0.78500000000000003</v>
      </c>
    </row>
    <row r="206" spans="1:25" x14ac:dyDescent="0.35">
      <c r="A206">
        <v>2</v>
      </c>
      <c r="B206">
        <v>2</v>
      </c>
      <c r="C206">
        <v>2</v>
      </c>
      <c r="D206" s="1">
        <v>10</v>
      </c>
      <c r="E206">
        <v>32</v>
      </c>
      <c r="F206">
        <v>10</v>
      </c>
      <c r="G206" t="s">
        <v>3</v>
      </c>
      <c r="H206">
        <v>124</v>
      </c>
      <c r="I206" s="2">
        <v>45072</v>
      </c>
      <c r="K206">
        <v>1</v>
      </c>
      <c r="L206" s="2">
        <v>45086</v>
      </c>
      <c r="M206" s="2">
        <v>45089</v>
      </c>
      <c r="N206">
        <v>9.9979999999999993</v>
      </c>
      <c r="O206">
        <v>1494</v>
      </c>
      <c r="P206">
        <v>407115000</v>
      </c>
      <c r="Q206">
        <v>2</v>
      </c>
      <c r="R206" t="s">
        <v>29</v>
      </c>
      <c r="S206" s="2">
        <v>45090</v>
      </c>
      <c r="X206">
        <v>1</v>
      </c>
      <c r="Y206">
        <f t="shared" si="3"/>
        <v>0.78500000000000003</v>
      </c>
    </row>
    <row r="207" spans="1:25" x14ac:dyDescent="0.35">
      <c r="A207">
        <v>2</v>
      </c>
      <c r="B207">
        <v>2</v>
      </c>
      <c r="C207">
        <v>2</v>
      </c>
      <c r="D207" s="1">
        <v>11</v>
      </c>
      <c r="E207">
        <v>27</v>
      </c>
      <c r="F207">
        <v>15</v>
      </c>
      <c r="G207" t="s">
        <v>1</v>
      </c>
      <c r="H207">
        <v>158</v>
      </c>
      <c r="I207" s="2">
        <v>45085</v>
      </c>
      <c r="K207">
        <v>1</v>
      </c>
      <c r="L207" s="2">
        <v>45086</v>
      </c>
      <c r="M207" s="2">
        <v>45089</v>
      </c>
      <c r="N207">
        <v>9.9979999999999993</v>
      </c>
      <c r="O207">
        <v>1494</v>
      </c>
      <c r="P207">
        <v>407115000</v>
      </c>
      <c r="Q207">
        <v>2</v>
      </c>
      <c r="R207" t="s">
        <v>29</v>
      </c>
      <c r="S207" s="2">
        <v>45090</v>
      </c>
      <c r="X207">
        <v>1</v>
      </c>
      <c r="Y207">
        <f t="shared" si="3"/>
        <v>0.78500000000000003</v>
      </c>
    </row>
    <row r="208" spans="1:25" x14ac:dyDescent="0.35">
      <c r="A208">
        <v>2</v>
      </c>
      <c r="B208">
        <v>2</v>
      </c>
      <c r="C208">
        <v>2</v>
      </c>
      <c r="D208" s="1">
        <v>12</v>
      </c>
      <c r="E208">
        <v>27</v>
      </c>
      <c r="F208">
        <v>15</v>
      </c>
      <c r="G208" t="s">
        <v>2</v>
      </c>
      <c r="H208">
        <v>159</v>
      </c>
      <c r="I208" s="2">
        <v>45084</v>
      </c>
      <c r="K208">
        <v>1</v>
      </c>
      <c r="L208" s="2">
        <v>45086</v>
      </c>
      <c r="M208" s="2">
        <v>45089</v>
      </c>
      <c r="N208">
        <v>9.9979999999999993</v>
      </c>
      <c r="O208">
        <v>1494</v>
      </c>
      <c r="P208">
        <v>407115000</v>
      </c>
      <c r="Q208">
        <v>2</v>
      </c>
      <c r="R208" t="s">
        <v>29</v>
      </c>
      <c r="S208" s="2">
        <v>45090</v>
      </c>
      <c r="X208">
        <v>1</v>
      </c>
      <c r="Y208">
        <f t="shared" si="3"/>
        <v>0.78500000000000003</v>
      </c>
    </row>
    <row r="209" spans="1:25" x14ac:dyDescent="0.35">
      <c r="A209">
        <v>2</v>
      </c>
      <c r="B209">
        <v>2</v>
      </c>
      <c r="C209">
        <v>2</v>
      </c>
      <c r="D209" s="1">
        <v>13</v>
      </c>
      <c r="E209" t="s">
        <v>27</v>
      </c>
      <c r="F209" t="s">
        <v>27</v>
      </c>
      <c r="G209" t="s">
        <v>28</v>
      </c>
      <c r="H209">
        <v>228</v>
      </c>
      <c r="I209" t="s">
        <v>27</v>
      </c>
      <c r="K209">
        <v>1</v>
      </c>
      <c r="L209" s="2">
        <v>45086</v>
      </c>
      <c r="M209" s="2">
        <v>45089</v>
      </c>
      <c r="N209">
        <v>9.9979999999999993</v>
      </c>
      <c r="O209">
        <v>1494</v>
      </c>
      <c r="P209">
        <v>407115000</v>
      </c>
      <c r="Q209">
        <v>2</v>
      </c>
      <c r="R209" t="s">
        <v>29</v>
      </c>
      <c r="S209" s="2">
        <v>45090</v>
      </c>
      <c r="X209">
        <v>1</v>
      </c>
      <c r="Y209">
        <f t="shared" si="3"/>
        <v>0.78500000000000003</v>
      </c>
    </row>
    <row r="210" spans="1:25" x14ac:dyDescent="0.35">
      <c r="A210">
        <v>2</v>
      </c>
      <c r="B210">
        <v>2</v>
      </c>
      <c r="C210">
        <v>3</v>
      </c>
      <c r="D210" s="1">
        <v>1</v>
      </c>
      <c r="E210">
        <v>27</v>
      </c>
      <c r="F210">
        <v>15</v>
      </c>
      <c r="G210" t="s">
        <v>3</v>
      </c>
      <c r="H210">
        <v>160</v>
      </c>
      <c r="I210" s="2">
        <v>45085</v>
      </c>
      <c r="K210">
        <v>1</v>
      </c>
      <c r="L210" s="2">
        <v>45086</v>
      </c>
      <c r="M210" s="2">
        <v>45089</v>
      </c>
      <c r="N210">
        <v>9.9979999999999993</v>
      </c>
      <c r="O210">
        <v>1494</v>
      </c>
      <c r="P210">
        <v>407115000</v>
      </c>
      <c r="Q210">
        <v>2</v>
      </c>
      <c r="R210" t="s">
        <v>29</v>
      </c>
      <c r="S210" s="2">
        <v>45090</v>
      </c>
      <c r="X210">
        <v>1</v>
      </c>
      <c r="Y210">
        <f t="shared" si="3"/>
        <v>0.78500000000000003</v>
      </c>
    </row>
    <row r="211" spans="1:25" x14ac:dyDescent="0.35">
      <c r="A211">
        <v>2</v>
      </c>
      <c r="B211">
        <v>2</v>
      </c>
      <c r="C211">
        <v>3</v>
      </c>
      <c r="D211" s="1">
        <v>2</v>
      </c>
      <c r="E211">
        <v>32</v>
      </c>
      <c r="F211">
        <v>1</v>
      </c>
      <c r="G211" t="s">
        <v>0</v>
      </c>
      <c r="H211">
        <v>183</v>
      </c>
      <c r="I211" s="2">
        <v>44546</v>
      </c>
      <c r="K211">
        <v>1</v>
      </c>
      <c r="L211" s="2">
        <v>45086</v>
      </c>
      <c r="M211" s="2">
        <v>45089</v>
      </c>
      <c r="N211">
        <v>9.9979999999999993</v>
      </c>
      <c r="O211">
        <v>1494</v>
      </c>
      <c r="P211">
        <v>407115000</v>
      </c>
      <c r="Q211">
        <v>1</v>
      </c>
      <c r="R211" t="s">
        <v>29</v>
      </c>
      <c r="S211" s="2">
        <v>45090</v>
      </c>
      <c r="X211">
        <v>1</v>
      </c>
      <c r="Y211">
        <f t="shared" si="3"/>
        <v>0.78500000000000003</v>
      </c>
    </row>
    <row r="212" spans="1:25" x14ac:dyDescent="0.35">
      <c r="A212">
        <v>2</v>
      </c>
      <c r="B212">
        <v>2</v>
      </c>
      <c r="C212">
        <v>3</v>
      </c>
      <c r="D212" s="1">
        <v>3</v>
      </c>
      <c r="E212">
        <v>27</v>
      </c>
      <c r="F212">
        <v>15</v>
      </c>
      <c r="G212" t="s">
        <v>2</v>
      </c>
      <c r="H212">
        <v>184</v>
      </c>
      <c r="I212" s="2">
        <v>44533</v>
      </c>
      <c r="K212">
        <v>1</v>
      </c>
      <c r="L212" s="2">
        <v>45086</v>
      </c>
      <c r="M212" s="2">
        <v>45089</v>
      </c>
      <c r="N212">
        <v>9.9979999999999993</v>
      </c>
      <c r="O212">
        <v>1494</v>
      </c>
      <c r="P212">
        <v>407115000</v>
      </c>
      <c r="Q212">
        <v>1</v>
      </c>
      <c r="R212" t="s">
        <v>29</v>
      </c>
      <c r="S212" s="2">
        <v>45090</v>
      </c>
      <c r="X212">
        <v>1</v>
      </c>
      <c r="Y212">
        <f t="shared" si="3"/>
        <v>0.78500000000000003</v>
      </c>
    </row>
    <row r="213" spans="1:25" x14ac:dyDescent="0.35">
      <c r="A213">
        <v>2</v>
      </c>
      <c r="B213">
        <v>2</v>
      </c>
      <c r="C213">
        <v>3</v>
      </c>
      <c r="D213" s="1">
        <v>4</v>
      </c>
      <c r="E213">
        <v>32</v>
      </c>
      <c r="F213">
        <v>10</v>
      </c>
      <c r="G213" t="s">
        <v>0</v>
      </c>
      <c r="H213">
        <v>185</v>
      </c>
      <c r="I213" s="2">
        <v>44607</v>
      </c>
      <c r="K213">
        <v>1</v>
      </c>
      <c r="L213" s="2">
        <v>45086</v>
      </c>
      <c r="M213" s="2">
        <v>45089</v>
      </c>
      <c r="N213">
        <v>9.9979999999999993</v>
      </c>
      <c r="O213">
        <v>1494</v>
      </c>
      <c r="P213">
        <v>407115000</v>
      </c>
      <c r="Q213">
        <v>1</v>
      </c>
      <c r="R213" t="s">
        <v>29</v>
      </c>
      <c r="S213" s="2">
        <v>45090</v>
      </c>
      <c r="X213">
        <v>1</v>
      </c>
      <c r="Y213">
        <f t="shared" si="3"/>
        <v>0.78500000000000003</v>
      </c>
    </row>
    <row r="214" spans="1:25" x14ac:dyDescent="0.35">
      <c r="A214">
        <v>2</v>
      </c>
      <c r="B214">
        <v>2</v>
      </c>
      <c r="C214">
        <v>3</v>
      </c>
      <c r="D214" s="1">
        <v>5</v>
      </c>
      <c r="E214">
        <v>30</v>
      </c>
      <c r="F214">
        <v>1</v>
      </c>
      <c r="G214" t="s">
        <v>1</v>
      </c>
      <c r="H214">
        <v>186</v>
      </c>
      <c r="I214" s="2">
        <v>45087</v>
      </c>
      <c r="K214">
        <v>1</v>
      </c>
      <c r="L214" s="2">
        <v>45086</v>
      </c>
      <c r="M214" s="2">
        <v>45089</v>
      </c>
      <c r="N214">
        <v>9.9979999999999993</v>
      </c>
      <c r="O214">
        <v>1494</v>
      </c>
      <c r="P214">
        <v>407115000</v>
      </c>
      <c r="Q214">
        <v>1</v>
      </c>
      <c r="R214" t="s">
        <v>29</v>
      </c>
      <c r="S214" s="2">
        <v>45090</v>
      </c>
      <c r="X214">
        <v>1</v>
      </c>
      <c r="Y214">
        <f t="shared" si="3"/>
        <v>0.78500000000000003</v>
      </c>
    </row>
    <row r="215" spans="1:25" x14ac:dyDescent="0.35">
      <c r="A215">
        <v>2</v>
      </c>
      <c r="B215">
        <v>2</v>
      </c>
      <c r="C215">
        <v>3</v>
      </c>
      <c r="D215" s="1">
        <v>6</v>
      </c>
      <c r="E215">
        <v>30</v>
      </c>
      <c r="F215">
        <v>1</v>
      </c>
      <c r="G215" t="s">
        <v>0</v>
      </c>
      <c r="H215">
        <v>187</v>
      </c>
      <c r="I215" s="2">
        <v>45087</v>
      </c>
      <c r="K215">
        <v>1</v>
      </c>
      <c r="L215" s="2">
        <v>45086</v>
      </c>
      <c r="M215" s="2">
        <v>45089</v>
      </c>
      <c r="N215">
        <v>9.9979999999999993</v>
      </c>
      <c r="O215">
        <v>1494</v>
      </c>
      <c r="P215">
        <v>407115000</v>
      </c>
      <c r="Q215">
        <v>1</v>
      </c>
      <c r="R215" t="s">
        <v>29</v>
      </c>
      <c r="S215" s="2">
        <v>45090</v>
      </c>
      <c r="X215">
        <v>1</v>
      </c>
      <c r="Y215">
        <f t="shared" si="3"/>
        <v>0.78500000000000003</v>
      </c>
    </row>
    <row r="216" spans="1:25" x14ac:dyDescent="0.35">
      <c r="A216">
        <v>2</v>
      </c>
      <c r="B216" s="11">
        <v>2</v>
      </c>
      <c r="C216" s="11">
        <v>3</v>
      </c>
      <c r="D216" s="12">
        <v>7</v>
      </c>
      <c r="E216" s="11">
        <v>27</v>
      </c>
      <c r="F216" s="11">
        <v>5</v>
      </c>
      <c r="G216" s="11" t="s">
        <v>2</v>
      </c>
      <c r="H216" s="11">
        <v>188</v>
      </c>
      <c r="I216" s="13">
        <v>45007</v>
      </c>
      <c r="J216" s="11"/>
      <c r="K216">
        <v>1</v>
      </c>
      <c r="L216" s="2">
        <v>45086</v>
      </c>
      <c r="M216" s="2">
        <v>45089</v>
      </c>
      <c r="N216">
        <v>9.9979999999999993</v>
      </c>
      <c r="O216">
        <v>1494</v>
      </c>
      <c r="P216">
        <v>407115000</v>
      </c>
      <c r="Q216">
        <v>2</v>
      </c>
      <c r="R216" t="s">
        <v>29</v>
      </c>
      <c r="S216" s="2">
        <v>45090</v>
      </c>
      <c r="X216">
        <v>1</v>
      </c>
      <c r="Y216">
        <f t="shared" si="3"/>
        <v>0.78500000000000003</v>
      </c>
    </row>
    <row r="217" spans="1:25" x14ac:dyDescent="0.35">
      <c r="A217">
        <v>2</v>
      </c>
      <c r="B217" s="11">
        <v>2</v>
      </c>
      <c r="C217" s="11">
        <v>3</v>
      </c>
      <c r="D217" s="12">
        <v>8</v>
      </c>
      <c r="E217" s="11">
        <v>32</v>
      </c>
      <c r="F217" s="11">
        <v>15</v>
      </c>
      <c r="G217" s="11" t="s">
        <v>0</v>
      </c>
      <c r="H217" s="11">
        <v>189</v>
      </c>
      <c r="I217" s="13">
        <v>44757</v>
      </c>
      <c r="J217" s="11"/>
      <c r="K217">
        <v>1</v>
      </c>
      <c r="L217" s="2">
        <v>45086</v>
      </c>
      <c r="M217" s="2">
        <v>45089</v>
      </c>
      <c r="N217">
        <v>9.9979999999999993</v>
      </c>
      <c r="O217">
        <v>1494</v>
      </c>
      <c r="P217">
        <v>407115000</v>
      </c>
      <c r="Q217">
        <v>2</v>
      </c>
      <c r="R217" t="s">
        <v>29</v>
      </c>
      <c r="S217" s="2">
        <v>45090</v>
      </c>
      <c r="X217">
        <v>1</v>
      </c>
      <c r="Y217">
        <f t="shared" si="3"/>
        <v>0.78500000000000003</v>
      </c>
    </row>
    <row r="218" spans="1:25" x14ac:dyDescent="0.35">
      <c r="A218">
        <v>2</v>
      </c>
      <c r="B218" s="11">
        <v>2</v>
      </c>
      <c r="C218" s="11">
        <v>3</v>
      </c>
      <c r="D218" s="12">
        <v>9</v>
      </c>
      <c r="E218" s="11">
        <v>32</v>
      </c>
      <c r="F218" s="11">
        <v>15</v>
      </c>
      <c r="G218" s="11" t="s">
        <v>2</v>
      </c>
      <c r="H218" s="11">
        <v>190</v>
      </c>
      <c r="I218" s="13">
        <v>45000</v>
      </c>
      <c r="J218" s="11"/>
      <c r="K218">
        <v>1</v>
      </c>
      <c r="L218" s="2">
        <v>45086</v>
      </c>
      <c r="M218" s="2">
        <v>45089</v>
      </c>
      <c r="N218">
        <v>9.9979999999999993</v>
      </c>
      <c r="O218">
        <v>1494</v>
      </c>
      <c r="P218">
        <v>407115000</v>
      </c>
      <c r="Q218">
        <v>2</v>
      </c>
      <c r="R218" t="s">
        <v>29</v>
      </c>
      <c r="S218" s="2">
        <v>45090</v>
      </c>
      <c r="X218">
        <v>1</v>
      </c>
      <c r="Y218">
        <f t="shared" si="3"/>
        <v>0.78500000000000003</v>
      </c>
    </row>
    <row r="219" spans="1:25" x14ac:dyDescent="0.35">
      <c r="A219">
        <v>2</v>
      </c>
      <c r="B219" s="11">
        <v>2</v>
      </c>
      <c r="C219" s="11">
        <v>3</v>
      </c>
      <c r="D219" s="12">
        <v>10</v>
      </c>
      <c r="E219" s="11">
        <v>32</v>
      </c>
      <c r="F219" s="11">
        <v>15</v>
      </c>
      <c r="G219" s="11" t="s">
        <v>1</v>
      </c>
      <c r="H219" s="11">
        <v>191</v>
      </c>
      <c r="I219" s="13">
        <v>45000</v>
      </c>
      <c r="J219" s="11"/>
      <c r="K219">
        <v>1</v>
      </c>
      <c r="L219" s="2">
        <v>45086</v>
      </c>
      <c r="M219" s="2">
        <v>45089</v>
      </c>
      <c r="N219">
        <v>9.9979999999999993</v>
      </c>
      <c r="O219">
        <v>1494</v>
      </c>
      <c r="P219">
        <v>407115000</v>
      </c>
      <c r="Q219">
        <v>2</v>
      </c>
      <c r="R219" t="s">
        <v>29</v>
      </c>
      <c r="S219" s="2">
        <v>45090</v>
      </c>
      <c r="X219">
        <v>1</v>
      </c>
      <c r="Y219">
        <f t="shared" si="3"/>
        <v>0.78500000000000003</v>
      </c>
    </row>
    <row r="220" spans="1:25" x14ac:dyDescent="0.35">
      <c r="A220">
        <v>2</v>
      </c>
      <c r="B220" s="11">
        <v>2</v>
      </c>
      <c r="C220" s="11">
        <v>3</v>
      </c>
      <c r="D220" s="12">
        <v>11</v>
      </c>
      <c r="E220" s="11">
        <v>27</v>
      </c>
      <c r="F220" s="11">
        <v>5</v>
      </c>
      <c r="G220" s="11" t="s">
        <v>3</v>
      </c>
      <c r="H220" s="11">
        <v>192</v>
      </c>
      <c r="I220" s="13">
        <v>45007</v>
      </c>
      <c r="J220" s="11"/>
      <c r="K220">
        <v>1</v>
      </c>
      <c r="L220" s="2">
        <v>45086</v>
      </c>
      <c r="M220" s="2">
        <v>45089</v>
      </c>
      <c r="N220">
        <v>9.9979999999999993</v>
      </c>
      <c r="O220">
        <v>1494</v>
      </c>
      <c r="P220">
        <v>407115000</v>
      </c>
      <c r="Q220">
        <v>2</v>
      </c>
      <c r="R220" t="s">
        <v>29</v>
      </c>
      <c r="S220" s="2">
        <v>45090</v>
      </c>
      <c r="X220">
        <v>1</v>
      </c>
      <c r="Y220">
        <f t="shared" si="3"/>
        <v>0.78500000000000003</v>
      </c>
    </row>
    <row r="221" spans="1:25" x14ac:dyDescent="0.35">
      <c r="A221">
        <v>2</v>
      </c>
      <c r="B221" s="11">
        <v>2</v>
      </c>
      <c r="C221" s="11">
        <v>3</v>
      </c>
      <c r="D221" s="12">
        <v>12</v>
      </c>
      <c r="E221" s="11">
        <v>32</v>
      </c>
      <c r="F221" s="11">
        <v>10</v>
      </c>
      <c r="G221" s="11" t="s">
        <v>3</v>
      </c>
      <c r="H221" s="11">
        <v>193</v>
      </c>
      <c r="I221" s="13">
        <v>45000</v>
      </c>
      <c r="J221" s="11"/>
      <c r="K221">
        <v>1</v>
      </c>
      <c r="L221" s="2">
        <v>45086</v>
      </c>
      <c r="M221" s="2">
        <v>45089</v>
      </c>
      <c r="N221">
        <v>9.9979999999999993</v>
      </c>
      <c r="O221">
        <v>1494</v>
      </c>
      <c r="P221">
        <v>407115000</v>
      </c>
      <c r="Q221">
        <v>2</v>
      </c>
      <c r="R221" t="s">
        <v>29</v>
      </c>
      <c r="S221" s="2">
        <v>45090</v>
      </c>
      <c r="X221">
        <v>1</v>
      </c>
      <c r="Y221">
        <f t="shared" si="3"/>
        <v>0.78500000000000003</v>
      </c>
    </row>
    <row r="222" spans="1:25" x14ac:dyDescent="0.35">
      <c r="A222">
        <v>2</v>
      </c>
      <c r="B222">
        <v>2</v>
      </c>
      <c r="C222">
        <v>3</v>
      </c>
      <c r="D222" s="1">
        <v>13</v>
      </c>
      <c r="E222" t="s">
        <v>27</v>
      </c>
      <c r="F222" t="s">
        <v>27</v>
      </c>
      <c r="G222" t="s">
        <v>28</v>
      </c>
      <c r="H222">
        <v>194</v>
      </c>
      <c r="I222" t="s">
        <v>27</v>
      </c>
      <c r="K222">
        <v>1</v>
      </c>
      <c r="L222" s="2">
        <v>45086</v>
      </c>
      <c r="M222" s="2">
        <v>45089</v>
      </c>
      <c r="N222">
        <v>9.9979999999999993</v>
      </c>
      <c r="O222">
        <v>1494</v>
      </c>
      <c r="P222">
        <v>407115000</v>
      </c>
      <c r="Q222">
        <v>2</v>
      </c>
      <c r="R222" t="s">
        <v>29</v>
      </c>
      <c r="S222" s="2">
        <v>45090</v>
      </c>
      <c r="X222">
        <v>1</v>
      </c>
      <c r="Y222">
        <f t="shared" si="3"/>
        <v>0.78500000000000003</v>
      </c>
    </row>
    <row r="223" spans="1:25" x14ac:dyDescent="0.35">
      <c r="A223">
        <v>2</v>
      </c>
      <c r="B223" s="11">
        <v>2</v>
      </c>
      <c r="C223" s="11">
        <v>4</v>
      </c>
      <c r="D223" s="12">
        <v>1</v>
      </c>
      <c r="E223" s="11">
        <v>32</v>
      </c>
      <c r="F223" s="11">
        <v>10</v>
      </c>
      <c r="G223" s="11" t="s">
        <v>0</v>
      </c>
      <c r="H223" s="11">
        <v>195</v>
      </c>
      <c r="I223" s="13">
        <v>45000</v>
      </c>
      <c r="J223" s="11"/>
      <c r="K223">
        <v>1</v>
      </c>
      <c r="L223" s="2">
        <v>45086</v>
      </c>
      <c r="M223" s="2">
        <v>45089</v>
      </c>
      <c r="N223">
        <v>9.9979999999999993</v>
      </c>
      <c r="O223">
        <v>1494</v>
      </c>
      <c r="P223">
        <v>407115000</v>
      </c>
      <c r="Q223">
        <v>2</v>
      </c>
      <c r="R223" t="s">
        <v>29</v>
      </c>
      <c r="S223" s="2">
        <v>45090</v>
      </c>
      <c r="X223">
        <v>1</v>
      </c>
      <c r="Y223">
        <f t="shared" si="3"/>
        <v>0.78500000000000003</v>
      </c>
    </row>
    <row r="224" spans="1:25" x14ac:dyDescent="0.35">
      <c r="A224">
        <v>2</v>
      </c>
      <c r="B224" s="11">
        <v>2</v>
      </c>
      <c r="C224" s="11">
        <v>4</v>
      </c>
      <c r="D224" s="12">
        <v>2</v>
      </c>
      <c r="E224" s="11">
        <v>27</v>
      </c>
      <c r="F224" s="11">
        <v>5</v>
      </c>
      <c r="G224" s="11" t="s">
        <v>0</v>
      </c>
      <c r="H224" s="11">
        <v>196</v>
      </c>
      <c r="I224" s="13">
        <v>45000</v>
      </c>
      <c r="J224" s="11"/>
      <c r="K224">
        <v>1</v>
      </c>
      <c r="L224" s="2">
        <v>45086</v>
      </c>
      <c r="M224" s="2">
        <v>45089</v>
      </c>
      <c r="N224">
        <v>9.9979999999999993</v>
      </c>
      <c r="O224">
        <v>1494</v>
      </c>
      <c r="P224">
        <v>407115000</v>
      </c>
      <c r="Q224">
        <v>2</v>
      </c>
      <c r="R224" t="s">
        <v>29</v>
      </c>
      <c r="S224" s="2">
        <v>45090</v>
      </c>
      <c r="X224">
        <v>1</v>
      </c>
      <c r="Y224">
        <f t="shared" si="3"/>
        <v>0.78500000000000003</v>
      </c>
    </row>
    <row r="225" spans="1:25" x14ac:dyDescent="0.35">
      <c r="A225">
        <v>2</v>
      </c>
      <c r="B225" s="11">
        <v>2</v>
      </c>
      <c r="C225" s="11">
        <v>4</v>
      </c>
      <c r="D225" s="12">
        <v>3</v>
      </c>
      <c r="E225" s="11">
        <v>32</v>
      </c>
      <c r="F225" s="11">
        <v>5</v>
      </c>
      <c r="G225" s="11" t="s">
        <v>2</v>
      </c>
      <c r="H225" s="11">
        <v>197</v>
      </c>
      <c r="I225" s="13">
        <v>45007</v>
      </c>
      <c r="J225" s="11"/>
      <c r="K225">
        <v>1</v>
      </c>
      <c r="L225" s="2">
        <v>45086</v>
      </c>
      <c r="M225" s="2">
        <v>45089</v>
      </c>
      <c r="N225">
        <v>9.9979999999999993</v>
      </c>
      <c r="O225">
        <v>1494</v>
      </c>
      <c r="P225">
        <v>407115000</v>
      </c>
      <c r="Q225">
        <v>2</v>
      </c>
      <c r="R225" t="s">
        <v>29</v>
      </c>
      <c r="S225" s="2">
        <v>45090</v>
      </c>
      <c r="X225">
        <v>1</v>
      </c>
      <c r="Y225">
        <f t="shared" si="3"/>
        <v>0.78500000000000003</v>
      </c>
    </row>
    <row r="226" spans="1:25" x14ac:dyDescent="0.35">
      <c r="A226">
        <v>2</v>
      </c>
      <c r="B226" s="11">
        <v>2</v>
      </c>
      <c r="C226" s="11">
        <v>4</v>
      </c>
      <c r="D226" s="12">
        <v>4</v>
      </c>
      <c r="E226" s="11">
        <v>32</v>
      </c>
      <c r="F226" s="11">
        <v>1</v>
      </c>
      <c r="G226" s="11" t="s">
        <v>3</v>
      </c>
      <c r="H226" s="11">
        <v>198</v>
      </c>
      <c r="I226" s="13">
        <v>45007</v>
      </c>
      <c r="J226" s="11"/>
      <c r="K226">
        <v>1</v>
      </c>
      <c r="L226" s="2">
        <v>45086</v>
      </c>
      <c r="M226" s="2">
        <v>45089</v>
      </c>
      <c r="N226">
        <v>9.9979999999999993</v>
      </c>
      <c r="O226">
        <v>1494</v>
      </c>
      <c r="P226">
        <v>407115000</v>
      </c>
      <c r="Q226">
        <v>2</v>
      </c>
      <c r="R226" t="s">
        <v>29</v>
      </c>
      <c r="S226" s="2">
        <v>45090</v>
      </c>
      <c r="X226">
        <v>1</v>
      </c>
      <c r="Y226">
        <f t="shared" si="3"/>
        <v>0.78500000000000003</v>
      </c>
    </row>
    <row r="227" spans="1:25" x14ac:dyDescent="0.35">
      <c r="A227">
        <v>2</v>
      </c>
      <c r="B227" s="11">
        <v>2</v>
      </c>
      <c r="C227" s="11">
        <v>4</v>
      </c>
      <c r="D227" s="12">
        <v>5</v>
      </c>
      <c r="E227" s="11">
        <v>27</v>
      </c>
      <c r="F227" s="11">
        <v>1</v>
      </c>
      <c r="G227" s="11" t="s">
        <v>0</v>
      </c>
      <c r="H227" s="11">
        <v>199</v>
      </c>
      <c r="I227" s="13">
        <v>45007</v>
      </c>
      <c r="J227" s="11"/>
      <c r="K227">
        <v>1</v>
      </c>
      <c r="L227" s="2">
        <v>45086</v>
      </c>
      <c r="M227" s="2">
        <v>45089</v>
      </c>
      <c r="N227">
        <v>9.9979999999999993</v>
      </c>
      <c r="O227">
        <v>1494</v>
      </c>
      <c r="P227">
        <v>407115000</v>
      </c>
      <c r="Q227">
        <v>2</v>
      </c>
      <c r="R227" t="s">
        <v>29</v>
      </c>
      <c r="S227" s="2">
        <v>45090</v>
      </c>
      <c r="X227">
        <v>1</v>
      </c>
      <c r="Y227">
        <f t="shared" si="3"/>
        <v>0.78500000000000003</v>
      </c>
    </row>
    <row r="228" spans="1:25" x14ac:dyDescent="0.35">
      <c r="A228">
        <v>2</v>
      </c>
      <c r="B228" s="11">
        <v>2</v>
      </c>
      <c r="C228" s="11">
        <v>4</v>
      </c>
      <c r="D228" s="12">
        <v>6</v>
      </c>
      <c r="E228" s="11">
        <v>30</v>
      </c>
      <c r="F228" s="11">
        <v>1</v>
      </c>
      <c r="G228" s="11" t="s">
        <v>1</v>
      </c>
      <c r="H228" s="11">
        <v>186</v>
      </c>
      <c r="I228" s="13">
        <v>45087</v>
      </c>
      <c r="J228" s="11"/>
      <c r="K228">
        <v>1</v>
      </c>
      <c r="L228" s="2">
        <v>45086</v>
      </c>
      <c r="M228" s="2">
        <v>45089</v>
      </c>
      <c r="N228">
        <v>9.9979999999999993</v>
      </c>
      <c r="O228">
        <v>1494</v>
      </c>
      <c r="P228">
        <v>407115000</v>
      </c>
      <c r="Q228">
        <v>2</v>
      </c>
      <c r="R228" t="s">
        <v>29</v>
      </c>
      <c r="S228" s="2">
        <v>45090</v>
      </c>
      <c r="X228">
        <v>1</v>
      </c>
      <c r="Y228">
        <f t="shared" si="3"/>
        <v>0.78500000000000003</v>
      </c>
    </row>
    <row r="229" spans="1:25" x14ac:dyDescent="0.35">
      <c r="A229">
        <v>2</v>
      </c>
      <c r="B229" s="11">
        <v>2</v>
      </c>
      <c r="C229" s="11">
        <v>4</v>
      </c>
      <c r="D229" s="12">
        <v>7</v>
      </c>
      <c r="E229" s="11">
        <v>27</v>
      </c>
      <c r="F229" s="11">
        <v>15</v>
      </c>
      <c r="G229" s="11" t="s">
        <v>2</v>
      </c>
      <c r="H229" s="11">
        <v>184</v>
      </c>
      <c r="I229" s="13">
        <v>44533</v>
      </c>
      <c r="J229" s="11"/>
      <c r="K229">
        <v>1</v>
      </c>
      <c r="L229" s="2">
        <v>45086</v>
      </c>
      <c r="M229" s="2">
        <v>45089</v>
      </c>
      <c r="N229">
        <v>9.9979999999999993</v>
      </c>
      <c r="O229">
        <v>1494</v>
      </c>
      <c r="P229">
        <v>407115000</v>
      </c>
      <c r="Q229">
        <v>2</v>
      </c>
      <c r="R229" t="s">
        <v>29</v>
      </c>
      <c r="S229" s="2">
        <v>45090</v>
      </c>
      <c r="X229">
        <v>1</v>
      </c>
      <c r="Y229">
        <f t="shared" si="3"/>
        <v>0.78500000000000003</v>
      </c>
    </row>
    <row r="230" spans="1:25" x14ac:dyDescent="0.35">
      <c r="A230">
        <v>2</v>
      </c>
      <c r="B230">
        <v>2</v>
      </c>
      <c r="C230">
        <v>4</v>
      </c>
      <c r="D230" s="1">
        <v>8</v>
      </c>
      <c r="E230" t="s">
        <v>27</v>
      </c>
      <c r="F230" t="s">
        <v>27</v>
      </c>
      <c r="G230" t="s">
        <v>27</v>
      </c>
      <c r="H230" t="s">
        <v>27</v>
      </c>
      <c r="I230" t="s">
        <v>27</v>
      </c>
      <c r="J230" t="s">
        <v>27</v>
      </c>
      <c r="K230">
        <v>1</v>
      </c>
      <c r="L230" s="2">
        <v>45086</v>
      </c>
      <c r="M230" s="2">
        <v>45089</v>
      </c>
      <c r="N230">
        <v>9.9979999999999993</v>
      </c>
      <c r="O230">
        <v>1494</v>
      </c>
      <c r="P230">
        <v>407115000</v>
      </c>
      <c r="Q230">
        <v>2</v>
      </c>
      <c r="R230" t="s">
        <v>29</v>
      </c>
      <c r="S230" s="2">
        <v>45090</v>
      </c>
      <c r="X230">
        <v>1</v>
      </c>
      <c r="Y230">
        <f t="shared" si="3"/>
        <v>0.78500000000000003</v>
      </c>
    </row>
    <row r="231" spans="1:25" x14ac:dyDescent="0.35">
      <c r="A231">
        <v>2</v>
      </c>
      <c r="B231">
        <v>2</v>
      </c>
      <c r="C231">
        <v>4</v>
      </c>
      <c r="D231" s="1">
        <v>9</v>
      </c>
      <c r="E231" t="s">
        <v>27</v>
      </c>
      <c r="F231" t="s">
        <v>27</v>
      </c>
      <c r="G231" t="s">
        <v>27</v>
      </c>
      <c r="H231" t="s">
        <v>27</v>
      </c>
      <c r="I231" t="s">
        <v>27</v>
      </c>
      <c r="J231" t="s">
        <v>27</v>
      </c>
      <c r="K231">
        <v>1</v>
      </c>
      <c r="L231" s="2">
        <v>45086</v>
      </c>
      <c r="M231" s="2">
        <v>45089</v>
      </c>
      <c r="N231">
        <v>9.9979999999999993</v>
      </c>
      <c r="O231">
        <v>1494</v>
      </c>
      <c r="P231">
        <v>407115000</v>
      </c>
      <c r="Q231">
        <v>2</v>
      </c>
      <c r="R231" t="s">
        <v>29</v>
      </c>
      <c r="S231" s="2">
        <v>45090</v>
      </c>
      <c r="X231">
        <v>1</v>
      </c>
      <c r="Y231">
        <f t="shared" si="3"/>
        <v>0.78500000000000003</v>
      </c>
    </row>
    <row r="232" spans="1:25" x14ac:dyDescent="0.35">
      <c r="A232">
        <v>2</v>
      </c>
      <c r="B232">
        <v>2</v>
      </c>
      <c r="C232">
        <v>4</v>
      </c>
      <c r="D232" s="1">
        <v>10</v>
      </c>
      <c r="E232" t="s">
        <v>27</v>
      </c>
      <c r="F232" t="s">
        <v>27</v>
      </c>
      <c r="G232" t="s">
        <v>27</v>
      </c>
      <c r="H232" t="s">
        <v>27</v>
      </c>
      <c r="I232" t="s">
        <v>27</v>
      </c>
      <c r="J232" t="s">
        <v>27</v>
      </c>
      <c r="K232">
        <v>1</v>
      </c>
      <c r="L232" s="2">
        <v>45086</v>
      </c>
      <c r="M232" s="2">
        <v>45089</v>
      </c>
      <c r="N232">
        <v>9.9979999999999993</v>
      </c>
      <c r="O232">
        <v>1494</v>
      </c>
      <c r="P232">
        <v>407115000</v>
      </c>
      <c r="Q232">
        <v>2</v>
      </c>
      <c r="R232" t="s">
        <v>29</v>
      </c>
      <c r="S232" s="2">
        <v>45090</v>
      </c>
      <c r="X232">
        <v>1</v>
      </c>
      <c r="Y232">
        <f t="shared" si="3"/>
        <v>0.78500000000000003</v>
      </c>
    </row>
    <row r="233" spans="1:25" x14ac:dyDescent="0.35">
      <c r="A233">
        <v>2</v>
      </c>
      <c r="B233">
        <v>2</v>
      </c>
      <c r="C233">
        <v>4</v>
      </c>
      <c r="D233" s="1">
        <v>11</v>
      </c>
      <c r="E233" t="s">
        <v>27</v>
      </c>
      <c r="F233" t="s">
        <v>27</v>
      </c>
      <c r="G233" t="s">
        <v>27</v>
      </c>
      <c r="H233" t="s">
        <v>27</v>
      </c>
      <c r="I233" t="s">
        <v>27</v>
      </c>
      <c r="J233" t="s">
        <v>27</v>
      </c>
      <c r="K233">
        <v>1</v>
      </c>
      <c r="L233" s="2">
        <v>45086</v>
      </c>
      <c r="M233" s="2">
        <v>45089</v>
      </c>
      <c r="N233">
        <v>9.9979999999999993</v>
      </c>
      <c r="O233">
        <v>1494</v>
      </c>
      <c r="P233">
        <v>407115000</v>
      </c>
      <c r="Q233">
        <v>2</v>
      </c>
      <c r="R233" t="s">
        <v>29</v>
      </c>
      <c r="S233" s="2">
        <v>45090</v>
      </c>
      <c r="X233">
        <v>1</v>
      </c>
      <c r="Y233">
        <f t="shared" si="3"/>
        <v>0.78500000000000003</v>
      </c>
    </row>
    <row r="234" spans="1:25" x14ac:dyDescent="0.35">
      <c r="A234">
        <v>2</v>
      </c>
      <c r="B234">
        <v>2</v>
      </c>
      <c r="C234">
        <v>4</v>
      </c>
      <c r="D234" s="1">
        <v>12</v>
      </c>
      <c r="E234" t="s">
        <v>27</v>
      </c>
      <c r="F234" t="s">
        <v>27</v>
      </c>
      <c r="G234" t="s">
        <v>27</v>
      </c>
      <c r="H234" t="s">
        <v>27</v>
      </c>
      <c r="I234" t="s">
        <v>27</v>
      </c>
      <c r="J234" t="s">
        <v>27</v>
      </c>
      <c r="K234">
        <v>1</v>
      </c>
      <c r="L234" s="2">
        <v>45086</v>
      </c>
      <c r="M234" s="2">
        <v>45089</v>
      </c>
      <c r="N234">
        <v>9.9979999999999993</v>
      </c>
      <c r="O234">
        <v>1494</v>
      </c>
      <c r="P234">
        <v>407115000</v>
      </c>
      <c r="Q234">
        <v>2</v>
      </c>
      <c r="R234" t="s">
        <v>29</v>
      </c>
      <c r="S234" s="2">
        <v>45090</v>
      </c>
      <c r="X234">
        <v>1</v>
      </c>
      <c r="Y234">
        <f t="shared" si="3"/>
        <v>0.78500000000000003</v>
      </c>
    </row>
    <row r="235" spans="1:25" x14ac:dyDescent="0.35">
      <c r="A235">
        <v>2</v>
      </c>
      <c r="B235">
        <v>2</v>
      </c>
      <c r="C235">
        <v>4</v>
      </c>
      <c r="D235" s="1">
        <v>13</v>
      </c>
      <c r="E235" t="s">
        <v>27</v>
      </c>
      <c r="F235" t="s">
        <v>27</v>
      </c>
      <c r="G235" t="s">
        <v>28</v>
      </c>
      <c r="I235" t="s">
        <v>27</v>
      </c>
      <c r="J235" t="s">
        <v>27</v>
      </c>
      <c r="K235">
        <v>1</v>
      </c>
      <c r="L235" s="2">
        <v>45086</v>
      </c>
      <c r="M235" s="2">
        <v>45089</v>
      </c>
      <c r="N235">
        <v>9.9979999999999993</v>
      </c>
      <c r="O235">
        <v>1494</v>
      </c>
      <c r="P235">
        <v>407115000</v>
      </c>
      <c r="Q235">
        <v>2</v>
      </c>
      <c r="R235" t="s">
        <v>29</v>
      </c>
      <c r="S235" s="2">
        <v>45090</v>
      </c>
      <c r="X235">
        <v>1</v>
      </c>
      <c r="Y235">
        <f t="shared" si="3"/>
        <v>0.78500000000000003</v>
      </c>
    </row>
    <row r="236" spans="1:25" x14ac:dyDescent="0.35">
      <c r="A236">
        <v>3</v>
      </c>
      <c r="B236">
        <v>3</v>
      </c>
      <c r="C236">
        <v>1</v>
      </c>
      <c r="D236" s="1">
        <v>1</v>
      </c>
      <c r="E236">
        <v>27</v>
      </c>
      <c r="F236">
        <v>5</v>
      </c>
      <c r="G236" t="s">
        <v>1</v>
      </c>
      <c r="H236">
        <v>200</v>
      </c>
      <c r="I236" s="2">
        <v>45007</v>
      </c>
      <c r="K236">
        <v>1</v>
      </c>
      <c r="L236" s="2">
        <v>45008</v>
      </c>
      <c r="M236" s="2">
        <v>45008</v>
      </c>
      <c r="N236">
        <v>9.9860000000000007</v>
      </c>
      <c r="O236">
        <v>529</v>
      </c>
      <c r="P236">
        <v>144152500</v>
      </c>
      <c r="Q236">
        <v>1</v>
      </c>
      <c r="R236" t="s">
        <v>30</v>
      </c>
      <c r="S236" s="2">
        <v>45009</v>
      </c>
      <c r="X236">
        <v>1</v>
      </c>
      <c r="Y236">
        <f t="shared" si="3"/>
        <v>0.78500000000000003</v>
      </c>
    </row>
    <row r="237" spans="1:25" x14ac:dyDescent="0.35">
      <c r="A237">
        <v>3</v>
      </c>
      <c r="B237">
        <v>3</v>
      </c>
      <c r="C237">
        <v>1</v>
      </c>
      <c r="D237" s="1">
        <v>2</v>
      </c>
      <c r="E237">
        <v>27</v>
      </c>
      <c r="F237">
        <v>5</v>
      </c>
      <c r="G237" t="s">
        <v>0</v>
      </c>
      <c r="H237">
        <v>201</v>
      </c>
      <c r="I237" s="2">
        <v>45007</v>
      </c>
      <c r="K237">
        <v>1</v>
      </c>
      <c r="L237" s="2">
        <v>45008</v>
      </c>
      <c r="M237" s="2">
        <v>45008</v>
      </c>
      <c r="N237">
        <v>9.9860000000000007</v>
      </c>
      <c r="O237">
        <v>529</v>
      </c>
      <c r="P237">
        <v>144152500</v>
      </c>
      <c r="Q237">
        <v>1</v>
      </c>
      <c r="R237" t="s">
        <v>30</v>
      </c>
      <c r="S237" s="2">
        <v>45009</v>
      </c>
      <c r="X237">
        <v>1</v>
      </c>
      <c r="Y237">
        <f t="shared" si="3"/>
        <v>0.78500000000000003</v>
      </c>
    </row>
    <row r="238" spans="1:25" x14ac:dyDescent="0.35">
      <c r="A238">
        <v>3</v>
      </c>
      <c r="B238">
        <v>3</v>
      </c>
      <c r="C238">
        <v>1</v>
      </c>
      <c r="D238" s="1">
        <v>3</v>
      </c>
      <c r="E238">
        <v>27</v>
      </c>
      <c r="F238">
        <v>5</v>
      </c>
      <c r="G238" t="s">
        <v>2</v>
      </c>
      <c r="H238" s="11">
        <v>188</v>
      </c>
      <c r="I238" s="2">
        <v>45007</v>
      </c>
      <c r="K238">
        <v>1</v>
      </c>
      <c r="L238" s="2">
        <v>45008</v>
      </c>
      <c r="M238" s="2">
        <v>45008</v>
      </c>
      <c r="N238">
        <v>9.9860000000000007</v>
      </c>
      <c r="O238">
        <v>529</v>
      </c>
      <c r="P238">
        <v>144152500</v>
      </c>
      <c r="Q238">
        <v>1</v>
      </c>
      <c r="R238" t="s">
        <v>30</v>
      </c>
      <c r="S238" s="2">
        <v>45009</v>
      </c>
      <c r="U238">
        <v>3.8380000000000001</v>
      </c>
      <c r="V238">
        <v>3.7650000000000001</v>
      </c>
      <c r="X238">
        <f>AVERAGE(U238:W238)</f>
        <v>3.8014999999999999</v>
      </c>
      <c r="Y238">
        <f t="shared" si="3"/>
        <v>11.344350766250001</v>
      </c>
    </row>
    <row r="239" spans="1:25" x14ac:dyDescent="0.35">
      <c r="A239">
        <v>3</v>
      </c>
      <c r="B239">
        <v>3</v>
      </c>
      <c r="C239">
        <v>1</v>
      </c>
      <c r="D239" s="1">
        <v>4</v>
      </c>
      <c r="E239">
        <v>27</v>
      </c>
      <c r="F239">
        <v>5</v>
      </c>
      <c r="G239" t="s">
        <v>3</v>
      </c>
      <c r="H239" s="11">
        <v>192</v>
      </c>
      <c r="I239" s="2">
        <v>45007</v>
      </c>
      <c r="K239">
        <v>1</v>
      </c>
      <c r="L239" s="2">
        <v>45008</v>
      </c>
      <c r="M239" s="2">
        <v>45008</v>
      </c>
      <c r="N239">
        <v>9.9860000000000007</v>
      </c>
      <c r="O239">
        <v>529</v>
      </c>
      <c r="P239">
        <v>144152500</v>
      </c>
      <c r="Q239">
        <v>1</v>
      </c>
      <c r="R239" t="s">
        <v>30</v>
      </c>
      <c r="S239" s="2">
        <v>45009</v>
      </c>
      <c r="U239">
        <v>2.82</v>
      </c>
      <c r="V239">
        <v>2.7770000000000001</v>
      </c>
      <c r="X239">
        <f t="shared" ref="X239:X274" si="4">AVERAGE(U239:W239)</f>
        <v>2.7984999999999998</v>
      </c>
      <c r="Y239">
        <f t="shared" si="3"/>
        <v>6.1478077662499988</v>
      </c>
    </row>
    <row r="240" spans="1:25" x14ac:dyDescent="0.35">
      <c r="A240">
        <v>3</v>
      </c>
      <c r="B240">
        <v>3</v>
      </c>
      <c r="C240">
        <v>1</v>
      </c>
      <c r="D240" s="1">
        <v>5</v>
      </c>
      <c r="E240">
        <v>32</v>
      </c>
      <c r="F240">
        <v>5</v>
      </c>
      <c r="G240" t="s">
        <v>0</v>
      </c>
      <c r="H240">
        <v>202</v>
      </c>
      <c r="I240" s="2">
        <v>45007</v>
      </c>
      <c r="K240">
        <v>1</v>
      </c>
      <c r="L240" s="2">
        <v>45008</v>
      </c>
      <c r="M240" s="2">
        <v>45008</v>
      </c>
      <c r="N240">
        <v>9.9860000000000007</v>
      </c>
      <c r="O240">
        <v>529</v>
      </c>
      <c r="P240">
        <v>144152500</v>
      </c>
      <c r="Q240">
        <v>1</v>
      </c>
      <c r="R240" t="s">
        <v>30</v>
      </c>
      <c r="S240" s="2">
        <v>45009</v>
      </c>
      <c r="U240">
        <v>5.056</v>
      </c>
      <c r="V240">
        <v>4.3600000000000003</v>
      </c>
      <c r="X240">
        <f t="shared" si="4"/>
        <v>4.7080000000000002</v>
      </c>
      <c r="Y240">
        <f t="shared" si="3"/>
        <v>17.399732240000002</v>
      </c>
    </row>
    <row r="241" spans="1:25" x14ac:dyDescent="0.35">
      <c r="A241">
        <v>3</v>
      </c>
      <c r="B241">
        <v>3</v>
      </c>
      <c r="C241">
        <v>1</v>
      </c>
      <c r="D241" s="1">
        <v>6</v>
      </c>
      <c r="E241">
        <v>32</v>
      </c>
      <c r="F241">
        <v>5</v>
      </c>
      <c r="G241" t="s">
        <v>2</v>
      </c>
      <c r="H241" s="11">
        <v>197</v>
      </c>
      <c r="I241" s="2">
        <v>45007</v>
      </c>
      <c r="K241">
        <v>1</v>
      </c>
      <c r="L241" s="2">
        <v>45008</v>
      </c>
      <c r="M241" s="2">
        <v>45008</v>
      </c>
      <c r="N241">
        <v>9.9860000000000007</v>
      </c>
      <c r="O241">
        <v>529</v>
      </c>
      <c r="P241">
        <v>144152500</v>
      </c>
      <c r="Q241">
        <v>1</v>
      </c>
      <c r="R241" t="s">
        <v>30</v>
      </c>
      <c r="S241" s="2">
        <v>45009</v>
      </c>
      <c r="U241">
        <v>4.6180000000000003</v>
      </c>
      <c r="V241">
        <v>4.9130000000000003</v>
      </c>
      <c r="X241">
        <f t="shared" si="4"/>
        <v>4.7655000000000003</v>
      </c>
      <c r="Y241">
        <f t="shared" si="3"/>
        <v>17.827342346250003</v>
      </c>
    </row>
    <row r="242" spans="1:25" x14ac:dyDescent="0.35">
      <c r="A242">
        <v>3</v>
      </c>
      <c r="B242">
        <v>3</v>
      </c>
      <c r="C242">
        <v>1</v>
      </c>
      <c r="D242" s="1">
        <v>7</v>
      </c>
      <c r="E242">
        <v>32</v>
      </c>
      <c r="F242">
        <v>5</v>
      </c>
      <c r="G242" t="s">
        <v>1</v>
      </c>
      <c r="H242" s="11">
        <v>203</v>
      </c>
      <c r="I242" s="2">
        <v>45007</v>
      </c>
      <c r="K242">
        <v>1</v>
      </c>
      <c r="L242" s="2">
        <v>45008</v>
      </c>
      <c r="M242" s="2">
        <v>45008</v>
      </c>
      <c r="N242">
        <v>9.9860000000000007</v>
      </c>
      <c r="O242">
        <v>529</v>
      </c>
      <c r="P242">
        <v>144152500</v>
      </c>
      <c r="Q242">
        <v>1</v>
      </c>
      <c r="R242" t="s">
        <v>30</v>
      </c>
      <c r="S242" s="2">
        <v>45009</v>
      </c>
      <c r="U242">
        <v>3.8210000000000002</v>
      </c>
      <c r="V242">
        <v>3.6429999999999998</v>
      </c>
      <c r="X242">
        <f t="shared" si="4"/>
        <v>3.7320000000000002</v>
      </c>
      <c r="Y242">
        <f t="shared" si="3"/>
        <v>10.933341840000001</v>
      </c>
    </row>
    <row r="243" spans="1:25" x14ac:dyDescent="0.35">
      <c r="A243">
        <v>3</v>
      </c>
      <c r="B243">
        <v>3</v>
      </c>
      <c r="C243">
        <v>1</v>
      </c>
      <c r="D243" s="1">
        <v>8</v>
      </c>
      <c r="E243">
        <v>32</v>
      </c>
      <c r="F243">
        <v>1</v>
      </c>
      <c r="G243" t="s">
        <v>0</v>
      </c>
      <c r="H243" s="11">
        <v>204</v>
      </c>
      <c r="I243" s="2">
        <v>44810</v>
      </c>
      <c r="K243">
        <v>1</v>
      </c>
      <c r="L243" s="2">
        <v>45008</v>
      </c>
      <c r="M243" s="2">
        <v>45008</v>
      </c>
      <c r="N243">
        <v>9.9860000000000007</v>
      </c>
      <c r="O243">
        <v>529</v>
      </c>
      <c r="P243">
        <v>144152500</v>
      </c>
      <c r="Q243">
        <v>1</v>
      </c>
      <c r="R243" t="s">
        <v>30</v>
      </c>
      <c r="S243" s="2">
        <v>45009</v>
      </c>
      <c r="U243">
        <v>3.7650000000000001</v>
      </c>
      <c r="V243">
        <v>3.694</v>
      </c>
      <c r="X243">
        <f t="shared" si="4"/>
        <v>3.7294999999999998</v>
      </c>
      <c r="Y243">
        <f t="shared" si="3"/>
        <v>10.91869864625</v>
      </c>
    </row>
    <row r="244" spans="1:25" x14ac:dyDescent="0.35">
      <c r="A244">
        <v>3</v>
      </c>
      <c r="B244">
        <v>3</v>
      </c>
      <c r="C244">
        <v>1</v>
      </c>
      <c r="D244" s="1">
        <v>9</v>
      </c>
      <c r="E244">
        <v>32</v>
      </c>
      <c r="F244">
        <v>10</v>
      </c>
      <c r="G244" t="s">
        <v>0</v>
      </c>
      <c r="H244" s="11">
        <v>195</v>
      </c>
      <c r="I244" s="2">
        <v>45000</v>
      </c>
      <c r="K244">
        <v>1</v>
      </c>
      <c r="L244" s="2">
        <v>45008</v>
      </c>
      <c r="M244" s="2">
        <v>45008</v>
      </c>
      <c r="N244">
        <v>9.9860000000000007</v>
      </c>
      <c r="O244">
        <v>529</v>
      </c>
      <c r="P244">
        <v>144152500</v>
      </c>
      <c r="Q244">
        <v>1</v>
      </c>
      <c r="R244" t="s">
        <v>30</v>
      </c>
      <c r="S244" s="2">
        <v>45009</v>
      </c>
      <c r="U244">
        <v>3.016</v>
      </c>
      <c r="V244">
        <v>2.87</v>
      </c>
      <c r="X244">
        <f t="shared" si="4"/>
        <v>2.9430000000000001</v>
      </c>
      <c r="Y244">
        <f t="shared" si="3"/>
        <v>6.7990804650000003</v>
      </c>
    </row>
    <row r="245" spans="1:25" x14ac:dyDescent="0.35">
      <c r="A245">
        <v>3</v>
      </c>
      <c r="B245">
        <v>3</v>
      </c>
      <c r="C245">
        <v>1</v>
      </c>
      <c r="D245" s="1">
        <v>10</v>
      </c>
      <c r="E245">
        <v>32</v>
      </c>
      <c r="F245">
        <v>10</v>
      </c>
      <c r="G245" t="s">
        <v>2</v>
      </c>
      <c r="H245" s="11">
        <v>205</v>
      </c>
      <c r="I245" s="2">
        <v>45000</v>
      </c>
      <c r="K245">
        <v>1</v>
      </c>
      <c r="L245" s="2">
        <v>45008</v>
      </c>
      <c r="M245" s="2">
        <v>45008</v>
      </c>
      <c r="N245">
        <v>9.9860000000000007</v>
      </c>
      <c r="O245">
        <v>529</v>
      </c>
      <c r="P245">
        <v>144152500</v>
      </c>
      <c r="Q245">
        <v>1</v>
      </c>
      <c r="R245" t="s">
        <v>30</v>
      </c>
      <c r="S245" s="2">
        <v>45009</v>
      </c>
      <c r="U245">
        <v>5.6390000000000002</v>
      </c>
      <c r="V245">
        <v>6.1689999999999996</v>
      </c>
      <c r="X245">
        <f t="shared" si="4"/>
        <v>5.9039999999999999</v>
      </c>
      <c r="Y245">
        <f t="shared" si="3"/>
        <v>27.362914560000004</v>
      </c>
    </row>
    <row r="246" spans="1:25" x14ac:dyDescent="0.35">
      <c r="A246">
        <v>3</v>
      </c>
      <c r="B246">
        <v>3</v>
      </c>
      <c r="C246">
        <v>1</v>
      </c>
      <c r="D246" s="1">
        <v>11</v>
      </c>
      <c r="E246">
        <v>32</v>
      </c>
      <c r="F246">
        <v>10</v>
      </c>
      <c r="G246" t="s">
        <v>3</v>
      </c>
      <c r="H246" s="11">
        <v>193</v>
      </c>
      <c r="I246" s="2">
        <v>45000</v>
      </c>
      <c r="K246">
        <v>1</v>
      </c>
      <c r="L246" s="2">
        <v>45008</v>
      </c>
      <c r="M246" s="2">
        <v>45008</v>
      </c>
      <c r="N246">
        <v>9.9860000000000007</v>
      </c>
      <c r="O246">
        <v>529</v>
      </c>
      <c r="P246">
        <v>144152500</v>
      </c>
      <c r="Q246">
        <v>1</v>
      </c>
      <c r="R246" t="s">
        <v>30</v>
      </c>
      <c r="S246" s="2">
        <v>45009</v>
      </c>
      <c r="U246">
        <v>3.891</v>
      </c>
      <c r="V246">
        <v>3.6749999999999998</v>
      </c>
      <c r="X246">
        <f t="shared" si="4"/>
        <v>3.7829999999999999</v>
      </c>
      <c r="Y246">
        <f t="shared" si="3"/>
        <v>11.234204865000001</v>
      </c>
    </row>
    <row r="247" spans="1:25" x14ac:dyDescent="0.35">
      <c r="A247">
        <v>3</v>
      </c>
      <c r="B247">
        <v>3</v>
      </c>
      <c r="C247">
        <v>1</v>
      </c>
      <c r="D247" s="1">
        <v>12</v>
      </c>
      <c r="E247">
        <v>32</v>
      </c>
      <c r="F247">
        <v>1</v>
      </c>
      <c r="G247" t="s">
        <v>3</v>
      </c>
      <c r="H247" s="11">
        <v>206</v>
      </c>
      <c r="I247" s="2">
        <v>44810</v>
      </c>
      <c r="K247">
        <v>1</v>
      </c>
      <c r="L247" s="2">
        <v>45008</v>
      </c>
      <c r="M247" s="2">
        <v>45008</v>
      </c>
      <c r="N247">
        <v>9.9860000000000007</v>
      </c>
      <c r="O247">
        <v>529</v>
      </c>
      <c r="P247">
        <v>144152500</v>
      </c>
      <c r="Q247">
        <v>1</v>
      </c>
      <c r="R247" t="s">
        <v>30</v>
      </c>
      <c r="S247" s="2">
        <v>45009</v>
      </c>
      <c r="U247">
        <v>4.0640000000000001</v>
      </c>
      <c r="V247">
        <v>3.8039999999999998</v>
      </c>
      <c r="X247">
        <f t="shared" si="4"/>
        <v>3.9340000000000002</v>
      </c>
      <c r="Y247">
        <f t="shared" si="3"/>
        <v>12.148939460000001</v>
      </c>
    </row>
    <row r="248" spans="1:25" x14ac:dyDescent="0.35">
      <c r="A248">
        <v>3</v>
      </c>
      <c r="B248">
        <v>3</v>
      </c>
      <c r="C248">
        <v>1</v>
      </c>
      <c r="D248" s="1">
        <v>13</v>
      </c>
      <c r="E248" t="s">
        <v>27</v>
      </c>
      <c r="F248" t="s">
        <v>27</v>
      </c>
      <c r="G248" t="s">
        <v>28</v>
      </c>
      <c r="H248" s="11">
        <v>207</v>
      </c>
      <c r="I248" t="s">
        <v>27</v>
      </c>
      <c r="J248" t="s">
        <v>27</v>
      </c>
      <c r="K248">
        <v>1</v>
      </c>
      <c r="L248" s="2">
        <v>45008</v>
      </c>
      <c r="M248" s="2">
        <v>45008</v>
      </c>
      <c r="N248">
        <v>9.9860000000000007</v>
      </c>
      <c r="O248">
        <v>529</v>
      </c>
      <c r="P248">
        <v>144152500</v>
      </c>
      <c r="Q248">
        <v>1</v>
      </c>
      <c r="R248" t="s">
        <v>30</v>
      </c>
      <c r="S248" s="2">
        <v>45009</v>
      </c>
      <c r="U248">
        <v>5.6230000000000002</v>
      </c>
      <c r="V248">
        <v>5.681</v>
      </c>
      <c r="X248">
        <f t="shared" si="4"/>
        <v>5.6520000000000001</v>
      </c>
      <c r="Y248">
        <f t="shared" si="3"/>
        <v>25.076906640000001</v>
      </c>
    </row>
    <row r="249" spans="1:25" x14ac:dyDescent="0.35">
      <c r="A249">
        <v>3</v>
      </c>
      <c r="B249">
        <v>3</v>
      </c>
      <c r="C249">
        <v>2</v>
      </c>
      <c r="D249" s="1">
        <v>1</v>
      </c>
      <c r="E249">
        <v>27</v>
      </c>
      <c r="F249">
        <v>1</v>
      </c>
      <c r="G249" t="s">
        <v>2</v>
      </c>
      <c r="H249" s="11">
        <v>208</v>
      </c>
      <c r="I249" s="2">
        <v>45000</v>
      </c>
      <c r="K249">
        <v>1</v>
      </c>
      <c r="L249" s="2">
        <v>45008</v>
      </c>
      <c r="M249" s="2">
        <v>45008</v>
      </c>
      <c r="N249">
        <v>9.9860000000000007</v>
      </c>
      <c r="O249">
        <v>529</v>
      </c>
      <c r="P249">
        <v>144152500</v>
      </c>
      <c r="Q249">
        <v>1</v>
      </c>
      <c r="R249" t="s">
        <v>30</v>
      </c>
      <c r="S249" s="2">
        <v>45009</v>
      </c>
      <c r="U249">
        <v>5.5529999999999999</v>
      </c>
      <c r="V249">
        <v>5.7249999999999996</v>
      </c>
      <c r="X249">
        <f t="shared" si="4"/>
        <v>5.6389999999999993</v>
      </c>
      <c r="Y249">
        <f t="shared" si="3"/>
        <v>24.961681984999995</v>
      </c>
    </row>
    <row r="250" spans="1:25" x14ac:dyDescent="0.35">
      <c r="A250">
        <v>3</v>
      </c>
      <c r="B250">
        <v>3</v>
      </c>
      <c r="C250">
        <v>2</v>
      </c>
      <c r="D250" s="1">
        <v>2</v>
      </c>
      <c r="E250">
        <v>27</v>
      </c>
      <c r="F250">
        <v>1</v>
      </c>
      <c r="G250" t="s">
        <v>0</v>
      </c>
      <c r="H250" s="11">
        <v>209</v>
      </c>
      <c r="I250" s="2">
        <v>45000</v>
      </c>
      <c r="K250">
        <v>1</v>
      </c>
      <c r="L250" s="2">
        <v>45008</v>
      </c>
      <c r="M250" s="2">
        <v>45008</v>
      </c>
      <c r="N250">
        <v>9.9860000000000007</v>
      </c>
      <c r="O250">
        <v>529</v>
      </c>
      <c r="P250">
        <v>144152500</v>
      </c>
      <c r="Q250">
        <v>1</v>
      </c>
      <c r="R250" t="s">
        <v>30</v>
      </c>
      <c r="S250" s="2">
        <v>45009</v>
      </c>
      <c r="U250">
        <v>1.111</v>
      </c>
      <c r="V250">
        <v>1.0680000000000001</v>
      </c>
      <c r="X250">
        <f t="shared" si="4"/>
        <v>1.0895000000000001</v>
      </c>
      <c r="Y250">
        <f t="shared" si="3"/>
        <v>0.93180304625000032</v>
      </c>
    </row>
    <row r="251" spans="1:25" x14ac:dyDescent="0.35">
      <c r="A251">
        <v>3</v>
      </c>
      <c r="B251">
        <v>3</v>
      </c>
      <c r="C251">
        <v>2</v>
      </c>
      <c r="D251" s="1">
        <v>3</v>
      </c>
      <c r="E251">
        <v>27</v>
      </c>
      <c r="F251">
        <v>1</v>
      </c>
      <c r="G251" t="s">
        <v>3</v>
      </c>
      <c r="H251" s="11">
        <v>210</v>
      </c>
      <c r="I251" s="2">
        <v>45007</v>
      </c>
      <c r="K251">
        <v>1</v>
      </c>
      <c r="L251" s="2">
        <v>45008</v>
      </c>
      <c r="M251" s="2">
        <v>45008</v>
      </c>
      <c r="N251">
        <v>9.9860000000000007</v>
      </c>
      <c r="O251">
        <v>529</v>
      </c>
      <c r="P251">
        <v>144152500</v>
      </c>
      <c r="Q251">
        <v>1</v>
      </c>
      <c r="R251" t="s">
        <v>30</v>
      </c>
      <c r="S251" s="2">
        <v>45009</v>
      </c>
      <c r="U251">
        <v>3.3260000000000001</v>
      </c>
      <c r="V251">
        <v>3.0579999999999998</v>
      </c>
      <c r="X251">
        <f t="shared" si="4"/>
        <v>3.1920000000000002</v>
      </c>
      <c r="Y251">
        <f t="shared" si="3"/>
        <v>7.9982582400000011</v>
      </c>
    </row>
    <row r="252" spans="1:25" x14ac:dyDescent="0.35">
      <c r="A252">
        <v>3</v>
      </c>
      <c r="B252">
        <v>3</v>
      </c>
      <c r="C252">
        <v>2</v>
      </c>
      <c r="D252" s="1">
        <v>4</v>
      </c>
      <c r="E252">
        <v>27</v>
      </c>
      <c r="F252">
        <v>1</v>
      </c>
      <c r="G252" t="s">
        <v>0</v>
      </c>
      <c r="H252" s="11">
        <v>199</v>
      </c>
      <c r="I252" s="2">
        <v>45007</v>
      </c>
      <c r="K252">
        <v>1</v>
      </c>
      <c r="L252" s="2">
        <v>45008</v>
      </c>
      <c r="M252" s="2">
        <v>45008</v>
      </c>
      <c r="N252">
        <v>9.9860000000000007</v>
      </c>
      <c r="O252">
        <v>529</v>
      </c>
      <c r="P252">
        <v>144152500</v>
      </c>
      <c r="Q252">
        <v>1</v>
      </c>
      <c r="R252" t="s">
        <v>30</v>
      </c>
      <c r="S252" s="2">
        <v>45009</v>
      </c>
      <c r="U252">
        <v>1.855</v>
      </c>
      <c r="V252">
        <v>1.597</v>
      </c>
      <c r="X252">
        <f t="shared" si="4"/>
        <v>1.726</v>
      </c>
      <c r="Y252">
        <f t="shared" si="3"/>
        <v>2.3385746599999999</v>
      </c>
    </row>
    <row r="253" spans="1:25" x14ac:dyDescent="0.35">
      <c r="A253">
        <v>3</v>
      </c>
      <c r="B253">
        <v>3</v>
      </c>
      <c r="C253">
        <v>2</v>
      </c>
      <c r="D253" s="1">
        <v>5</v>
      </c>
      <c r="E253">
        <v>32</v>
      </c>
      <c r="F253">
        <v>15</v>
      </c>
      <c r="G253" t="s">
        <v>0</v>
      </c>
      <c r="H253" s="11">
        <v>211</v>
      </c>
      <c r="I253" s="2">
        <v>45000</v>
      </c>
      <c r="K253">
        <v>1</v>
      </c>
      <c r="L253" s="2">
        <v>45008</v>
      </c>
      <c r="M253" s="2">
        <v>45008</v>
      </c>
      <c r="N253">
        <v>9.9860000000000007</v>
      </c>
      <c r="O253">
        <v>529</v>
      </c>
      <c r="P253">
        <v>144152500</v>
      </c>
      <c r="Q253">
        <v>1</v>
      </c>
      <c r="R253" t="s">
        <v>30</v>
      </c>
      <c r="S253" s="2">
        <v>45009</v>
      </c>
      <c r="U253">
        <v>3.7930000000000001</v>
      </c>
      <c r="V253">
        <v>3.319</v>
      </c>
      <c r="X253">
        <f t="shared" si="4"/>
        <v>3.556</v>
      </c>
      <c r="Y253">
        <f t="shared" si="3"/>
        <v>9.9264317600000016</v>
      </c>
    </row>
    <row r="254" spans="1:25" x14ac:dyDescent="0.35">
      <c r="A254">
        <v>3</v>
      </c>
      <c r="B254">
        <v>3</v>
      </c>
      <c r="C254">
        <v>2</v>
      </c>
      <c r="D254" s="1">
        <v>6</v>
      </c>
      <c r="E254">
        <v>32</v>
      </c>
      <c r="F254">
        <v>15</v>
      </c>
      <c r="G254" t="s">
        <v>1</v>
      </c>
      <c r="H254" s="11">
        <v>191</v>
      </c>
      <c r="I254" s="2">
        <v>45000</v>
      </c>
      <c r="K254">
        <v>1</v>
      </c>
      <c r="L254" s="2">
        <v>45008</v>
      </c>
      <c r="M254" s="2">
        <v>45008</v>
      </c>
      <c r="N254">
        <v>9.9860000000000007</v>
      </c>
      <c r="O254">
        <v>529</v>
      </c>
      <c r="P254">
        <v>144152500</v>
      </c>
      <c r="Q254">
        <v>1</v>
      </c>
      <c r="R254" t="s">
        <v>30</v>
      </c>
      <c r="S254" s="2">
        <v>45009</v>
      </c>
      <c r="U254">
        <v>3.1080000000000001</v>
      </c>
      <c r="V254">
        <v>3.1909999999999998</v>
      </c>
      <c r="X254">
        <f t="shared" si="4"/>
        <v>3.1494999999999997</v>
      </c>
      <c r="Y254">
        <f t="shared" si="3"/>
        <v>7.7866899462499992</v>
      </c>
    </row>
    <row r="255" spans="1:25" x14ac:dyDescent="0.35">
      <c r="A255">
        <v>3</v>
      </c>
      <c r="B255">
        <v>3</v>
      </c>
      <c r="C255">
        <v>2</v>
      </c>
      <c r="D255" s="1">
        <v>7</v>
      </c>
      <c r="E255">
        <v>32</v>
      </c>
      <c r="F255">
        <v>15</v>
      </c>
      <c r="G255" t="s">
        <v>2</v>
      </c>
      <c r="H255" s="11">
        <v>190</v>
      </c>
      <c r="I255" s="2">
        <v>45000</v>
      </c>
      <c r="K255">
        <v>1</v>
      </c>
      <c r="L255" s="2">
        <v>45008</v>
      </c>
      <c r="M255" s="2">
        <v>45008</v>
      </c>
      <c r="N255">
        <v>9.9860000000000007</v>
      </c>
      <c r="O255">
        <v>529</v>
      </c>
      <c r="P255">
        <v>144152500</v>
      </c>
      <c r="Q255">
        <v>1</v>
      </c>
      <c r="R255" t="s">
        <v>30</v>
      </c>
      <c r="S255" s="2">
        <v>45009</v>
      </c>
      <c r="U255">
        <v>4.181</v>
      </c>
      <c r="V255">
        <v>4.2240000000000002</v>
      </c>
      <c r="X255">
        <f t="shared" si="4"/>
        <v>4.2025000000000006</v>
      </c>
      <c r="Y255">
        <f t="shared" si="3"/>
        <v>13.863889906250003</v>
      </c>
    </row>
    <row r="256" spans="1:25" x14ac:dyDescent="0.35">
      <c r="A256">
        <v>3</v>
      </c>
      <c r="B256">
        <v>3</v>
      </c>
      <c r="C256">
        <v>2</v>
      </c>
      <c r="D256" s="1">
        <v>8</v>
      </c>
      <c r="E256">
        <v>32</v>
      </c>
      <c r="F256">
        <v>15</v>
      </c>
      <c r="G256" t="s">
        <v>3</v>
      </c>
      <c r="H256" s="11">
        <v>212</v>
      </c>
      <c r="I256" s="2">
        <v>45000</v>
      </c>
      <c r="K256">
        <v>1</v>
      </c>
      <c r="L256" s="2">
        <v>45008</v>
      </c>
      <c r="M256" s="2">
        <v>45008</v>
      </c>
      <c r="N256">
        <v>9.9860000000000007</v>
      </c>
      <c r="O256">
        <v>529</v>
      </c>
      <c r="P256">
        <v>144152500</v>
      </c>
      <c r="Q256">
        <v>1</v>
      </c>
      <c r="R256" t="s">
        <v>30</v>
      </c>
      <c r="S256" s="2">
        <v>45009</v>
      </c>
      <c r="U256">
        <v>3.319</v>
      </c>
      <c r="V256">
        <v>3.1469999999999998</v>
      </c>
      <c r="X256">
        <f t="shared" si="4"/>
        <v>3.2329999999999997</v>
      </c>
      <c r="Y256">
        <f t="shared" si="3"/>
        <v>8.2050468649999999</v>
      </c>
    </row>
    <row r="257" spans="1:25" x14ac:dyDescent="0.35">
      <c r="A257">
        <v>3</v>
      </c>
      <c r="B257">
        <v>3</v>
      </c>
      <c r="C257">
        <v>2</v>
      </c>
      <c r="D257" s="1">
        <v>9</v>
      </c>
      <c r="E257">
        <v>32</v>
      </c>
      <c r="F257">
        <v>1</v>
      </c>
      <c r="G257" t="s">
        <v>3</v>
      </c>
      <c r="H257" s="11">
        <v>198</v>
      </c>
      <c r="I257" s="2">
        <v>45007</v>
      </c>
      <c r="K257">
        <v>1</v>
      </c>
      <c r="L257" s="2">
        <v>45008</v>
      </c>
      <c r="M257" s="2">
        <v>45008</v>
      </c>
      <c r="N257">
        <v>9.9860000000000007</v>
      </c>
      <c r="O257">
        <v>529</v>
      </c>
      <c r="P257">
        <v>144152500</v>
      </c>
      <c r="Q257">
        <v>1</v>
      </c>
      <c r="R257" t="s">
        <v>30</v>
      </c>
      <c r="S257" s="2">
        <v>45009</v>
      </c>
      <c r="U257">
        <v>2.76</v>
      </c>
      <c r="V257">
        <v>2.5870000000000002</v>
      </c>
      <c r="X257">
        <f t="shared" si="4"/>
        <v>2.6734999999999998</v>
      </c>
      <c r="Y257">
        <f t="shared" si="3"/>
        <v>5.6108677662499993</v>
      </c>
    </row>
    <row r="258" spans="1:25" x14ac:dyDescent="0.35">
      <c r="A258">
        <v>3</v>
      </c>
      <c r="B258">
        <v>3</v>
      </c>
      <c r="C258">
        <v>2</v>
      </c>
      <c r="D258" s="1">
        <v>10</v>
      </c>
      <c r="E258">
        <v>32</v>
      </c>
      <c r="F258">
        <v>1</v>
      </c>
      <c r="G258" t="s">
        <v>0</v>
      </c>
      <c r="H258" s="11">
        <v>213</v>
      </c>
      <c r="I258" s="2">
        <v>45007</v>
      </c>
      <c r="K258">
        <v>1</v>
      </c>
      <c r="L258" s="2">
        <v>45008</v>
      </c>
      <c r="M258" s="2">
        <v>45008</v>
      </c>
      <c r="N258">
        <v>9.9860000000000007</v>
      </c>
      <c r="O258">
        <v>529</v>
      </c>
      <c r="P258">
        <v>144152500</v>
      </c>
      <c r="Q258">
        <v>1</v>
      </c>
      <c r="R258" t="s">
        <v>30</v>
      </c>
      <c r="S258" s="2">
        <v>45009</v>
      </c>
      <c r="U258">
        <v>4.306</v>
      </c>
      <c r="V258">
        <v>1.4410000000000001</v>
      </c>
      <c r="X258">
        <f t="shared" si="4"/>
        <v>2.8734999999999999</v>
      </c>
      <c r="Y258">
        <f t="shared" si="3"/>
        <v>6.4817467662499997</v>
      </c>
    </row>
    <row r="259" spans="1:25" x14ac:dyDescent="0.35">
      <c r="A259">
        <v>3</v>
      </c>
      <c r="B259">
        <v>3</v>
      </c>
      <c r="C259">
        <v>2</v>
      </c>
      <c r="D259" s="1">
        <v>11</v>
      </c>
      <c r="E259">
        <v>32</v>
      </c>
      <c r="F259">
        <v>1</v>
      </c>
      <c r="G259" t="s">
        <v>1</v>
      </c>
      <c r="H259" s="11">
        <v>214</v>
      </c>
      <c r="I259" s="2">
        <v>44810</v>
      </c>
      <c r="K259">
        <v>1</v>
      </c>
      <c r="L259" s="2">
        <v>45008</v>
      </c>
      <c r="M259" s="2">
        <v>45008</v>
      </c>
      <c r="N259">
        <v>9.9860000000000007</v>
      </c>
      <c r="O259">
        <v>529</v>
      </c>
      <c r="P259">
        <v>144152500</v>
      </c>
      <c r="Q259">
        <v>1</v>
      </c>
      <c r="R259" t="s">
        <v>30</v>
      </c>
      <c r="S259" s="2">
        <v>45009</v>
      </c>
      <c r="U259">
        <v>3.4870000000000001</v>
      </c>
      <c r="V259">
        <v>3.5179999999999998</v>
      </c>
      <c r="X259">
        <f t="shared" si="4"/>
        <v>3.5024999999999999</v>
      </c>
      <c r="Y259">
        <f t="shared" ref="Y259:Y274" si="5">3.14*(X259/2)^2</f>
        <v>9.6299924062500004</v>
      </c>
    </row>
    <row r="260" spans="1:25" x14ac:dyDescent="0.35">
      <c r="A260">
        <v>3</v>
      </c>
      <c r="B260">
        <v>3</v>
      </c>
      <c r="C260">
        <v>2</v>
      </c>
      <c r="D260" s="1">
        <v>12</v>
      </c>
      <c r="E260">
        <v>32</v>
      </c>
      <c r="F260">
        <v>1</v>
      </c>
      <c r="G260" t="s">
        <v>2</v>
      </c>
      <c r="H260" s="11">
        <v>215</v>
      </c>
      <c r="I260" s="2">
        <v>44810</v>
      </c>
      <c r="K260">
        <v>1</v>
      </c>
      <c r="L260" s="2">
        <v>45008</v>
      </c>
      <c r="M260" s="2">
        <v>45008</v>
      </c>
      <c r="N260">
        <v>9.9860000000000007</v>
      </c>
      <c r="O260">
        <v>529</v>
      </c>
      <c r="P260">
        <v>144152500</v>
      </c>
      <c r="Q260">
        <v>1</v>
      </c>
      <c r="R260" t="s">
        <v>30</v>
      </c>
      <c r="S260" s="2">
        <v>45009</v>
      </c>
      <c r="U260">
        <v>3.88</v>
      </c>
      <c r="V260">
        <v>3.5409999999999999</v>
      </c>
      <c r="X260">
        <f t="shared" si="4"/>
        <v>3.7104999999999997</v>
      </c>
      <c r="Y260">
        <f t="shared" si="5"/>
        <v>10.80773104625</v>
      </c>
    </row>
    <row r="261" spans="1:25" x14ac:dyDescent="0.35">
      <c r="A261">
        <v>3</v>
      </c>
      <c r="B261">
        <v>3</v>
      </c>
      <c r="C261">
        <v>2</v>
      </c>
      <c r="D261" s="1">
        <v>13</v>
      </c>
      <c r="E261" t="s">
        <v>27</v>
      </c>
      <c r="F261" t="s">
        <v>27</v>
      </c>
      <c r="G261" t="s">
        <v>28</v>
      </c>
      <c r="H261" s="11">
        <v>216</v>
      </c>
      <c r="I261" t="s">
        <v>27</v>
      </c>
      <c r="J261" t="s">
        <v>27</v>
      </c>
      <c r="K261">
        <v>1</v>
      </c>
      <c r="L261" s="2">
        <v>45008</v>
      </c>
      <c r="M261" s="2">
        <v>45008</v>
      </c>
      <c r="N261">
        <v>9.9860000000000007</v>
      </c>
      <c r="O261">
        <v>529</v>
      </c>
      <c r="P261">
        <v>144152500</v>
      </c>
      <c r="Q261">
        <v>1</v>
      </c>
      <c r="R261" t="s">
        <v>30</v>
      </c>
      <c r="S261" s="2">
        <v>45009</v>
      </c>
      <c r="U261">
        <v>1.6819999999999999</v>
      </c>
      <c r="V261">
        <v>1.623</v>
      </c>
      <c r="X261">
        <f t="shared" si="4"/>
        <v>1.6524999999999999</v>
      </c>
      <c r="Y261">
        <f t="shared" si="5"/>
        <v>2.1436436562499996</v>
      </c>
    </row>
    <row r="262" spans="1:25" x14ac:dyDescent="0.35">
      <c r="A262">
        <v>3</v>
      </c>
      <c r="B262">
        <v>3</v>
      </c>
      <c r="C262">
        <v>3</v>
      </c>
      <c r="D262" s="1">
        <v>1</v>
      </c>
      <c r="E262">
        <v>27</v>
      </c>
      <c r="F262">
        <v>5</v>
      </c>
      <c r="G262" t="s">
        <v>0</v>
      </c>
      <c r="H262" s="11">
        <v>217</v>
      </c>
      <c r="I262" s="2">
        <v>44810</v>
      </c>
      <c r="K262">
        <v>1</v>
      </c>
      <c r="L262" s="2">
        <v>45008</v>
      </c>
      <c r="M262" s="2">
        <v>45008</v>
      </c>
      <c r="N262">
        <v>9.9860000000000007</v>
      </c>
      <c r="O262">
        <v>529</v>
      </c>
      <c r="P262">
        <v>144152500</v>
      </c>
      <c r="Q262">
        <v>1</v>
      </c>
      <c r="R262" t="s">
        <v>30</v>
      </c>
      <c r="S262" s="2">
        <v>45009</v>
      </c>
      <c r="U262">
        <v>3.169</v>
      </c>
      <c r="V262">
        <v>3.621</v>
      </c>
      <c r="X262">
        <f t="shared" si="4"/>
        <v>3.395</v>
      </c>
      <c r="Y262">
        <f t="shared" si="5"/>
        <v>9.0479296250000001</v>
      </c>
    </row>
    <row r="263" spans="1:25" x14ac:dyDescent="0.35">
      <c r="A263">
        <v>3</v>
      </c>
      <c r="B263">
        <v>3</v>
      </c>
      <c r="C263">
        <v>3</v>
      </c>
      <c r="D263" s="1">
        <v>2</v>
      </c>
      <c r="E263">
        <v>27</v>
      </c>
      <c r="F263">
        <v>5</v>
      </c>
      <c r="G263" t="s">
        <v>1</v>
      </c>
      <c r="H263" s="11">
        <v>218</v>
      </c>
      <c r="I263" s="2">
        <v>44810</v>
      </c>
      <c r="K263">
        <v>1</v>
      </c>
      <c r="L263" s="2">
        <v>45008</v>
      </c>
      <c r="M263" s="2">
        <v>45008</v>
      </c>
      <c r="N263">
        <v>9.9860000000000007</v>
      </c>
      <c r="O263">
        <v>529</v>
      </c>
      <c r="P263">
        <v>144152500</v>
      </c>
      <c r="Q263">
        <v>1</v>
      </c>
      <c r="R263" t="s">
        <v>30</v>
      </c>
      <c r="S263" s="2">
        <v>45009</v>
      </c>
      <c r="U263">
        <v>3.6539999999999999</v>
      </c>
      <c r="V263">
        <v>2.8010000000000002</v>
      </c>
      <c r="X263">
        <f t="shared" si="4"/>
        <v>3.2275</v>
      </c>
      <c r="Y263">
        <f t="shared" si="5"/>
        <v>8.1771536562500007</v>
      </c>
    </row>
    <row r="264" spans="1:25" x14ac:dyDescent="0.35">
      <c r="A264">
        <v>3</v>
      </c>
      <c r="B264">
        <v>3</v>
      </c>
      <c r="C264">
        <v>3</v>
      </c>
      <c r="D264" s="1">
        <v>3</v>
      </c>
      <c r="E264">
        <v>27</v>
      </c>
      <c r="F264">
        <v>5</v>
      </c>
      <c r="G264" t="s">
        <v>0</v>
      </c>
      <c r="H264" s="11">
        <v>196</v>
      </c>
      <c r="I264" s="2">
        <v>44635</v>
      </c>
      <c r="K264">
        <v>1</v>
      </c>
      <c r="L264" s="2">
        <v>45008</v>
      </c>
      <c r="M264" s="2">
        <v>45008</v>
      </c>
      <c r="N264">
        <v>9.9860000000000007</v>
      </c>
      <c r="O264">
        <v>529</v>
      </c>
      <c r="P264">
        <v>144152500</v>
      </c>
      <c r="Q264">
        <v>1</v>
      </c>
      <c r="R264" t="s">
        <v>30</v>
      </c>
      <c r="S264" s="2">
        <v>45009</v>
      </c>
      <c r="U264">
        <v>3.5710000000000002</v>
      </c>
      <c r="V264">
        <v>2.504</v>
      </c>
      <c r="X264">
        <f t="shared" si="4"/>
        <v>3.0375000000000001</v>
      </c>
      <c r="Y264">
        <f t="shared" si="5"/>
        <v>7.24272890625</v>
      </c>
    </row>
    <row r="265" spans="1:25" x14ac:dyDescent="0.35">
      <c r="A265">
        <v>3</v>
      </c>
      <c r="B265">
        <v>3</v>
      </c>
      <c r="C265">
        <v>3</v>
      </c>
      <c r="D265" s="1">
        <v>4</v>
      </c>
      <c r="E265">
        <v>27</v>
      </c>
      <c r="F265">
        <v>5</v>
      </c>
      <c r="G265" t="s">
        <v>2</v>
      </c>
      <c r="H265" s="11">
        <v>219</v>
      </c>
      <c r="I265" s="2">
        <v>44635</v>
      </c>
      <c r="K265">
        <v>1</v>
      </c>
      <c r="L265" s="2">
        <v>45008</v>
      </c>
      <c r="M265" s="2">
        <v>45008</v>
      </c>
      <c r="N265">
        <v>9.9860000000000007</v>
      </c>
      <c r="O265">
        <v>529</v>
      </c>
      <c r="P265">
        <v>144152500</v>
      </c>
      <c r="Q265">
        <v>1</v>
      </c>
      <c r="R265" t="s">
        <v>30</v>
      </c>
      <c r="S265" s="2">
        <v>45009</v>
      </c>
      <c r="U265">
        <v>4.1630000000000003</v>
      </c>
      <c r="V265">
        <v>3.8620000000000001</v>
      </c>
      <c r="X265">
        <f t="shared" si="4"/>
        <v>4.0125000000000002</v>
      </c>
      <c r="Y265">
        <f t="shared" si="5"/>
        <v>12.638622656250002</v>
      </c>
    </row>
    <row r="266" spans="1:25" x14ac:dyDescent="0.35">
      <c r="A266">
        <v>3</v>
      </c>
      <c r="B266">
        <v>3</v>
      </c>
      <c r="C266">
        <v>3</v>
      </c>
      <c r="D266" s="1">
        <v>5</v>
      </c>
      <c r="E266">
        <v>32</v>
      </c>
      <c r="F266">
        <v>5</v>
      </c>
      <c r="G266" t="s">
        <v>3</v>
      </c>
      <c r="H266" s="11">
        <v>220</v>
      </c>
      <c r="I266" s="2">
        <v>44635</v>
      </c>
      <c r="K266">
        <v>1</v>
      </c>
      <c r="L266" s="2">
        <v>45008</v>
      </c>
      <c r="M266" s="2">
        <v>45008</v>
      </c>
      <c r="N266">
        <v>9.9860000000000007</v>
      </c>
      <c r="O266">
        <v>529</v>
      </c>
      <c r="P266">
        <v>144152500</v>
      </c>
      <c r="Q266">
        <v>1</v>
      </c>
      <c r="R266" t="s">
        <v>30</v>
      </c>
      <c r="S266" s="2">
        <v>45009</v>
      </c>
      <c r="U266">
        <v>3.7360000000000002</v>
      </c>
      <c r="V266">
        <v>3.1840000000000002</v>
      </c>
      <c r="X266">
        <f t="shared" si="4"/>
        <v>3.46</v>
      </c>
      <c r="Y266">
        <f t="shared" si="5"/>
        <v>9.3977060000000012</v>
      </c>
    </row>
    <row r="267" spans="1:25" x14ac:dyDescent="0.35">
      <c r="A267">
        <v>3</v>
      </c>
      <c r="B267">
        <v>3</v>
      </c>
      <c r="C267">
        <v>3</v>
      </c>
      <c r="D267" s="1">
        <v>6</v>
      </c>
      <c r="E267">
        <v>32</v>
      </c>
      <c r="F267">
        <v>5</v>
      </c>
      <c r="G267" t="s">
        <v>0</v>
      </c>
      <c r="H267" s="11">
        <v>221</v>
      </c>
      <c r="I267" s="2">
        <v>44810</v>
      </c>
      <c r="K267">
        <v>1</v>
      </c>
      <c r="L267" s="2">
        <v>45008</v>
      </c>
      <c r="M267" s="2">
        <v>45008</v>
      </c>
      <c r="N267">
        <v>9.9860000000000007</v>
      </c>
      <c r="O267">
        <v>529</v>
      </c>
      <c r="P267">
        <v>144152500</v>
      </c>
      <c r="Q267">
        <v>1</v>
      </c>
      <c r="R267" t="s">
        <v>30</v>
      </c>
      <c r="S267" s="2">
        <v>45009</v>
      </c>
      <c r="U267">
        <v>3.6930000000000001</v>
      </c>
      <c r="V267">
        <v>3.1880000000000002</v>
      </c>
      <c r="X267">
        <f t="shared" si="4"/>
        <v>3.4405000000000001</v>
      </c>
      <c r="Y267">
        <f t="shared" si="5"/>
        <v>9.292076596250002</v>
      </c>
    </row>
    <row r="268" spans="1:25" x14ac:dyDescent="0.35">
      <c r="A268">
        <v>3</v>
      </c>
      <c r="B268">
        <v>3</v>
      </c>
      <c r="C268">
        <v>3</v>
      </c>
      <c r="D268" s="1">
        <v>7</v>
      </c>
      <c r="E268">
        <v>32</v>
      </c>
      <c r="F268">
        <v>5</v>
      </c>
      <c r="G268" t="s">
        <v>1</v>
      </c>
      <c r="H268" s="11">
        <v>222</v>
      </c>
      <c r="I268" s="2">
        <v>44810</v>
      </c>
      <c r="K268">
        <v>1</v>
      </c>
      <c r="L268" s="2">
        <v>45008</v>
      </c>
      <c r="M268" s="2">
        <v>45008</v>
      </c>
      <c r="N268">
        <v>9.9860000000000007</v>
      </c>
      <c r="O268">
        <v>529</v>
      </c>
      <c r="P268">
        <v>144152500</v>
      </c>
      <c r="Q268">
        <v>1</v>
      </c>
      <c r="R268" t="s">
        <v>30</v>
      </c>
      <c r="S268" s="2">
        <v>45009</v>
      </c>
      <c r="U268">
        <v>3.99</v>
      </c>
      <c r="V268">
        <v>3.7890000000000001</v>
      </c>
      <c r="X268">
        <f t="shared" si="4"/>
        <v>3.8895</v>
      </c>
      <c r="Y268">
        <f t="shared" si="5"/>
        <v>11.875645046250002</v>
      </c>
    </row>
    <row r="269" spans="1:25" x14ac:dyDescent="0.35">
      <c r="A269">
        <v>3</v>
      </c>
      <c r="B269">
        <v>3</v>
      </c>
      <c r="C269">
        <v>3</v>
      </c>
      <c r="D269" s="1">
        <v>8</v>
      </c>
      <c r="E269">
        <v>32</v>
      </c>
      <c r="F269">
        <v>10</v>
      </c>
      <c r="G269" t="s">
        <v>3</v>
      </c>
      <c r="H269" s="11">
        <v>223</v>
      </c>
      <c r="I269" s="2">
        <v>45127</v>
      </c>
      <c r="K269">
        <v>1</v>
      </c>
      <c r="L269" s="2">
        <v>45008</v>
      </c>
      <c r="M269" s="2">
        <v>45008</v>
      </c>
      <c r="N269">
        <v>9.9860000000000007</v>
      </c>
      <c r="O269">
        <v>529</v>
      </c>
      <c r="P269">
        <v>144152500</v>
      </c>
      <c r="Q269">
        <v>1</v>
      </c>
      <c r="R269" t="s">
        <v>30</v>
      </c>
      <c r="S269" s="2">
        <v>45009</v>
      </c>
      <c r="U269">
        <v>6.0270000000000001</v>
      </c>
      <c r="V269">
        <v>5.9</v>
      </c>
      <c r="X269">
        <f t="shared" si="4"/>
        <v>5.9634999999999998</v>
      </c>
      <c r="Y269">
        <f t="shared" si="5"/>
        <v>27.917215816249996</v>
      </c>
    </row>
    <row r="270" spans="1:25" x14ac:dyDescent="0.35">
      <c r="A270">
        <v>3</v>
      </c>
      <c r="B270">
        <v>3</v>
      </c>
      <c r="C270">
        <v>3</v>
      </c>
      <c r="D270" s="1">
        <v>9</v>
      </c>
      <c r="E270">
        <v>32</v>
      </c>
      <c r="F270">
        <v>15</v>
      </c>
      <c r="G270" t="s">
        <v>0</v>
      </c>
      <c r="H270" s="11">
        <v>224</v>
      </c>
      <c r="I270" s="2">
        <v>44756</v>
      </c>
      <c r="K270">
        <v>1</v>
      </c>
      <c r="L270" s="2">
        <v>45008</v>
      </c>
      <c r="M270" s="2">
        <v>45008</v>
      </c>
      <c r="N270">
        <v>9.9860000000000007</v>
      </c>
      <c r="O270">
        <v>529</v>
      </c>
      <c r="P270">
        <v>144152500</v>
      </c>
      <c r="Q270">
        <v>1</v>
      </c>
      <c r="R270" t="s">
        <v>30</v>
      </c>
      <c r="S270" s="2">
        <v>45009</v>
      </c>
      <c r="U270">
        <v>3.0990000000000002</v>
      </c>
      <c r="V270">
        <v>2.6309999999999998</v>
      </c>
      <c r="X270">
        <f t="shared" si="4"/>
        <v>2.8650000000000002</v>
      </c>
      <c r="Y270">
        <f t="shared" si="5"/>
        <v>6.4434566250000005</v>
      </c>
    </row>
    <row r="271" spans="1:25" x14ac:dyDescent="0.35">
      <c r="A271">
        <v>3</v>
      </c>
      <c r="B271">
        <v>3</v>
      </c>
      <c r="C271">
        <v>3</v>
      </c>
      <c r="D271" s="1">
        <v>10</v>
      </c>
      <c r="E271">
        <v>32</v>
      </c>
      <c r="F271">
        <v>15</v>
      </c>
      <c r="G271" t="s">
        <v>2</v>
      </c>
      <c r="H271" s="11">
        <v>225</v>
      </c>
      <c r="I271" s="2">
        <v>44757</v>
      </c>
      <c r="K271">
        <v>1</v>
      </c>
      <c r="L271" s="2">
        <v>45008</v>
      </c>
      <c r="M271" s="2">
        <v>45008</v>
      </c>
      <c r="N271">
        <v>9.9860000000000007</v>
      </c>
      <c r="O271">
        <v>529</v>
      </c>
      <c r="P271">
        <v>144152500</v>
      </c>
      <c r="Q271">
        <v>1</v>
      </c>
      <c r="R271" t="s">
        <v>30</v>
      </c>
      <c r="S271" s="2">
        <v>45009</v>
      </c>
      <c r="U271">
        <v>3.6589999999999998</v>
      </c>
      <c r="V271">
        <v>3.65</v>
      </c>
      <c r="X271">
        <f t="shared" si="4"/>
        <v>3.6544999999999996</v>
      </c>
      <c r="Y271">
        <f t="shared" si="5"/>
        <v>10.483965646249999</v>
      </c>
    </row>
    <row r="272" spans="1:25" x14ac:dyDescent="0.35">
      <c r="A272">
        <v>3</v>
      </c>
      <c r="B272">
        <v>3</v>
      </c>
      <c r="C272">
        <v>3</v>
      </c>
      <c r="D272" s="1">
        <v>11</v>
      </c>
      <c r="E272">
        <v>32</v>
      </c>
      <c r="F272">
        <v>15</v>
      </c>
      <c r="G272" t="s">
        <v>0</v>
      </c>
      <c r="H272" s="11">
        <v>189</v>
      </c>
      <c r="I272" s="2">
        <v>44757</v>
      </c>
      <c r="K272">
        <v>1</v>
      </c>
      <c r="L272" s="2">
        <v>45008</v>
      </c>
      <c r="M272" s="2">
        <v>45008</v>
      </c>
      <c r="N272">
        <v>9.9860000000000007</v>
      </c>
      <c r="O272">
        <v>529</v>
      </c>
      <c r="P272">
        <v>144152500</v>
      </c>
      <c r="Q272">
        <v>1</v>
      </c>
      <c r="R272" t="s">
        <v>30</v>
      </c>
      <c r="S272" s="2">
        <v>45009</v>
      </c>
      <c r="U272">
        <v>4.2119999999999997</v>
      </c>
      <c r="V272">
        <v>4.1589999999999998</v>
      </c>
      <c r="X272">
        <f t="shared" si="4"/>
        <v>4.1854999999999993</v>
      </c>
      <c r="Y272">
        <f t="shared" si="5"/>
        <v>13.751952046249997</v>
      </c>
    </row>
    <row r="273" spans="1:25" x14ac:dyDescent="0.35">
      <c r="A273">
        <v>3</v>
      </c>
      <c r="B273">
        <v>3</v>
      </c>
      <c r="C273">
        <v>3</v>
      </c>
      <c r="D273" s="1">
        <v>12</v>
      </c>
      <c r="E273">
        <v>30</v>
      </c>
      <c r="F273">
        <v>15</v>
      </c>
      <c r="G273" t="s">
        <v>0</v>
      </c>
      <c r="H273" s="11">
        <v>226</v>
      </c>
      <c r="I273" s="2">
        <v>44762</v>
      </c>
      <c r="K273">
        <v>1</v>
      </c>
      <c r="L273" s="2">
        <v>45008</v>
      </c>
      <c r="M273" s="2">
        <v>45008</v>
      </c>
      <c r="N273">
        <v>9.9860000000000007</v>
      </c>
      <c r="O273">
        <v>529</v>
      </c>
      <c r="P273">
        <v>144152500</v>
      </c>
      <c r="Q273">
        <v>1</v>
      </c>
      <c r="R273" t="s">
        <v>30</v>
      </c>
      <c r="S273" s="2">
        <v>45009</v>
      </c>
      <c r="U273">
        <v>4.2439999999999998</v>
      </c>
      <c r="V273">
        <v>3.948</v>
      </c>
      <c r="X273">
        <f t="shared" si="4"/>
        <v>4.0960000000000001</v>
      </c>
      <c r="Y273">
        <f t="shared" si="5"/>
        <v>13.17011456</v>
      </c>
    </row>
    <row r="274" spans="1:25" x14ac:dyDescent="0.35">
      <c r="A274">
        <v>3</v>
      </c>
      <c r="B274">
        <v>3</v>
      </c>
      <c r="C274">
        <v>3</v>
      </c>
      <c r="D274" s="1">
        <v>13</v>
      </c>
      <c r="E274" t="s">
        <v>27</v>
      </c>
      <c r="F274" t="s">
        <v>27</v>
      </c>
      <c r="G274" t="s">
        <v>28</v>
      </c>
      <c r="H274" s="11">
        <v>227</v>
      </c>
      <c r="I274" t="s">
        <v>27</v>
      </c>
      <c r="J274" t="s">
        <v>27</v>
      </c>
      <c r="K274">
        <v>1</v>
      </c>
      <c r="L274" s="2">
        <v>45008</v>
      </c>
      <c r="M274" s="2">
        <v>45008</v>
      </c>
      <c r="N274">
        <v>9.9860000000000007</v>
      </c>
      <c r="O274">
        <v>529</v>
      </c>
      <c r="P274">
        <v>144152500</v>
      </c>
      <c r="Q274">
        <v>1</v>
      </c>
      <c r="R274" t="s">
        <v>30</v>
      </c>
      <c r="S274" s="2">
        <v>45009</v>
      </c>
      <c r="U274">
        <v>1.4239999999999999</v>
      </c>
      <c r="V274">
        <v>1.595</v>
      </c>
      <c r="X274">
        <f t="shared" si="4"/>
        <v>1.5095000000000001</v>
      </c>
      <c r="Y274">
        <f t="shared" si="5"/>
        <v>1.7886933462500001</v>
      </c>
    </row>
  </sheetData>
  <sortState xmlns:xlrd2="http://schemas.microsoft.com/office/spreadsheetml/2017/richdata2" ref="A2:Z261">
    <sortCondition ref="H2:H261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zoi_assays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Martin</dc:creator>
  <cp:lastModifiedBy>Lindsay Martin</cp:lastModifiedBy>
  <cp:lastPrinted>2023-05-24T15:22:29Z</cp:lastPrinted>
  <dcterms:created xsi:type="dcterms:W3CDTF">2023-02-15T20:58:39Z</dcterms:created>
  <dcterms:modified xsi:type="dcterms:W3CDTF">2023-06-13T19:57:14Z</dcterms:modified>
</cp:coreProperties>
</file>