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303" documentId="8_{B638DA31-A60D-4CEF-8AB1-9806A672BCEF}" xr6:coauthVersionLast="47" xr6:coauthVersionMax="47" xr10:uidLastSave="{EFE0A95C-F63A-485B-813C-BA32C4D965A6}"/>
  <bookViews>
    <workbookView xWindow="-110" yWindow="-110" windowWidth="19420" windowHeight="10300" activeTab="1" xr2:uid="{C76B092A-304A-4B8A-83AC-7B0685E64EF6}"/>
  </bookViews>
  <sheets>
    <sheet name="Raw_data" sheetId="6" r:id="rId1"/>
    <sheet name="Sheet1" sheetId="7" r:id="rId2"/>
  </sheets>
  <definedNames>
    <definedName name="_xlnm._FilterDatabase" localSheetId="0" hidden="1">Raw_data!$H$1:$H$477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7" l="1"/>
  <c r="A105" i="7"/>
  <c r="Y470" i="6"/>
  <c r="Z470" i="6" s="1"/>
  <c r="Y471" i="6"/>
  <c r="Z471" i="6" s="1"/>
  <c r="Y472" i="6"/>
  <c r="Y473" i="6"/>
  <c r="Z473" i="6" s="1"/>
  <c r="Y474" i="6"/>
  <c r="Z474" i="6" s="1"/>
  <c r="Y475" i="6"/>
  <c r="Z475" i="6" s="1"/>
  <c r="Y476" i="6"/>
  <c r="Z476" i="6" s="1"/>
  <c r="Y469" i="6"/>
  <c r="Z469" i="6" s="1"/>
  <c r="Z472" i="6"/>
  <c r="Y441" i="6"/>
  <c r="Z441" i="6" s="1"/>
  <c r="Z405" i="6"/>
  <c r="Z406" i="6"/>
  <c r="Z455" i="6"/>
  <c r="Z408" i="6"/>
  <c r="Z409" i="6"/>
  <c r="Z457" i="6"/>
  <c r="Z448" i="6"/>
  <c r="Z417" i="6"/>
  <c r="Z418" i="6"/>
  <c r="Z419" i="6"/>
  <c r="Z459" i="6"/>
  <c r="Z421" i="6"/>
  <c r="Z463" i="6"/>
  <c r="Z423" i="6"/>
  <c r="Z424" i="6"/>
  <c r="Z465" i="6"/>
  <c r="Z430" i="6"/>
  <c r="Z431" i="6"/>
  <c r="Z461" i="6"/>
  <c r="Z433" i="6"/>
  <c r="Z464" i="6"/>
  <c r="Z435" i="6"/>
  <c r="Z468" i="6"/>
  <c r="Z437" i="6"/>
  <c r="Z438" i="6"/>
  <c r="Z439" i="6"/>
  <c r="Z449" i="6"/>
  <c r="Z422" i="6"/>
  <c r="Z443" i="6"/>
  <c r="Z444" i="6"/>
  <c r="Z445" i="6"/>
  <c r="Z345" i="6"/>
  <c r="Z335" i="6"/>
  <c r="Z447" i="6"/>
  <c r="Z383" i="6"/>
  <c r="Z450" i="6"/>
  <c r="Z359" i="6"/>
  <c r="Z452" i="6"/>
  <c r="Z385" i="6"/>
  <c r="Z454" i="6"/>
  <c r="Z432" i="6"/>
  <c r="Z456" i="6"/>
  <c r="Z434" i="6"/>
  <c r="Z458" i="6"/>
  <c r="Z436" i="6"/>
  <c r="Z460" i="6"/>
  <c r="Z319" i="6"/>
  <c r="Z462" i="6"/>
  <c r="Z364" i="6"/>
  <c r="Z322" i="6"/>
  <c r="Z324" i="6"/>
  <c r="Z466" i="6"/>
  <c r="Z467" i="6"/>
  <c r="Z369" i="6"/>
  <c r="Y349" i="6"/>
  <c r="Z349" i="6" s="1"/>
  <c r="Y397" i="6"/>
  <c r="Z397" i="6" s="1"/>
  <c r="Y404" i="6"/>
  <c r="Z404" i="6" s="1"/>
  <c r="Y396" i="6"/>
  <c r="Z396" i="6" s="1"/>
  <c r="Y395" i="6"/>
  <c r="Z395" i="6" s="1"/>
  <c r="Y394" i="6"/>
  <c r="Z394" i="6" s="1"/>
  <c r="Y393" i="6"/>
  <c r="Z393" i="6" s="1"/>
  <c r="Y392" i="6"/>
  <c r="Z392" i="6" s="1"/>
  <c r="Y391" i="6"/>
  <c r="Z391" i="6" s="1"/>
  <c r="Y420" i="6"/>
  <c r="Z420" i="6" s="1"/>
  <c r="Y389" i="6"/>
  <c r="Z389" i="6" s="1"/>
  <c r="Y411" i="6"/>
  <c r="Z411" i="6" s="1"/>
  <c r="Y387" i="6"/>
  <c r="Z387" i="6" s="1"/>
  <c r="Y386" i="6"/>
  <c r="Z386" i="6" s="1"/>
  <c r="Y407" i="6"/>
  <c r="Z407" i="6" s="1"/>
  <c r="Y384" i="6"/>
  <c r="Z384" i="6" s="1"/>
  <c r="Y398" i="6"/>
  <c r="Z398" i="6" s="1"/>
  <c r="Y390" i="6"/>
  <c r="Z390" i="6" s="1"/>
  <c r="Y410" i="6"/>
  <c r="Z410" i="6" s="1"/>
  <c r="Y380" i="6"/>
  <c r="Z380" i="6" s="1"/>
  <c r="Y348" i="6"/>
  <c r="Z348" i="6" s="1"/>
  <c r="Y344" i="6"/>
  <c r="Z344" i="6" s="1"/>
  <c r="Y376" i="6"/>
  <c r="Z376" i="6" s="1"/>
  <c r="Y377" i="6"/>
  <c r="Z377" i="6" s="1"/>
  <c r="Y378" i="6"/>
  <c r="Z378" i="6" s="1"/>
  <c r="Y374" i="6"/>
  <c r="Z374" i="6" s="1"/>
  <c r="Y341" i="6"/>
  <c r="Z341" i="6" s="1"/>
  <c r="Y340" i="6"/>
  <c r="Z340" i="6" s="1"/>
  <c r="Y371" i="6"/>
  <c r="Z371" i="6" s="1"/>
  <c r="Y370" i="6"/>
  <c r="Z370" i="6" s="1"/>
  <c r="Y446" i="6"/>
  <c r="Z446" i="6" s="1"/>
  <c r="Y368" i="6"/>
  <c r="Z368" i="6" s="1"/>
  <c r="Y367" i="6"/>
  <c r="Z367" i="6" s="1"/>
  <c r="Y366" i="6"/>
  <c r="Z366" i="6" s="1"/>
  <c r="Y365" i="6"/>
  <c r="Z365" i="6" s="1"/>
  <c r="Y337" i="6"/>
  <c r="Z337" i="6" s="1"/>
  <c r="Y363" i="6"/>
  <c r="Z363" i="6" s="1"/>
  <c r="Y362" i="6"/>
  <c r="Z362" i="6" s="1"/>
  <c r="Y361" i="6"/>
  <c r="Z361" i="6" s="1"/>
  <c r="Y360" i="6"/>
  <c r="Z360" i="6" s="1"/>
  <c r="Y333" i="6"/>
  <c r="Z333" i="6" s="1"/>
  <c r="Y330" i="6"/>
  <c r="Z330" i="6" s="1"/>
  <c r="Y357" i="6"/>
  <c r="Z357" i="6" s="1"/>
  <c r="Y356" i="6"/>
  <c r="Z356" i="6" s="1"/>
  <c r="Y329" i="6"/>
  <c r="Z329" i="6" s="1"/>
  <c r="Y325" i="6"/>
  <c r="Z325" i="6" s="1"/>
  <c r="Y353" i="6"/>
  <c r="Z353" i="6" s="1"/>
  <c r="Y352" i="6"/>
  <c r="Z352" i="6" s="1"/>
  <c r="Y442" i="6"/>
  <c r="Z442" i="6" s="1"/>
  <c r="Y350" i="6"/>
  <c r="Z350" i="6" s="1"/>
  <c r="Y440" i="6"/>
  <c r="Z440" i="6" s="1"/>
  <c r="Y382" i="6"/>
  <c r="Z382" i="6" s="1"/>
  <c r="Y347" i="6"/>
  <c r="Z347" i="6" s="1"/>
  <c r="Y346" i="6"/>
  <c r="Z346" i="6" s="1"/>
  <c r="Y379" i="6"/>
  <c r="Z379" i="6" s="1"/>
  <c r="Y375" i="6"/>
  <c r="Z375" i="6" s="1"/>
  <c r="Y343" i="6"/>
  <c r="Z343" i="6" s="1"/>
  <c r="Y342" i="6"/>
  <c r="Z342" i="6" s="1"/>
  <c r="Y373" i="6"/>
  <c r="Z373" i="6" s="1"/>
  <c r="Y358" i="6"/>
  <c r="Z358" i="6" s="1"/>
  <c r="Y339" i="6"/>
  <c r="Z339" i="6" s="1"/>
  <c r="Y338" i="6"/>
  <c r="Z338" i="6" s="1"/>
  <c r="Y381" i="6"/>
  <c r="Z381" i="6" s="1"/>
  <c r="Y336" i="6"/>
  <c r="Z336" i="6" s="1"/>
  <c r="Y372" i="6"/>
  <c r="Z372" i="6" s="1"/>
  <c r="Y334" i="6"/>
  <c r="Z334" i="6" s="1"/>
  <c r="Y355" i="6"/>
  <c r="Z355" i="6" s="1"/>
  <c r="Y332" i="6"/>
  <c r="Z332" i="6" s="1"/>
  <c r="Y331" i="6"/>
  <c r="Z331" i="6" s="1"/>
  <c r="Y354" i="6"/>
  <c r="Z354" i="6" s="1"/>
  <c r="Y351" i="6"/>
  <c r="Z351" i="6" s="1"/>
  <c r="Y328" i="6"/>
  <c r="Z328" i="6" s="1"/>
  <c r="Y327" i="6"/>
  <c r="Z327" i="6" s="1"/>
  <c r="Y306" i="6"/>
  <c r="Z306" i="6" s="1"/>
  <c r="Y316" i="6"/>
  <c r="Z316" i="6" s="1"/>
  <c r="Y315" i="6"/>
  <c r="Z315" i="6" s="1"/>
  <c r="Y317" i="6"/>
  <c r="Z317" i="6" s="1"/>
  <c r="Y318" i="6"/>
  <c r="Z318" i="6" s="1"/>
  <c r="Y320" i="6"/>
  <c r="Z320" i="6" s="1"/>
  <c r="Y321" i="6"/>
  <c r="Z321" i="6" s="1"/>
  <c r="Y425" i="6"/>
  <c r="Z425" i="6" s="1"/>
  <c r="Y323" i="6"/>
  <c r="Z323" i="6" s="1"/>
  <c r="Y451" i="6"/>
  <c r="Z451" i="6" s="1"/>
  <c r="Y453" i="6"/>
  <c r="Z453" i="6"/>
  <c r="Y326" i="6"/>
  <c r="Z326" i="6" s="1"/>
  <c r="Y314" i="6"/>
  <c r="Z314" i="6" s="1"/>
  <c r="Z243" i="6"/>
  <c r="Z244" i="6"/>
  <c r="Z180" i="6"/>
  <c r="Z103" i="6"/>
  <c r="Z267" i="6"/>
  <c r="Z268" i="6"/>
  <c r="Z388" i="6"/>
  <c r="Z186" i="6"/>
  <c r="Z252" i="6"/>
  <c r="Z188" i="6"/>
  <c r="Z174" i="6"/>
  <c r="Z236" i="6"/>
  <c r="Z237" i="6"/>
  <c r="Z198" i="6"/>
  <c r="Z201" i="6"/>
  <c r="Z240" i="6"/>
  <c r="Z203" i="6"/>
  <c r="Z242" i="6"/>
  <c r="Z184" i="6"/>
  <c r="Z173" i="6"/>
  <c r="Z248" i="6"/>
  <c r="Z250" i="6"/>
  <c r="Z204" i="6"/>
  <c r="Z253" i="6"/>
  <c r="Z254" i="6"/>
  <c r="Z187" i="6"/>
  <c r="Z206" i="6"/>
  <c r="Z258" i="6"/>
  <c r="Z259" i="6"/>
  <c r="Z261" i="6"/>
  <c r="Z262" i="6"/>
  <c r="Z263" i="6"/>
  <c r="Z264" i="6"/>
  <c r="Z104" i="6"/>
  <c r="Z270" i="6"/>
  <c r="Z169" i="6"/>
  <c r="Z272" i="6"/>
  <c r="Z273" i="6"/>
  <c r="Z274" i="6"/>
</calcChain>
</file>

<file path=xl/sharedStrings.xml><?xml version="1.0" encoding="utf-8"?>
<sst xmlns="http://schemas.openxmlformats.org/spreadsheetml/2006/main" count="1638" uniqueCount="38">
  <si>
    <t>Naïve</t>
  </si>
  <si>
    <t>LB</t>
  </si>
  <si>
    <t>M_luteus</t>
  </si>
  <si>
    <t>E_coli</t>
  </si>
  <si>
    <t>Sample_ID</t>
  </si>
  <si>
    <t>Batch_Number</t>
  </si>
  <si>
    <t>Assay_Number</t>
  </si>
  <si>
    <t>Hole_ID</t>
  </si>
  <si>
    <t>Temperature</t>
  </si>
  <si>
    <t>Age</t>
  </si>
  <si>
    <t>Treatment</t>
  </si>
  <si>
    <t>Sample_collection_date</t>
  </si>
  <si>
    <t>Seeded_plates_date</t>
  </si>
  <si>
    <t>ZOI_Assay_Date</t>
  </si>
  <si>
    <t>Seeded_plates_OD</t>
  </si>
  <si>
    <t>Seeded_plates_colonynumber</t>
  </si>
  <si>
    <t>Technical_Rep</t>
  </si>
  <si>
    <t>Initials</t>
  </si>
  <si>
    <t>Image_Date</t>
  </si>
  <si>
    <t>Measurement_Date</t>
  </si>
  <si>
    <t>Diamter_1</t>
  </si>
  <si>
    <t>Diameter_2</t>
  </si>
  <si>
    <t>Diameter_avg</t>
  </si>
  <si>
    <t>Diameter_3</t>
  </si>
  <si>
    <t>NA</t>
  </si>
  <si>
    <t>Water_control</t>
  </si>
  <si>
    <t>MR</t>
  </si>
  <si>
    <t>LEM</t>
  </si>
  <si>
    <t>ZOI_area</t>
  </si>
  <si>
    <t>Enough</t>
  </si>
  <si>
    <t>Plate_ID_perassay</t>
  </si>
  <si>
    <t>Plate_ID_Total</t>
  </si>
  <si>
    <t>Scale(px/mm)</t>
  </si>
  <si>
    <t xml:space="preserve">Naïve </t>
  </si>
  <si>
    <t>Infectious_Dose_for_Plates</t>
  </si>
  <si>
    <t>Injected_CFU_calculated_dose</t>
  </si>
  <si>
    <t>Ecoli</t>
  </si>
  <si>
    <t>Mluteus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</si>
</sst>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A8E2-55D4-4C00-B027-F30C5B4D1901}">
  <sheetPr filterMode="1"/>
  <dimension ref="A1:AA477"/>
  <sheetViews>
    <sheetView zoomScale="80" zoomScaleNormal="80" workbookViewId="0">
      <pane ySplit="1" topLeftCell="A9" activePane="bottomLeft" state="frozen"/>
      <selection pane="bottomLeft" activeCell="K35" sqref="K35:K44"/>
    </sheetView>
  </sheetViews>
  <sheetFormatPr defaultRowHeight="14.5" x14ac:dyDescent="0.35"/>
  <cols>
    <col min="1" max="1" width="11.26953125" customWidth="1"/>
    <col min="2" max="2" width="13.54296875" customWidth="1"/>
    <col min="3" max="3" width="14.36328125" customWidth="1"/>
    <col min="4" max="4" width="20.36328125" customWidth="1"/>
    <col min="5" max="5" width="14.1796875" style="1" customWidth="1"/>
    <col min="6" max="6" width="11.26953125" customWidth="1"/>
    <col min="7" max="7" width="8.81640625" customWidth="1"/>
    <col min="9" max="9" width="8.81640625" bestFit="1" customWidth="1"/>
    <col min="10" max="10" width="14.453125" customWidth="1"/>
    <col min="11" max="11" width="14.453125" style="10" customWidth="1"/>
    <col min="12" max="12" width="8.81640625" bestFit="1" customWidth="1"/>
    <col min="13" max="14" width="9.54296875" bestFit="1" customWidth="1"/>
    <col min="15" max="15" width="16.7265625" customWidth="1"/>
    <col min="16" max="16" width="23.6328125" customWidth="1"/>
    <col min="17" max="17" width="9.90625" bestFit="1" customWidth="1"/>
    <col min="18" max="18" width="8.81640625" bestFit="1" customWidth="1"/>
    <col min="19" max="19" width="8.7265625" customWidth="1"/>
    <col min="20" max="20" width="9.54296875" bestFit="1" customWidth="1"/>
    <col min="21" max="21" width="11.1796875" customWidth="1"/>
    <col min="22" max="24" width="8.81640625" bestFit="1" customWidth="1"/>
    <col min="25" max="26" width="11.36328125" bestFit="1" customWidth="1"/>
  </cols>
  <sheetData>
    <row r="1" spans="1:27" s="1" customFormat="1" x14ac:dyDescent="0.35">
      <c r="A1" s="1" t="s">
        <v>5</v>
      </c>
      <c r="B1" s="1" t="s">
        <v>6</v>
      </c>
      <c r="C1" s="1" t="s">
        <v>30</v>
      </c>
      <c r="D1" s="1" t="s">
        <v>31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</v>
      </c>
      <c r="J1" s="1" t="s">
        <v>11</v>
      </c>
      <c r="K1" s="11" t="s">
        <v>35</v>
      </c>
      <c r="L1" s="1" t="s">
        <v>29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34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23</v>
      </c>
      <c r="Y1" s="1" t="s">
        <v>22</v>
      </c>
      <c r="Z1" s="1" t="s">
        <v>28</v>
      </c>
      <c r="AA1" s="1" t="s">
        <v>32</v>
      </c>
    </row>
    <row r="2" spans="1:27" hidden="1" x14ac:dyDescent="0.35">
      <c r="A2">
        <v>1</v>
      </c>
      <c r="B2">
        <v>1</v>
      </c>
      <c r="C2">
        <v>1</v>
      </c>
      <c r="D2">
        <v>1</v>
      </c>
      <c r="E2" s="1">
        <v>1</v>
      </c>
      <c r="F2">
        <v>27</v>
      </c>
      <c r="G2">
        <v>1</v>
      </c>
      <c r="H2" t="s">
        <v>0</v>
      </c>
      <c r="I2">
        <v>1</v>
      </c>
      <c r="J2" s="2">
        <v>44548</v>
      </c>
      <c r="K2" s="2" t="s">
        <v>24</v>
      </c>
      <c r="L2">
        <v>1</v>
      </c>
      <c r="M2" s="2">
        <v>45085</v>
      </c>
      <c r="N2" s="2">
        <v>45086</v>
      </c>
      <c r="O2">
        <v>10.074</v>
      </c>
      <c r="P2">
        <v>686</v>
      </c>
      <c r="Q2">
        <v>186935000</v>
      </c>
      <c r="R2">
        <v>1</v>
      </c>
      <c r="S2" t="s">
        <v>26</v>
      </c>
      <c r="T2" s="2">
        <v>45089</v>
      </c>
      <c r="U2" s="2">
        <v>45089</v>
      </c>
      <c r="V2">
        <v>2.278</v>
      </c>
      <c r="W2">
        <v>1.5389999999999999</v>
      </c>
      <c r="X2">
        <v>1.5449999999999999</v>
      </c>
      <c r="Y2">
        <v>1.7873333330000001</v>
      </c>
      <c r="Z2">
        <v>2.5077299480000002</v>
      </c>
      <c r="AA2">
        <v>46.8</v>
      </c>
    </row>
    <row r="3" spans="1:27" hidden="1" x14ac:dyDescent="0.35">
      <c r="A3">
        <v>1</v>
      </c>
      <c r="B3">
        <v>1</v>
      </c>
      <c r="C3">
        <v>1</v>
      </c>
      <c r="D3">
        <v>1</v>
      </c>
      <c r="E3" s="1">
        <v>2</v>
      </c>
      <c r="F3">
        <v>27</v>
      </c>
      <c r="G3">
        <v>1</v>
      </c>
      <c r="H3" t="s">
        <v>1</v>
      </c>
      <c r="I3">
        <v>2</v>
      </c>
      <c r="J3" s="2">
        <v>44548</v>
      </c>
      <c r="K3" s="2" t="s">
        <v>24</v>
      </c>
      <c r="L3">
        <v>1</v>
      </c>
      <c r="M3" s="2">
        <v>45085</v>
      </c>
      <c r="N3" s="2">
        <v>45086</v>
      </c>
      <c r="O3">
        <v>10.074</v>
      </c>
      <c r="P3">
        <v>686</v>
      </c>
      <c r="Q3">
        <v>186935000</v>
      </c>
      <c r="R3">
        <v>1</v>
      </c>
      <c r="S3" t="s">
        <v>26</v>
      </c>
      <c r="T3" s="2">
        <v>45089</v>
      </c>
      <c r="U3" s="2">
        <v>45089</v>
      </c>
      <c r="V3">
        <v>2.4449999999999998</v>
      </c>
      <c r="W3">
        <v>2.456</v>
      </c>
      <c r="X3">
        <v>2.387</v>
      </c>
      <c r="Y3">
        <v>1.8220000000000001</v>
      </c>
      <c r="Z3">
        <v>2.6059519400000002</v>
      </c>
      <c r="AA3">
        <v>46.8</v>
      </c>
    </row>
    <row r="4" spans="1:27" hidden="1" x14ac:dyDescent="0.35">
      <c r="A4">
        <v>1</v>
      </c>
      <c r="B4">
        <v>1</v>
      </c>
      <c r="C4">
        <v>7</v>
      </c>
      <c r="D4">
        <v>7</v>
      </c>
      <c r="E4" s="1">
        <v>11</v>
      </c>
      <c r="F4">
        <v>27</v>
      </c>
      <c r="G4">
        <v>1</v>
      </c>
      <c r="H4" t="s">
        <v>3</v>
      </c>
      <c r="I4">
        <v>89</v>
      </c>
      <c r="J4" s="2">
        <v>44365</v>
      </c>
      <c r="K4" s="10">
        <v>17629.5</v>
      </c>
      <c r="L4">
        <v>1</v>
      </c>
      <c r="M4" s="2">
        <v>45085</v>
      </c>
      <c r="N4" s="2">
        <v>45086</v>
      </c>
      <c r="O4">
        <v>10.074</v>
      </c>
      <c r="P4">
        <v>686</v>
      </c>
      <c r="Q4">
        <v>186935000</v>
      </c>
      <c r="R4">
        <v>1</v>
      </c>
      <c r="S4" t="s">
        <v>27</v>
      </c>
      <c r="T4" s="2">
        <v>45089</v>
      </c>
      <c r="U4" s="3">
        <v>45090</v>
      </c>
      <c r="V4" s="4">
        <v>4.758</v>
      </c>
      <c r="W4" s="4">
        <v>5.6689999999999996</v>
      </c>
      <c r="X4" s="4">
        <v>5.1849999999999996</v>
      </c>
      <c r="Y4" s="4">
        <v>5.2039999999999997</v>
      </c>
      <c r="Z4">
        <v>21.259060000000002</v>
      </c>
      <c r="AA4">
        <v>46.8</v>
      </c>
    </row>
    <row r="5" spans="1:27" hidden="1" x14ac:dyDescent="0.35">
      <c r="A5">
        <v>1</v>
      </c>
      <c r="B5">
        <v>1</v>
      </c>
      <c r="C5">
        <v>12</v>
      </c>
      <c r="D5">
        <v>12</v>
      </c>
      <c r="E5" s="1">
        <v>4</v>
      </c>
      <c r="F5">
        <v>27</v>
      </c>
      <c r="G5">
        <v>5</v>
      </c>
      <c r="H5" t="s">
        <v>3</v>
      </c>
      <c r="I5">
        <v>147</v>
      </c>
      <c r="J5" s="2">
        <v>44427</v>
      </c>
      <c r="K5" s="10">
        <v>20907</v>
      </c>
      <c r="L5">
        <v>0</v>
      </c>
      <c r="M5" s="2">
        <v>45085</v>
      </c>
      <c r="N5" s="2">
        <v>45086</v>
      </c>
      <c r="O5">
        <v>10.074</v>
      </c>
      <c r="P5">
        <v>686</v>
      </c>
      <c r="Q5">
        <v>186935000</v>
      </c>
      <c r="R5">
        <v>1</v>
      </c>
      <c r="S5" t="s">
        <v>26</v>
      </c>
      <c r="T5" s="2">
        <v>45089</v>
      </c>
      <c r="U5" s="2">
        <v>45090</v>
      </c>
      <c r="V5">
        <v>1.6639999999999999</v>
      </c>
      <c r="W5">
        <v>1.141</v>
      </c>
      <c r="X5">
        <v>1.524</v>
      </c>
      <c r="Y5">
        <v>1.4430000000000001</v>
      </c>
      <c r="Z5">
        <v>1.634565</v>
      </c>
      <c r="AA5">
        <v>46.8</v>
      </c>
    </row>
    <row r="6" spans="1:27" hidden="1" x14ac:dyDescent="0.35">
      <c r="A6">
        <v>1</v>
      </c>
      <c r="B6">
        <v>1</v>
      </c>
      <c r="C6">
        <v>1</v>
      </c>
      <c r="D6">
        <v>1</v>
      </c>
      <c r="E6" s="1">
        <v>5</v>
      </c>
      <c r="F6">
        <v>30</v>
      </c>
      <c r="G6">
        <v>10</v>
      </c>
      <c r="H6" t="s">
        <v>0</v>
      </c>
      <c r="I6">
        <v>5</v>
      </c>
      <c r="J6" s="2">
        <v>44541</v>
      </c>
      <c r="K6" s="2" t="s">
        <v>24</v>
      </c>
      <c r="L6">
        <v>0</v>
      </c>
      <c r="M6" s="2">
        <v>45085</v>
      </c>
      <c r="N6" s="2">
        <v>45086</v>
      </c>
      <c r="O6">
        <v>10.074</v>
      </c>
      <c r="P6">
        <v>686</v>
      </c>
      <c r="Q6">
        <v>186935000</v>
      </c>
      <c r="R6">
        <v>1</v>
      </c>
      <c r="S6" t="s">
        <v>26</v>
      </c>
      <c r="T6" s="2">
        <v>45089</v>
      </c>
      <c r="U6" s="2">
        <v>45089</v>
      </c>
      <c r="V6">
        <v>1.698</v>
      </c>
      <c r="W6">
        <v>1.2230000000000001</v>
      </c>
      <c r="X6">
        <v>1.2230000000000001</v>
      </c>
      <c r="Y6">
        <v>1.3813333329999999</v>
      </c>
      <c r="Z6">
        <v>1.4978441950000001</v>
      </c>
      <c r="AA6">
        <v>46.8</v>
      </c>
    </row>
    <row r="7" spans="1:27" hidden="1" x14ac:dyDescent="0.35">
      <c r="A7">
        <v>1</v>
      </c>
      <c r="B7">
        <v>1</v>
      </c>
      <c r="C7">
        <v>1</v>
      </c>
      <c r="D7">
        <v>1</v>
      </c>
      <c r="E7" s="1">
        <v>6</v>
      </c>
      <c r="F7">
        <v>30</v>
      </c>
      <c r="G7">
        <v>10</v>
      </c>
      <c r="H7" t="s">
        <v>1</v>
      </c>
      <c r="I7">
        <v>6</v>
      </c>
      <c r="J7" s="2">
        <v>44541</v>
      </c>
      <c r="K7" s="2" t="s">
        <v>24</v>
      </c>
      <c r="L7">
        <v>0</v>
      </c>
      <c r="M7" s="2">
        <v>45085</v>
      </c>
      <c r="N7" s="2">
        <v>45086</v>
      </c>
      <c r="O7">
        <v>10.074</v>
      </c>
      <c r="P7">
        <v>686</v>
      </c>
      <c r="Q7">
        <v>186935000</v>
      </c>
      <c r="R7">
        <v>1</v>
      </c>
      <c r="S7" t="s">
        <v>26</v>
      </c>
      <c r="T7" s="2">
        <v>45089</v>
      </c>
      <c r="U7" s="2">
        <v>45089</v>
      </c>
      <c r="V7">
        <v>1.2649999999999999</v>
      </c>
      <c r="W7">
        <v>1.0980000000000001</v>
      </c>
      <c r="X7">
        <v>1.7130000000000001</v>
      </c>
      <c r="Y7">
        <v>1.3586666670000001</v>
      </c>
      <c r="Z7">
        <v>1.4490904630000001</v>
      </c>
      <c r="AA7">
        <v>46.8</v>
      </c>
    </row>
    <row r="8" spans="1:27" hidden="1" x14ac:dyDescent="0.35">
      <c r="A8">
        <v>1</v>
      </c>
      <c r="B8">
        <v>1</v>
      </c>
      <c r="C8">
        <v>13</v>
      </c>
      <c r="D8">
        <v>13</v>
      </c>
      <c r="E8" s="1">
        <v>12</v>
      </c>
      <c r="F8">
        <v>30</v>
      </c>
      <c r="G8">
        <v>15</v>
      </c>
      <c r="H8" t="s">
        <v>3</v>
      </c>
      <c r="I8">
        <v>168</v>
      </c>
      <c r="J8" s="2">
        <v>44427</v>
      </c>
      <c r="K8" s="10">
        <v>20907</v>
      </c>
      <c r="L8">
        <v>0</v>
      </c>
      <c r="M8" s="2">
        <v>45085</v>
      </c>
      <c r="N8" s="2">
        <v>45086</v>
      </c>
      <c r="O8">
        <v>10.074</v>
      </c>
      <c r="P8">
        <v>686</v>
      </c>
      <c r="Q8">
        <v>186935000</v>
      </c>
      <c r="R8">
        <v>1</v>
      </c>
      <c r="S8" t="s">
        <v>27</v>
      </c>
      <c r="T8" s="2">
        <v>45089</v>
      </c>
      <c r="U8" s="2">
        <v>45090</v>
      </c>
      <c r="V8">
        <v>1.65</v>
      </c>
      <c r="W8">
        <v>1.1259999999999999</v>
      </c>
      <c r="X8">
        <v>0.95299999999999996</v>
      </c>
      <c r="Y8">
        <v>1.2430000000000001</v>
      </c>
      <c r="Z8">
        <v>1.212863</v>
      </c>
      <c r="AA8">
        <v>46.8</v>
      </c>
    </row>
    <row r="9" spans="1:27" x14ac:dyDescent="0.35">
      <c r="A9">
        <v>2</v>
      </c>
      <c r="B9">
        <v>2</v>
      </c>
      <c r="C9">
        <v>3</v>
      </c>
      <c r="D9">
        <v>17</v>
      </c>
      <c r="E9" s="1">
        <v>3</v>
      </c>
      <c r="F9">
        <v>27</v>
      </c>
      <c r="G9">
        <v>15</v>
      </c>
      <c r="H9" t="s">
        <v>2</v>
      </c>
      <c r="I9">
        <v>184</v>
      </c>
      <c r="J9" s="2">
        <v>44533</v>
      </c>
      <c r="K9" s="10">
        <v>5347.5</v>
      </c>
      <c r="L9">
        <v>1</v>
      </c>
      <c r="M9" s="2">
        <v>45086</v>
      </c>
      <c r="N9" s="2">
        <v>45089</v>
      </c>
      <c r="O9">
        <v>9.9979999999999993</v>
      </c>
      <c r="P9">
        <v>1494</v>
      </c>
      <c r="Q9">
        <v>407115000</v>
      </c>
      <c r="R9">
        <v>1</v>
      </c>
      <c r="S9" t="s">
        <v>26</v>
      </c>
      <c r="T9" s="2">
        <v>45090</v>
      </c>
      <c r="U9" s="2">
        <v>45090</v>
      </c>
      <c r="V9">
        <v>6.6379999999999999</v>
      </c>
      <c r="W9">
        <v>6.2089999999999996</v>
      </c>
      <c r="X9">
        <v>6.4009999999999998</v>
      </c>
      <c r="Y9">
        <v>6.4160000000000004</v>
      </c>
      <c r="Z9">
        <v>32.314556000000003</v>
      </c>
      <c r="AA9">
        <v>46.8</v>
      </c>
    </row>
    <row r="10" spans="1:27" hidden="1" x14ac:dyDescent="0.35">
      <c r="A10">
        <v>1</v>
      </c>
      <c r="B10">
        <v>1</v>
      </c>
      <c r="C10">
        <v>1</v>
      </c>
      <c r="D10">
        <v>1</v>
      </c>
      <c r="E10" s="1">
        <v>9</v>
      </c>
      <c r="F10">
        <v>32</v>
      </c>
      <c r="G10">
        <v>5</v>
      </c>
      <c r="H10" t="s">
        <v>0</v>
      </c>
      <c r="I10">
        <v>9</v>
      </c>
      <c r="J10" s="2">
        <v>44545</v>
      </c>
      <c r="K10" s="2" t="s">
        <v>24</v>
      </c>
      <c r="L10">
        <v>0</v>
      </c>
      <c r="M10" s="2">
        <v>45085</v>
      </c>
      <c r="N10" s="2">
        <v>45086</v>
      </c>
      <c r="O10">
        <v>10.074</v>
      </c>
      <c r="P10">
        <v>686</v>
      </c>
      <c r="Q10">
        <v>186935000</v>
      </c>
      <c r="R10">
        <v>1</v>
      </c>
      <c r="S10" t="s">
        <v>26</v>
      </c>
      <c r="T10" s="2">
        <v>45089</v>
      </c>
      <c r="U10" s="2">
        <v>45089</v>
      </c>
      <c r="V10">
        <v>1.1399999999999999</v>
      </c>
      <c r="W10">
        <v>1.266</v>
      </c>
      <c r="X10">
        <v>1.1399999999999999</v>
      </c>
      <c r="Y10">
        <v>1.1819999999999999</v>
      </c>
      <c r="Z10">
        <v>1.09674234</v>
      </c>
      <c r="AA10">
        <v>46.8</v>
      </c>
    </row>
    <row r="11" spans="1:27" hidden="1" x14ac:dyDescent="0.35">
      <c r="A11">
        <v>1</v>
      </c>
      <c r="B11">
        <v>1</v>
      </c>
      <c r="C11">
        <v>1</v>
      </c>
      <c r="D11">
        <v>1</v>
      </c>
      <c r="E11" s="1">
        <v>10</v>
      </c>
      <c r="F11">
        <v>32</v>
      </c>
      <c r="G11">
        <v>5</v>
      </c>
      <c r="H11" t="s">
        <v>1</v>
      </c>
      <c r="I11">
        <v>10</v>
      </c>
      <c r="J11" s="2">
        <v>44616</v>
      </c>
      <c r="K11" s="2" t="s">
        <v>24</v>
      </c>
      <c r="L11">
        <v>0</v>
      </c>
      <c r="M11" s="2">
        <v>45085</v>
      </c>
      <c r="N11" s="2">
        <v>45086</v>
      </c>
      <c r="O11">
        <v>10.074</v>
      </c>
      <c r="P11">
        <v>686</v>
      </c>
      <c r="Q11">
        <v>186935000</v>
      </c>
      <c r="R11">
        <v>1</v>
      </c>
      <c r="S11" t="s">
        <v>26</v>
      </c>
      <c r="T11" s="2">
        <v>45089</v>
      </c>
      <c r="U11" s="2">
        <v>45089</v>
      </c>
      <c r="V11">
        <v>1.2230000000000001</v>
      </c>
      <c r="W11">
        <v>1.5509999999999999</v>
      </c>
      <c r="X11">
        <v>1.397</v>
      </c>
      <c r="Y11">
        <v>1.3903333330000001</v>
      </c>
      <c r="Z11">
        <v>1.51742602</v>
      </c>
      <c r="AA11">
        <v>46.8</v>
      </c>
    </row>
    <row r="12" spans="1:27" x14ac:dyDescent="0.35">
      <c r="A12">
        <v>2</v>
      </c>
      <c r="B12">
        <v>2</v>
      </c>
      <c r="C12">
        <v>4</v>
      </c>
      <c r="D12">
        <v>18</v>
      </c>
      <c r="E12" s="1">
        <v>7</v>
      </c>
      <c r="F12">
        <v>27</v>
      </c>
      <c r="G12">
        <v>15</v>
      </c>
      <c r="H12" t="s">
        <v>2</v>
      </c>
      <c r="I12">
        <v>184</v>
      </c>
      <c r="J12" s="2">
        <v>44533</v>
      </c>
      <c r="K12" s="10">
        <v>5347.5</v>
      </c>
      <c r="L12">
        <v>1</v>
      </c>
      <c r="M12" s="2">
        <v>45086</v>
      </c>
      <c r="N12" s="2">
        <v>45089</v>
      </c>
      <c r="O12">
        <v>9.9979999999999993</v>
      </c>
      <c r="P12">
        <v>1494</v>
      </c>
      <c r="Q12">
        <v>407115000</v>
      </c>
      <c r="R12">
        <v>2</v>
      </c>
      <c r="S12" t="s">
        <v>26</v>
      </c>
      <c r="T12" s="2">
        <v>45090</v>
      </c>
      <c r="U12" s="2">
        <v>45091</v>
      </c>
      <c r="V12">
        <v>5.819</v>
      </c>
      <c r="W12">
        <v>5.6769999999999996</v>
      </c>
      <c r="X12">
        <v>5.37</v>
      </c>
      <c r="Y12">
        <v>5.6219999999999999</v>
      </c>
      <c r="Z12">
        <v>24.811402999999999</v>
      </c>
      <c r="AA12">
        <v>46.8</v>
      </c>
    </row>
    <row r="13" spans="1:27" x14ac:dyDescent="0.35">
      <c r="A13">
        <v>1</v>
      </c>
      <c r="B13">
        <v>1</v>
      </c>
      <c r="C13">
        <v>5</v>
      </c>
      <c r="D13">
        <v>5</v>
      </c>
      <c r="E13" s="1">
        <v>7</v>
      </c>
      <c r="F13">
        <v>27</v>
      </c>
      <c r="G13">
        <v>15</v>
      </c>
      <c r="H13" t="s">
        <v>2</v>
      </c>
      <c r="I13">
        <v>59</v>
      </c>
      <c r="J13" s="2">
        <v>44534</v>
      </c>
      <c r="K13" s="10">
        <v>10419</v>
      </c>
      <c r="L13">
        <v>0</v>
      </c>
      <c r="M13" s="2">
        <v>45085</v>
      </c>
      <c r="N13" s="2">
        <v>45086</v>
      </c>
      <c r="O13">
        <v>10.074</v>
      </c>
      <c r="P13">
        <v>686</v>
      </c>
      <c r="Q13">
        <v>186935000</v>
      </c>
      <c r="R13">
        <v>1</v>
      </c>
      <c r="S13" t="s">
        <v>27</v>
      </c>
      <c r="T13" s="2">
        <v>45089</v>
      </c>
      <c r="U13" s="3">
        <v>45090</v>
      </c>
      <c r="V13" s="4">
        <v>1.1970000000000001</v>
      </c>
      <c r="W13" s="4">
        <v>1.341</v>
      </c>
      <c r="X13" s="4">
        <v>1.0780000000000001</v>
      </c>
      <c r="Y13" s="4">
        <v>1.205333333</v>
      </c>
      <c r="Z13">
        <v>1.1404703</v>
      </c>
      <c r="AA13">
        <v>46.8</v>
      </c>
    </row>
    <row r="14" spans="1:27" hidden="1" x14ac:dyDescent="0.35">
      <c r="A14">
        <v>1</v>
      </c>
      <c r="B14">
        <v>1</v>
      </c>
      <c r="C14">
        <v>1</v>
      </c>
      <c r="D14">
        <v>1</v>
      </c>
      <c r="E14" s="1">
        <v>13</v>
      </c>
      <c r="F14" t="s">
        <v>24</v>
      </c>
      <c r="G14" t="s">
        <v>24</v>
      </c>
      <c r="H14" t="s">
        <v>25</v>
      </c>
      <c r="I14">
        <v>13</v>
      </c>
      <c r="J14" t="s">
        <v>24</v>
      </c>
      <c r="K14" s="2" t="s">
        <v>24</v>
      </c>
      <c r="L14">
        <v>1</v>
      </c>
      <c r="M14" s="2">
        <v>45085</v>
      </c>
      <c r="N14" s="2">
        <v>45086</v>
      </c>
      <c r="O14">
        <v>10.074</v>
      </c>
      <c r="P14">
        <v>686</v>
      </c>
      <c r="Q14">
        <v>186935000</v>
      </c>
      <c r="R14">
        <v>1</v>
      </c>
      <c r="S14" t="s">
        <v>26</v>
      </c>
      <c r="T14" s="2">
        <v>45089</v>
      </c>
      <c r="U14" s="2">
        <v>45089</v>
      </c>
      <c r="V14">
        <v>1.351</v>
      </c>
      <c r="W14">
        <v>1.266</v>
      </c>
      <c r="X14">
        <v>1.2589999999999999</v>
      </c>
      <c r="Y14">
        <v>1.292</v>
      </c>
      <c r="Z14">
        <v>1.310037224</v>
      </c>
      <c r="AA14">
        <v>46.8</v>
      </c>
    </row>
    <row r="15" spans="1:27" hidden="1" x14ac:dyDescent="0.35">
      <c r="A15">
        <v>1</v>
      </c>
      <c r="B15">
        <v>1</v>
      </c>
      <c r="C15">
        <v>2</v>
      </c>
      <c r="D15">
        <v>2</v>
      </c>
      <c r="E15" s="1">
        <v>1</v>
      </c>
      <c r="F15">
        <v>27</v>
      </c>
      <c r="G15">
        <v>10</v>
      </c>
      <c r="H15" t="s">
        <v>0</v>
      </c>
      <c r="I15">
        <v>14</v>
      </c>
      <c r="J15" s="2">
        <v>44608</v>
      </c>
      <c r="K15" s="2" t="s">
        <v>24</v>
      </c>
      <c r="L15">
        <v>0</v>
      </c>
      <c r="M15" s="2">
        <v>45085</v>
      </c>
      <c r="N15" s="2">
        <v>45086</v>
      </c>
      <c r="O15">
        <v>10.074</v>
      </c>
      <c r="P15">
        <v>686</v>
      </c>
      <c r="Q15">
        <v>186935000</v>
      </c>
      <c r="R15">
        <v>1</v>
      </c>
      <c r="S15" t="s">
        <v>27</v>
      </c>
      <c r="T15" s="2">
        <v>45089</v>
      </c>
      <c r="U15" s="3">
        <v>45090</v>
      </c>
      <c r="V15" s="4">
        <v>2.0680000000000001</v>
      </c>
      <c r="W15" s="4">
        <v>1.35</v>
      </c>
      <c r="X15" s="4">
        <v>1.744</v>
      </c>
      <c r="Y15" s="4">
        <v>1.7206666669999999</v>
      </c>
      <c r="Z15">
        <v>2.3241446159999999</v>
      </c>
      <c r="AA15">
        <v>46.8</v>
      </c>
    </row>
    <row r="16" spans="1:27" hidden="1" x14ac:dyDescent="0.35">
      <c r="A16">
        <v>1</v>
      </c>
      <c r="B16">
        <v>1</v>
      </c>
      <c r="C16">
        <v>2</v>
      </c>
      <c r="D16">
        <v>2</v>
      </c>
      <c r="E16" s="1">
        <v>2</v>
      </c>
      <c r="F16">
        <v>27</v>
      </c>
      <c r="G16">
        <v>10</v>
      </c>
      <c r="H16" t="s">
        <v>1</v>
      </c>
      <c r="I16">
        <v>15</v>
      </c>
      <c r="J16" s="2">
        <v>44541</v>
      </c>
      <c r="K16" s="2" t="s">
        <v>24</v>
      </c>
      <c r="L16">
        <v>0</v>
      </c>
      <c r="M16" s="2">
        <v>45085</v>
      </c>
      <c r="N16" s="2">
        <v>45086</v>
      </c>
      <c r="O16">
        <v>10.074</v>
      </c>
      <c r="P16">
        <v>686</v>
      </c>
      <c r="Q16">
        <v>186935000</v>
      </c>
      <c r="R16">
        <v>1</v>
      </c>
      <c r="S16" t="s">
        <v>27</v>
      </c>
      <c r="T16" s="2">
        <v>45089</v>
      </c>
      <c r="U16" s="3">
        <v>45090</v>
      </c>
      <c r="V16" s="4">
        <v>1.7909999999999999</v>
      </c>
      <c r="W16" s="4">
        <v>1.246</v>
      </c>
      <c r="X16" s="4">
        <v>1.6120000000000001</v>
      </c>
      <c r="Y16" s="4">
        <v>1.5496666670000001</v>
      </c>
      <c r="Z16">
        <v>1.8851515210000001</v>
      </c>
      <c r="AA16">
        <v>46.8</v>
      </c>
    </row>
    <row r="17" spans="1:27" x14ac:dyDescent="0.35">
      <c r="A17">
        <v>1</v>
      </c>
      <c r="B17">
        <v>1</v>
      </c>
      <c r="C17">
        <v>5</v>
      </c>
      <c r="D17">
        <v>5</v>
      </c>
      <c r="E17" s="1">
        <v>11</v>
      </c>
      <c r="F17">
        <v>32</v>
      </c>
      <c r="G17">
        <v>10</v>
      </c>
      <c r="H17" t="s">
        <v>2</v>
      </c>
      <c r="I17">
        <v>37</v>
      </c>
      <c r="J17" s="2">
        <v>44540</v>
      </c>
      <c r="K17" s="10">
        <v>6589.5</v>
      </c>
      <c r="L17">
        <v>0</v>
      </c>
      <c r="M17" s="2">
        <v>45085</v>
      </c>
      <c r="N17" s="2">
        <v>45086</v>
      </c>
      <c r="O17">
        <v>10.074</v>
      </c>
      <c r="P17">
        <v>686</v>
      </c>
      <c r="Q17">
        <v>186935000</v>
      </c>
      <c r="R17">
        <v>1</v>
      </c>
      <c r="S17" t="s">
        <v>27</v>
      </c>
      <c r="T17" s="2">
        <v>45089</v>
      </c>
      <c r="U17" s="3">
        <v>45090</v>
      </c>
      <c r="V17" s="4">
        <v>1.1160000000000001</v>
      </c>
      <c r="W17" s="4">
        <v>1.1160000000000001</v>
      </c>
      <c r="X17" s="4">
        <v>1.0660000000000001</v>
      </c>
      <c r="Y17" s="4">
        <v>1.0993333329999999</v>
      </c>
      <c r="Z17">
        <v>0.94869901400000001</v>
      </c>
      <c r="AA17">
        <v>46.8</v>
      </c>
    </row>
    <row r="18" spans="1:27" x14ac:dyDescent="0.35">
      <c r="A18">
        <v>1</v>
      </c>
      <c r="B18">
        <v>1</v>
      </c>
      <c r="C18">
        <v>2</v>
      </c>
      <c r="D18">
        <v>2</v>
      </c>
      <c r="E18" s="1">
        <v>3</v>
      </c>
      <c r="F18">
        <v>27</v>
      </c>
      <c r="G18">
        <v>10</v>
      </c>
      <c r="H18" t="s">
        <v>2</v>
      </c>
      <c r="I18">
        <v>16</v>
      </c>
      <c r="J18" s="2">
        <v>44541</v>
      </c>
      <c r="K18" s="10" t="s">
        <v>24</v>
      </c>
      <c r="L18">
        <v>1</v>
      </c>
      <c r="M18" s="2">
        <v>45085</v>
      </c>
      <c r="N18" s="2">
        <v>45086</v>
      </c>
      <c r="O18">
        <v>10.074</v>
      </c>
      <c r="P18">
        <v>686</v>
      </c>
      <c r="Q18">
        <v>186935000</v>
      </c>
      <c r="R18">
        <v>1</v>
      </c>
      <c r="S18" t="s">
        <v>27</v>
      </c>
      <c r="T18" s="2">
        <v>45089</v>
      </c>
      <c r="U18" s="3">
        <v>45090</v>
      </c>
      <c r="V18" s="4">
        <v>6.2069999999999999</v>
      </c>
      <c r="W18" s="4">
        <v>6.2140000000000004</v>
      </c>
      <c r="X18" s="4">
        <v>6.0490000000000004</v>
      </c>
      <c r="Y18" s="4">
        <v>6.1566666669999996</v>
      </c>
      <c r="Z18">
        <v>29.755063920000001</v>
      </c>
      <c r="AA18">
        <v>46.8</v>
      </c>
    </row>
    <row r="19" spans="1:27" hidden="1" x14ac:dyDescent="0.35">
      <c r="A19">
        <v>1</v>
      </c>
      <c r="B19">
        <v>1</v>
      </c>
      <c r="C19">
        <v>2</v>
      </c>
      <c r="D19">
        <v>2</v>
      </c>
      <c r="E19" s="1">
        <v>5</v>
      </c>
      <c r="F19">
        <v>32</v>
      </c>
      <c r="G19">
        <v>1</v>
      </c>
      <c r="H19" t="s">
        <v>0</v>
      </c>
      <c r="I19">
        <v>18</v>
      </c>
      <c r="J19" s="2">
        <v>44615</v>
      </c>
      <c r="K19" s="2" t="s">
        <v>24</v>
      </c>
      <c r="L19">
        <v>0</v>
      </c>
      <c r="M19" s="2">
        <v>45085</v>
      </c>
      <c r="N19" s="2">
        <v>45086</v>
      </c>
      <c r="O19">
        <v>10.074</v>
      </c>
      <c r="P19">
        <v>686</v>
      </c>
      <c r="Q19">
        <v>186935000</v>
      </c>
      <c r="R19">
        <v>1</v>
      </c>
      <c r="S19" t="s">
        <v>27</v>
      </c>
      <c r="T19" s="2">
        <v>45089</v>
      </c>
      <c r="U19" s="3">
        <v>45090</v>
      </c>
      <c r="V19" s="4">
        <v>1.6020000000000001</v>
      </c>
      <c r="W19" s="4">
        <v>1.6220000000000001</v>
      </c>
      <c r="X19" s="4">
        <v>1.177</v>
      </c>
      <c r="Y19" s="4">
        <v>1.4670000000000001</v>
      </c>
      <c r="Z19">
        <v>1.6893898650000001</v>
      </c>
      <c r="AA19">
        <v>46.8</v>
      </c>
    </row>
    <row r="20" spans="1:27" hidden="1" x14ac:dyDescent="0.35">
      <c r="A20">
        <v>1</v>
      </c>
      <c r="B20">
        <v>1</v>
      </c>
      <c r="C20">
        <v>2</v>
      </c>
      <c r="D20">
        <v>2</v>
      </c>
      <c r="E20" s="1">
        <v>6</v>
      </c>
      <c r="F20">
        <v>32</v>
      </c>
      <c r="G20">
        <v>1</v>
      </c>
      <c r="H20" t="s">
        <v>1</v>
      </c>
      <c r="I20">
        <v>19</v>
      </c>
      <c r="J20" s="2">
        <v>44616</v>
      </c>
      <c r="K20" s="2" t="s">
        <v>24</v>
      </c>
      <c r="L20">
        <v>1</v>
      </c>
      <c r="M20" s="2">
        <v>45085</v>
      </c>
      <c r="N20" s="2">
        <v>45086</v>
      </c>
      <c r="O20">
        <v>10.074</v>
      </c>
      <c r="P20">
        <v>686</v>
      </c>
      <c r="Q20">
        <v>186935000</v>
      </c>
      <c r="R20">
        <v>1</v>
      </c>
      <c r="S20" t="s">
        <v>27</v>
      </c>
      <c r="T20" s="2">
        <v>45089</v>
      </c>
      <c r="U20" s="3">
        <v>45090</v>
      </c>
      <c r="V20" s="4">
        <v>3.5449999999999999</v>
      </c>
      <c r="W20" s="4">
        <v>3.355</v>
      </c>
      <c r="X20" s="4">
        <v>3.7040000000000002</v>
      </c>
      <c r="Y20" s="4">
        <v>3.5346666670000002</v>
      </c>
      <c r="Z20">
        <v>9.8076867300000004</v>
      </c>
      <c r="AA20">
        <v>46.8</v>
      </c>
    </row>
    <row r="21" spans="1:27" hidden="1" x14ac:dyDescent="0.35">
      <c r="A21">
        <v>1</v>
      </c>
      <c r="B21">
        <v>1</v>
      </c>
      <c r="C21">
        <v>12</v>
      </c>
      <c r="D21">
        <v>12</v>
      </c>
      <c r="E21" s="1">
        <v>6</v>
      </c>
      <c r="F21">
        <v>32</v>
      </c>
      <c r="G21">
        <v>10</v>
      </c>
      <c r="H21" t="s">
        <v>3</v>
      </c>
      <c r="I21">
        <v>149</v>
      </c>
      <c r="J21" s="2">
        <v>44541</v>
      </c>
      <c r="K21" s="10" t="s">
        <v>24</v>
      </c>
      <c r="L21">
        <v>1</v>
      </c>
      <c r="M21" s="2">
        <v>45085</v>
      </c>
      <c r="N21" s="2">
        <v>45086</v>
      </c>
      <c r="O21">
        <v>10.074</v>
      </c>
      <c r="P21">
        <v>686</v>
      </c>
      <c r="Q21">
        <v>186935000</v>
      </c>
      <c r="R21">
        <v>1</v>
      </c>
      <c r="S21" t="s">
        <v>26</v>
      </c>
      <c r="T21" s="2">
        <v>45089</v>
      </c>
      <c r="U21" s="2">
        <v>45090</v>
      </c>
      <c r="V21">
        <v>1.204</v>
      </c>
      <c r="W21">
        <v>1.079</v>
      </c>
      <c r="X21">
        <v>1.127</v>
      </c>
      <c r="Y21">
        <v>1.1366666670000001</v>
      </c>
      <c r="Z21">
        <v>1.0142287219999999</v>
      </c>
      <c r="AA21">
        <v>46.8</v>
      </c>
    </row>
    <row r="22" spans="1:27" x14ac:dyDescent="0.35">
      <c r="A22">
        <v>1</v>
      </c>
      <c r="B22">
        <v>1</v>
      </c>
      <c r="C22">
        <v>12</v>
      </c>
      <c r="D22">
        <v>12</v>
      </c>
      <c r="E22" s="1">
        <v>8</v>
      </c>
      <c r="F22">
        <v>30</v>
      </c>
      <c r="G22">
        <v>10</v>
      </c>
      <c r="H22" t="s">
        <v>2</v>
      </c>
      <c r="I22">
        <v>151</v>
      </c>
      <c r="J22" s="2">
        <v>44541</v>
      </c>
      <c r="K22" s="10" t="s">
        <v>24</v>
      </c>
      <c r="L22">
        <v>0</v>
      </c>
      <c r="M22" s="2">
        <v>45085</v>
      </c>
      <c r="N22" s="2">
        <v>45086</v>
      </c>
      <c r="O22">
        <v>10.074</v>
      </c>
      <c r="P22">
        <v>686</v>
      </c>
      <c r="Q22">
        <v>186935000</v>
      </c>
      <c r="R22">
        <v>1</v>
      </c>
      <c r="S22" t="s">
        <v>26</v>
      </c>
      <c r="T22" s="2">
        <v>45089</v>
      </c>
      <c r="U22" s="2">
        <v>45090</v>
      </c>
      <c r="V22">
        <v>1.2669999999999999</v>
      </c>
      <c r="W22">
        <v>1.26</v>
      </c>
      <c r="X22">
        <v>1.224</v>
      </c>
      <c r="Y22">
        <v>1.2503333329999999</v>
      </c>
      <c r="Z22">
        <v>1.227216753</v>
      </c>
      <c r="AA22">
        <v>46.8</v>
      </c>
    </row>
    <row r="23" spans="1:27" hidden="1" x14ac:dyDescent="0.35">
      <c r="A23">
        <v>1</v>
      </c>
      <c r="B23">
        <v>1</v>
      </c>
      <c r="C23">
        <v>2</v>
      </c>
      <c r="D23">
        <v>2</v>
      </c>
      <c r="E23" s="1">
        <v>9</v>
      </c>
      <c r="F23">
        <v>30</v>
      </c>
      <c r="G23">
        <v>5</v>
      </c>
      <c r="H23" t="s">
        <v>0</v>
      </c>
      <c r="I23">
        <v>22</v>
      </c>
      <c r="J23" s="2">
        <v>44600</v>
      </c>
      <c r="K23" s="2" t="s">
        <v>24</v>
      </c>
      <c r="L23">
        <v>1</v>
      </c>
      <c r="M23" s="2">
        <v>45085</v>
      </c>
      <c r="N23" s="2">
        <v>45086</v>
      </c>
      <c r="O23">
        <v>10.074</v>
      </c>
      <c r="P23">
        <v>686</v>
      </c>
      <c r="Q23">
        <v>186935000</v>
      </c>
      <c r="R23">
        <v>1</v>
      </c>
      <c r="S23" t="s">
        <v>27</v>
      </c>
      <c r="T23" s="2">
        <v>45089</v>
      </c>
      <c r="U23" s="3">
        <v>45090</v>
      </c>
      <c r="V23" s="4">
        <v>5.1890000000000001</v>
      </c>
      <c r="W23" s="4">
        <v>5.2530000000000001</v>
      </c>
      <c r="X23" s="4">
        <v>5.3289999999999997</v>
      </c>
      <c r="Y23" s="4">
        <v>5.2569999999999997</v>
      </c>
      <c r="Z23">
        <v>21.69429847</v>
      </c>
      <c r="AA23">
        <v>46.8</v>
      </c>
    </row>
    <row r="24" spans="1:27" hidden="1" x14ac:dyDescent="0.35">
      <c r="A24">
        <v>1</v>
      </c>
      <c r="B24">
        <v>1</v>
      </c>
      <c r="C24">
        <v>2</v>
      </c>
      <c r="D24">
        <v>2</v>
      </c>
      <c r="E24" s="1">
        <v>10</v>
      </c>
      <c r="F24">
        <v>30</v>
      </c>
      <c r="G24">
        <v>5</v>
      </c>
      <c r="H24" t="s">
        <v>1</v>
      </c>
      <c r="I24">
        <v>23</v>
      </c>
      <c r="J24" s="2">
        <v>44615</v>
      </c>
      <c r="K24" s="2" t="s">
        <v>24</v>
      </c>
      <c r="L24">
        <v>1</v>
      </c>
      <c r="M24" s="2">
        <v>45085</v>
      </c>
      <c r="N24" s="2">
        <v>45086</v>
      </c>
      <c r="O24">
        <v>10.074</v>
      </c>
      <c r="P24">
        <v>686</v>
      </c>
      <c r="Q24">
        <v>186935000</v>
      </c>
      <c r="R24">
        <v>1</v>
      </c>
      <c r="S24" t="s">
        <v>27</v>
      </c>
      <c r="T24" s="2">
        <v>45089</v>
      </c>
      <c r="U24" s="3">
        <v>45090</v>
      </c>
      <c r="V24" s="4">
        <v>2.9980000000000002</v>
      </c>
      <c r="W24" s="4">
        <v>3.1219999999999999</v>
      </c>
      <c r="X24" s="4">
        <v>2.8439999999999999</v>
      </c>
      <c r="Y24" s="4">
        <v>2.988</v>
      </c>
      <c r="Z24">
        <v>7.0085930400000001</v>
      </c>
      <c r="AA24">
        <v>46.8</v>
      </c>
    </row>
    <row r="25" spans="1:27" x14ac:dyDescent="0.35">
      <c r="A25">
        <v>2</v>
      </c>
      <c r="B25">
        <v>2</v>
      </c>
      <c r="C25">
        <v>1</v>
      </c>
      <c r="D25">
        <v>15</v>
      </c>
      <c r="E25" s="1">
        <v>4</v>
      </c>
      <c r="F25">
        <v>27</v>
      </c>
      <c r="G25">
        <v>10</v>
      </c>
      <c r="H25" t="s">
        <v>2</v>
      </c>
      <c r="I25">
        <v>16</v>
      </c>
      <c r="J25" s="2">
        <v>44541</v>
      </c>
      <c r="K25" s="10" t="s">
        <v>24</v>
      </c>
      <c r="L25">
        <v>1</v>
      </c>
      <c r="M25" s="2">
        <v>45086</v>
      </c>
      <c r="N25" s="2">
        <v>45089</v>
      </c>
      <c r="O25">
        <v>9.9979999999999993</v>
      </c>
      <c r="P25">
        <v>1494</v>
      </c>
      <c r="Q25">
        <v>407115000</v>
      </c>
      <c r="R25">
        <v>2</v>
      </c>
      <c r="S25" t="s">
        <v>26</v>
      </c>
      <c r="T25" s="2">
        <v>45090</v>
      </c>
      <c r="U25" s="2">
        <v>45090</v>
      </c>
      <c r="V25">
        <v>6.6680000000000001</v>
      </c>
      <c r="W25">
        <v>6.76</v>
      </c>
      <c r="X25">
        <v>6.657</v>
      </c>
      <c r="Y25">
        <v>6.6950000000000003</v>
      </c>
      <c r="Z25">
        <v>35.18607463</v>
      </c>
      <c r="AA25">
        <v>46.8</v>
      </c>
    </row>
    <row r="26" spans="1:27" x14ac:dyDescent="0.35">
      <c r="A26">
        <v>1</v>
      </c>
      <c r="B26">
        <v>1</v>
      </c>
      <c r="C26">
        <v>3</v>
      </c>
      <c r="D26">
        <v>3</v>
      </c>
      <c r="E26" s="1">
        <v>11</v>
      </c>
      <c r="F26">
        <v>32</v>
      </c>
      <c r="G26">
        <v>1</v>
      </c>
      <c r="H26" t="s">
        <v>2</v>
      </c>
      <c r="I26">
        <v>63</v>
      </c>
      <c r="J26" s="2">
        <v>44544</v>
      </c>
      <c r="K26" s="10">
        <v>7590</v>
      </c>
      <c r="L26">
        <v>1</v>
      </c>
      <c r="M26" s="2">
        <v>45085</v>
      </c>
      <c r="N26" s="2">
        <v>45086</v>
      </c>
      <c r="O26">
        <v>10.074</v>
      </c>
      <c r="P26">
        <v>686</v>
      </c>
      <c r="Q26">
        <v>186935000</v>
      </c>
      <c r="R26">
        <v>1</v>
      </c>
      <c r="S26" t="s">
        <v>27</v>
      </c>
      <c r="T26" s="2">
        <v>45089</v>
      </c>
      <c r="U26" s="3">
        <v>45090</v>
      </c>
      <c r="V26" s="4">
        <v>4.391</v>
      </c>
      <c r="W26" s="4">
        <v>4.4480000000000004</v>
      </c>
      <c r="X26" s="4">
        <v>4.6109999999999998</v>
      </c>
      <c r="Y26" s="4">
        <v>4.483333333</v>
      </c>
      <c r="Z26">
        <v>15.778718</v>
      </c>
      <c r="AA26">
        <v>46.8</v>
      </c>
    </row>
    <row r="27" spans="1:27" hidden="1" x14ac:dyDescent="0.35">
      <c r="A27">
        <v>1</v>
      </c>
      <c r="B27">
        <v>1</v>
      </c>
      <c r="C27">
        <v>2</v>
      </c>
      <c r="D27">
        <v>2</v>
      </c>
      <c r="E27" s="1">
        <v>13</v>
      </c>
      <c r="F27" t="s">
        <v>24</v>
      </c>
      <c r="G27" t="s">
        <v>24</v>
      </c>
      <c r="H27" t="s">
        <v>25</v>
      </c>
      <c r="I27">
        <v>26</v>
      </c>
      <c r="J27" t="s">
        <v>24</v>
      </c>
      <c r="K27" s="2" t="s">
        <v>24</v>
      </c>
      <c r="L27">
        <v>1</v>
      </c>
      <c r="M27" s="2">
        <v>45085</v>
      </c>
      <c r="N27" s="2">
        <v>45086</v>
      </c>
      <c r="O27">
        <v>10.074</v>
      </c>
      <c r="P27">
        <v>686</v>
      </c>
      <c r="Q27">
        <v>186935000</v>
      </c>
      <c r="R27">
        <v>1</v>
      </c>
      <c r="S27" t="s">
        <v>27</v>
      </c>
      <c r="T27" s="2">
        <v>45089</v>
      </c>
      <c r="U27" s="3">
        <v>45090</v>
      </c>
      <c r="V27" s="4">
        <v>1.952</v>
      </c>
      <c r="W27" s="4">
        <v>1.1819999999999999</v>
      </c>
      <c r="X27" s="4">
        <v>1.8640000000000001</v>
      </c>
      <c r="Y27" s="4">
        <v>1.6659999999999999</v>
      </c>
      <c r="Z27">
        <v>2.1788114599999999</v>
      </c>
      <c r="AA27">
        <v>46.8</v>
      </c>
    </row>
    <row r="28" spans="1:27" hidden="1" x14ac:dyDescent="0.35">
      <c r="A28">
        <v>1</v>
      </c>
      <c r="B28">
        <v>1</v>
      </c>
      <c r="C28">
        <v>3</v>
      </c>
      <c r="D28">
        <v>3</v>
      </c>
      <c r="E28" s="1">
        <v>1</v>
      </c>
      <c r="F28">
        <v>30</v>
      </c>
      <c r="G28">
        <v>5</v>
      </c>
      <c r="H28" t="s">
        <v>0</v>
      </c>
      <c r="I28">
        <v>27</v>
      </c>
      <c r="J28" s="2">
        <v>44615</v>
      </c>
      <c r="K28" s="2" t="s">
        <v>24</v>
      </c>
      <c r="L28">
        <v>0</v>
      </c>
      <c r="M28" s="2">
        <v>45085</v>
      </c>
      <c r="N28" s="2">
        <v>45086</v>
      </c>
      <c r="O28">
        <v>10.074</v>
      </c>
      <c r="P28">
        <v>686</v>
      </c>
      <c r="Q28">
        <v>186935000</v>
      </c>
      <c r="R28">
        <v>1</v>
      </c>
      <c r="S28" t="s">
        <v>27</v>
      </c>
      <c r="T28" s="2">
        <v>45089</v>
      </c>
      <c r="U28" s="3">
        <v>45090</v>
      </c>
      <c r="V28" s="4">
        <v>1.1160000000000001</v>
      </c>
      <c r="W28" s="4">
        <v>1.056</v>
      </c>
      <c r="X28" s="4">
        <v>1.2549999999999999</v>
      </c>
      <c r="Y28" s="4">
        <v>1.1423333330000001</v>
      </c>
      <c r="Z28">
        <v>1.0243664729999999</v>
      </c>
      <c r="AA28">
        <v>46.8</v>
      </c>
    </row>
    <row r="29" spans="1:27" hidden="1" x14ac:dyDescent="0.35">
      <c r="A29">
        <v>1</v>
      </c>
      <c r="B29">
        <v>1</v>
      </c>
      <c r="C29">
        <v>3</v>
      </c>
      <c r="D29">
        <v>3</v>
      </c>
      <c r="E29" s="1">
        <v>2</v>
      </c>
      <c r="F29">
        <v>30</v>
      </c>
      <c r="G29">
        <v>5</v>
      </c>
      <c r="H29" t="s">
        <v>1</v>
      </c>
      <c r="I29">
        <v>28</v>
      </c>
      <c r="J29" s="2">
        <v>44622</v>
      </c>
      <c r="K29" s="2" t="s">
        <v>24</v>
      </c>
      <c r="L29">
        <v>1</v>
      </c>
      <c r="M29" s="2">
        <v>45085</v>
      </c>
      <c r="N29" s="2">
        <v>45086</v>
      </c>
      <c r="O29">
        <v>10.074</v>
      </c>
      <c r="P29">
        <v>686</v>
      </c>
      <c r="Q29">
        <v>186935000</v>
      </c>
      <c r="R29">
        <v>1</v>
      </c>
      <c r="S29" t="s">
        <v>27</v>
      </c>
      <c r="T29" s="2">
        <v>45089</v>
      </c>
      <c r="U29" s="3">
        <v>45090</v>
      </c>
      <c r="V29" s="4">
        <v>3.7240000000000002</v>
      </c>
      <c r="W29" s="4">
        <v>3.6579999999999999</v>
      </c>
      <c r="X29" s="4">
        <v>3.423</v>
      </c>
      <c r="Y29" s="4">
        <v>3.6016666669999999</v>
      </c>
      <c r="Z29">
        <v>10.18302218</v>
      </c>
      <c r="AA29">
        <v>46.8</v>
      </c>
    </row>
    <row r="30" spans="1:27" x14ac:dyDescent="0.35">
      <c r="A30">
        <v>1</v>
      </c>
      <c r="B30">
        <v>1</v>
      </c>
      <c r="C30">
        <v>1</v>
      </c>
      <c r="D30">
        <v>1</v>
      </c>
      <c r="E30" s="1">
        <v>11</v>
      </c>
      <c r="F30">
        <v>32</v>
      </c>
      <c r="G30">
        <v>5</v>
      </c>
      <c r="H30" t="s">
        <v>2</v>
      </c>
      <c r="I30">
        <v>11</v>
      </c>
      <c r="J30" s="2">
        <v>44545</v>
      </c>
      <c r="K30" s="10">
        <v>15456</v>
      </c>
      <c r="L30">
        <v>0</v>
      </c>
      <c r="M30" s="2">
        <v>45085</v>
      </c>
      <c r="N30" s="2">
        <v>45086</v>
      </c>
      <c r="O30">
        <v>10.074</v>
      </c>
      <c r="P30">
        <v>686</v>
      </c>
      <c r="Q30">
        <v>186935000</v>
      </c>
      <c r="R30">
        <v>1</v>
      </c>
      <c r="S30" t="s">
        <v>26</v>
      </c>
      <c r="T30" s="2">
        <v>45089</v>
      </c>
      <c r="U30" s="2">
        <v>45089</v>
      </c>
      <c r="V30">
        <v>1.3240000000000001</v>
      </c>
      <c r="W30">
        <v>1.482</v>
      </c>
      <c r="X30">
        <v>1.206</v>
      </c>
      <c r="Y30">
        <v>1.3373333329999999</v>
      </c>
      <c r="Z30">
        <v>1.4039414480000001</v>
      </c>
      <c r="AA30">
        <v>46.8</v>
      </c>
    </row>
    <row r="31" spans="1:27" x14ac:dyDescent="0.35">
      <c r="A31">
        <v>1</v>
      </c>
      <c r="B31">
        <v>1</v>
      </c>
      <c r="C31">
        <v>4</v>
      </c>
      <c r="D31">
        <v>4</v>
      </c>
      <c r="E31" s="1">
        <v>7</v>
      </c>
      <c r="F31">
        <v>27</v>
      </c>
      <c r="G31">
        <v>15</v>
      </c>
      <c r="H31" t="s">
        <v>2</v>
      </c>
      <c r="I31">
        <v>46</v>
      </c>
      <c r="J31" s="2">
        <v>44545</v>
      </c>
      <c r="K31" s="10">
        <v>15456</v>
      </c>
      <c r="L31">
        <v>1</v>
      </c>
      <c r="M31" s="2">
        <v>45085</v>
      </c>
      <c r="N31" s="2">
        <v>45086</v>
      </c>
      <c r="O31">
        <v>10.074</v>
      </c>
      <c r="P31">
        <v>686</v>
      </c>
      <c r="Q31">
        <v>186935000</v>
      </c>
      <c r="R31">
        <v>1</v>
      </c>
      <c r="S31" t="s">
        <v>26</v>
      </c>
      <c r="T31" s="2">
        <v>45089</v>
      </c>
      <c r="U31" s="3">
        <v>45090</v>
      </c>
      <c r="V31" s="4">
        <v>3.5070000000000001</v>
      </c>
      <c r="W31" s="4">
        <v>3.3820000000000001</v>
      </c>
      <c r="X31" s="4">
        <v>3.5110000000000001</v>
      </c>
      <c r="Y31" s="4">
        <v>3.4666666670000001</v>
      </c>
      <c r="Z31">
        <v>9.4339554999999997</v>
      </c>
      <c r="AA31">
        <v>46.8</v>
      </c>
    </row>
    <row r="32" spans="1:27" hidden="1" x14ac:dyDescent="0.35">
      <c r="A32">
        <v>1</v>
      </c>
      <c r="B32">
        <v>1</v>
      </c>
      <c r="C32">
        <v>3</v>
      </c>
      <c r="D32">
        <v>3</v>
      </c>
      <c r="E32" s="1">
        <v>5</v>
      </c>
      <c r="F32">
        <v>27</v>
      </c>
      <c r="G32">
        <v>10</v>
      </c>
      <c r="H32" t="s">
        <v>0</v>
      </c>
      <c r="I32">
        <v>31</v>
      </c>
      <c r="J32" s="2">
        <v>44602</v>
      </c>
      <c r="K32" s="2" t="s">
        <v>24</v>
      </c>
      <c r="L32">
        <v>0</v>
      </c>
      <c r="M32" s="2">
        <v>45085</v>
      </c>
      <c r="N32" s="2">
        <v>45086</v>
      </c>
      <c r="O32">
        <v>10.074</v>
      </c>
      <c r="P32">
        <v>686</v>
      </c>
      <c r="Q32">
        <v>186935000</v>
      </c>
      <c r="R32">
        <v>1</v>
      </c>
      <c r="S32" t="s">
        <v>27</v>
      </c>
      <c r="T32" s="2">
        <v>45089</v>
      </c>
      <c r="U32" s="3">
        <v>45090</v>
      </c>
      <c r="V32" s="4">
        <v>1.1779999999999999</v>
      </c>
      <c r="W32" s="4">
        <v>1.2410000000000001</v>
      </c>
      <c r="X32" s="4">
        <v>1.5880000000000001</v>
      </c>
      <c r="Y32" s="4">
        <v>1.3356666669999999</v>
      </c>
      <c r="Z32">
        <v>1.400444274</v>
      </c>
      <c r="AA32">
        <v>46.8</v>
      </c>
    </row>
    <row r="33" spans="1:27" hidden="1" x14ac:dyDescent="0.35">
      <c r="A33">
        <v>1</v>
      </c>
      <c r="B33">
        <v>1</v>
      </c>
      <c r="C33">
        <v>3</v>
      </c>
      <c r="D33">
        <v>3</v>
      </c>
      <c r="E33" s="1">
        <v>6</v>
      </c>
      <c r="F33">
        <v>27</v>
      </c>
      <c r="G33">
        <v>10</v>
      </c>
      <c r="H33" t="s">
        <v>1</v>
      </c>
      <c r="I33">
        <v>32</v>
      </c>
      <c r="J33" s="2">
        <v>44547</v>
      </c>
      <c r="K33" s="2" t="s">
        <v>24</v>
      </c>
      <c r="L33">
        <v>0</v>
      </c>
      <c r="M33" s="2">
        <v>45085</v>
      </c>
      <c r="N33" s="2">
        <v>45086</v>
      </c>
      <c r="O33">
        <v>10.074</v>
      </c>
      <c r="P33">
        <v>686</v>
      </c>
      <c r="Q33">
        <v>186935000</v>
      </c>
      <c r="R33">
        <v>1</v>
      </c>
      <c r="S33" t="s">
        <v>27</v>
      </c>
      <c r="T33" s="2">
        <v>45089</v>
      </c>
      <c r="U33" s="3">
        <v>45090</v>
      </c>
      <c r="V33" s="4">
        <v>1.022</v>
      </c>
      <c r="W33" s="4">
        <v>1.1160000000000001</v>
      </c>
      <c r="X33" s="4">
        <v>1.143</v>
      </c>
      <c r="Y33" s="4">
        <v>1.0936666669999999</v>
      </c>
      <c r="Z33">
        <v>0.93894382109999996</v>
      </c>
      <c r="AA33">
        <v>46.8</v>
      </c>
    </row>
    <row r="34" spans="1:27" x14ac:dyDescent="0.35">
      <c r="A34">
        <v>4</v>
      </c>
      <c r="B34">
        <v>4</v>
      </c>
      <c r="C34">
        <v>3</v>
      </c>
      <c r="D34">
        <v>24</v>
      </c>
      <c r="E34" s="1">
        <v>6</v>
      </c>
      <c r="F34">
        <v>27</v>
      </c>
      <c r="G34">
        <v>5</v>
      </c>
      <c r="H34" t="s">
        <v>2</v>
      </c>
      <c r="I34">
        <v>258</v>
      </c>
      <c r="J34" s="2">
        <v>44545</v>
      </c>
      <c r="K34" s="10">
        <v>15456</v>
      </c>
      <c r="L34">
        <v>1</v>
      </c>
      <c r="M34" s="2">
        <v>45105</v>
      </c>
      <c r="N34" s="2">
        <v>45106</v>
      </c>
      <c r="O34">
        <v>9.343</v>
      </c>
      <c r="P34">
        <v>90</v>
      </c>
      <c r="Q34">
        <v>98100000</v>
      </c>
      <c r="R34">
        <v>1</v>
      </c>
      <c r="S34" t="s">
        <v>26</v>
      </c>
      <c r="T34" s="2">
        <v>45107</v>
      </c>
      <c r="U34" s="2">
        <v>45107</v>
      </c>
      <c r="V34" s="4">
        <v>4.4240000000000004</v>
      </c>
      <c r="W34" s="4">
        <v>3.8479999999999999</v>
      </c>
      <c r="X34" s="4">
        <v>4.1859999999999999</v>
      </c>
      <c r="Y34" s="4">
        <v>4.1526666670000001</v>
      </c>
      <c r="Z34" s="4">
        <v>13.537042749999999</v>
      </c>
      <c r="AA34">
        <v>46.8</v>
      </c>
    </row>
    <row r="35" spans="1:27" x14ac:dyDescent="0.35">
      <c r="A35">
        <v>1</v>
      </c>
      <c r="B35">
        <v>1</v>
      </c>
      <c r="C35">
        <v>1</v>
      </c>
      <c r="D35">
        <v>1</v>
      </c>
      <c r="E35" s="1">
        <v>7</v>
      </c>
      <c r="F35">
        <v>30</v>
      </c>
      <c r="G35">
        <v>10</v>
      </c>
      <c r="H35" t="s">
        <v>2</v>
      </c>
      <c r="I35">
        <v>7</v>
      </c>
      <c r="J35" s="2">
        <v>44546</v>
      </c>
      <c r="K35" s="10" t="s">
        <v>24</v>
      </c>
      <c r="L35">
        <v>0</v>
      </c>
      <c r="M35" s="2">
        <v>45085</v>
      </c>
      <c r="N35" s="2">
        <v>45086</v>
      </c>
      <c r="O35">
        <v>10.074</v>
      </c>
      <c r="P35">
        <v>686</v>
      </c>
      <c r="Q35">
        <v>186935000</v>
      </c>
      <c r="R35">
        <v>1</v>
      </c>
      <c r="S35" t="s">
        <v>26</v>
      </c>
      <c r="T35" s="2">
        <v>45089</v>
      </c>
      <c r="U35" s="2">
        <v>45089</v>
      </c>
      <c r="V35">
        <v>1.488</v>
      </c>
      <c r="W35">
        <v>1.139</v>
      </c>
      <c r="X35">
        <v>1.151</v>
      </c>
      <c r="Y35">
        <v>1.2593333330000001</v>
      </c>
      <c r="Z35">
        <v>1.2449475480000001</v>
      </c>
      <c r="AA35">
        <v>46.8</v>
      </c>
    </row>
    <row r="36" spans="1:27" hidden="1" x14ac:dyDescent="0.35">
      <c r="A36">
        <v>1</v>
      </c>
      <c r="B36">
        <v>1</v>
      </c>
      <c r="C36">
        <v>3</v>
      </c>
      <c r="D36">
        <v>3</v>
      </c>
      <c r="E36" s="1">
        <v>9</v>
      </c>
      <c r="F36">
        <v>32</v>
      </c>
      <c r="G36">
        <v>10</v>
      </c>
      <c r="H36" t="s">
        <v>0</v>
      </c>
      <c r="I36">
        <v>35</v>
      </c>
      <c r="J36" s="2">
        <v>44617</v>
      </c>
      <c r="K36" s="2" t="s">
        <v>24</v>
      </c>
      <c r="L36">
        <v>1</v>
      </c>
      <c r="M36" s="2">
        <v>45085</v>
      </c>
      <c r="N36" s="2">
        <v>45086</v>
      </c>
      <c r="O36">
        <v>10.074</v>
      </c>
      <c r="P36">
        <v>686</v>
      </c>
      <c r="Q36">
        <v>186935000</v>
      </c>
      <c r="R36">
        <v>1</v>
      </c>
      <c r="S36" t="s">
        <v>27</v>
      </c>
      <c r="T36" s="2">
        <v>45089</v>
      </c>
      <c r="U36" s="3">
        <v>45090</v>
      </c>
      <c r="V36" s="4">
        <v>3.0579999999999998</v>
      </c>
      <c r="W36" s="4">
        <v>2.976</v>
      </c>
      <c r="X36" s="4">
        <v>2.835</v>
      </c>
      <c r="Y36" s="4">
        <v>2.9563333329999999</v>
      </c>
      <c r="Z36">
        <v>6.8608268189999997</v>
      </c>
      <c r="AA36">
        <v>46.8</v>
      </c>
    </row>
    <row r="37" spans="1:27" hidden="1" x14ac:dyDescent="0.35">
      <c r="A37">
        <v>1</v>
      </c>
      <c r="B37">
        <v>1</v>
      </c>
      <c r="C37">
        <v>3</v>
      </c>
      <c r="D37">
        <v>3</v>
      </c>
      <c r="E37" s="1">
        <v>10</v>
      </c>
      <c r="F37">
        <v>32</v>
      </c>
      <c r="G37">
        <v>10</v>
      </c>
      <c r="H37" t="s">
        <v>1</v>
      </c>
      <c r="I37">
        <v>36</v>
      </c>
      <c r="J37" s="2">
        <v>44636</v>
      </c>
      <c r="K37" s="2" t="s">
        <v>24</v>
      </c>
      <c r="L37">
        <v>0</v>
      </c>
      <c r="M37" s="2">
        <v>45085</v>
      </c>
      <c r="N37" s="2">
        <v>45086</v>
      </c>
      <c r="O37">
        <v>10.074</v>
      </c>
      <c r="P37">
        <v>686</v>
      </c>
      <c r="Q37">
        <v>186935000</v>
      </c>
      <c r="R37">
        <v>1</v>
      </c>
      <c r="S37" t="s">
        <v>27</v>
      </c>
      <c r="T37" s="2">
        <v>45089</v>
      </c>
      <c r="U37" s="3">
        <v>45090</v>
      </c>
      <c r="V37" s="4">
        <v>1.1990000000000001</v>
      </c>
      <c r="W37" s="4">
        <v>1.1639999999999999</v>
      </c>
      <c r="X37" s="4">
        <v>1.1120000000000001</v>
      </c>
      <c r="Y37" s="4">
        <v>1.1583333330000001</v>
      </c>
      <c r="Z37">
        <v>1.0532628399999999</v>
      </c>
      <c r="AA37">
        <v>46.8</v>
      </c>
    </row>
    <row r="38" spans="1:27" hidden="1" x14ac:dyDescent="0.35">
      <c r="A38">
        <v>1</v>
      </c>
      <c r="B38">
        <v>1</v>
      </c>
      <c r="C38">
        <v>1</v>
      </c>
      <c r="D38">
        <v>1</v>
      </c>
      <c r="E38" s="1">
        <v>8</v>
      </c>
      <c r="F38">
        <v>30</v>
      </c>
      <c r="G38">
        <v>10</v>
      </c>
      <c r="H38" t="s">
        <v>3</v>
      </c>
      <c r="I38">
        <v>8</v>
      </c>
      <c r="J38" s="2">
        <v>44546</v>
      </c>
      <c r="K38" s="10">
        <v>21183</v>
      </c>
      <c r="L38">
        <v>0</v>
      </c>
      <c r="M38" s="2">
        <v>45085</v>
      </c>
      <c r="N38" s="2">
        <v>45086</v>
      </c>
      <c r="O38">
        <v>10.074</v>
      </c>
      <c r="P38">
        <v>686</v>
      </c>
      <c r="Q38">
        <v>186935000</v>
      </c>
      <c r="R38">
        <v>1</v>
      </c>
      <c r="S38" t="s">
        <v>26</v>
      </c>
      <c r="T38" s="2">
        <v>45089</v>
      </c>
      <c r="U38" s="2">
        <v>45089</v>
      </c>
      <c r="V38">
        <v>1.1819999999999999</v>
      </c>
      <c r="W38">
        <v>1.1040000000000001</v>
      </c>
      <c r="X38">
        <v>1.2749999999999999</v>
      </c>
      <c r="Y38">
        <v>1.1870000000000001</v>
      </c>
      <c r="Z38">
        <v>1.1060406650000001</v>
      </c>
      <c r="AA38">
        <v>46.8</v>
      </c>
    </row>
    <row r="39" spans="1:27" x14ac:dyDescent="0.35">
      <c r="A39">
        <v>1</v>
      </c>
      <c r="B39">
        <v>1</v>
      </c>
      <c r="C39">
        <v>4</v>
      </c>
      <c r="D39">
        <v>4</v>
      </c>
      <c r="E39" s="1">
        <v>12</v>
      </c>
      <c r="F39">
        <v>32</v>
      </c>
      <c r="G39">
        <v>1</v>
      </c>
      <c r="H39" t="s">
        <v>2</v>
      </c>
      <c r="I39">
        <v>51</v>
      </c>
      <c r="J39" s="2">
        <v>44546</v>
      </c>
      <c r="K39" s="10" t="s">
        <v>24</v>
      </c>
      <c r="L39">
        <v>1</v>
      </c>
      <c r="M39" s="2">
        <v>45085</v>
      </c>
      <c r="N39" s="2">
        <v>45086</v>
      </c>
      <c r="O39">
        <v>10.074</v>
      </c>
      <c r="P39">
        <v>686</v>
      </c>
      <c r="Q39">
        <v>186935000</v>
      </c>
      <c r="R39">
        <v>1</v>
      </c>
      <c r="S39" t="s">
        <v>26</v>
      </c>
      <c r="T39" s="2">
        <v>45089</v>
      </c>
      <c r="U39" s="3">
        <v>45090</v>
      </c>
      <c r="V39" s="4">
        <v>1.409</v>
      </c>
      <c r="W39" s="4">
        <v>1.034</v>
      </c>
      <c r="X39" s="4">
        <v>0.92200000000000004</v>
      </c>
      <c r="Y39" s="4">
        <v>1.121666667</v>
      </c>
      <c r="Z39">
        <v>0.98763683999999996</v>
      </c>
      <c r="AA39">
        <v>46.8</v>
      </c>
    </row>
    <row r="40" spans="1:27" hidden="1" x14ac:dyDescent="0.35">
      <c r="A40">
        <v>1</v>
      </c>
      <c r="B40">
        <v>1</v>
      </c>
      <c r="C40">
        <v>3</v>
      </c>
      <c r="D40">
        <v>3</v>
      </c>
      <c r="E40" s="1">
        <v>13</v>
      </c>
      <c r="F40" t="s">
        <v>24</v>
      </c>
      <c r="G40" t="s">
        <v>24</v>
      </c>
      <c r="H40" t="s">
        <v>25</v>
      </c>
      <c r="I40">
        <v>39</v>
      </c>
      <c r="J40" t="s">
        <v>24</v>
      </c>
      <c r="K40" s="2" t="s">
        <v>24</v>
      </c>
      <c r="L40">
        <v>1</v>
      </c>
      <c r="M40" s="2">
        <v>45085</v>
      </c>
      <c r="N40" s="2">
        <v>45086</v>
      </c>
      <c r="O40">
        <v>10.074</v>
      </c>
      <c r="P40">
        <v>686</v>
      </c>
      <c r="Q40">
        <v>186935000</v>
      </c>
      <c r="R40">
        <v>1</v>
      </c>
      <c r="S40" t="s">
        <v>27</v>
      </c>
      <c r="T40" s="2">
        <v>45089</v>
      </c>
      <c r="U40" s="3">
        <v>45090</v>
      </c>
      <c r="V40" s="4">
        <v>1.087</v>
      </c>
      <c r="W40" s="4">
        <v>1.175</v>
      </c>
      <c r="X40" s="4">
        <v>1.24</v>
      </c>
      <c r="Y40" s="4">
        <v>1.167333333</v>
      </c>
      <c r="Z40">
        <v>1.069693682</v>
      </c>
      <c r="AA40">
        <v>46.8</v>
      </c>
    </row>
    <row r="41" spans="1:27" hidden="1" x14ac:dyDescent="0.35">
      <c r="A41">
        <v>1</v>
      </c>
      <c r="B41">
        <v>1</v>
      </c>
      <c r="C41">
        <v>4</v>
      </c>
      <c r="D41">
        <v>4</v>
      </c>
      <c r="E41" s="1">
        <v>1</v>
      </c>
      <c r="F41">
        <v>32</v>
      </c>
      <c r="G41">
        <v>10</v>
      </c>
      <c r="H41" t="s">
        <v>0</v>
      </c>
      <c r="I41">
        <v>40</v>
      </c>
      <c r="J41" s="2">
        <v>44712</v>
      </c>
      <c r="K41" s="2" t="s">
        <v>24</v>
      </c>
      <c r="L41">
        <v>0</v>
      </c>
      <c r="M41" s="2">
        <v>45085</v>
      </c>
      <c r="N41" s="2">
        <v>45086</v>
      </c>
      <c r="O41">
        <v>10.074</v>
      </c>
      <c r="P41">
        <v>686</v>
      </c>
      <c r="Q41">
        <v>186935000</v>
      </c>
      <c r="R41">
        <v>1</v>
      </c>
      <c r="S41" t="s">
        <v>26</v>
      </c>
      <c r="T41" s="2">
        <v>45089</v>
      </c>
      <c r="U41" s="3">
        <v>45090</v>
      </c>
      <c r="V41" s="4">
        <v>1.3180000000000001</v>
      </c>
      <c r="W41" s="4">
        <v>1.2509999999999999</v>
      </c>
      <c r="X41" s="4">
        <v>1.3</v>
      </c>
      <c r="Y41" s="4">
        <v>1.2896666670000001</v>
      </c>
      <c r="Z41">
        <v>1.3056434800000001</v>
      </c>
      <c r="AA41">
        <v>46.8</v>
      </c>
    </row>
    <row r="42" spans="1:27" hidden="1" x14ac:dyDescent="0.35">
      <c r="A42">
        <v>1</v>
      </c>
      <c r="B42">
        <v>1</v>
      </c>
      <c r="C42">
        <v>4</v>
      </c>
      <c r="D42">
        <v>4</v>
      </c>
      <c r="E42" s="1">
        <v>2</v>
      </c>
      <c r="F42">
        <v>32</v>
      </c>
      <c r="G42">
        <v>10</v>
      </c>
      <c r="H42" t="s">
        <v>1</v>
      </c>
      <c r="I42">
        <v>41</v>
      </c>
      <c r="J42" s="2">
        <v>45072</v>
      </c>
      <c r="K42" s="2" t="s">
        <v>24</v>
      </c>
      <c r="L42">
        <v>1</v>
      </c>
      <c r="M42" s="2">
        <v>45085</v>
      </c>
      <c r="N42" s="2">
        <v>45086</v>
      </c>
      <c r="O42">
        <v>10.074</v>
      </c>
      <c r="P42">
        <v>686</v>
      </c>
      <c r="Q42">
        <v>186935000</v>
      </c>
      <c r="R42">
        <v>1</v>
      </c>
      <c r="S42" t="s">
        <v>26</v>
      </c>
      <c r="T42" s="2">
        <v>45089</v>
      </c>
      <c r="U42" s="3">
        <v>45090</v>
      </c>
      <c r="V42" s="4">
        <v>1.3740000000000001</v>
      </c>
      <c r="W42" s="4">
        <v>1.0780000000000001</v>
      </c>
      <c r="X42" s="4">
        <v>1.1619999999999999</v>
      </c>
      <c r="Y42" s="4">
        <v>1.2046666669999999</v>
      </c>
      <c r="Z42">
        <v>1.1392090960000001</v>
      </c>
      <c r="AA42">
        <v>46.8</v>
      </c>
    </row>
    <row r="43" spans="1:27" x14ac:dyDescent="0.35">
      <c r="A43">
        <v>1</v>
      </c>
      <c r="B43">
        <v>1</v>
      </c>
      <c r="C43">
        <v>8</v>
      </c>
      <c r="D43">
        <v>8</v>
      </c>
      <c r="E43" s="1">
        <v>3</v>
      </c>
      <c r="F43">
        <v>27</v>
      </c>
      <c r="G43">
        <v>15</v>
      </c>
      <c r="H43" t="s">
        <v>2</v>
      </c>
      <c r="I43">
        <v>94</v>
      </c>
      <c r="J43" s="2">
        <v>44546</v>
      </c>
      <c r="K43" s="10" t="s">
        <v>24</v>
      </c>
      <c r="L43">
        <v>0</v>
      </c>
      <c r="M43" s="2">
        <v>45085</v>
      </c>
      <c r="N43" s="2">
        <v>45086</v>
      </c>
      <c r="O43">
        <v>10.074</v>
      </c>
      <c r="P43">
        <v>686</v>
      </c>
      <c r="Q43">
        <v>186935000</v>
      </c>
      <c r="R43">
        <v>1</v>
      </c>
      <c r="S43" t="s">
        <v>26</v>
      </c>
      <c r="T43" s="2">
        <v>45089</v>
      </c>
      <c r="U43" s="3">
        <v>45090</v>
      </c>
      <c r="V43" s="4">
        <v>1.2350000000000001</v>
      </c>
      <c r="W43" s="4">
        <v>1.1160000000000001</v>
      </c>
      <c r="X43" s="4">
        <v>1.1659999999999999</v>
      </c>
      <c r="Y43" s="4">
        <v>1.1723333330000001</v>
      </c>
      <c r="Z43">
        <v>1.078876873</v>
      </c>
      <c r="AA43">
        <v>46.8</v>
      </c>
    </row>
    <row r="44" spans="1:27" x14ac:dyDescent="0.35">
      <c r="A44">
        <v>1</v>
      </c>
      <c r="B44">
        <v>1</v>
      </c>
      <c r="C44">
        <v>11</v>
      </c>
      <c r="D44">
        <v>11</v>
      </c>
      <c r="E44" s="1">
        <v>7</v>
      </c>
      <c r="F44">
        <v>27</v>
      </c>
      <c r="G44">
        <v>5</v>
      </c>
      <c r="H44" t="s">
        <v>2</v>
      </c>
      <c r="I44">
        <v>137</v>
      </c>
      <c r="J44" s="2">
        <v>44546</v>
      </c>
      <c r="K44" s="10" t="s">
        <v>24</v>
      </c>
      <c r="L44">
        <v>0</v>
      </c>
      <c r="M44" s="2">
        <v>45085</v>
      </c>
      <c r="N44" s="2">
        <v>45086</v>
      </c>
      <c r="O44">
        <v>10.074</v>
      </c>
      <c r="P44">
        <v>686</v>
      </c>
      <c r="Q44">
        <v>186935000</v>
      </c>
      <c r="R44">
        <v>1</v>
      </c>
      <c r="S44" t="s">
        <v>27</v>
      </c>
      <c r="T44" s="2">
        <v>45089</v>
      </c>
      <c r="U44" s="2">
        <v>45090</v>
      </c>
      <c r="V44">
        <v>1.3919999999999999</v>
      </c>
      <c r="W44">
        <v>1.266</v>
      </c>
      <c r="X44">
        <v>1.3149999999999999</v>
      </c>
      <c r="Y44">
        <v>1.324333333</v>
      </c>
      <c r="Z44">
        <v>1.3767791</v>
      </c>
      <c r="AA44">
        <v>46.8</v>
      </c>
    </row>
    <row r="45" spans="1:27" hidden="1" x14ac:dyDescent="0.35">
      <c r="A45">
        <v>1</v>
      </c>
      <c r="B45">
        <v>1</v>
      </c>
      <c r="C45">
        <v>4</v>
      </c>
      <c r="D45">
        <v>4</v>
      </c>
      <c r="E45" s="1">
        <v>5</v>
      </c>
      <c r="F45">
        <v>27</v>
      </c>
      <c r="G45">
        <v>15</v>
      </c>
      <c r="H45" t="s">
        <v>0</v>
      </c>
      <c r="I45">
        <v>44</v>
      </c>
      <c r="J45" s="2">
        <v>44545</v>
      </c>
      <c r="K45" s="2" t="s">
        <v>24</v>
      </c>
      <c r="L45">
        <v>0</v>
      </c>
      <c r="M45" s="2">
        <v>45085</v>
      </c>
      <c r="N45" s="2">
        <v>45086</v>
      </c>
      <c r="O45">
        <v>10.074</v>
      </c>
      <c r="P45">
        <v>686</v>
      </c>
      <c r="Q45">
        <v>186935000</v>
      </c>
      <c r="R45">
        <v>1</v>
      </c>
      <c r="S45" t="s">
        <v>26</v>
      </c>
      <c r="T45" s="2">
        <v>45089</v>
      </c>
      <c r="U45" s="3">
        <v>45090</v>
      </c>
      <c r="V45" s="4">
        <v>1.1890000000000001</v>
      </c>
      <c r="W45" s="4">
        <v>1.256</v>
      </c>
      <c r="X45" s="4">
        <v>1.387</v>
      </c>
      <c r="Y45" s="4">
        <v>1.2773333330000001</v>
      </c>
      <c r="Z45">
        <v>1.2807906</v>
      </c>
      <c r="AA45">
        <v>46.8</v>
      </c>
    </row>
    <row r="46" spans="1:27" hidden="1" x14ac:dyDescent="0.35">
      <c r="A46">
        <v>1</v>
      </c>
      <c r="B46">
        <v>1</v>
      </c>
      <c r="C46">
        <v>4</v>
      </c>
      <c r="D46">
        <v>4</v>
      </c>
      <c r="E46" s="1">
        <v>6</v>
      </c>
      <c r="F46">
        <v>27</v>
      </c>
      <c r="G46">
        <v>15</v>
      </c>
      <c r="H46" t="s">
        <v>1</v>
      </c>
      <c r="I46">
        <v>45</v>
      </c>
      <c r="J46" s="2">
        <v>44715</v>
      </c>
      <c r="K46" s="2" t="s">
        <v>24</v>
      </c>
      <c r="L46">
        <v>0</v>
      </c>
      <c r="M46" s="2">
        <v>45085</v>
      </c>
      <c r="N46" s="2">
        <v>45086</v>
      </c>
      <c r="O46">
        <v>10.074</v>
      </c>
      <c r="P46">
        <v>686</v>
      </c>
      <c r="Q46">
        <v>186935000</v>
      </c>
      <c r="R46">
        <v>1</v>
      </c>
      <c r="S46" t="s">
        <v>26</v>
      </c>
      <c r="T46" s="2">
        <v>45089</v>
      </c>
      <c r="U46" s="3">
        <v>45090</v>
      </c>
      <c r="V46" s="4">
        <v>1.3120000000000001</v>
      </c>
      <c r="W46" s="4">
        <v>1.2130000000000001</v>
      </c>
      <c r="X46" s="4">
        <v>1.425</v>
      </c>
      <c r="Y46" s="4">
        <v>1.316666667</v>
      </c>
      <c r="Z46">
        <v>1.360884722</v>
      </c>
      <c r="AA46">
        <v>46.8</v>
      </c>
    </row>
    <row r="47" spans="1:27" hidden="1" x14ac:dyDescent="0.35">
      <c r="A47">
        <v>1</v>
      </c>
      <c r="B47">
        <v>1</v>
      </c>
      <c r="C47">
        <v>11</v>
      </c>
      <c r="D47">
        <v>11</v>
      </c>
      <c r="E47" s="1">
        <v>8</v>
      </c>
      <c r="F47">
        <v>27</v>
      </c>
      <c r="G47">
        <v>5</v>
      </c>
      <c r="H47" t="s">
        <v>3</v>
      </c>
      <c r="I47">
        <v>138</v>
      </c>
      <c r="J47" s="2">
        <v>44546</v>
      </c>
      <c r="K47" s="10">
        <v>21183</v>
      </c>
      <c r="L47">
        <v>0</v>
      </c>
      <c r="M47" s="2">
        <v>45085</v>
      </c>
      <c r="N47" s="2">
        <v>45086</v>
      </c>
      <c r="O47">
        <v>10.074</v>
      </c>
      <c r="P47">
        <v>686</v>
      </c>
      <c r="Q47">
        <v>186935000</v>
      </c>
      <c r="R47">
        <v>1</v>
      </c>
      <c r="S47" t="s">
        <v>27</v>
      </c>
      <c r="T47" s="2">
        <v>45089</v>
      </c>
      <c r="U47" s="2">
        <v>45090</v>
      </c>
      <c r="V47">
        <v>1.3919999999999999</v>
      </c>
      <c r="W47">
        <v>1.2030000000000001</v>
      </c>
      <c r="X47">
        <v>1.272</v>
      </c>
      <c r="Y47">
        <v>1.2889999999999999</v>
      </c>
      <c r="Z47">
        <v>1.3042939</v>
      </c>
      <c r="AA47">
        <v>46.8</v>
      </c>
    </row>
    <row r="48" spans="1:27" x14ac:dyDescent="0.35">
      <c r="A48">
        <v>1</v>
      </c>
      <c r="B48">
        <v>1</v>
      </c>
      <c r="C48">
        <v>3</v>
      </c>
      <c r="D48">
        <v>3</v>
      </c>
      <c r="E48" s="1">
        <v>7</v>
      </c>
      <c r="F48">
        <v>27</v>
      </c>
      <c r="G48">
        <v>10</v>
      </c>
      <c r="H48" t="s">
        <v>2</v>
      </c>
      <c r="I48">
        <v>33</v>
      </c>
      <c r="J48" s="2">
        <v>44547</v>
      </c>
      <c r="K48" s="10">
        <v>4002</v>
      </c>
      <c r="L48">
        <v>1</v>
      </c>
      <c r="M48" s="2">
        <v>45085</v>
      </c>
      <c r="N48" s="2">
        <v>45086</v>
      </c>
      <c r="O48">
        <v>10.074</v>
      </c>
      <c r="P48">
        <v>686</v>
      </c>
      <c r="Q48">
        <v>186935000</v>
      </c>
      <c r="R48">
        <v>1</v>
      </c>
      <c r="S48" t="s">
        <v>27</v>
      </c>
      <c r="T48" s="2">
        <v>45089</v>
      </c>
      <c r="U48" s="3">
        <v>45090</v>
      </c>
      <c r="V48" s="4">
        <v>5.4969999999999999</v>
      </c>
      <c r="W48" s="4">
        <v>5.3959999999999999</v>
      </c>
      <c r="X48" s="4">
        <v>5.3929999999999998</v>
      </c>
      <c r="Y48" s="4">
        <v>5.4286666669999999</v>
      </c>
      <c r="Z48">
        <v>23.134281099999999</v>
      </c>
      <c r="AA48">
        <v>46.8</v>
      </c>
    </row>
    <row r="49" spans="1:27" hidden="1" x14ac:dyDescent="0.35">
      <c r="A49">
        <v>1</v>
      </c>
      <c r="B49">
        <v>1</v>
      </c>
      <c r="C49">
        <v>4</v>
      </c>
      <c r="D49">
        <v>4</v>
      </c>
      <c r="E49" s="1">
        <v>9</v>
      </c>
      <c r="F49">
        <v>30</v>
      </c>
      <c r="G49">
        <v>1</v>
      </c>
      <c r="H49" t="s">
        <v>0</v>
      </c>
      <c r="I49">
        <v>48</v>
      </c>
      <c r="J49" s="2">
        <v>44615</v>
      </c>
      <c r="K49" s="2" t="s">
        <v>24</v>
      </c>
      <c r="L49">
        <v>0</v>
      </c>
      <c r="M49" s="2">
        <v>45085</v>
      </c>
      <c r="N49" s="2">
        <v>45086</v>
      </c>
      <c r="O49">
        <v>10.074</v>
      </c>
      <c r="P49">
        <v>686</v>
      </c>
      <c r="Q49">
        <v>186935000</v>
      </c>
      <c r="R49">
        <v>1</v>
      </c>
      <c r="S49" t="s">
        <v>26</v>
      </c>
      <c r="T49" s="2">
        <v>45089</v>
      </c>
      <c r="U49" s="3">
        <v>45090</v>
      </c>
      <c r="V49" s="4">
        <v>1.3129999999999999</v>
      </c>
      <c r="W49" s="4">
        <v>1.0469999999999999</v>
      </c>
      <c r="X49" s="4">
        <v>1.64</v>
      </c>
      <c r="Y49" s="4">
        <v>1.3333333329999999</v>
      </c>
      <c r="Z49">
        <v>1.3955550000000001</v>
      </c>
      <c r="AA49">
        <v>46.8</v>
      </c>
    </row>
    <row r="50" spans="1:27" x14ac:dyDescent="0.35">
      <c r="A50">
        <v>1</v>
      </c>
      <c r="B50">
        <v>1</v>
      </c>
      <c r="C50">
        <v>7</v>
      </c>
      <c r="D50">
        <v>7</v>
      </c>
      <c r="E50" s="1">
        <v>10</v>
      </c>
      <c r="F50">
        <v>27</v>
      </c>
      <c r="G50">
        <v>1</v>
      </c>
      <c r="H50" t="s">
        <v>2</v>
      </c>
      <c r="I50">
        <v>88</v>
      </c>
      <c r="J50" s="2">
        <v>44547</v>
      </c>
      <c r="K50" s="10">
        <v>4002</v>
      </c>
      <c r="L50">
        <v>0</v>
      </c>
      <c r="M50" s="2">
        <v>45085</v>
      </c>
      <c r="N50" s="2">
        <v>45086</v>
      </c>
      <c r="O50">
        <v>10.074</v>
      </c>
      <c r="P50">
        <v>686</v>
      </c>
      <c r="Q50">
        <v>186935000</v>
      </c>
      <c r="R50">
        <v>1</v>
      </c>
      <c r="S50" t="s">
        <v>27</v>
      </c>
      <c r="T50" s="2">
        <v>45089</v>
      </c>
      <c r="U50" s="3">
        <v>45090</v>
      </c>
      <c r="V50" s="4">
        <v>2.0390000000000001</v>
      </c>
      <c r="W50" s="4">
        <v>1.401</v>
      </c>
      <c r="X50" s="4">
        <v>1.492</v>
      </c>
      <c r="Y50" s="4">
        <v>1.6439999999999999</v>
      </c>
      <c r="Z50">
        <v>2.1216477600000001</v>
      </c>
      <c r="AA50">
        <v>46.8</v>
      </c>
    </row>
    <row r="51" spans="1:27" hidden="1" x14ac:dyDescent="0.35">
      <c r="A51">
        <v>1</v>
      </c>
      <c r="B51">
        <v>1</v>
      </c>
      <c r="C51">
        <v>4</v>
      </c>
      <c r="D51">
        <v>4</v>
      </c>
      <c r="E51" s="1">
        <v>11</v>
      </c>
      <c r="F51">
        <v>32</v>
      </c>
      <c r="G51">
        <v>1</v>
      </c>
      <c r="H51" t="s">
        <v>1</v>
      </c>
      <c r="I51">
        <v>50</v>
      </c>
      <c r="J51" s="2">
        <v>45001</v>
      </c>
      <c r="K51" s="2" t="s">
        <v>24</v>
      </c>
      <c r="L51">
        <v>0</v>
      </c>
      <c r="M51" s="2">
        <v>45085</v>
      </c>
      <c r="N51" s="2">
        <v>45086</v>
      </c>
      <c r="O51">
        <v>10.074</v>
      </c>
      <c r="P51">
        <v>686</v>
      </c>
      <c r="Q51">
        <v>186935000</v>
      </c>
      <c r="R51">
        <v>1</v>
      </c>
      <c r="S51" t="s">
        <v>26</v>
      </c>
      <c r="T51" s="2">
        <v>45089</v>
      </c>
      <c r="U51" s="3">
        <v>45090</v>
      </c>
      <c r="V51" s="4">
        <v>2.8740000000000001</v>
      </c>
      <c r="W51" s="4">
        <v>2.6869999999999998</v>
      </c>
      <c r="X51" s="4">
        <v>2.7509999999999999</v>
      </c>
      <c r="Y51" s="4">
        <v>2.770666667</v>
      </c>
      <c r="Z51">
        <v>6.0261260999999999</v>
      </c>
      <c r="AA51">
        <v>46.8</v>
      </c>
    </row>
    <row r="52" spans="1:27" x14ac:dyDescent="0.35">
      <c r="A52">
        <v>1</v>
      </c>
      <c r="B52">
        <v>1</v>
      </c>
      <c r="C52">
        <v>8</v>
      </c>
      <c r="D52">
        <v>8</v>
      </c>
      <c r="E52" s="1">
        <v>7</v>
      </c>
      <c r="F52">
        <v>32</v>
      </c>
      <c r="G52">
        <v>5</v>
      </c>
      <c r="H52" t="s">
        <v>2</v>
      </c>
      <c r="I52">
        <v>98</v>
      </c>
      <c r="J52" s="2">
        <v>44547</v>
      </c>
      <c r="K52" s="10">
        <v>4002</v>
      </c>
      <c r="L52">
        <v>0</v>
      </c>
      <c r="M52" s="2">
        <v>45085</v>
      </c>
      <c r="N52" s="2">
        <v>45086</v>
      </c>
      <c r="O52">
        <v>10.074</v>
      </c>
      <c r="P52">
        <v>686</v>
      </c>
      <c r="Q52">
        <v>186935000</v>
      </c>
      <c r="R52">
        <v>1</v>
      </c>
      <c r="S52" t="s">
        <v>26</v>
      </c>
      <c r="T52" s="2">
        <v>45089</v>
      </c>
      <c r="U52" s="3">
        <v>45090</v>
      </c>
      <c r="V52" s="4">
        <v>1.2270000000000001</v>
      </c>
      <c r="W52" s="4">
        <v>1.5</v>
      </c>
      <c r="X52" s="4">
        <v>1.4119999999999999</v>
      </c>
      <c r="Y52" s="4">
        <v>1.379666667</v>
      </c>
      <c r="Z52">
        <v>1.4942318800000001</v>
      </c>
      <c r="AA52">
        <v>46.8</v>
      </c>
    </row>
    <row r="53" spans="1:27" hidden="1" x14ac:dyDescent="0.35">
      <c r="A53">
        <v>1</v>
      </c>
      <c r="B53">
        <v>1</v>
      </c>
      <c r="C53">
        <v>4</v>
      </c>
      <c r="D53">
        <v>4</v>
      </c>
      <c r="E53" s="1">
        <v>13</v>
      </c>
      <c r="F53" t="s">
        <v>24</v>
      </c>
      <c r="G53" t="s">
        <v>24</v>
      </c>
      <c r="H53" t="s">
        <v>25</v>
      </c>
      <c r="I53">
        <v>52</v>
      </c>
      <c r="J53" t="s">
        <v>24</v>
      </c>
      <c r="K53" s="2" t="s">
        <v>24</v>
      </c>
      <c r="L53">
        <v>1</v>
      </c>
      <c r="M53" s="2">
        <v>45085</v>
      </c>
      <c r="N53" s="2">
        <v>45086</v>
      </c>
      <c r="O53">
        <v>10.074</v>
      </c>
      <c r="P53">
        <v>686</v>
      </c>
      <c r="Q53">
        <v>186935000</v>
      </c>
      <c r="R53">
        <v>1</v>
      </c>
      <c r="S53" t="s">
        <v>26</v>
      </c>
      <c r="T53" s="2">
        <v>45089</v>
      </c>
      <c r="U53" s="3">
        <v>45090</v>
      </c>
      <c r="V53" s="4">
        <v>1.256</v>
      </c>
      <c r="W53" s="4">
        <v>1.0169999999999999</v>
      </c>
      <c r="X53" s="4">
        <v>0.95099999999999996</v>
      </c>
      <c r="Y53" s="4">
        <v>1.074666667</v>
      </c>
      <c r="Z53">
        <v>0.90660311999999998</v>
      </c>
      <c r="AA53">
        <v>46.8</v>
      </c>
    </row>
    <row r="54" spans="1:27" hidden="1" x14ac:dyDescent="0.35">
      <c r="A54">
        <v>1</v>
      </c>
      <c r="B54">
        <v>1</v>
      </c>
      <c r="C54">
        <v>5</v>
      </c>
      <c r="D54">
        <v>5</v>
      </c>
      <c r="E54" s="1">
        <v>1</v>
      </c>
      <c r="F54">
        <v>30</v>
      </c>
      <c r="G54">
        <v>5</v>
      </c>
      <c r="H54" t="s">
        <v>0</v>
      </c>
      <c r="I54">
        <v>53</v>
      </c>
      <c r="J54" s="2">
        <v>44720</v>
      </c>
      <c r="K54" s="2" t="s">
        <v>24</v>
      </c>
      <c r="L54">
        <v>0</v>
      </c>
      <c r="M54" s="2">
        <v>45085</v>
      </c>
      <c r="N54" s="2">
        <v>45086</v>
      </c>
      <c r="O54">
        <v>10.074</v>
      </c>
      <c r="P54">
        <v>686</v>
      </c>
      <c r="Q54">
        <v>186935000</v>
      </c>
      <c r="R54">
        <v>1</v>
      </c>
      <c r="S54" t="s">
        <v>27</v>
      </c>
      <c r="T54" s="2">
        <v>45089</v>
      </c>
      <c r="U54" s="3">
        <v>45090</v>
      </c>
      <c r="V54" s="4">
        <v>1.782</v>
      </c>
      <c r="W54" s="4">
        <v>0.879</v>
      </c>
      <c r="X54" s="4">
        <v>1.3879999999999999</v>
      </c>
      <c r="Y54" s="4">
        <v>1.3496666669999999</v>
      </c>
      <c r="Z54">
        <v>1.4299956</v>
      </c>
      <c r="AA54">
        <v>46.8</v>
      </c>
    </row>
    <row r="55" spans="1:27" hidden="1" x14ac:dyDescent="0.35">
      <c r="A55">
        <v>1</v>
      </c>
      <c r="B55">
        <v>1</v>
      </c>
      <c r="C55">
        <v>5</v>
      </c>
      <c r="D55">
        <v>5</v>
      </c>
      <c r="E55" s="1">
        <v>2</v>
      </c>
      <c r="F55">
        <v>30</v>
      </c>
      <c r="G55">
        <v>5</v>
      </c>
      <c r="H55" t="s">
        <v>1</v>
      </c>
      <c r="I55">
        <v>54</v>
      </c>
      <c r="J55" s="2">
        <v>44719</v>
      </c>
      <c r="K55" s="2" t="s">
        <v>24</v>
      </c>
      <c r="L55">
        <v>1</v>
      </c>
      <c r="M55" s="2">
        <v>45085</v>
      </c>
      <c r="N55" s="2">
        <v>45086</v>
      </c>
      <c r="O55">
        <v>10.074</v>
      </c>
      <c r="P55">
        <v>686</v>
      </c>
      <c r="Q55">
        <v>186935000</v>
      </c>
      <c r="R55">
        <v>1</v>
      </c>
      <c r="S55" t="s">
        <v>27</v>
      </c>
      <c r="T55" s="2">
        <v>45089</v>
      </c>
      <c r="U55" s="3">
        <v>45090</v>
      </c>
      <c r="V55" s="4">
        <v>4.8230000000000004</v>
      </c>
      <c r="W55" s="4">
        <v>3.835</v>
      </c>
      <c r="X55" s="4">
        <v>3.5019999999999998</v>
      </c>
      <c r="Y55" s="4">
        <v>4.0533333330000003</v>
      </c>
      <c r="Z55">
        <v>12.897166</v>
      </c>
      <c r="AA55">
        <v>46.8</v>
      </c>
    </row>
    <row r="56" spans="1:27" x14ac:dyDescent="0.35">
      <c r="A56">
        <v>1</v>
      </c>
      <c r="B56">
        <v>1</v>
      </c>
      <c r="C56">
        <v>1</v>
      </c>
      <c r="D56">
        <v>1</v>
      </c>
      <c r="E56" s="1">
        <v>3</v>
      </c>
      <c r="F56">
        <v>27</v>
      </c>
      <c r="G56">
        <v>1</v>
      </c>
      <c r="H56" t="s">
        <v>2</v>
      </c>
      <c r="I56">
        <v>3</v>
      </c>
      <c r="J56" s="2">
        <v>44548</v>
      </c>
      <c r="K56" s="10">
        <v>3657</v>
      </c>
      <c r="L56">
        <v>1</v>
      </c>
      <c r="M56" s="2">
        <v>45085</v>
      </c>
      <c r="N56" s="2">
        <v>45086</v>
      </c>
      <c r="O56">
        <v>10.074</v>
      </c>
      <c r="P56">
        <v>686</v>
      </c>
      <c r="Q56">
        <v>186935000</v>
      </c>
      <c r="R56">
        <v>1</v>
      </c>
      <c r="S56" t="s">
        <v>26</v>
      </c>
      <c r="T56" s="2">
        <v>45089</v>
      </c>
      <c r="U56" s="2">
        <v>45089</v>
      </c>
      <c r="V56">
        <v>5.0220000000000002</v>
      </c>
      <c r="W56">
        <v>4.3029999999999999</v>
      </c>
      <c r="X56">
        <v>4.4749999999999996</v>
      </c>
      <c r="Y56">
        <v>4.5999999999999996</v>
      </c>
      <c r="Z56">
        <v>16.610600000000002</v>
      </c>
      <c r="AA56">
        <v>46.8</v>
      </c>
    </row>
    <row r="57" spans="1:27" hidden="1" x14ac:dyDescent="0.35">
      <c r="A57">
        <v>1</v>
      </c>
      <c r="B57">
        <v>1</v>
      </c>
      <c r="C57">
        <v>1</v>
      </c>
      <c r="D57">
        <v>1</v>
      </c>
      <c r="E57" s="1">
        <v>4</v>
      </c>
      <c r="F57">
        <v>27</v>
      </c>
      <c r="G57">
        <v>1</v>
      </c>
      <c r="H57" t="s">
        <v>3</v>
      </c>
      <c r="I57">
        <v>4</v>
      </c>
      <c r="J57" s="2">
        <v>44548</v>
      </c>
      <c r="K57" s="10">
        <v>13869</v>
      </c>
      <c r="L57">
        <v>1</v>
      </c>
      <c r="M57" s="2">
        <v>45085</v>
      </c>
      <c r="N57" s="2">
        <v>45086</v>
      </c>
      <c r="O57">
        <v>10.074</v>
      </c>
      <c r="P57">
        <v>686</v>
      </c>
      <c r="Q57">
        <v>186935000</v>
      </c>
      <c r="R57">
        <v>1</v>
      </c>
      <c r="S57" t="s">
        <v>26</v>
      </c>
      <c r="T57" s="2">
        <v>45089</v>
      </c>
      <c r="U57" s="2">
        <v>45089</v>
      </c>
      <c r="V57">
        <v>4.6840000000000002</v>
      </c>
      <c r="W57">
        <v>5</v>
      </c>
      <c r="X57">
        <v>4.99</v>
      </c>
      <c r="Y57">
        <v>4.8913333330000004</v>
      </c>
      <c r="Z57">
        <v>18.781236289999999</v>
      </c>
      <c r="AA57">
        <v>46.8</v>
      </c>
    </row>
    <row r="58" spans="1:27" hidden="1" x14ac:dyDescent="0.35">
      <c r="A58">
        <v>1</v>
      </c>
      <c r="B58">
        <v>1</v>
      </c>
      <c r="C58">
        <v>5</v>
      </c>
      <c r="D58">
        <v>5</v>
      </c>
      <c r="E58" s="1">
        <v>5</v>
      </c>
      <c r="F58">
        <v>27</v>
      </c>
      <c r="G58">
        <v>15</v>
      </c>
      <c r="H58" t="s">
        <v>0</v>
      </c>
      <c r="I58">
        <v>57</v>
      </c>
      <c r="J58" s="2">
        <v>44534</v>
      </c>
      <c r="K58" s="2" t="s">
        <v>24</v>
      </c>
      <c r="L58">
        <v>0</v>
      </c>
      <c r="M58" s="2">
        <v>45085</v>
      </c>
      <c r="N58" s="2">
        <v>45086</v>
      </c>
      <c r="O58">
        <v>10.074</v>
      </c>
      <c r="P58">
        <v>686</v>
      </c>
      <c r="Q58">
        <v>186935000</v>
      </c>
      <c r="R58">
        <v>1</v>
      </c>
      <c r="S58" t="s">
        <v>27</v>
      </c>
      <c r="T58" s="2">
        <v>45089</v>
      </c>
      <c r="U58" s="3">
        <v>45090</v>
      </c>
      <c r="V58" s="4">
        <v>1.9630000000000001</v>
      </c>
      <c r="W58" s="4">
        <v>1.4910000000000001</v>
      </c>
      <c r="X58" s="4">
        <v>1.8169999999999999</v>
      </c>
      <c r="Y58" s="4">
        <v>1.7569999999999999</v>
      </c>
      <c r="Z58">
        <v>2.4233334000000002</v>
      </c>
      <c r="AA58">
        <v>46.8</v>
      </c>
    </row>
    <row r="59" spans="1:27" hidden="1" x14ac:dyDescent="0.35">
      <c r="A59">
        <v>1</v>
      </c>
      <c r="B59">
        <v>1</v>
      </c>
      <c r="C59">
        <v>5</v>
      </c>
      <c r="D59">
        <v>5</v>
      </c>
      <c r="E59" s="1">
        <v>6</v>
      </c>
      <c r="F59">
        <v>27</v>
      </c>
      <c r="G59">
        <v>15</v>
      </c>
      <c r="H59" t="s">
        <v>1</v>
      </c>
      <c r="I59">
        <v>58</v>
      </c>
      <c r="J59" s="2">
        <v>44705</v>
      </c>
      <c r="K59" s="2" t="s">
        <v>24</v>
      </c>
      <c r="L59">
        <v>1</v>
      </c>
      <c r="M59" s="2">
        <v>45085</v>
      </c>
      <c r="N59" s="2">
        <v>45086</v>
      </c>
      <c r="O59">
        <v>10.074</v>
      </c>
      <c r="P59">
        <v>686</v>
      </c>
      <c r="Q59">
        <v>186935000</v>
      </c>
      <c r="R59">
        <v>1</v>
      </c>
      <c r="S59" t="s">
        <v>27</v>
      </c>
      <c r="T59" s="2">
        <v>45089</v>
      </c>
      <c r="U59" s="3">
        <v>45090</v>
      </c>
      <c r="V59" s="4">
        <v>3.78</v>
      </c>
      <c r="W59" s="4">
        <v>3.2320000000000002</v>
      </c>
      <c r="X59" s="4">
        <v>3.6</v>
      </c>
      <c r="Y59" s="4">
        <v>3.5373333329999999</v>
      </c>
      <c r="Z59">
        <v>1.00377798</v>
      </c>
      <c r="AA59">
        <v>46.8</v>
      </c>
    </row>
    <row r="60" spans="1:27" hidden="1" x14ac:dyDescent="0.35">
      <c r="A60">
        <v>2</v>
      </c>
      <c r="B60">
        <v>2</v>
      </c>
      <c r="C60">
        <v>1</v>
      </c>
      <c r="D60">
        <v>15</v>
      </c>
      <c r="E60" s="1">
        <v>3</v>
      </c>
      <c r="F60">
        <v>27</v>
      </c>
      <c r="G60">
        <v>1</v>
      </c>
      <c r="H60" t="s">
        <v>3</v>
      </c>
      <c r="I60">
        <v>4</v>
      </c>
      <c r="J60" s="2">
        <v>44548</v>
      </c>
      <c r="K60" s="10">
        <v>13869</v>
      </c>
      <c r="L60">
        <v>1</v>
      </c>
      <c r="M60" s="2">
        <v>45086</v>
      </c>
      <c r="N60" s="2">
        <v>45089</v>
      </c>
      <c r="O60">
        <v>9.9979999999999993</v>
      </c>
      <c r="P60">
        <v>1494</v>
      </c>
      <c r="Q60">
        <v>407115000</v>
      </c>
      <c r="R60">
        <v>2</v>
      </c>
      <c r="S60" t="s">
        <v>26</v>
      </c>
      <c r="T60" s="2">
        <v>45090</v>
      </c>
      <c r="U60" s="2">
        <v>45090</v>
      </c>
      <c r="V60">
        <v>5.016</v>
      </c>
      <c r="W60">
        <v>5.2160000000000002</v>
      </c>
      <c r="X60">
        <v>5.6589999999999998</v>
      </c>
      <c r="Y60">
        <v>5.2969999999999997</v>
      </c>
      <c r="Z60">
        <v>22.025690000000001</v>
      </c>
      <c r="AA60">
        <v>46.8</v>
      </c>
    </row>
    <row r="61" spans="1:27" x14ac:dyDescent="0.35">
      <c r="A61">
        <v>1</v>
      </c>
      <c r="B61">
        <v>1</v>
      </c>
      <c r="C61">
        <v>10</v>
      </c>
      <c r="D61">
        <v>10</v>
      </c>
      <c r="E61" s="1">
        <v>10</v>
      </c>
      <c r="F61">
        <v>27</v>
      </c>
      <c r="G61">
        <v>5</v>
      </c>
      <c r="H61" t="s">
        <v>2</v>
      </c>
      <c r="I61">
        <v>127</v>
      </c>
      <c r="J61" s="2">
        <v>44593</v>
      </c>
      <c r="K61" s="10">
        <v>2311.5</v>
      </c>
      <c r="L61">
        <v>0</v>
      </c>
      <c r="M61" s="2">
        <v>45085</v>
      </c>
      <c r="N61" s="2">
        <v>45086</v>
      </c>
      <c r="O61">
        <v>10.074</v>
      </c>
      <c r="P61">
        <v>686</v>
      </c>
      <c r="Q61">
        <v>186935000</v>
      </c>
      <c r="R61">
        <v>1</v>
      </c>
      <c r="S61" t="s">
        <v>26</v>
      </c>
      <c r="T61" s="2">
        <v>45089</v>
      </c>
      <c r="U61" s="2">
        <v>45090</v>
      </c>
      <c r="V61">
        <v>1.2110000000000001</v>
      </c>
      <c r="W61">
        <v>1.3360000000000001</v>
      </c>
      <c r="X61">
        <v>1.276</v>
      </c>
      <c r="Y61">
        <v>1.274333333</v>
      </c>
      <c r="Z61">
        <v>1.2747809999999999</v>
      </c>
      <c r="AA61">
        <v>46.8</v>
      </c>
    </row>
    <row r="62" spans="1:27" hidden="1" x14ac:dyDescent="0.35">
      <c r="A62">
        <v>1</v>
      </c>
      <c r="B62">
        <v>1</v>
      </c>
      <c r="C62">
        <v>5</v>
      </c>
      <c r="D62">
        <v>5</v>
      </c>
      <c r="E62" s="1">
        <v>9</v>
      </c>
      <c r="F62">
        <v>32</v>
      </c>
      <c r="G62">
        <v>1</v>
      </c>
      <c r="H62" t="s">
        <v>0</v>
      </c>
      <c r="I62">
        <v>61</v>
      </c>
      <c r="J62" s="2">
        <v>44544</v>
      </c>
      <c r="K62" s="2" t="s">
        <v>24</v>
      </c>
      <c r="L62">
        <v>1</v>
      </c>
      <c r="M62" s="2">
        <v>45085</v>
      </c>
      <c r="N62" s="2">
        <v>45086</v>
      </c>
      <c r="O62">
        <v>10.074</v>
      </c>
      <c r="P62">
        <v>686</v>
      </c>
      <c r="Q62">
        <v>186935000</v>
      </c>
      <c r="R62">
        <v>1</v>
      </c>
      <c r="S62" t="s">
        <v>27</v>
      </c>
      <c r="T62" s="2">
        <v>45089</v>
      </c>
      <c r="U62" s="3">
        <v>45090</v>
      </c>
      <c r="V62" s="4">
        <v>2.9649999999999999</v>
      </c>
      <c r="W62" s="4">
        <v>2.5619999999999998</v>
      </c>
      <c r="X62" s="4">
        <v>2.7789999999999999</v>
      </c>
      <c r="Y62" s="4">
        <v>2.7686666670000002</v>
      </c>
      <c r="Z62">
        <v>6.0174293600000004</v>
      </c>
      <c r="AA62">
        <v>46.8</v>
      </c>
    </row>
    <row r="63" spans="1:27" hidden="1" x14ac:dyDescent="0.35">
      <c r="A63">
        <v>1</v>
      </c>
      <c r="B63">
        <v>1</v>
      </c>
      <c r="C63">
        <v>5</v>
      </c>
      <c r="D63">
        <v>5</v>
      </c>
      <c r="E63" s="1">
        <v>10</v>
      </c>
      <c r="F63">
        <v>32</v>
      </c>
      <c r="G63">
        <v>1</v>
      </c>
      <c r="H63" t="s">
        <v>1</v>
      </c>
      <c r="I63">
        <v>62</v>
      </c>
      <c r="J63" s="2">
        <v>44544</v>
      </c>
      <c r="K63" s="2" t="s">
        <v>24</v>
      </c>
      <c r="L63">
        <v>0</v>
      </c>
      <c r="M63" s="2">
        <v>45085</v>
      </c>
      <c r="N63" s="2">
        <v>45086</v>
      </c>
      <c r="O63">
        <v>10.074</v>
      </c>
      <c r="P63">
        <v>686</v>
      </c>
      <c r="Q63">
        <v>186935000</v>
      </c>
      <c r="R63">
        <v>1</v>
      </c>
      <c r="S63" t="s">
        <v>27</v>
      </c>
      <c r="T63" s="2">
        <v>45089</v>
      </c>
      <c r="U63" s="3">
        <v>45090</v>
      </c>
      <c r="V63" s="4">
        <v>1.4019999999999999</v>
      </c>
      <c r="W63" s="4">
        <v>1.2190000000000001</v>
      </c>
      <c r="X63" s="4">
        <v>1.623</v>
      </c>
      <c r="Y63" s="4">
        <v>1.4146666670000001</v>
      </c>
      <c r="Z63">
        <v>1.5710061959999999</v>
      </c>
      <c r="AA63">
        <v>46.8</v>
      </c>
    </row>
    <row r="64" spans="1:27" x14ac:dyDescent="0.35">
      <c r="A64">
        <v>1</v>
      </c>
      <c r="B64">
        <v>1</v>
      </c>
      <c r="C64">
        <v>2</v>
      </c>
      <c r="D64">
        <v>2</v>
      </c>
      <c r="E64" s="1">
        <v>11</v>
      </c>
      <c r="F64">
        <v>30</v>
      </c>
      <c r="G64">
        <v>5</v>
      </c>
      <c r="H64" t="s">
        <v>2</v>
      </c>
      <c r="I64">
        <v>24</v>
      </c>
      <c r="J64" s="2">
        <v>44600</v>
      </c>
      <c r="K64" s="10">
        <v>2656.5</v>
      </c>
      <c r="L64">
        <v>1</v>
      </c>
      <c r="M64" s="2">
        <v>45085</v>
      </c>
      <c r="N64" s="2">
        <v>45086</v>
      </c>
      <c r="O64">
        <v>10.074</v>
      </c>
      <c r="P64">
        <v>686</v>
      </c>
      <c r="Q64">
        <v>186935000</v>
      </c>
      <c r="R64">
        <v>1</v>
      </c>
      <c r="S64" t="s">
        <v>27</v>
      </c>
      <c r="T64" s="2">
        <v>45089</v>
      </c>
      <c r="U64" s="3">
        <v>45090</v>
      </c>
      <c r="V64" s="4">
        <v>8.19</v>
      </c>
      <c r="W64" s="4">
        <v>8.1010000000000009</v>
      </c>
      <c r="X64" s="4">
        <v>8.0259999999999998</v>
      </c>
      <c r="Y64" s="4">
        <v>8.1056666669999995</v>
      </c>
      <c r="Z64">
        <v>51.575938209999997</v>
      </c>
      <c r="AA64">
        <v>46.8</v>
      </c>
    </row>
    <row r="65" spans="1:27" hidden="1" x14ac:dyDescent="0.35">
      <c r="A65">
        <v>1</v>
      </c>
      <c r="B65">
        <v>1</v>
      </c>
      <c r="C65">
        <v>3</v>
      </c>
      <c r="D65">
        <v>3</v>
      </c>
      <c r="E65" s="1">
        <v>8</v>
      </c>
      <c r="F65">
        <v>27</v>
      </c>
      <c r="G65">
        <v>10</v>
      </c>
      <c r="H65" t="s">
        <v>3</v>
      </c>
      <c r="I65">
        <v>34</v>
      </c>
      <c r="J65" s="2">
        <v>44602</v>
      </c>
      <c r="K65" s="10">
        <v>4623</v>
      </c>
      <c r="L65">
        <v>1</v>
      </c>
      <c r="M65" s="2">
        <v>45085</v>
      </c>
      <c r="N65" s="2">
        <v>45086</v>
      </c>
      <c r="O65">
        <v>10.074</v>
      </c>
      <c r="P65">
        <v>686</v>
      </c>
      <c r="Q65">
        <v>186935000</v>
      </c>
      <c r="R65">
        <v>1</v>
      </c>
      <c r="S65" t="s">
        <v>27</v>
      </c>
      <c r="T65" s="2">
        <v>45089</v>
      </c>
      <c r="U65" s="3">
        <v>45090</v>
      </c>
      <c r="V65" s="4">
        <v>6.7869999999999999</v>
      </c>
      <c r="W65" s="4">
        <v>6.4459999999999997</v>
      </c>
      <c r="X65" s="4">
        <v>6.3410000000000002</v>
      </c>
      <c r="Y65" s="4">
        <v>6.524666667</v>
      </c>
      <c r="Z65">
        <v>33.418450970000002</v>
      </c>
      <c r="AA65">
        <v>46.8</v>
      </c>
    </row>
    <row r="66" spans="1:27" hidden="1" x14ac:dyDescent="0.35">
      <c r="A66">
        <v>1</v>
      </c>
      <c r="B66">
        <v>1</v>
      </c>
      <c r="C66">
        <v>5</v>
      </c>
      <c r="D66">
        <v>5</v>
      </c>
      <c r="E66" s="1">
        <v>13</v>
      </c>
      <c r="F66" t="s">
        <v>24</v>
      </c>
      <c r="G66" t="s">
        <v>24</v>
      </c>
      <c r="H66" t="s">
        <v>25</v>
      </c>
      <c r="I66">
        <v>65</v>
      </c>
      <c r="J66" t="s">
        <v>24</v>
      </c>
      <c r="K66" s="2" t="s">
        <v>24</v>
      </c>
      <c r="L66">
        <v>1</v>
      </c>
      <c r="M66" s="2">
        <v>45085</v>
      </c>
      <c r="N66" s="2">
        <v>45086</v>
      </c>
      <c r="O66">
        <v>10.074</v>
      </c>
      <c r="P66">
        <v>686</v>
      </c>
      <c r="Q66">
        <v>186935000</v>
      </c>
      <c r="R66">
        <v>1</v>
      </c>
      <c r="S66" t="s">
        <v>27</v>
      </c>
      <c r="T66" s="2">
        <v>45089</v>
      </c>
      <c r="U66" s="3">
        <v>45090</v>
      </c>
      <c r="V66" s="4">
        <v>2.4369999999999998</v>
      </c>
      <c r="W66" s="4">
        <v>1.381</v>
      </c>
      <c r="X66" s="4">
        <v>1.708</v>
      </c>
      <c r="Y66" s="4">
        <v>1.8420000000000001</v>
      </c>
      <c r="Z66">
        <v>2.6634760000000002</v>
      </c>
      <c r="AA66">
        <v>46.8</v>
      </c>
    </row>
    <row r="67" spans="1:27" hidden="1" x14ac:dyDescent="0.35">
      <c r="A67">
        <v>1</v>
      </c>
      <c r="B67">
        <v>1</v>
      </c>
      <c r="C67">
        <v>6</v>
      </c>
      <c r="D67">
        <v>6</v>
      </c>
      <c r="E67" s="1">
        <v>1</v>
      </c>
      <c r="F67">
        <v>30</v>
      </c>
      <c r="G67">
        <v>5</v>
      </c>
      <c r="H67" t="s">
        <v>0</v>
      </c>
      <c r="I67">
        <v>66</v>
      </c>
      <c r="J67" s="2">
        <v>44721</v>
      </c>
      <c r="K67" s="2" t="s">
        <v>24</v>
      </c>
      <c r="L67">
        <v>1</v>
      </c>
      <c r="M67" s="2">
        <v>45085</v>
      </c>
      <c r="N67" s="2">
        <v>45086</v>
      </c>
      <c r="O67">
        <v>10.074</v>
      </c>
      <c r="P67">
        <v>686</v>
      </c>
      <c r="Q67">
        <v>186935000</v>
      </c>
      <c r="R67">
        <v>1</v>
      </c>
      <c r="S67" t="s">
        <v>26</v>
      </c>
      <c r="T67" s="2">
        <v>45089</v>
      </c>
      <c r="U67" s="3">
        <v>45090</v>
      </c>
      <c r="V67" s="4">
        <v>2.972</v>
      </c>
      <c r="W67" s="4">
        <v>2.5950000000000002</v>
      </c>
      <c r="X67" s="4">
        <v>2.8849999999999998</v>
      </c>
      <c r="Y67" s="4">
        <v>2.8173333330000001</v>
      </c>
      <c r="Z67">
        <v>6.2308331800000003</v>
      </c>
      <c r="AA67">
        <v>46.8</v>
      </c>
    </row>
    <row r="68" spans="1:27" hidden="1" x14ac:dyDescent="0.35">
      <c r="A68">
        <v>1</v>
      </c>
      <c r="B68">
        <v>1</v>
      </c>
      <c r="C68">
        <v>6</v>
      </c>
      <c r="D68">
        <v>6</v>
      </c>
      <c r="E68" s="1">
        <v>2</v>
      </c>
      <c r="F68">
        <v>30</v>
      </c>
      <c r="G68">
        <v>5</v>
      </c>
      <c r="H68" t="s">
        <v>1</v>
      </c>
      <c r="I68">
        <v>67</v>
      </c>
      <c r="J68" s="2">
        <v>44720</v>
      </c>
      <c r="K68" s="2" t="s">
        <v>24</v>
      </c>
      <c r="L68">
        <v>0</v>
      </c>
      <c r="M68" s="2">
        <v>45085</v>
      </c>
      <c r="N68" s="2">
        <v>45086</v>
      </c>
      <c r="O68">
        <v>10.074</v>
      </c>
      <c r="P68">
        <v>686</v>
      </c>
      <c r="Q68">
        <v>186935000</v>
      </c>
      <c r="R68">
        <v>1</v>
      </c>
      <c r="S68" t="s">
        <v>26</v>
      </c>
      <c r="T68" s="2">
        <v>45089</v>
      </c>
      <c r="U68" s="3">
        <v>45090</v>
      </c>
      <c r="V68" s="4">
        <v>1.056</v>
      </c>
      <c r="W68" s="4">
        <v>1.1719999999999999</v>
      </c>
      <c r="X68" s="4">
        <v>1.054</v>
      </c>
      <c r="Y68" s="4">
        <v>1.0940000000000001</v>
      </c>
      <c r="Z68">
        <v>0.93951625999999999</v>
      </c>
      <c r="AA68">
        <v>46.8</v>
      </c>
    </row>
    <row r="69" spans="1:27" hidden="1" x14ac:dyDescent="0.35">
      <c r="A69">
        <v>2</v>
      </c>
      <c r="B69">
        <v>2</v>
      </c>
      <c r="C69">
        <v>1</v>
      </c>
      <c r="D69">
        <v>15</v>
      </c>
      <c r="E69" s="1">
        <v>1</v>
      </c>
      <c r="F69">
        <v>27</v>
      </c>
      <c r="G69">
        <v>10</v>
      </c>
      <c r="H69" t="s">
        <v>3</v>
      </c>
      <c r="I69">
        <v>34</v>
      </c>
      <c r="J69" s="2">
        <v>44602</v>
      </c>
      <c r="K69" s="10">
        <v>4623</v>
      </c>
      <c r="L69">
        <v>1</v>
      </c>
      <c r="M69" s="2">
        <v>45086</v>
      </c>
      <c r="N69" s="2">
        <v>45089</v>
      </c>
      <c r="O69">
        <v>9.9979999999999993</v>
      </c>
      <c r="P69">
        <v>1494</v>
      </c>
      <c r="Q69">
        <v>407115000</v>
      </c>
      <c r="R69">
        <v>2</v>
      </c>
      <c r="S69" t="s">
        <v>26</v>
      </c>
      <c r="T69" s="2">
        <v>45090</v>
      </c>
      <c r="U69" s="2">
        <v>45090</v>
      </c>
      <c r="V69">
        <v>8.8800000000000008</v>
      </c>
      <c r="W69">
        <v>9.1449999999999996</v>
      </c>
      <c r="X69">
        <v>9.0289999999999999</v>
      </c>
      <c r="Y69">
        <v>9.0180000000000007</v>
      </c>
      <c r="Z69">
        <v>63.839593999999998</v>
      </c>
      <c r="AA69">
        <v>46.8</v>
      </c>
    </row>
    <row r="70" spans="1:27" hidden="1" x14ac:dyDescent="0.35">
      <c r="A70">
        <v>1</v>
      </c>
      <c r="B70">
        <v>1</v>
      </c>
      <c r="C70">
        <v>2</v>
      </c>
      <c r="D70">
        <v>2</v>
      </c>
      <c r="E70" s="1">
        <v>4</v>
      </c>
      <c r="F70">
        <v>27</v>
      </c>
      <c r="G70">
        <v>10</v>
      </c>
      <c r="H70" t="s">
        <v>3</v>
      </c>
      <c r="I70">
        <v>17</v>
      </c>
      <c r="J70" s="2">
        <v>44608</v>
      </c>
      <c r="K70" s="10">
        <v>8659.5</v>
      </c>
      <c r="L70">
        <v>0</v>
      </c>
      <c r="M70" s="2">
        <v>45085</v>
      </c>
      <c r="N70" s="2">
        <v>45086</v>
      </c>
      <c r="O70">
        <v>10.074</v>
      </c>
      <c r="P70">
        <v>686</v>
      </c>
      <c r="Q70">
        <v>186935000</v>
      </c>
      <c r="R70">
        <v>1</v>
      </c>
      <c r="S70" t="s">
        <v>27</v>
      </c>
      <c r="T70" s="2">
        <v>45089</v>
      </c>
      <c r="U70" s="3">
        <v>45090</v>
      </c>
      <c r="V70" s="4">
        <v>1.329</v>
      </c>
      <c r="W70" s="4">
        <v>1.2090000000000001</v>
      </c>
      <c r="X70" s="4">
        <v>1.194</v>
      </c>
      <c r="Y70" s="4">
        <v>1.244</v>
      </c>
      <c r="Z70">
        <v>1.21481576</v>
      </c>
      <c r="AA70">
        <v>46.8</v>
      </c>
    </row>
    <row r="71" spans="1:27" hidden="1" x14ac:dyDescent="0.35">
      <c r="A71">
        <v>1</v>
      </c>
      <c r="B71">
        <v>1</v>
      </c>
      <c r="C71">
        <v>6</v>
      </c>
      <c r="D71">
        <v>6</v>
      </c>
      <c r="E71" s="1">
        <v>5</v>
      </c>
      <c r="F71">
        <v>32</v>
      </c>
      <c r="G71">
        <v>1</v>
      </c>
      <c r="H71" t="s">
        <v>0</v>
      </c>
      <c r="I71">
        <v>70</v>
      </c>
      <c r="J71" s="2">
        <v>44636</v>
      </c>
      <c r="K71" s="2" t="s">
        <v>24</v>
      </c>
      <c r="L71">
        <v>0</v>
      </c>
      <c r="M71" s="2">
        <v>45085</v>
      </c>
      <c r="N71" s="2">
        <v>45086</v>
      </c>
      <c r="O71">
        <v>10.074</v>
      </c>
      <c r="P71">
        <v>686</v>
      </c>
      <c r="Q71">
        <v>186935000</v>
      </c>
      <c r="R71">
        <v>1</v>
      </c>
      <c r="S71" t="s">
        <v>26</v>
      </c>
      <c r="T71" s="2">
        <v>45089</v>
      </c>
      <c r="U71" s="3">
        <v>45090</v>
      </c>
      <c r="V71" s="4">
        <v>1.1319999999999999</v>
      </c>
      <c r="W71" s="4">
        <v>1.2270000000000001</v>
      </c>
      <c r="X71" s="4">
        <v>1.2509999999999999</v>
      </c>
      <c r="Y71" s="4">
        <v>1.203333333</v>
      </c>
      <c r="Z71">
        <v>1.1366887210000001</v>
      </c>
      <c r="AA71">
        <v>46.8</v>
      </c>
    </row>
    <row r="72" spans="1:27" hidden="1" x14ac:dyDescent="0.35">
      <c r="A72">
        <v>1</v>
      </c>
      <c r="B72">
        <v>1</v>
      </c>
      <c r="C72">
        <v>6</v>
      </c>
      <c r="D72">
        <v>6</v>
      </c>
      <c r="E72" s="1">
        <v>6</v>
      </c>
      <c r="F72">
        <v>32</v>
      </c>
      <c r="G72">
        <v>1</v>
      </c>
      <c r="H72" t="s">
        <v>1</v>
      </c>
      <c r="I72">
        <v>71</v>
      </c>
      <c r="J72" s="2">
        <v>45072</v>
      </c>
      <c r="K72" s="2" t="s">
        <v>24</v>
      </c>
      <c r="L72">
        <v>1</v>
      </c>
      <c r="M72" s="2">
        <v>45085</v>
      </c>
      <c r="N72" s="2">
        <v>45086</v>
      </c>
      <c r="O72">
        <v>10.074</v>
      </c>
      <c r="P72">
        <v>686</v>
      </c>
      <c r="Q72">
        <v>186935000</v>
      </c>
      <c r="R72">
        <v>1</v>
      </c>
      <c r="S72" t="s">
        <v>26</v>
      </c>
      <c r="T72" s="2">
        <v>45089</v>
      </c>
      <c r="U72" s="3">
        <v>45090</v>
      </c>
      <c r="V72" s="4">
        <v>3.867</v>
      </c>
      <c r="W72" s="4">
        <v>3.996</v>
      </c>
      <c r="X72" s="4">
        <v>3.84</v>
      </c>
      <c r="Y72" s="4">
        <v>3.9009999999999998</v>
      </c>
      <c r="Z72">
        <v>11.945970000000001</v>
      </c>
      <c r="AA72">
        <v>46.8</v>
      </c>
    </row>
    <row r="73" spans="1:27" x14ac:dyDescent="0.35">
      <c r="A73">
        <v>1</v>
      </c>
      <c r="B73">
        <v>1</v>
      </c>
      <c r="C73">
        <v>9</v>
      </c>
      <c r="D73">
        <v>9</v>
      </c>
      <c r="E73" s="1">
        <v>3</v>
      </c>
      <c r="F73">
        <v>27</v>
      </c>
      <c r="G73">
        <v>10</v>
      </c>
      <c r="H73" t="s">
        <v>2</v>
      </c>
      <c r="I73">
        <v>107</v>
      </c>
      <c r="J73" s="2">
        <v>44608</v>
      </c>
      <c r="K73" s="10" t="s">
        <v>24</v>
      </c>
      <c r="L73">
        <v>0</v>
      </c>
      <c r="M73" s="2">
        <v>45085</v>
      </c>
      <c r="N73" s="2">
        <v>45086</v>
      </c>
      <c r="O73">
        <v>10.074</v>
      </c>
      <c r="P73">
        <v>686</v>
      </c>
      <c r="Q73">
        <v>186935000</v>
      </c>
      <c r="R73">
        <v>1</v>
      </c>
      <c r="S73" t="s">
        <v>27</v>
      </c>
      <c r="T73" s="2">
        <v>45089</v>
      </c>
      <c r="U73" s="3">
        <v>45090</v>
      </c>
      <c r="V73" s="4">
        <v>1.7589999999999999</v>
      </c>
      <c r="W73" s="4">
        <v>1.2629999999999999</v>
      </c>
      <c r="X73" s="4">
        <v>1.8160000000000001</v>
      </c>
      <c r="Y73" s="4">
        <v>1.6126666670000001</v>
      </c>
      <c r="Z73">
        <v>2.041544</v>
      </c>
      <c r="AA73">
        <v>46.8</v>
      </c>
    </row>
    <row r="74" spans="1:27" x14ac:dyDescent="0.35">
      <c r="A74">
        <v>1</v>
      </c>
      <c r="B74">
        <v>1</v>
      </c>
      <c r="C74">
        <v>2</v>
      </c>
      <c r="D74">
        <v>2</v>
      </c>
      <c r="E74" s="1">
        <v>7</v>
      </c>
      <c r="F74">
        <v>32</v>
      </c>
      <c r="G74">
        <v>1</v>
      </c>
      <c r="H74" t="s">
        <v>2</v>
      </c>
      <c r="I74">
        <v>20</v>
      </c>
      <c r="J74" s="2">
        <v>44615</v>
      </c>
      <c r="K74" s="10">
        <v>10419</v>
      </c>
      <c r="L74">
        <v>1</v>
      </c>
      <c r="M74" s="2">
        <v>45085</v>
      </c>
      <c r="N74" s="2">
        <v>45086</v>
      </c>
      <c r="O74">
        <v>10.074</v>
      </c>
      <c r="P74">
        <v>686</v>
      </c>
      <c r="Q74">
        <v>186935000</v>
      </c>
      <c r="R74">
        <v>1</v>
      </c>
      <c r="S74" t="s">
        <v>27</v>
      </c>
      <c r="T74" s="2">
        <v>45089</v>
      </c>
      <c r="U74" s="3">
        <v>45090</v>
      </c>
      <c r="V74" s="4">
        <v>4.1139999999999999</v>
      </c>
      <c r="W74" s="4">
        <v>3.3570000000000002</v>
      </c>
      <c r="X74" s="4">
        <v>3.9140000000000001</v>
      </c>
      <c r="Y74" s="4">
        <v>3.7949999999999999</v>
      </c>
      <c r="Z74">
        <v>11.30558963</v>
      </c>
      <c r="AA74">
        <v>46.8</v>
      </c>
    </row>
    <row r="75" spans="1:27" hidden="1" x14ac:dyDescent="0.35">
      <c r="A75">
        <v>1</v>
      </c>
      <c r="B75">
        <v>1</v>
      </c>
      <c r="C75">
        <v>6</v>
      </c>
      <c r="D75">
        <v>6</v>
      </c>
      <c r="E75" s="1">
        <v>9</v>
      </c>
      <c r="F75">
        <v>27</v>
      </c>
      <c r="G75">
        <v>10</v>
      </c>
      <c r="H75" t="s">
        <v>0</v>
      </c>
      <c r="I75">
        <v>74</v>
      </c>
      <c r="J75" s="2">
        <v>44722</v>
      </c>
      <c r="K75" s="2" t="s">
        <v>24</v>
      </c>
      <c r="L75">
        <v>1</v>
      </c>
      <c r="M75" s="2">
        <v>45085</v>
      </c>
      <c r="N75" s="2">
        <v>45086</v>
      </c>
      <c r="O75">
        <v>10.074</v>
      </c>
      <c r="P75">
        <v>686</v>
      </c>
      <c r="Q75">
        <v>186935000</v>
      </c>
      <c r="R75">
        <v>1</v>
      </c>
      <c r="S75" t="s">
        <v>26</v>
      </c>
      <c r="T75" s="2">
        <v>45089</v>
      </c>
      <c r="U75" s="3">
        <v>45090</v>
      </c>
      <c r="V75" s="4">
        <v>1.198</v>
      </c>
      <c r="W75" s="4">
        <v>1.1459999999999999</v>
      </c>
      <c r="X75" s="4">
        <v>1.054</v>
      </c>
      <c r="Y75" s="4">
        <v>1.1326666670000001</v>
      </c>
      <c r="Z75">
        <v>1.0071010300000001</v>
      </c>
      <c r="AA75">
        <v>46.8</v>
      </c>
    </row>
    <row r="76" spans="1:27" hidden="1" x14ac:dyDescent="0.35">
      <c r="A76">
        <v>1</v>
      </c>
      <c r="B76">
        <v>1</v>
      </c>
      <c r="C76">
        <v>6</v>
      </c>
      <c r="D76">
        <v>6</v>
      </c>
      <c r="E76" s="1">
        <v>10</v>
      </c>
      <c r="F76">
        <v>27</v>
      </c>
      <c r="G76">
        <v>10</v>
      </c>
      <c r="H76" t="s">
        <v>1</v>
      </c>
      <c r="I76">
        <v>75</v>
      </c>
      <c r="J76" s="2">
        <v>44722</v>
      </c>
      <c r="K76" s="2" t="s">
        <v>24</v>
      </c>
      <c r="L76">
        <v>1</v>
      </c>
      <c r="M76" s="2">
        <v>45085</v>
      </c>
      <c r="N76" s="2">
        <v>45086</v>
      </c>
      <c r="O76">
        <v>10.074</v>
      </c>
      <c r="P76">
        <v>686</v>
      </c>
      <c r="Q76">
        <v>186935000</v>
      </c>
      <c r="R76">
        <v>1</v>
      </c>
      <c r="S76" t="s">
        <v>26</v>
      </c>
      <c r="T76" s="2">
        <v>45089</v>
      </c>
      <c r="U76" s="3">
        <v>45090</v>
      </c>
      <c r="V76" s="4">
        <v>1.319</v>
      </c>
      <c r="W76" s="4">
        <v>1.3160000000000001</v>
      </c>
      <c r="X76" s="4">
        <v>1.1870000000000001</v>
      </c>
      <c r="Y76" s="4">
        <v>1.274</v>
      </c>
      <c r="Z76">
        <v>1.274114</v>
      </c>
      <c r="AA76">
        <v>46.8</v>
      </c>
    </row>
    <row r="77" spans="1:27" hidden="1" x14ac:dyDescent="0.35">
      <c r="A77">
        <v>1</v>
      </c>
      <c r="B77">
        <v>1</v>
      </c>
      <c r="C77">
        <v>2</v>
      </c>
      <c r="D77">
        <v>2</v>
      </c>
      <c r="E77" s="1">
        <v>12</v>
      </c>
      <c r="F77">
        <v>30</v>
      </c>
      <c r="G77">
        <v>5</v>
      </c>
      <c r="H77" t="s">
        <v>3</v>
      </c>
      <c r="I77">
        <v>25</v>
      </c>
      <c r="J77" s="2">
        <v>44615</v>
      </c>
      <c r="K77" s="10">
        <v>14076</v>
      </c>
      <c r="L77">
        <v>1</v>
      </c>
      <c r="M77" s="2">
        <v>45085</v>
      </c>
      <c r="N77" s="2">
        <v>45086</v>
      </c>
      <c r="O77">
        <v>10.074</v>
      </c>
      <c r="P77">
        <v>686</v>
      </c>
      <c r="Q77">
        <v>186935000</v>
      </c>
      <c r="R77">
        <v>1</v>
      </c>
      <c r="S77" t="s">
        <v>27</v>
      </c>
      <c r="T77" s="2">
        <v>45089</v>
      </c>
      <c r="U77" s="3">
        <v>45090</v>
      </c>
      <c r="V77" s="4">
        <v>8.1010000000000009</v>
      </c>
      <c r="W77" s="4">
        <v>8.4</v>
      </c>
      <c r="X77" s="4">
        <v>8</v>
      </c>
      <c r="Y77" s="4">
        <v>8.1669999999999998</v>
      </c>
      <c r="Z77">
        <v>52.35941287</v>
      </c>
      <c r="AA77">
        <v>46.8</v>
      </c>
    </row>
    <row r="78" spans="1:27" x14ac:dyDescent="0.35">
      <c r="A78">
        <v>1</v>
      </c>
      <c r="B78">
        <v>1</v>
      </c>
      <c r="C78">
        <v>3</v>
      </c>
      <c r="D78">
        <v>3</v>
      </c>
      <c r="E78" s="1">
        <v>3</v>
      </c>
      <c r="F78">
        <v>30</v>
      </c>
      <c r="G78">
        <v>5</v>
      </c>
      <c r="H78" t="s">
        <v>2</v>
      </c>
      <c r="I78">
        <v>29</v>
      </c>
      <c r="J78" s="2">
        <v>44615</v>
      </c>
      <c r="K78" s="10">
        <v>10419</v>
      </c>
      <c r="L78">
        <v>0</v>
      </c>
      <c r="M78" s="2">
        <v>45085</v>
      </c>
      <c r="N78" s="2">
        <v>45086</v>
      </c>
      <c r="O78">
        <v>10.074</v>
      </c>
      <c r="P78">
        <v>686</v>
      </c>
      <c r="Q78">
        <v>186935000</v>
      </c>
      <c r="R78">
        <v>1</v>
      </c>
      <c r="S78" t="s">
        <v>27</v>
      </c>
      <c r="T78" s="2">
        <v>45089</v>
      </c>
      <c r="U78" s="3">
        <v>45090</v>
      </c>
      <c r="V78" s="4">
        <v>0.88700000000000001</v>
      </c>
      <c r="W78" s="4">
        <v>1.7290000000000001</v>
      </c>
      <c r="X78" s="4">
        <v>1.278</v>
      </c>
      <c r="Y78" s="4">
        <v>1.298</v>
      </c>
      <c r="Z78">
        <v>1.32257114</v>
      </c>
      <c r="AA78">
        <v>46.8</v>
      </c>
    </row>
    <row r="79" spans="1:27" hidden="1" x14ac:dyDescent="0.35">
      <c r="A79">
        <v>1</v>
      </c>
      <c r="B79">
        <v>1</v>
      </c>
      <c r="C79">
        <v>6</v>
      </c>
      <c r="D79">
        <v>6</v>
      </c>
      <c r="E79" s="1">
        <v>13</v>
      </c>
      <c r="F79" t="s">
        <v>24</v>
      </c>
      <c r="G79" t="s">
        <v>24</v>
      </c>
      <c r="H79" t="s">
        <v>25</v>
      </c>
      <c r="I79">
        <v>78</v>
      </c>
      <c r="J79" t="s">
        <v>24</v>
      </c>
      <c r="K79" s="2" t="s">
        <v>24</v>
      </c>
      <c r="L79">
        <v>1</v>
      </c>
      <c r="M79" s="2">
        <v>45085</v>
      </c>
      <c r="N79" s="2">
        <v>45086</v>
      </c>
      <c r="O79">
        <v>10.074</v>
      </c>
      <c r="P79">
        <v>686</v>
      </c>
      <c r="Q79">
        <v>186935000</v>
      </c>
      <c r="R79">
        <v>1</v>
      </c>
      <c r="S79" t="s">
        <v>26</v>
      </c>
      <c r="T79" s="2">
        <v>45089</v>
      </c>
      <c r="U79" s="3">
        <v>45090</v>
      </c>
      <c r="V79" s="4">
        <v>1.41</v>
      </c>
      <c r="W79" s="4">
        <v>1.24</v>
      </c>
      <c r="X79" s="4">
        <v>1.387</v>
      </c>
      <c r="Y79" s="4">
        <v>1.3456666669999999</v>
      </c>
      <c r="Z79">
        <v>1.421492</v>
      </c>
      <c r="AA79">
        <v>46.8</v>
      </c>
    </row>
    <row r="80" spans="1:27" hidden="1" x14ac:dyDescent="0.35">
      <c r="A80">
        <v>1</v>
      </c>
      <c r="B80">
        <v>1</v>
      </c>
      <c r="C80">
        <v>7</v>
      </c>
      <c r="D80">
        <v>7</v>
      </c>
      <c r="E80" s="1">
        <v>1</v>
      </c>
      <c r="F80">
        <v>30</v>
      </c>
      <c r="G80">
        <v>5</v>
      </c>
      <c r="H80" t="s">
        <v>0</v>
      </c>
      <c r="I80">
        <v>79</v>
      </c>
      <c r="J80" s="2">
        <v>44719</v>
      </c>
      <c r="K80" s="2" t="s">
        <v>24</v>
      </c>
      <c r="L80">
        <v>0</v>
      </c>
      <c r="M80" s="2">
        <v>45085</v>
      </c>
      <c r="N80" s="2">
        <v>45086</v>
      </c>
      <c r="O80">
        <v>10.074</v>
      </c>
      <c r="P80">
        <v>686</v>
      </c>
      <c r="Q80">
        <v>186935000</v>
      </c>
      <c r="R80">
        <v>1</v>
      </c>
      <c r="S80" t="s">
        <v>27</v>
      </c>
      <c r="T80" s="2">
        <v>45089</v>
      </c>
      <c r="U80" s="3">
        <v>45090</v>
      </c>
      <c r="V80" s="4">
        <v>1.784</v>
      </c>
      <c r="W80" s="4">
        <v>1.573</v>
      </c>
      <c r="X80" s="4">
        <v>1.2989999999999999</v>
      </c>
      <c r="Y80" s="4">
        <v>1.552</v>
      </c>
      <c r="Z80">
        <v>1.89083264</v>
      </c>
      <c r="AA80">
        <v>46.8</v>
      </c>
    </row>
    <row r="81" spans="1:27" hidden="1" x14ac:dyDescent="0.35">
      <c r="A81">
        <v>1</v>
      </c>
      <c r="B81">
        <v>1</v>
      </c>
      <c r="C81">
        <v>7</v>
      </c>
      <c r="D81">
        <v>7</v>
      </c>
      <c r="E81" s="1">
        <v>2</v>
      </c>
      <c r="F81">
        <v>30</v>
      </c>
      <c r="G81">
        <v>5</v>
      </c>
      <c r="H81" t="s">
        <v>1</v>
      </c>
      <c r="I81">
        <v>80</v>
      </c>
      <c r="J81" s="2">
        <v>44721</v>
      </c>
      <c r="K81" s="2" t="s">
        <v>24</v>
      </c>
      <c r="L81">
        <v>0</v>
      </c>
      <c r="M81" s="2">
        <v>45085</v>
      </c>
      <c r="N81" s="2">
        <v>45086</v>
      </c>
      <c r="O81">
        <v>10.074</v>
      </c>
      <c r="P81">
        <v>686</v>
      </c>
      <c r="Q81">
        <v>186935000</v>
      </c>
      <c r="R81">
        <v>1</v>
      </c>
      <c r="S81" t="s">
        <v>27</v>
      </c>
      <c r="T81" s="2">
        <v>45089</v>
      </c>
      <c r="U81" s="3">
        <v>45090</v>
      </c>
      <c r="V81" s="4">
        <v>1.339</v>
      </c>
      <c r="W81" s="4">
        <v>1.0189999999999999</v>
      </c>
      <c r="X81" s="4">
        <v>1.3129999999999999</v>
      </c>
      <c r="Y81" s="4">
        <v>1.223666667</v>
      </c>
      <c r="Z81">
        <v>1.175427</v>
      </c>
      <c r="AA81">
        <v>46.8</v>
      </c>
    </row>
    <row r="82" spans="1:27" x14ac:dyDescent="0.35">
      <c r="A82">
        <v>1</v>
      </c>
      <c r="B82">
        <v>1</v>
      </c>
      <c r="C82">
        <v>4</v>
      </c>
      <c r="D82">
        <v>4</v>
      </c>
      <c r="E82" s="1">
        <v>10</v>
      </c>
      <c r="F82">
        <v>30</v>
      </c>
      <c r="G82">
        <v>1</v>
      </c>
      <c r="H82" t="s">
        <v>2</v>
      </c>
      <c r="I82">
        <v>49</v>
      </c>
      <c r="J82" s="2">
        <v>44615</v>
      </c>
      <c r="K82" s="10">
        <v>10419</v>
      </c>
      <c r="L82">
        <v>1</v>
      </c>
      <c r="M82" s="2">
        <v>45085</v>
      </c>
      <c r="N82" s="2">
        <v>45086</v>
      </c>
      <c r="O82">
        <v>10.074</v>
      </c>
      <c r="P82">
        <v>686</v>
      </c>
      <c r="Q82">
        <v>186935000</v>
      </c>
      <c r="R82">
        <v>1</v>
      </c>
      <c r="S82" t="s">
        <v>26</v>
      </c>
      <c r="T82" s="2">
        <v>45089</v>
      </c>
      <c r="U82" s="3">
        <v>45090</v>
      </c>
      <c r="V82" s="4">
        <v>1.47</v>
      </c>
      <c r="W82" s="4">
        <v>2.1819999999999999</v>
      </c>
      <c r="X82" s="4">
        <v>1.764</v>
      </c>
      <c r="Y82" s="4">
        <v>1.8053333330000001</v>
      </c>
      <c r="Z82">
        <v>2.5584943</v>
      </c>
      <c r="AA82">
        <v>46.8</v>
      </c>
    </row>
    <row r="83" spans="1:27" hidden="1" x14ac:dyDescent="0.35">
      <c r="A83">
        <v>1</v>
      </c>
      <c r="B83">
        <v>1</v>
      </c>
      <c r="C83">
        <v>1</v>
      </c>
      <c r="D83">
        <v>1</v>
      </c>
      <c r="E83" s="1">
        <v>12</v>
      </c>
      <c r="F83">
        <v>32</v>
      </c>
      <c r="G83">
        <v>5</v>
      </c>
      <c r="H83" t="s">
        <v>3</v>
      </c>
      <c r="I83">
        <v>12</v>
      </c>
      <c r="J83" s="2">
        <v>44616</v>
      </c>
      <c r="K83" s="10">
        <v>17560.5</v>
      </c>
      <c r="L83">
        <v>1</v>
      </c>
      <c r="M83" s="2">
        <v>45085</v>
      </c>
      <c r="N83" s="2">
        <v>45086</v>
      </c>
      <c r="O83">
        <v>10.074</v>
      </c>
      <c r="P83">
        <v>686</v>
      </c>
      <c r="Q83">
        <v>186935000</v>
      </c>
      <c r="R83">
        <v>1</v>
      </c>
      <c r="S83" t="s">
        <v>26</v>
      </c>
      <c r="T83" s="2">
        <v>45089</v>
      </c>
      <c r="U83" s="2">
        <v>45089</v>
      </c>
      <c r="V83">
        <v>3.847</v>
      </c>
      <c r="W83">
        <v>3.5920000000000001</v>
      </c>
      <c r="X83">
        <v>3.6960000000000002</v>
      </c>
      <c r="Y83">
        <v>3.7116666669999998</v>
      </c>
      <c r="Z83">
        <v>10.814528510000001</v>
      </c>
      <c r="AA83">
        <v>46.8</v>
      </c>
    </row>
    <row r="84" spans="1:27" hidden="1" x14ac:dyDescent="0.35">
      <c r="A84">
        <v>1</v>
      </c>
      <c r="B84">
        <v>1</v>
      </c>
      <c r="C84">
        <v>7</v>
      </c>
      <c r="D84">
        <v>7</v>
      </c>
      <c r="E84" s="1">
        <v>5</v>
      </c>
      <c r="F84">
        <v>32</v>
      </c>
      <c r="G84">
        <v>5</v>
      </c>
      <c r="H84" t="s">
        <v>0</v>
      </c>
      <c r="I84">
        <v>83</v>
      </c>
      <c r="J84" s="2">
        <v>45078</v>
      </c>
      <c r="K84" s="2" t="s">
        <v>24</v>
      </c>
      <c r="L84">
        <v>0</v>
      </c>
      <c r="M84" s="2">
        <v>45085</v>
      </c>
      <c r="N84" s="2">
        <v>45086</v>
      </c>
      <c r="O84">
        <v>10.074</v>
      </c>
      <c r="P84">
        <v>686</v>
      </c>
      <c r="Q84">
        <v>186935000</v>
      </c>
      <c r="R84">
        <v>1</v>
      </c>
      <c r="S84" t="s">
        <v>27</v>
      </c>
      <c r="T84" s="2">
        <v>45089</v>
      </c>
      <c r="U84" s="3">
        <v>45090</v>
      </c>
      <c r="V84" s="4">
        <v>1.0369999999999999</v>
      </c>
      <c r="W84" s="4">
        <v>1.3109999999999999</v>
      </c>
      <c r="X84" s="4">
        <v>1.0680000000000001</v>
      </c>
      <c r="Y84" s="4">
        <v>1.1386666670000001</v>
      </c>
      <c r="Z84">
        <v>1.0178009960000001</v>
      </c>
      <c r="AA84">
        <v>46.8</v>
      </c>
    </row>
    <row r="85" spans="1:27" hidden="1" x14ac:dyDescent="0.35">
      <c r="A85">
        <v>1</v>
      </c>
      <c r="B85">
        <v>1</v>
      </c>
      <c r="C85">
        <v>7</v>
      </c>
      <c r="D85">
        <v>7</v>
      </c>
      <c r="E85" s="1">
        <v>6</v>
      </c>
      <c r="F85">
        <v>32</v>
      </c>
      <c r="G85">
        <v>5</v>
      </c>
      <c r="H85" t="s">
        <v>1</v>
      </c>
      <c r="I85">
        <v>84</v>
      </c>
      <c r="J85" s="2">
        <v>44636</v>
      </c>
      <c r="K85" s="2" t="s">
        <v>24</v>
      </c>
      <c r="L85">
        <v>0</v>
      </c>
      <c r="M85" s="2">
        <v>45085</v>
      </c>
      <c r="N85" s="2">
        <v>45086</v>
      </c>
      <c r="O85">
        <v>10.074</v>
      </c>
      <c r="P85">
        <v>686</v>
      </c>
      <c r="Q85">
        <v>186935000</v>
      </c>
      <c r="R85">
        <v>1</v>
      </c>
      <c r="S85" t="s">
        <v>27</v>
      </c>
      <c r="T85" s="2">
        <v>45089</v>
      </c>
      <c r="U85" s="3">
        <v>45090</v>
      </c>
      <c r="V85" s="4">
        <v>2.024</v>
      </c>
      <c r="W85" s="4">
        <v>1.212</v>
      </c>
      <c r="X85" s="4">
        <v>1.804</v>
      </c>
      <c r="Y85" s="4">
        <v>1.68</v>
      </c>
      <c r="Z85">
        <v>2.2155840000000002</v>
      </c>
      <c r="AA85">
        <v>46.8</v>
      </c>
    </row>
    <row r="86" spans="1:27" hidden="1" x14ac:dyDescent="0.35">
      <c r="A86">
        <v>1</v>
      </c>
      <c r="B86">
        <v>1</v>
      </c>
      <c r="C86">
        <v>2</v>
      </c>
      <c r="D86">
        <v>2</v>
      </c>
      <c r="E86" s="1">
        <v>8</v>
      </c>
      <c r="F86">
        <v>32</v>
      </c>
      <c r="G86">
        <v>1</v>
      </c>
      <c r="H86" t="s">
        <v>3</v>
      </c>
      <c r="I86">
        <v>21</v>
      </c>
      <c r="J86" s="2">
        <v>44616</v>
      </c>
      <c r="K86" s="10">
        <v>17560.5</v>
      </c>
      <c r="L86">
        <v>0</v>
      </c>
      <c r="M86" s="2">
        <v>45085</v>
      </c>
      <c r="N86" s="2">
        <v>45086</v>
      </c>
      <c r="O86">
        <v>10.074</v>
      </c>
      <c r="P86">
        <v>686</v>
      </c>
      <c r="Q86">
        <v>186935000</v>
      </c>
      <c r="R86">
        <v>1</v>
      </c>
      <c r="S86" t="s">
        <v>27</v>
      </c>
      <c r="T86" s="2">
        <v>45089</v>
      </c>
      <c r="U86" s="3">
        <v>45090</v>
      </c>
      <c r="V86" s="4">
        <v>2.0289999999999999</v>
      </c>
      <c r="W86" s="4">
        <v>1.835</v>
      </c>
      <c r="X86" s="4">
        <v>1.76</v>
      </c>
      <c r="Y86" s="4">
        <v>1.8746666670000001</v>
      </c>
      <c r="Z86">
        <v>2.758784463</v>
      </c>
      <c r="AA86">
        <v>46.8</v>
      </c>
    </row>
    <row r="87" spans="1:27" hidden="1" x14ac:dyDescent="0.35">
      <c r="A87">
        <v>1</v>
      </c>
      <c r="B87">
        <v>1</v>
      </c>
      <c r="C87">
        <v>3</v>
      </c>
      <c r="D87">
        <v>3</v>
      </c>
      <c r="E87" s="1">
        <v>12</v>
      </c>
      <c r="F87">
        <v>32</v>
      </c>
      <c r="G87">
        <v>10</v>
      </c>
      <c r="H87" t="s">
        <v>3</v>
      </c>
      <c r="I87">
        <v>38</v>
      </c>
      <c r="J87" s="2">
        <v>44617</v>
      </c>
      <c r="K87" s="10">
        <v>14973</v>
      </c>
      <c r="L87">
        <v>0</v>
      </c>
      <c r="M87" s="2">
        <v>45085</v>
      </c>
      <c r="N87" s="2">
        <v>45086</v>
      </c>
      <c r="O87">
        <v>10.074</v>
      </c>
      <c r="P87">
        <v>686</v>
      </c>
      <c r="Q87">
        <v>186935000</v>
      </c>
      <c r="R87">
        <v>1</v>
      </c>
      <c r="S87" t="s">
        <v>27</v>
      </c>
      <c r="T87" s="2">
        <v>45089</v>
      </c>
      <c r="U87" s="3">
        <v>45090</v>
      </c>
      <c r="V87" s="4">
        <v>1.302</v>
      </c>
      <c r="W87" s="4">
        <v>1.1839999999999999</v>
      </c>
      <c r="X87" s="4">
        <v>1.1379999999999999</v>
      </c>
      <c r="Y87" s="4">
        <v>1.208</v>
      </c>
      <c r="Z87">
        <v>1.14552224</v>
      </c>
      <c r="AA87">
        <v>46.8</v>
      </c>
    </row>
    <row r="88" spans="1:27" hidden="1" x14ac:dyDescent="0.35">
      <c r="A88">
        <v>1</v>
      </c>
      <c r="B88">
        <v>1</v>
      </c>
      <c r="C88">
        <v>7</v>
      </c>
      <c r="D88">
        <v>7</v>
      </c>
      <c r="E88" s="1">
        <v>9</v>
      </c>
      <c r="F88">
        <v>27</v>
      </c>
      <c r="G88">
        <v>1</v>
      </c>
      <c r="H88" t="s">
        <v>1</v>
      </c>
      <c r="I88">
        <v>87</v>
      </c>
      <c r="J88" s="2">
        <v>44365</v>
      </c>
      <c r="K88" s="2" t="s">
        <v>24</v>
      </c>
      <c r="L88">
        <v>1</v>
      </c>
      <c r="M88" s="2">
        <v>45085</v>
      </c>
      <c r="N88" s="2">
        <v>45086</v>
      </c>
      <c r="O88">
        <v>10.074</v>
      </c>
      <c r="P88">
        <v>686</v>
      </c>
      <c r="Q88">
        <v>186935000</v>
      </c>
      <c r="R88">
        <v>1</v>
      </c>
      <c r="S88" t="s">
        <v>27</v>
      </c>
      <c r="T88" s="2">
        <v>45089</v>
      </c>
      <c r="U88" s="3">
        <v>45090</v>
      </c>
      <c r="V88" s="4">
        <v>1.62</v>
      </c>
      <c r="W88" s="4">
        <v>1.411</v>
      </c>
      <c r="X88" s="4">
        <v>1.534</v>
      </c>
      <c r="Y88" s="4">
        <v>1.5216666670000001</v>
      </c>
      <c r="Z88">
        <v>1.8176435</v>
      </c>
      <c r="AA88">
        <v>46.8</v>
      </c>
    </row>
    <row r="89" spans="1:27" hidden="1" x14ac:dyDescent="0.35">
      <c r="A89">
        <v>1</v>
      </c>
      <c r="B89">
        <v>1</v>
      </c>
      <c r="C89">
        <v>9</v>
      </c>
      <c r="D89">
        <v>9</v>
      </c>
      <c r="E89" s="1">
        <v>4</v>
      </c>
      <c r="F89">
        <v>27</v>
      </c>
      <c r="G89">
        <v>10</v>
      </c>
      <c r="H89" t="s">
        <v>3</v>
      </c>
      <c r="I89">
        <v>108</v>
      </c>
      <c r="J89" s="2">
        <v>44617</v>
      </c>
      <c r="K89" s="10">
        <v>14973</v>
      </c>
      <c r="L89">
        <v>1</v>
      </c>
      <c r="M89" s="2">
        <v>45085</v>
      </c>
      <c r="N89" s="2">
        <v>45086</v>
      </c>
      <c r="O89">
        <v>10.074</v>
      </c>
      <c r="P89">
        <v>686</v>
      </c>
      <c r="Q89">
        <v>186935000</v>
      </c>
      <c r="R89">
        <v>1</v>
      </c>
      <c r="S89" t="s">
        <v>27</v>
      </c>
      <c r="T89" s="2">
        <v>45089</v>
      </c>
      <c r="U89" s="3">
        <v>45090</v>
      </c>
      <c r="V89" s="4">
        <v>5.6689999999999996</v>
      </c>
      <c r="W89" s="4">
        <v>6.085</v>
      </c>
      <c r="X89" s="4">
        <v>5.8150000000000004</v>
      </c>
      <c r="Y89" s="4">
        <v>5.8563333330000003</v>
      </c>
      <c r="Z89">
        <v>26.9228624</v>
      </c>
      <c r="AA89">
        <v>46.8</v>
      </c>
    </row>
    <row r="90" spans="1:27" x14ac:dyDescent="0.35">
      <c r="A90">
        <v>1</v>
      </c>
      <c r="B90">
        <v>1</v>
      </c>
      <c r="C90">
        <v>14</v>
      </c>
      <c r="D90">
        <v>14</v>
      </c>
      <c r="E90" s="1">
        <v>3</v>
      </c>
      <c r="F90">
        <v>27</v>
      </c>
      <c r="G90">
        <v>10</v>
      </c>
      <c r="H90" t="s">
        <v>2</v>
      </c>
      <c r="I90">
        <v>172</v>
      </c>
      <c r="J90" s="2">
        <v>44617</v>
      </c>
      <c r="K90" s="10">
        <v>4036.5</v>
      </c>
      <c r="L90">
        <v>1</v>
      </c>
      <c r="M90" s="2">
        <v>45085</v>
      </c>
      <c r="N90" s="2">
        <v>45086</v>
      </c>
      <c r="O90">
        <v>10.074</v>
      </c>
      <c r="P90">
        <v>686</v>
      </c>
      <c r="Q90">
        <v>186935000</v>
      </c>
      <c r="R90">
        <v>1</v>
      </c>
      <c r="S90" t="s">
        <v>26</v>
      </c>
      <c r="T90" s="2">
        <v>45089</v>
      </c>
      <c r="U90" s="2">
        <v>45090</v>
      </c>
      <c r="V90">
        <v>3.621</v>
      </c>
      <c r="W90">
        <v>3.88</v>
      </c>
      <c r="X90">
        <v>3.706</v>
      </c>
      <c r="Y90">
        <v>3.7356666669999998</v>
      </c>
      <c r="Z90">
        <v>10.954836200000001</v>
      </c>
      <c r="AA90">
        <v>46.8</v>
      </c>
    </row>
    <row r="91" spans="1:27" hidden="1" x14ac:dyDescent="0.35">
      <c r="A91">
        <v>1</v>
      </c>
      <c r="B91">
        <v>1</v>
      </c>
      <c r="C91">
        <v>7</v>
      </c>
      <c r="D91">
        <v>7</v>
      </c>
      <c r="E91" s="1">
        <v>12</v>
      </c>
      <c r="F91" t="s">
        <v>24</v>
      </c>
      <c r="G91" t="s">
        <v>24</v>
      </c>
      <c r="H91" t="s">
        <v>24</v>
      </c>
      <c r="I91">
        <v>90</v>
      </c>
      <c r="J91" t="s">
        <v>24</v>
      </c>
      <c r="K91" s="2" t="s">
        <v>24</v>
      </c>
      <c r="L91">
        <v>0</v>
      </c>
      <c r="M91" s="2">
        <v>45085</v>
      </c>
      <c r="N91" s="2">
        <v>45086</v>
      </c>
      <c r="O91">
        <v>10.074</v>
      </c>
      <c r="P91">
        <v>686</v>
      </c>
      <c r="Q91">
        <v>186935000</v>
      </c>
      <c r="R91">
        <v>1</v>
      </c>
      <c r="S91" t="s">
        <v>27</v>
      </c>
      <c r="T91" s="2">
        <v>45089</v>
      </c>
      <c r="U91" s="3">
        <v>45090</v>
      </c>
      <c r="V91" s="4">
        <v>1.0269999999999999</v>
      </c>
      <c r="W91" s="4">
        <v>0.94899999999999995</v>
      </c>
      <c r="X91" s="4">
        <v>1.083</v>
      </c>
      <c r="Y91" s="4">
        <v>1.0196666670000001</v>
      </c>
      <c r="Z91">
        <v>0.81618027999999998</v>
      </c>
      <c r="AA91">
        <v>46.8</v>
      </c>
    </row>
    <row r="92" spans="1:27" hidden="1" x14ac:dyDescent="0.35">
      <c r="A92">
        <v>1</v>
      </c>
      <c r="B92">
        <v>1</v>
      </c>
      <c r="C92">
        <v>7</v>
      </c>
      <c r="D92">
        <v>7</v>
      </c>
      <c r="E92" s="1">
        <v>13</v>
      </c>
      <c r="F92" t="s">
        <v>24</v>
      </c>
      <c r="G92" t="s">
        <v>24</v>
      </c>
      <c r="H92" t="s">
        <v>25</v>
      </c>
      <c r="I92">
        <v>91</v>
      </c>
      <c r="J92" t="s">
        <v>24</v>
      </c>
      <c r="K92" s="2" t="s">
        <v>24</v>
      </c>
      <c r="L92">
        <v>1</v>
      </c>
      <c r="M92" s="2">
        <v>45085</v>
      </c>
      <c r="N92" s="2">
        <v>45086</v>
      </c>
      <c r="O92">
        <v>10.074</v>
      </c>
      <c r="P92">
        <v>686</v>
      </c>
      <c r="Q92">
        <v>186935000</v>
      </c>
      <c r="R92">
        <v>1</v>
      </c>
      <c r="S92" t="s">
        <v>27</v>
      </c>
      <c r="T92" s="2">
        <v>45089</v>
      </c>
      <c r="U92" s="3">
        <v>45090</v>
      </c>
      <c r="V92" s="4">
        <v>2.1280000000000001</v>
      </c>
      <c r="W92" s="4">
        <v>1.635</v>
      </c>
      <c r="X92" s="4">
        <v>1.373</v>
      </c>
      <c r="Y92" s="4">
        <v>1.712</v>
      </c>
      <c r="Z92">
        <v>2.3007900000000001</v>
      </c>
      <c r="AA92">
        <v>46.8</v>
      </c>
    </row>
    <row r="93" spans="1:27" hidden="1" x14ac:dyDescent="0.35">
      <c r="A93">
        <v>1</v>
      </c>
      <c r="B93">
        <v>1</v>
      </c>
      <c r="C93">
        <v>8</v>
      </c>
      <c r="D93">
        <v>8</v>
      </c>
      <c r="E93" s="1">
        <v>1</v>
      </c>
      <c r="F93">
        <v>27</v>
      </c>
      <c r="G93">
        <v>15</v>
      </c>
      <c r="H93" t="s">
        <v>0</v>
      </c>
      <c r="I93">
        <v>92</v>
      </c>
      <c r="J93" s="2">
        <v>44546</v>
      </c>
      <c r="K93" s="2" t="s">
        <v>24</v>
      </c>
      <c r="L93">
        <v>1</v>
      </c>
      <c r="M93" s="2">
        <v>45085</v>
      </c>
      <c r="N93" s="2">
        <v>45086</v>
      </c>
      <c r="O93">
        <v>10.074</v>
      </c>
      <c r="P93">
        <v>686</v>
      </c>
      <c r="Q93">
        <v>186935000</v>
      </c>
      <c r="R93">
        <v>1</v>
      </c>
      <c r="S93" t="s">
        <v>26</v>
      </c>
      <c r="T93" s="2">
        <v>45089</v>
      </c>
      <c r="U93" s="3">
        <v>45090</v>
      </c>
      <c r="V93" s="4">
        <v>1.468</v>
      </c>
      <c r="W93" s="4">
        <v>1.64</v>
      </c>
      <c r="X93" s="4">
        <v>1.7</v>
      </c>
      <c r="Y93" s="4">
        <v>1.602666667</v>
      </c>
      <c r="Z93">
        <v>2.016304249</v>
      </c>
      <c r="AA93">
        <v>46.8</v>
      </c>
    </row>
    <row r="94" spans="1:27" hidden="1" x14ac:dyDescent="0.35">
      <c r="A94">
        <v>1</v>
      </c>
      <c r="B94">
        <v>1</v>
      </c>
      <c r="C94">
        <v>8</v>
      </c>
      <c r="D94">
        <v>8</v>
      </c>
      <c r="E94" s="1">
        <v>2</v>
      </c>
      <c r="F94">
        <v>27</v>
      </c>
      <c r="G94">
        <v>15</v>
      </c>
      <c r="H94" t="s">
        <v>1</v>
      </c>
      <c r="I94">
        <v>93</v>
      </c>
      <c r="J94" s="2">
        <v>44722</v>
      </c>
      <c r="K94" s="2" t="s">
        <v>24</v>
      </c>
      <c r="L94">
        <v>0</v>
      </c>
      <c r="M94" s="2">
        <v>45085</v>
      </c>
      <c r="N94" s="2">
        <v>45086</v>
      </c>
      <c r="O94">
        <v>10.074</v>
      </c>
      <c r="P94">
        <v>686</v>
      </c>
      <c r="Q94">
        <v>186935000</v>
      </c>
      <c r="R94">
        <v>1</v>
      </c>
      <c r="S94" t="s">
        <v>26</v>
      </c>
      <c r="T94" s="2">
        <v>45089</v>
      </c>
      <c r="U94" s="3">
        <v>45090</v>
      </c>
      <c r="V94" s="4">
        <v>1.121</v>
      </c>
      <c r="W94" s="4">
        <v>1.109</v>
      </c>
      <c r="X94" s="4">
        <v>1.032</v>
      </c>
      <c r="Y94" s="4">
        <v>1.0873333329999999</v>
      </c>
      <c r="Z94">
        <v>0.92810061399999999</v>
      </c>
      <c r="AA94">
        <v>46.8</v>
      </c>
    </row>
    <row r="95" spans="1:27" hidden="1" x14ac:dyDescent="0.35">
      <c r="A95">
        <v>1</v>
      </c>
      <c r="B95">
        <v>1</v>
      </c>
      <c r="C95">
        <v>3</v>
      </c>
      <c r="D95">
        <v>3</v>
      </c>
      <c r="E95" s="1">
        <v>4</v>
      </c>
      <c r="F95">
        <v>30</v>
      </c>
      <c r="G95">
        <v>5</v>
      </c>
      <c r="H95" t="s">
        <v>3</v>
      </c>
      <c r="I95">
        <v>30</v>
      </c>
      <c r="J95" s="2">
        <v>44622</v>
      </c>
      <c r="K95" s="10">
        <v>14697</v>
      </c>
      <c r="L95">
        <v>0</v>
      </c>
      <c r="M95" s="2">
        <v>45085</v>
      </c>
      <c r="N95" s="2">
        <v>45086</v>
      </c>
      <c r="O95">
        <v>10.074</v>
      </c>
      <c r="P95">
        <v>686</v>
      </c>
      <c r="Q95">
        <v>186935000</v>
      </c>
      <c r="R95">
        <v>1</v>
      </c>
      <c r="S95" t="s">
        <v>27</v>
      </c>
      <c r="T95" s="2">
        <v>45089</v>
      </c>
      <c r="U95" s="3">
        <v>45090</v>
      </c>
      <c r="V95" s="4">
        <v>1.24</v>
      </c>
      <c r="W95" s="4">
        <v>1.413</v>
      </c>
      <c r="X95" s="4">
        <v>1.3080000000000001</v>
      </c>
      <c r="Y95" s="4">
        <v>1.320333333</v>
      </c>
      <c r="Z95">
        <v>1.3684748870000001</v>
      </c>
      <c r="AA95">
        <v>46.8</v>
      </c>
    </row>
    <row r="96" spans="1:27" x14ac:dyDescent="0.35">
      <c r="A96">
        <v>1</v>
      </c>
      <c r="B96">
        <v>1</v>
      </c>
      <c r="C96">
        <v>9</v>
      </c>
      <c r="D96">
        <v>9</v>
      </c>
      <c r="E96" s="1">
        <v>7</v>
      </c>
      <c r="F96">
        <v>27</v>
      </c>
      <c r="G96">
        <v>5</v>
      </c>
      <c r="H96" t="s">
        <v>2</v>
      </c>
      <c r="I96">
        <v>111</v>
      </c>
      <c r="J96" s="2">
        <v>44624</v>
      </c>
      <c r="K96" s="10">
        <v>5037</v>
      </c>
      <c r="L96">
        <v>1</v>
      </c>
      <c r="M96" s="2">
        <v>45085</v>
      </c>
      <c r="N96" s="2">
        <v>45086</v>
      </c>
      <c r="O96">
        <v>10.074</v>
      </c>
      <c r="P96">
        <v>686</v>
      </c>
      <c r="Q96">
        <v>186935000</v>
      </c>
      <c r="R96">
        <v>1</v>
      </c>
      <c r="S96" t="s">
        <v>27</v>
      </c>
      <c r="T96" s="2">
        <v>45089</v>
      </c>
      <c r="U96" s="3">
        <v>45090</v>
      </c>
      <c r="V96" s="4">
        <v>3.6240000000000001</v>
      </c>
      <c r="W96" s="4">
        <v>4.4630000000000001</v>
      </c>
      <c r="X96" s="4">
        <v>4.125</v>
      </c>
      <c r="Y96" s="4">
        <v>4.0706666670000002</v>
      </c>
      <c r="Z96">
        <v>13.007706000000001</v>
      </c>
      <c r="AA96">
        <v>46.8</v>
      </c>
    </row>
    <row r="97" spans="1:27" hidden="1" x14ac:dyDescent="0.35">
      <c r="A97">
        <v>1</v>
      </c>
      <c r="B97">
        <v>1</v>
      </c>
      <c r="C97">
        <v>8</v>
      </c>
      <c r="D97">
        <v>8</v>
      </c>
      <c r="E97" s="1">
        <v>5</v>
      </c>
      <c r="F97">
        <v>32</v>
      </c>
      <c r="G97">
        <v>5</v>
      </c>
      <c r="H97" t="s">
        <v>0</v>
      </c>
      <c r="I97">
        <v>96</v>
      </c>
      <c r="J97" s="2">
        <v>44636</v>
      </c>
      <c r="K97" s="2" t="s">
        <v>24</v>
      </c>
      <c r="L97">
        <v>1</v>
      </c>
      <c r="M97" s="2">
        <v>45085</v>
      </c>
      <c r="N97" s="2">
        <v>45086</v>
      </c>
      <c r="O97">
        <v>10.074</v>
      </c>
      <c r="P97">
        <v>686</v>
      </c>
      <c r="Q97">
        <v>186935000</v>
      </c>
      <c r="R97">
        <v>1</v>
      </c>
      <c r="S97" t="s">
        <v>26</v>
      </c>
      <c r="T97" s="2">
        <v>45089</v>
      </c>
      <c r="U97" s="3">
        <v>45090</v>
      </c>
      <c r="V97" s="4">
        <v>3.621</v>
      </c>
      <c r="W97" s="4">
        <v>3.6869999999999998</v>
      </c>
      <c r="X97" s="4">
        <v>3.4790000000000001</v>
      </c>
      <c r="Y97" s="4">
        <v>3.5956666670000001</v>
      </c>
      <c r="Z97">
        <v>10.149122</v>
      </c>
      <c r="AA97">
        <v>46.8</v>
      </c>
    </row>
    <row r="98" spans="1:27" hidden="1" x14ac:dyDescent="0.35">
      <c r="A98">
        <v>1</v>
      </c>
      <c r="B98">
        <v>1</v>
      </c>
      <c r="C98">
        <v>8</v>
      </c>
      <c r="D98">
        <v>8</v>
      </c>
      <c r="E98" s="1">
        <v>6</v>
      </c>
      <c r="F98">
        <v>32</v>
      </c>
      <c r="G98">
        <v>5</v>
      </c>
      <c r="H98" t="s">
        <v>1</v>
      </c>
      <c r="I98">
        <v>97</v>
      </c>
      <c r="J98" s="2">
        <v>44622</v>
      </c>
      <c r="K98" s="2" t="s">
        <v>24</v>
      </c>
      <c r="L98">
        <v>0</v>
      </c>
      <c r="M98" s="2">
        <v>45085</v>
      </c>
      <c r="N98" s="2">
        <v>45086</v>
      </c>
      <c r="O98">
        <v>10.074</v>
      </c>
      <c r="P98">
        <v>686</v>
      </c>
      <c r="Q98">
        <v>186935000</v>
      </c>
      <c r="R98">
        <v>1</v>
      </c>
      <c r="S98" t="s">
        <v>26</v>
      </c>
      <c r="T98" s="2">
        <v>45089</v>
      </c>
      <c r="U98" s="3">
        <v>45090</v>
      </c>
      <c r="V98" s="4">
        <v>1.2350000000000001</v>
      </c>
      <c r="W98" s="4">
        <v>0.97199999999999998</v>
      </c>
      <c r="X98" s="4">
        <v>1.042</v>
      </c>
      <c r="Y98" s="4">
        <v>1.083</v>
      </c>
      <c r="Z98">
        <v>0.92071786499999997</v>
      </c>
      <c r="AA98">
        <v>46.8</v>
      </c>
    </row>
    <row r="99" spans="1:27" hidden="1" x14ac:dyDescent="0.35">
      <c r="A99">
        <v>1</v>
      </c>
      <c r="B99">
        <v>1</v>
      </c>
      <c r="C99">
        <v>9</v>
      </c>
      <c r="D99">
        <v>9</v>
      </c>
      <c r="E99" s="1">
        <v>8</v>
      </c>
      <c r="F99">
        <v>27</v>
      </c>
      <c r="G99">
        <v>5</v>
      </c>
      <c r="H99" t="s">
        <v>3</v>
      </c>
      <c r="I99">
        <v>112</v>
      </c>
      <c r="J99" s="2">
        <v>44624</v>
      </c>
      <c r="K99" s="10">
        <v>16801.5</v>
      </c>
      <c r="L99">
        <v>1</v>
      </c>
      <c r="M99" s="2">
        <v>45085</v>
      </c>
      <c r="N99" s="2">
        <v>45086</v>
      </c>
      <c r="O99">
        <v>10.074</v>
      </c>
      <c r="P99">
        <v>686</v>
      </c>
      <c r="Q99">
        <v>186935000</v>
      </c>
      <c r="R99">
        <v>1</v>
      </c>
      <c r="S99" t="s">
        <v>27</v>
      </c>
      <c r="T99" s="2">
        <v>45089</v>
      </c>
      <c r="U99" s="3">
        <v>45090</v>
      </c>
      <c r="V99" s="4">
        <v>7.1219999999999999</v>
      </c>
      <c r="W99" s="4">
        <v>6.7469999999999999</v>
      </c>
      <c r="X99" s="4">
        <v>7.1820000000000004</v>
      </c>
      <c r="Y99" s="4">
        <v>7.0170000000000003</v>
      </c>
      <c r="Z99">
        <v>38.652056000000002</v>
      </c>
      <c r="AA99">
        <v>46.8</v>
      </c>
    </row>
    <row r="100" spans="1:27" x14ac:dyDescent="0.35">
      <c r="A100">
        <v>2</v>
      </c>
      <c r="B100">
        <v>2</v>
      </c>
      <c r="C100">
        <v>1</v>
      </c>
      <c r="D100">
        <v>15</v>
      </c>
      <c r="E100" s="1">
        <v>6</v>
      </c>
      <c r="F100">
        <v>27</v>
      </c>
      <c r="G100">
        <v>5</v>
      </c>
      <c r="H100" t="s">
        <v>2</v>
      </c>
      <c r="I100">
        <v>111</v>
      </c>
      <c r="J100" s="2">
        <v>44624</v>
      </c>
      <c r="K100" s="10">
        <v>5037</v>
      </c>
      <c r="L100">
        <v>1</v>
      </c>
      <c r="M100" s="2">
        <v>45086</v>
      </c>
      <c r="N100" s="2">
        <v>45089</v>
      </c>
      <c r="O100">
        <v>9.9979999999999993</v>
      </c>
      <c r="P100">
        <v>1494</v>
      </c>
      <c r="Q100">
        <v>407115000</v>
      </c>
      <c r="R100">
        <v>2</v>
      </c>
      <c r="S100" t="s">
        <v>26</v>
      </c>
      <c r="T100" s="2">
        <v>45090</v>
      </c>
      <c r="U100" s="2">
        <v>45090</v>
      </c>
      <c r="V100">
        <v>5.3159999999999998</v>
      </c>
      <c r="W100">
        <v>5.476</v>
      </c>
      <c r="X100">
        <v>5.5119999999999996</v>
      </c>
      <c r="Y100">
        <v>5.4346666670000001</v>
      </c>
      <c r="Z100">
        <v>23.18544739</v>
      </c>
      <c r="AA100">
        <v>46.8</v>
      </c>
    </row>
    <row r="101" spans="1:27" hidden="1" x14ac:dyDescent="0.35">
      <c r="A101">
        <v>1</v>
      </c>
      <c r="B101">
        <v>1</v>
      </c>
      <c r="C101">
        <v>8</v>
      </c>
      <c r="D101">
        <v>8</v>
      </c>
      <c r="E101" s="1">
        <v>9</v>
      </c>
      <c r="F101">
        <v>30</v>
      </c>
      <c r="G101">
        <v>10</v>
      </c>
      <c r="H101" t="s">
        <v>0</v>
      </c>
      <c r="I101">
        <v>100</v>
      </c>
      <c r="J101" s="2">
        <v>44722</v>
      </c>
      <c r="K101" s="2" t="s">
        <v>24</v>
      </c>
      <c r="L101">
        <v>0</v>
      </c>
      <c r="M101" s="2">
        <v>45085</v>
      </c>
      <c r="N101" s="2">
        <v>45086</v>
      </c>
      <c r="O101">
        <v>10.074</v>
      </c>
      <c r="P101">
        <v>686</v>
      </c>
      <c r="Q101">
        <v>186935000</v>
      </c>
      <c r="R101">
        <v>1</v>
      </c>
      <c r="S101" t="s">
        <v>26</v>
      </c>
      <c r="T101" s="2">
        <v>45089</v>
      </c>
      <c r="U101" s="3">
        <v>45090</v>
      </c>
      <c r="V101" s="4">
        <v>1.5529999999999999</v>
      </c>
      <c r="W101" s="4">
        <v>1.359</v>
      </c>
      <c r="X101" s="4">
        <v>1.601</v>
      </c>
      <c r="Y101" s="4">
        <v>1.5043333329999999</v>
      </c>
      <c r="Z101">
        <v>1.7764697</v>
      </c>
      <c r="AA101">
        <v>46.8</v>
      </c>
    </row>
    <row r="102" spans="1:27" hidden="1" x14ac:dyDescent="0.35">
      <c r="A102">
        <v>1</v>
      </c>
      <c r="B102">
        <v>1</v>
      </c>
      <c r="C102">
        <v>8</v>
      </c>
      <c r="D102">
        <v>8</v>
      </c>
      <c r="E102" s="1">
        <v>10</v>
      </c>
      <c r="F102">
        <v>30</v>
      </c>
      <c r="G102">
        <v>10</v>
      </c>
      <c r="H102" t="s">
        <v>1</v>
      </c>
      <c r="I102">
        <v>101</v>
      </c>
      <c r="J102" s="2">
        <v>44722</v>
      </c>
      <c r="K102" s="2" t="s">
        <v>24</v>
      </c>
      <c r="L102">
        <v>0</v>
      </c>
      <c r="M102" s="2">
        <v>45085</v>
      </c>
      <c r="N102" s="2">
        <v>45086</v>
      </c>
      <c r="O102">
        <v>10.074</v>
      </c>
      <c r="P102">
        <v>686</v>
      </c>
      <c r="Q102">
        <v>186935000</v>
      </c>
      <c r="R102">
        <v>1</v>
      </c>
      <c r="S102" t="s">
        <v>26</v>
      </c>
      <c r="T102" s="2">
        <v>45089</v>
      </c>
      <c r="U102" s="3">
        <v>45090</v>
      </c>
      <c r="V102" s="4">
        <v>1.552</v>
      </c>
      <c r="W102" s="4">
        <v>1.294</v>
      </c>
      <c r="X102" s="4">
        <v>1.6579999999999999</v>
      </c>
      <c r="Y102" s="4">
        <v>1.501333333</v>
      </c>
      <c r="Z102">
        <v>1.76939</v>
      </c>
      <c r="AA102">
        <v>46.8</v>
      </c>
    </row>
    <row r="103" spans="1:27" x14ac:dyDescent="0.35">
      <c r="A103">
        <v>3</v>
      </c>
      <c r="B103">
        <v>3</v>
      </c>
      <c r="C103">
        <v>3</v>
      </c>
      <c r="D103">
        <v>21</v>
      </c>
      <c r="E103" s="1">
        <v>4</v>
      </c>
      <c r="F103">
        <v>27</v>
      </c>
      <c r="G103">
        <v>5</v>
      </c>
      <c r="H103" t="s">
        <v>2</v>
      </c>
      <c r="I103">
        <v>219</v>
      </c>
      <c r="J103" s="2">
        <v>44636</v>
      </c>
      <c r="K103" s="10">
        <v>6727.5</v>
      </c>
      <c r="L103">
        <v>1</v>
      </c>
      <c r="M103" s="2">
        <v>45008</v>
      </c>
      <c r="N103" s="2">
        <v>45008</v>
      </c>
      <c r="O103">
        <v>9.9860000000000007</v>
      </c>
      <c r="P103">
        <v>529</v>
      </c>
      <c r="Q103">
        <v>144152500</v>
      </c>
      <c r="R103">
        <v>1</v>
      </c>
      <c r="S103" t="s">
        <v>27</v>
      </c>
      <c r="T103" s="2">
        <v>45009</v>
      </c>
      <c r="U103" s="2">
        <v>45010</v>
      </c>
      <c r="V103">
        <v>4.1630000000000003</v>
      </c>
      <c r="W103">
        <v>3.8620000000000001</v>
      </c>
      <c r="Y103">
        <v>4.0125000000000002</v>
      </c>
      <c r="Z103">
        <f>3.14*(Y103/2)^2</f>
        <v>12.638622656250002</v>
      </c>
      <c r="AA103">
        <v>46.8</v>
      </c>
    </row>
    <row r="104" spans="1:27" hidden="1" x14ac:dyDescent="0.35">
      <c r="A104">
        <v>3</v>
      </c>
      <c r="B104">
        <v>3</v>
      </c>
      <c r="C104">
        <v>3</v>
      </c>
      <c r="D104">
        <v>21</v>
      </c>
      <c r="E104" s="1">
        <v>5</v>
      </c>
      <c r="F104">
        <v>32</v>
      </c>
      <c r="G104">
        <v>5</v>
      </c>
      <c r="H104" t="s">
        <v>3</v>
      </c>
      <c r="I104">
        <v>220</v>
      </c>
      <c r="J104" s="2">
        <v>44636</v>
      </c>
      <c r="K104" s="10">
        <v>16042.5</v>
      </c>
      <c r="L104">
        <v>1</v>
      </c>
      <c r="M104" s="2">
        <v>45008</v>
      </c>
      <c r="N104" s="2">
        <v>45008</v>
      </c>
      <c r="O104">
        <v>9.9860000000000007</v>
      </c>
      <c r="P104">
        <v>529</v>
      </c>
      <c r="Q104">
        <v>144152500</v>
      </c>
      <c r="R104">
        <v>1</v>
      </c>
      <c r="S104" t="s">
        <v>27</v>
      </c>
      <c r="T104" s="2">
        <v>45009</v>
      </c>
      <c r="U104" s="2">
        <v>45010</v>
      </c>
      <c r="V104">
        <v>3.7360000000000002</v>
      </c>
      <c r="W104">
        <v>3.1840000000000002</v>
      </c>
      <c r="Y104">
        <v>3.46</v>
      </c>
      <c r="Z104">
        <f>3.14*(Y104/2)^2</f>
        <v>9.3977060000000012</v>
      </c>
      <c r="AA104">
        <v>46.8</v>
      </c>
    </row>
    <row r="105" spans="1:27" hidden="1" x14ac:dyDescent="0.35">
      <c r="A105">
        <v>1</v>
      </c>
      <c r="B105">
        <v>1</v>
      </c>
      <c r="C105">
        <v>8</v>
      </c>
      <c r="D105">
        <v>8</v>
      </c>
      <c r="E105" s="1">
        <v>13</v>
      </c>
      <c r="F105" t="s">
        <v>24</v>
      </c>
      <c r="G105" t="s">
        <v>24</v>
      </c>
      <c r="H105" t="s">
        <v>25</v>
      </c>
      <c r="I105">
        <v>104</v>
      </c>
      <c r="J105" t="s">
        <v>24</v>
      </c>
      <c r="K105" s="2" t="s">
        <v>24</v>
      </c>
      <c r="L105">
        <v>1</v>
      </c>
      <c r="M105" s="2">
        <v>45085</v>
      </c>
      <c r="N105" s="2">
        <v>45086</v>
      </c>
      <c r="O105">
        <v>10.074</v>
      </c>
      <c r="P105">
        <v>686</v>
      </c>
      <c r="Q105">
        <v>186935000</v>
      </c>
      <c r="R105">
        <v>1</v>
      </c>
      <c r="S105" t="s">
        <v>26</v>
      </c>
      <c r="T105" s="2">
        <v>45089</v>
      </c>
      <c r="U105" s="3">
        <v>45090</v>
      </c>
      <c r="V105" s="4">
        <v>2.2759999999999998</v>
      </c>
      <c r="W105" s="4">
        <v>1.6040000000000001</v>
      </c>
      <c r="X105" s="4">
        <v>1.768</v>
      </c>
      <c r="Y105" s="4">
        <v>1.8826666670000001</v>
      </c>
      <c r="Z105">
        <v>2.782380517</v>
      </c>
      <c r="AA105">
        <v>46.8</v>
      </c>
    </row>
    <row r="106" spans="1:27" hidden="1" x14ac:dyDescent="0.35">
      <c r="A106">
        <v>1</v>
      </c>
      <c r="B106">
        <v>1</v>
      </c>
      <c r="C106">
        <v>9</v>
      </c>
      <c r="D106">
        <v>9</v>
      </c>
      <c r="E106" s="1">
        <v>1</v>
      </c>
      <c r="F106">
        <v>27</v>
      </c>
      <c r="G106">
        <v>10</v>
      </c>
      <c r="H106" t="s">
        <v>0</v>
      </c>
      <c r="I106">
        <v>105</v>
      </c>
      <c r="J106" s="2">
        <v>44617</v>
      </c>
      <c r="K106" s="2" t="s">
        <v>24</v>
      </c>
      <c r="L106">
        <v>0</v>
      </c>
      <c r="M106" s="2">
        <v>45085</v>
      </c>
      <c r="N106" s="2">
        <v>45086</v>
      </c>
      <c r="O106">
        <v>10.074</v>
      </c>
      <c r="P106">
        <v>686</v>
      </c>
      <c r="Q106">
        <v>186935000</v>
      </c>
      <c r="R106">
        <v>1</v>
      </c>
      <c r="S106" t="s">
        <v>27</v>
      </c>
      <c r="T106" s="2">
        <v>45089</v>
      </c>
      <c r="U106" s="3">
        <v>45090</v>
      </c>
      <c r="V106" s="4">
        <v>4.2480000000000002</v>
      </c>
      <c r="W106" s="4">
        <v>5.1260000000000003</v>
      </c>
      <c r="X106" s="4">
        <v>4.6859999999999999</v>
      </c>
      <c r="Y106" s="4">
        <v>4.6866666669999999</v>
      </c>
      <c r="Z106">
        <v>17.242402890000001</v>
      </c>
      <c r="AA106">
        <v>46.8</v>
      </c>
    </row>
    <row r="107" spans="1:27" hidden="1" x14ac:dyDescent="0.35">
      <c r="A107">
        <v>1</v>
      </c>
      <c r="B107">
        <v>1</v>
      </c>
      <c r="C107">
        <v>9</v>
      </c>
      <c r="D107">
        <v>9</v>
      </c>
      <c r="E107" s="1">
        <v>2</v>
      </c>
      <c r="F107">
        <v>27</v>
      </c>
      <c r="G107">
        <v>10</v>
      </c>
      <c r="H107" t="s">
        <v>1</v>
      </c>
      <c r="I107">
        <v>106</v>
      </c>
      <c r="J107" s="2">
        <v>44602</v>
      </c>
      <c r="K107" s="2" t="s">
        <v>24</v>
      </c>
      <c r="L107">
        <v>0</v>
      </c>
      <c r="M107" s="2">
        <v>45085</v>
      </c>
      <c r="N107" s="2">
        <v>45086</v>
      </c>
      <c r="O107">
        <v>10.074</v>
      </c>
      <c r="P107">
        <v>686</v>
      </c>
      <c r="Q107">
        <v>186935000</v>
      </c>
      <c r="R107">
        <v>1</v>
      </c>
      <c r="S107" t="s">
        <v>27</v>
      </c>
      <c r="T107" s="2">
        <v>45089</v>
      </c>
      <c r="U107" s="3">
        <v>45090</v>
      </c>
      <c r="V107" s="4">
        <v>3.6859999999999999</v>
      </c>
      <c r="W107" s="4">
        <v>3.9129999999999998</v>
      </c>
      <c r="X107" s="4">
        <v>3.492</v>
      </c>
      <c r="Y107" s="4">
        <v>3.6970000000000001</v>
      </c>
      <c r="Z107">
        <v>10.729229999999999</v>
      </c>
      <c r="AA107">
        <v>46.8</v>
      </c>
    </row>
    <row r="108" spans="1:27" x14ac:dyDescent="0.35">
      <c r="A108">
        <v>1</v>
      </c>
      <c r="B108">
        <v>1</v>
      </c>
      <c r="C108">
        <v>6</v>
      </c>
      <c r="D108">
        <v>6</v>
      </c>
      <c r="E108" s="1">
        <v>11</v>
      </c>
      <c r="F108">
        <v>27</v>
      </c>
      <c r="G108">
        <v>10</v>
      </c>
      <c r="H108" t="s">
        <v>2</v>
      </c>
      <c r="I108">
        <v>76</v>
      </c>
      <c r="J108" s="2">
        <v>44636</v>
      </c>
      <c r="K108" s="10">
        <v>6727.5</v>
      </c>
      <c r="L108">
        <v>1</v>
      </c>
      <c r="M108" s="2">
        <v>45085</v>
      </c>
      <c r="N108" s="2">
        <v>45086</v>
      </c>
      <c r="O108">
        <v>10.074</v>
      </c>
      <c r="P108">
        <v>686</v>
      </c>
      <c r="Q108">
        <v>186935000</v>
      </c>
      <c r="R108">
        <v>1</v>
      </c>
      <c r="S108" t="s">
        <v>26</v>
      </c>
      <c r="T108" s="2">
        <v>45089</v>
      </c>
      <c r="U108" s="3">
        <v>45090</v>
      </c>
      <c r="V108" s="4">
        <v>5.5010000000000003</v>
      </c>
      <c r="W108" s="4">
        <v>5.8010000000000002</v>
      </c>
      <c r="X108" s="4">
        <v>5.58</v>
      </c>
      <c r="Y108" s="4">
        <v>5.6273333330000002</v>
      </c>
      <c r="Z108">
        <v>24.858499999999999</v>
      </c>
      <c r="AA108">
        <v>46.8</v>
      </c>
    </row>
    <row r="109" spans="1:27" x14ac:dyDescent="0.35">
      <c r="A109">
        <v>1</v>
      </c>
      <c r="B109">
        <v>1</v>
      </c>
      <c r="C109">
        <v>7</v>
      </c>
      <c r="D109">
        <v>7</v>
      </c>
      <c r="E109" s="1">
        <v>7</v>
      </c>
      <c r="F109">
        <v>32</v>
      </c>
      <c r="G109">
        <v>5</v>
      </c>
      <c r="H109" t="s">
        <v>2</v>
      </c>
      <c r="I109">
        <v>85</v>
      </c>
      <c r="J109" s="2">
        <v>44636</v>
      </c>
      <c r="K109" s="10">
        <v>6727.5</v>
      </c>
      <c r="L109">
        <v>0</v>
      </c>
      <c r="M109" s="2">
        <v>45085</v>
      </c>
      <c r="N109" s="2">
        <v>45086</v>
      </c>
      <c r="O109">
        <v>10.074</v>
      </c>
      <c r="P109">
        <v>686</v>
      </c>
      <c r="Q109">
        <v>186935000</v>
      </c>
      <c r="R109">
        <v>1</v>
      </c>
      <c r="S109" t="s">
        <v>27</v>
      </c>
      <c r="T109" s="2">
        <v>45089</v>
      </c>
      <c r="U109" s="3">
        <v>45090</v>
      </c>
      <c r="V109" s="4">
        <v>2.1059999999999999</v>
      </c>
      <c r="W109" s="4">
        <v>2.0379999999999998</v>
      </c>
      <c r="X109" s="4">
        <v>2.5710000000000002</v>
      </c>
      <c r="Y109" s="4">
        <v>2.2383333329999999</v>
      </c>
      <c r="Z109">
        <v>3.9329567999999999</v>
      </c>
      <c r="AA109">
        <v>46.8</v>
      </c>
    </row>
    <row r="110" spans="1:27" hidden="1" x14ac:dyDescent="0.35">
      <c r="A110">
        <v>1</v>
      </c>
      <c r="B110">
        <v>1</v>
      </c>
      <c r="C110">
        <v>9</v>
      </c>
      <c r="D110">
        <v>9</v>
      </c>
      <c r="E110" s="1">
        <v>5</v>
      </c>
      <c r="F110">
        <v>27</v>
      </c>
      <c r="G110">
        <v>5</v>
      </c>
      <c r="H110" t="s">
        <v>0</v>
      </c>
      <c r="I110">
        <v>109</v>
      </c>
      <c r="J110" s="2">
        <v>44721</v>
      </c>
      <c r="K110" s="2" t="s">
        <v>24</v>
      </c>
      <c r="L110">
        <v>0</v>
      </c>
      <c r="M110" s="2">
        <v>45085</v>
      </c>
      <c r="N110" s="2">
        <v>45086</v>
      </c>
      <c r="O110">
        <v>10.074</v>
      </c>
      <c r="P110">
        <v>686</v>
      </c>
      <c r="Q110">
        <v>186935000</v>
      </c>
      <c r="R110">
        <v>1</v>
      </c>
      <c r="S110" t="s">
        <v>27</v>
      </c>
      <c r="T110" s="2">
        <v>45089</v>
      </c>
      <c r="U110" s="3">
        <v>45090</v>
      </c>
      <c r="V110" s="4">
        <v>1.732</v>
      </c>
      <c r="W110" s="4">
        <v>1.2509999999999999</v>
      </c>
      <c r="X110" s="4">
        <v>1.7490000000000001</v>
      </c>
      <c r="Y110" s="4">
        <v>1.5773333329999999</v>
      </c>
      <c r="Z110">
        <v>1.95306</v>
      </c>
      <c r="AA110">
        <v>46.8</v>
      </c>
    </row>
    <row r="111" spans="1:27" hidden="1" x14ac:dyDescent="0.35">
      <c r="A111">
        <v>1</v>
      </c>
      <c r="B111">
        <v>1</v>
      </c>
      <c r="C111">
        <v>9</v>
      </c>
      <c r="D111">
        <v>9</v>
      </c>
      <c r="E111" s="1">
        <v>6</v>
      </c>
      <c r="F111">
        <v>27</v>
      </c>
      <c r="G111">
        <v>5</v>
      </c>
      <c r="H111" t="s">
        <v>1</v>
      </c>
      <c r="I111">
        <v>110</v>
      </c>
      <c r="J111" s="2">
        <v>44721</v>
      </c>
      <c r="K111" s="2" t="s">
        <v>24</v>
      </c>
      <c r="L111">
        <v>0</v>
      </c>
      <c r="M111" s="2">
        <v>45085</v>
      </c>
      <c r="N111" s="2">
        <v>45086</v>
      </c>
      <c r="O111">
        <v>10.074</v>
      </c>
      <c r="P111">
        <v>686</v>
      </c>
      <c r="Q111">
        <v>186935000</v>
      </c>
      <c r="R111">
        <v>1</v>
      </c>
      <c r="S111" t="s">
        <v>27</v>
      </c>
      <c r="T111" s="2">
        <v>45089</v>
      </c>
      <c r="U111" s="3">
        <v>45090</v>
      </c>
      <c r="V111" s="4">
        <v>1.2649999999999999</v>
      </c>
      <c r="W111" s="4">
        <v>1.3</v>
      </c>
      <c r="X111" s="4">
        <v>1.3129999999999999</v>
      </c>
      <c r="Y111" s="4">
        <v>1.292666667</v>
      </c>
      <c r="Z111">
        <v>1.3117248800000001</v>
      </c>
      <c r="AA111">
        <v>46.8</v>
      </c>
    </row>
    <row r="112" spans="1:27" hidden="1" x14ac:dyDescent="0.35">
      <c r="A112">
        <v>1</v>
      </c>
      <c r="B112">
        <v>1</v>
      </c>
      <c r="C112">
        <v>8</v>
      </c>
      <c r="D112">
        <v>8</v>
      </c>
      <c r="E112" s="1">
        <v>8</v>
      </c>
      <c r="F112">
        <v>32</v>
      </c>
      <c r="G112">
        <v>5</v>
      </c>
      <c r="H112" t="s">
        <v>3</v>
      </c>
      <c r="I112">
        <v>99</v>
      </c>
      <c r="J112" s="2">
        <v>44636</v>
      </c>
      <c r="K112" s="10">
        <v>16042.5</v>
      </c>
      <c r="L112">
        <v>1</v>
      </c>
      <c r="M112" s="2">
        <v>45085</v>
      </c>
      <c r="N112" s="2">
        <v>45086</v>
      </c>
      <c r="O112">
        <v>10.074</v>
      </c>
      <c r="P112">
        <v>686</v>
      </c>
      <c r="Q112">
        <v>186935000</v>
      </c>
      <c r="R112">
        <v>1</v>
      </c>
      <c r="S112" t="s">
        <v>26</v>
      </c>
      <c r="T112" s="2">
        <v>45089</v>
      </c>
      <c r="U112" s="3">
        <v>45090</v>
      </c>
      <c r="V112" s="4">
        <v>1.6819999999999999</v>
      </c>
      <c r="W112" s="4">
        <v>1.552</v>
      </c>
      <c r="X112" s="4">
        <v>1.5089999999999999</v>
      </c>
      <c r="Y112" s="4">
        <v>1.581</v>
      </c>
      <c r="Z112">
        <v>1.9621553</v>
      </c>
      <c r="AA112">
        <v>46.8</v>
      </c>
    </row>
    <row r="113" spans="1:27" hidden="1" x14ac:dyDescent="0.35">
      <c r="A113">
        <v>1</v>
      </c>
      <c r="B113">
        <v>1</v>
      </c>
      <c r="C113">
        <v>14</v>
      </c>
      <c r="D113">
        <v>14</v>
      </c>
      <c r="E113" s="1">
        <v>4</v>
      </c>
      <c r="F113">
        <v>27</v>
      </c>
      <c r="G113">
        <v>10</v>
      </c>
      <c r="H113" t="s">
        <v>3</v>
      </c>
      <c r="I113">
        <v>173</v>
      </c>
      <c r="J113" s="2">
        <v>44636</v>
      </c>
      <c r="K113" s="10">
        <v>16042.5</v>
      </c>
      <c r="L113">
        <v>1</v>
      </c>
      <c r="M113" s="2">
        <v>45085</v>
      </c>
      <c r="N113" s="2">
        <v>45086</v>
      </c>
      <c r="O113">
        <v>10.074</v>
      </c>
      <c r="P113">
        <v>686</v>
      </c>
      <c r="Q113">
        <v>186935000</v>
      </c>
      <c r="R113">
        <v>1</v>
      </c>
      <c r="S113" t="s">
        <v>26</v>
      </c>
      <c r="T113" s="2">
        <v>45089</v>
      </c>
      <c r="U113" s="2">
        <v>45090</v>
      </c>
      <c r="V113">
        <v>5.625</v>
      </c>
      <c r="W113">
        <v>5.3659999999999997</v>
      </c>
      <c r="X113">
        <v>5.4870000000000001</v>
      </c>
      <c r="Y113">
        <v>5.4926666669999999</v>
      </c>
      <c r="Z113">
        <v>23.682968880000001</v>
      </c>
      <c r="AA113">
        <v>46.8</v>
      </c>
    </row>
    <row r="114" spans="1:27" hidden="1" x14ac:dyDescent="0.35">
      <c r="A114">
        <v>1</v>
      </c>
      <c r="B114">
        <v>1</v>
      </c>
      <c r="C114">
        <v>9</v>
      </c>
      <c r="D114">
        <v>9</v>
      </c>
      <c r="E114" s="1">
        <v>9</v>
      </c>
      <c r="F114">
        <v>30</v>
      </c>
      <c r="G114">
        <v>1</v>
      </c>
      <c r="H114" t="s">
        <v>0</v>
      </c>
      <c r="I114">
        <v>113</v>
      </c>
      <c r="J114" s="2">
        <v>45076</v>
      </c>
      <c r="K114" s="2" t="s">
        <v>24</v>
      </c>
      <c r="L114">
        <v>1</v>
      </c>
      <c r="M114" s="2">
        <v>45085</v>
      </c>
      <c r="N114" s="2">
        <v>45086</v>
      </c>
      <c r="O114">
        <v>10.074</v>
      </c>
      <c r="P114">
        <v>686</v>
      </c>
      <c r="Q114">
        <v>186935000</v>
      </c>
      <c r="R114">
        <v>1</v>
      </c>
      <c r="S114" t="s">
        <v>27</v>
      </c>
      <c r="T114" s="2">
        <v>45089</v>
      </c>
      <c r="U114" s="3">
        <v>45090</v>
      </c>
      <c r="V114" s="4">
        <v>2.8319999999999999</v>
      </c>
      <c r="W114" s="4">
        <v>2.415</v>
      </c>
      <c r="X114" s="4">
        <v>2.7719999999999998</v>
      </c>
      <c r="Y114" s="4">
        <v>2.673</v>
      </c>
      <c r="Z114">
        <v>5.6087689999999997</v>
      </c>
      <c r="AA114">
        <v>46.8</v>
      </c>
    </row>
    <row r="115" spans="1:27" hidden="1" x14ac:dyDescent="0.35">
      <c r="A115">
        <v>1</v>
      </c>
      <c r="B115">
        <v>1</v>
      </c>
      <c r="C115">
        <v>5</v>
      </c>
      <c r="D115">
        <v>5</v>
      </c>
      <c r="E115" s="1">
        <v>8</v>
      </c>
      <c r="F115">
        <v>27</v>
      </c>
      <c r="G115">
        <v>15</v>
      </c>
      <c r="H115" t="s">
        <v>3</v>
      </c>
      <c r="I115">
        <v>60</v>
      </c>
      <c r="J115" s="2">
        <v>44705</v>
      </c>
      <c r="K115" s="10">
        <v>22011</v>
      </c>
      <c r="L115">
        <v>0</v>
      </c>
      <c r="M115" s="2">
        <v>45085</v>
      </c>
      <c r="N115" s="2">
        <v>45086</v>
      </c>
      <c r="O115">
        <v>10.074</v>
      </c>
      <c r="P115">
        <v>686</v>
      </c>
      <c r="Q115">
        <v>186935000</v>
      </c>
      <c r="R115">
        <v>1</v>
      </c>
      <c r="S115" t="s">
        <v>27</v>
      </c>
      <c r="T115" s="2">
        <v>45089</v>
      </c>
      <c r="U115" s="3">
        <v>45090</v>
      </c>
      <c r="V115" s="4">
        <v>1.95</v>
      </c>
      <c r="W115" s="4">
        <v>1.3420000000000001</v>
      </c>
      <c r="X115" s="4">
        <v>2.1640000000000001</v>
      </c>
      <c r="Y115" s="4">
        <v>1.818666667</v>
      </c>
      <c r="Z115">
        <v>2.5964255000000001</v>
      </c>
      <c r="AA115">
        <v>46.8</v>
      </c>
    </row>
    <row r="116" spans="1:27" hidden="1" x14ac:dyDescent="0.35">
      <c r="A116">
        <v>1</v>
      </c>
      <c r="B116">
        <v>1</v>
      </c>
      <c r="C116">
        <v>9</v>
      </c>
      <c r="D116">
        <v>9</v>
      </c>
      <c r="E116" s="1">
        <v>11</v>
      </c>
      <c r="F116">
        <v>27</v>
      </c>
      <c r="G116">
        <v>1</v>
      </c>
      <c r="H116" t="s">
        <v>1</v>
      </c>
      <c r="I116">
        <v>115</v>
      </c>
      <c r="J116" s="2">
        <v>45072</v>
      </c>
      <c r="K116" s="2" t="s">
        <v>24</v>
      </c>
      <c r="L116">
        <v>1</v>
      </c>
      <c r="M116" s="2">
        <v>45085</v>
      </c>
      <c r="N116" s="2">
        <v>45086</v>
      </c>
      <c r="O116">
        <v>10.074</v>
      </c>
      <c r="P116">
        <v>686</v>
      </c>
      <c r="Q116">
        <v>186935000</v>
      </c>
      <c r="R116">
        <v>1</v>
      </c>
      <c r="S116" t="s">
        <v>27</v>
      </c>
      <c r="T116" s="2">
        <v>45089</v>
      </c>
      <c r="U116" s="3">
        <v>45090</v>
      </c>
      <c r="V116" s="4">
        <v>4.0890000000000004</v>
      </c>
      <c r="W116" s="4">
        <v>3.581</v>
      </c>
      <c r="X116" s="4">
        <v>3.8319999999999999</v>
      </c>
      <c r="Y116" s="4">
        <v>3.8340000000000001</v>
      </c>
      <c r="Z116">
        <v>11.539149999999999</v>
      </c>
      <c r="AA116">
        <v>46.8</v>
      </c>
    </row>
    <row r="117" spans="1:27" hidden="1" x14ac:dyDescent="0.35">
      <c r="A117">
        <v>1</v>
      </c>
      <c r="B117">
        <v>1</v>
      </c>
      <c r="C117">
        <v>9</v>
      </c>
      <c r="D117">
        <v>9</v>
      </c>
      <c r="E117" s="1">
        <v>12</v>
      </c>
      <c r="F117" t="s">
        <v>24</v>
      </c>
      <c r="G117" t="s">
        <v>24</v>
      </c>
      <c r="H117" t="s">
        <v>24</v>
      </c>
      <c r="I117">
        <v>116</v>
      </c>
      <c r="J117" t="s">
        <v>24</v>
      </c>
      <c r="K117" s="2" t="s">
        <v>24</v>
      </c>
      <c r="L117">
        <v>0</v>
      </c>
      <c r="M117" s="2">
        <v>45085</v>
      </c>
      <c r="N117" s="2">
        <v>45086</v>
      </c>
      <c r="O117">
        <v>10.074</v>
      </c>
      <c r="P117">
        <v>686</v>
      </c>
      <c r="Q117">
        <v>186935000</v>
      </c>
      <c r="R117">
        <v>1</v>
      </c>
      <c r="S117" t="s">
        <v>27</v>
      </c>
      <c r="T117" s="2">
        <v>45089</v>
      </c>
      <c r="U117" s="3">
        <v>45090</v>
      </c>
      <c r="V117" s="4">
        <v>1.2929999999999999</v>
      </c>
      <c r="W117" s="4">
        <v>1.333</v>
      </c>
      <c r="X117" s="4">
        <v>1.2490000000000001</v>
      </c>
      <c r="Y117" s="4">
        <v>1.2916666670000001</v>
      </c>
      <c r="Z117">
        <v>1.3096961810000001</v>
      </c>
      <c r="AA117">
        <v>46.8</v>
      </c>
    </row>
    <row r="118" spans="1:27" hidden="1" x14ac:dyDescent="0.35">
      <c r="A118">
        <v>1</v>
      </c>
      <c r="B118">
        <v>1</v>
      </c>
      <c r="C118">
        <v>9</v>
      </c>
      <c r="D118">
        <v>9</v>
      </c>
      <c r="E118" s="1">
        <v>13</v>
      </c>
      <c r="F118" t="s">
        <v>24</v>
      </c>
      <c r="G118" t="s">
        <v>24</v>
      </c>
      <c r="H118" t="s">
        <v>25</v>
      </c>
      <c r="I118">
        <v>117</v>
      </c>
      <c r="J118" t="s">
        <v>24</v>
      </c>
      <c r="K118" s="2" t="s">
        <v>24</v>
      </c>
      <c r="L118">
        <v>1</v>
      </c>
      <c r="M118" s="2">
        <v>45085</v>
      </c>
      <c r="N118" s="2">
        <v>45086</v>
      </c>
      <c r="O118">
        <v>10.074</v>
      </c>
      <c r="P118">
        <v>686</v>
      </c>
      <c r="Q118">
        <v>186935000</v>
      </c>
      <c r="R118">
        <v>1</v>
      </c>
      <c r="S118" t="s">
        <v>27</v>
      </c>
      <c r="T118" s="2">
        <v>45089</v>
      </c>
      <c r="U118" s="3">
        <v>45090</v>
      </c>
      <c r="V118" s="4">
        <v>1.3740000000000001</v>
      </c>
      <c r="W118" s="4">
        <v>1.397</v>
      </c>
      <c r="X118" s="4">
        <v>1.409</v>
      </c>
      <c r="Y118" s="4">
        <v>1.393333333</v>
      </c>
      <c r="Z118">
        <v>1.5239815000000001</v>
      </c>
      <c r="AA118">
        <v>46.8</v>
      </c>
    </row>
    <row r="119" spans="1:27" hidden="1" x14ac:dyDescent="0.35">
      <c r="A119">
        <v>1</v>
      </c>
      <c r="B119">
        <v>1</v>
      </c>
      <c r="C119">
        <v>10</v>
      </c>
      <c r="D119">
        <v>10</v>
      </c>
      <c r="E119" s="1">
        <v>1</v>
      </c>
      <c r="F119">
        <v>30</v>
      </c>
      <c r="G119">
        <v>10</v>
      </c>
      <c r="H119" t="s">
        <v>0</v>
      </c>
      <c r="I119">
        <v>118</v>
      </c>
      <c r="J119" s="2">
        <v>44712</v>
      </c>
      <c r="K119" s="2" t="s">
        <v>24</v>
      </c>
      <c r="L119">
        <v>0</v>
      </c>
      <c r="M119" s="2">
        <v>45085</v>
      </c>
      <c r="N119" s="2">
        <v>45086</v>
      </c>
      <c r="O119">
        <v>10.074</v>
      </c>
      <c r="P119">
        <v>686</v>
      </c>
      <c r="Q119">
        <v>186935000</v>
      </c>
      <c r="R119">
        <v>1</v>
      </c>
      <c r="S119" t="s">
        <v>26</v>
      </c>
      <c r="T119" s="2">
        <v>45089</v>
      </c>
      <c r="U119" s="3">
        <v>45090</v>
      </c>
      <c r="V119" s="4">
        <v>1.996</v>
      </c>
      <c r="W119" s="4">
        <v>1.1499999999999999</v>
      </c>
      <c r="X119" s="4">
        <v>1.4930000000000001</v>
      </c>
      <c r="Y119" s="4">
        <v>1.546333333</v>
      </c>
      <c r="Z119">
        <v>1.8770502099999999</v>
      </c>
      <c r="AA119">
        <v>46.8</v>
      </c>
    </row>
    <row r="120" spans="1:27" x14ac:dyDescent="0.35">
      <c r="A120">
        <v>1</v>
      </c>
      <c r="B120">
        <v>1</v>
      </c>
      <c r="C120">
        <v>11</v>
      </c>
      <c r="D120">
        <v>11</v>
      </c>
      <c r="E120" s="1">
        <v>3</v>
      </c>
      <c r="F120">
        <v>27</v>
      </c>
      <c r="G120">
        <v>15</v>
      </c>
      <c r="H120" t="s">
        <v>2</v>
      </c>
      <c r="I120">
        <v>133</v>
      </c>
      <c r="J120" s="2">
        <v>44705</v>
      </c>
      <c r="K120" s="10">
        <v>4588.5</v>
      </c>
      <c r="L120">
        <v>0</v>
      </c>
      <c r="M120" s="2">
        <v>45085</v>
      </c>
      <c r="N120" s="2">
        <v>45086</v>
      </c>
      <c r="O120">
        <v>10.074</v>
      </c>
      <c r="P120">
        <v>686</v>
      </c>
      <c r="Q120">
        <v>186935000</v>
      </c>
      <c r="R120">
        <v>1</v>
      </c>
      <c r="S120" t="s">
        <v>27</v>
      </c>
      <c r="T120" s="2">
        <v>45089</v>
      </c>
      <c r="U120" s="2">
        <v>45090</v>
      </c>
      <c r="V120">
        <v>1.413</v>
      </c>
      <c r="W120">
        <v>1.3029999999999999</v>
      </c>
      <c r="X120">
        <v>1.3029999999999999</v>
      </c>
      <c r="Y120">
        <v>1.3396666669999999</v>
      </c>
      <c r="Z120">
        <v>1.408844821</v>
      </c>
      <c r="AA120">
        <v>46.8</v>
      </c>
    </row>
    <row r="121" spans="1:27" x14ac:dyDescent="0.35">
      <c r="A121">
        <v>1</v>
      </c>
      <c r="B121">
        <v>1</v>
      </c>
      <c r="C121">
        <v>13</v>
      </c>
      <c r="D121">
        <v>13</v>
      </c>
      <c r="E121" s="1">
        <v>7</v>
      </c>
      <c r="F121">
        <v>27</v>
      </c>
      <c r="G121">
        <v>1</v>
      </c>
      <c r="H121" t="s">
        <v>2</v>
      </c>
      <c r="I121">
        <v>163</v>
      </c>
      <c r="J121" s="2">
        <v>44706</v>
      </c>
      <c r="K121" s="10">
        <v>3208.5</v>
      </c>
      <c r="L121">
        <v>0</v>
      </c>
      <c r="M121" s="2">
        <v>45085</v>
      </c>
      <c r="N121" s="2">
        <v>45086</v>
      </c>
      <c r="O121">
        <v>10.074</v>
      </c>
      <c r="P121">
        <v>686</v>
      </c>
      <c r="Q121">
        <v>186935000</v>
      </c>
      <c r="R121">
        <v>1</v>
      </c>
      <c r="S121" t="s">
        <v>27</v>
      </c>
      <c r="T121" s="2">
        <v>45089</v>
      </c>
      <c r="U121" s="2">
        <v>45090</v>
      </c>
      <c r="V121">
        <v>1.589</v>
      </c>
      <c r="W121">
        <v>1.0880000000000001</v>
      </c>
      <c r="X121">
        <v>1.36</v>
      </c>
      <c r="Y121">
        <v>1.3456666669999999</v>
      </c>
      <c r="Z121">
        <v>1.4214926999999999</v>
      </c>
      <c r="AA121">
        <v>46.8</v>
      </c>
    </row>
    <row r="122" spans="1:27" hidden="1" x14ac:dyDescent="0.35">
      <c r="A122">
        <v>1</v>
      </c>
      <c r="B122">
        <v>1</v>
      </c>
      <c r="C122">
        <v>10</v>
      </c>
      <c r="D122">
        <v>10</v>
      </c>
      <c r="E122" s="1">
        <v>4</v>
      </c>
      <c r="F122">
        <v>32</v>
      </c>
      <c r="G122">
        <v>10</v>
      </c>
      <c r="H122" t="s">
        <v>0</v>
      </c>
      <c r="I122">
        <v>121</v>
      </c>
      <c r="J122" s="2">
        <v>44700</v>
      </c>
      <c r="K122" s="2" t="s">
        <v>24</v>
      </c>
      <c r="L122">
        <v>0</v>
      </c>
      <c r="M122" s="2">
        <v>45085</v>
      </c>
      <c r="N122" s="2">
        <v>45086</v>
      </c>
      <c r="O122">
        <v>10.074</v>
      </c>
      <c r="P122">
        <v>686</v>
      </c>
      <c r="Q122">
        <v>186935000</v>
      </c>
      <c r="R122">
        <v>1</v>
      </c>
      <c r="S122" t="s">
        <v>26</v>
      </c>
      <c r="T122" s="2">
        <v>45089</v>
      </c>
      <c r="U122" s="2">
        <v>45090</v>
      </c>
      <c r="V122">
        <v>0.97499999999999998</v>
      </c>
      <c r="W122">
        <v>1.0880000000000001</v>
      </c>
      <c r="X122">
        <v>1.04</v>
      </c>
      <c r="Y122">
        <v>1.034333333</v>
      </c>
      <c r="Z122">
        <v>0.83982867000000005</v>
      </c>
      <c r="AA122">
        <v>46.8</v>
      </c>
    </row>
    <row r="123" spans="1:27" hidden="1" x14ac:dyDescent="0.35">
      <c r="A123">
        <v>1</v>
      </c>
      <c r="B123">
        <v>1</v>
      </c>
      <c r="C123">
        <v>10</v>
      </c>
      <c r="D123">
        <v>10</v>
      </c>
      <c r="E123" s="1">
        <v>5</v>
      </c>
      <c r="F123">
        <v>32</v>
      </c>
      <c r="G123">
        <v>10</v>
      </c>
      <c r="H123" t="s">
        <v>1</v>
      </c>
      <c r="I123">
        <v>122</v>
      </c>
      <c r="J123" s="2">
        <v>45084</v>
      </c>
      <c r="K123" s="2" t="s">
        <v>24</v>
      </c>
      <c r="L123">
        <v>1</v>
      </c>
      <c r="M123" s="2">
        <v>45085</v>
      </c>
      <c r="N123" s="2">
        <v>45086</v>
      </c>
      <c r="O123">
        <v>10.074</v>
      </c>
      <c r="P123">
        <v>686</v>
      </c>
      <c r="Q123">
        <v>186935000</v>
      </c>
      <c r="R123">
        <v>1</v>
      </c>
      <c r="S123" t="s">
        <v>26</v>
      </c>
      <c r="T123" s="2">
        <v>45089</v>
      </c>
      <c r="U123" s="2">
        <v>45090</v>
      </c>
      <c r="V123">
        <v>2.62</v>
      </c>
      <c r="W123">
        <v>1.653</v>
      </c>
      <c r="X123">
        <v>2.2869999999999999</v>
      </c>
      <c r="Y123">
        <v>2.1866666669999999</v>
      </c>
      <c r="Z123">
        <v>3.7534862200000001</v>
      </c>
      <c r="AA123">
        <v>46.8</v>
      </c>
    </row>
    <row r="124" spans="1:27" hidden="1" x14ac:dyDescent="0.35">
      <c r="A124">
        <v>1</v>
      </c>
      <c r="B124">
        <v>1</v>
      </c>
      <c r="C124">
        <v>13</v>
      </c>
      <c r="D124">
        <v>13</v>
      </c>
      <c r="E124" s="1">
        <v>8</v>
      </c>
      <c r="F124">
        <v>27</v>
      </c>
      <c r="G124">
        <v>1</v>
      </c>
      <c r="H124" t="s">
        <v>3</v>
      </c>
      <c r="I124">
        <v>164</v>
      </c>
      <c r="J124" s="2">
        <v>44706</v>
      </c>
      <c r="K124" s="10">
        <v>2277</v>
      </c>
      <c r="L124">
        <v>0</v>
      </c>
      <c r="M124" s="2">
        <v>45085</v>
      </c>
      <c r="N124" s="2">
        <v>45086</v>
      </c>
      <c r="O124">
        <v>10.074</v>
      </c>
      <c r="P124">
        <v>686</v>
      </c>
      <c r="Q124">
        <v>186935000</v>
      </c>
      <c r="R124">
        <v>1</v>
      </c>
      <c r="S124" t="s">
        <v>27</v>
      </c>
      <c r="T124" s="2">
        <v>45089</v>
      </c>
      <c r="U124" s="2">
        <v>45090</v>
      </c>
      <c r="V124">
        <v>1.1459999999999999</v>
      </c>
      <c r="W124">
        <v>1.2270000000000001</v>
      </c>
      <c r="X124">
        <v>1.08</v>
      </c>
      <c r="Y124">
        <v>1.151</v>
      </c>
      <c r="Z124">
        <v>1.039968</v>
      </c>
      <c r="AA124">
        <v>46.8</v>
      </c>
    </row>
    <row r="125" spans="1:27" x14ac:dyDescent="0.35">
      <c r="A125">
        <v>1</v>
      </c>
      <c r="B125">
        <v>1</v>
      </c>
      <c r="C125">
        <v>14</v>
      </c>
      <c r="D125">
        <v>14</v>
      </c>
      <c r="E125" s="1">
        <v>7</v>
      </c>
      <c r="F125">
        <v>27</v>
      </c>
      <c r="G125">
        <v>1</v>
      </c>
      <c r="H125" t="s">
        <v>2</v>
      </c>
      <c r="I125">
        <v>176</v>
      </c>
      <c r="J125" s="2">
        <v>44707</v>
      </c>
      <c r="K125" s="10">
        <v>1345.5</v>
      </c>
      <c r="L125">
        <v>0</v>
      </c>
      <c r="M125" s="2">
        <v>45085</v>
      </c>
      <c r="N125" s="2">
        <v>45086</v>
      </c>
      <c r="O125">
        <v>10.074</v>
      </c>
      <c r="P125">
        <v>686</v>
      </c>
      <c r="Q125">
        <v>186935000</v>
      </c>
      <c r="R125">
        <v>1</v>
      </c>
      <c r="S125" t="s">
        <v>26</v>
      </c>
      <c r="T125" s="2">
        <v>45089</v>
      </c>
      <c r="U125" s="2">
        <v>45090</v>
      </c>
      <c r="V125">
        <v>1.23</v>
      </c>
      <c r="W125">
        <v>1.23</v>
      </c>
      <c r="X125">
        <v>1.2929999999999999</v>
      </c>
      <c r="Y125">
        <v>1.2509999999999999</v>
      </c>
      <c r="Z125">
        <v>1.2285257000000001</v>
      </c>
      <c r="AA125">
        <v>46.8</v>
      </c>
    </row>
    <row r="126" spans="1:27" s="5" customFormat="1" hidden="1" x14ac:dyDescent="0.35">
      <c r="A126" s="5">
        <v>1</v>
      </c>
      <c r="B126" s="5">
        <v>1</v>
      </c>
      <c r="C126" s="5">
        <v>10</v>
      </c>
      <c r="D126" s="5">
        <v>10</v>
      </c>
      <c r="E126" s="6">
        <v>8</v>
      </c>
      <c r="F126" s="5">
        <v>27</v>
      </c>
      <c r="G126" s="5">
        <v>5</v>
      </c>
      <c r="H126" s="5" t="s">
        <v>0</v>
      </c>
      <c r="I126" s="5">
        <v>125</v>
      </c>
      <c r="J126" s="7">
        <v>44721</v>
      </c>
      <c r="K126" s="2" t="s">
        <v>24</v>
      </c>
      <c r="L126" s="5">
        <v>0</v>
      </c>
      <c r="M126" s="2">
        <v>45085</v>
      </c>
      <c r="N126" s="7">
        <v>45086</v>
      </c>
      <c r="O126">
        <v>10.074</v>
      </c>
      <c r="P126">
        <v>686</v>
      </c>
      <c r="Q126">
        <v>186935000</v>
      </c>
      <c r="R126" s="5">
        <v>1</v>
      </c>
      <c r="S126" s="5" t="s">
        <v>26</v>
      </c>
      <c r="T126" s="2">
        <v>45089</v>
      </c>
      <c r="U126" s="7">
        <v>45090</v>
      </c>
      <c r="V126" s="5">
        <v>1.4610000000000001</v>
      </c>
      <c r="W126" s="5">
        <v>1.2090000000000001</v>
      </c>
      <c r="X126" s="5">
        <v>1.115</v>
      </c>
      <c r="Y126">
        <v>1.2616666670000001</v>
      </c>
      <c r="Z126">
        <v>1.2495651000000001</v>
      </c>
      <c r="AA126">
        <v>46.8</v>
      </c>
    </row>
    <row r="127" spans="1:27" s="5" customFormat="1" hidden="1" x14ac:dyDescent="0.35">
      <c r="A127" s="5">
        <v>1</v>
      </c>
      <c r="B127" s="5">
        <v>1</v>
      </c>
      <c r="C127" s="5">
        <v>10</v>
      </c>
      <c r="D127" s="5">
        <v>10</v>
      </c>
      <c r="E127" s="6">
        <v>9</v>
      </c>
      <c r="F127" s="5">
        <v>27</v>
      </c>
      <c r="G127" s="5">
        <v>5</v>
      </c>
      <c r="H127" s="5" t="s">
        <v>1</v>
      </c>
      <c r="I127" s="5">
        <v>126</v>
      </c>
      <c r="J127" s="7">
        <v>44721</v>
      </c>
      <c r="K127" s="2" t="s">
        <v>24</v>
      </c>
      <c r="L127" s="5">
        <v>0</v>
      </c>
      <c r="M127" s="2">
        <v>45085</v>
      </c>
      <c r="N127" s="7">
        <v>45086</v>
      </c>
      <c r="O127">
        <v>10.074</v>
      </c>
      <c r="P127">
        <v>686</v>
      </c>
      <c r="Q127">
        <v>186935000</v>
      </c>
      <c r="R127" s="5">
        <v>1</v>
      </c>
      <c r="S127" s="5" t="s">
        <v>26</v>
      </c>
      <c r="T127" s="2">
        <v>45089</v>
      </c>
      <c r="U127" s="7">
        <v>45090</v>
      </c>
      <c r="V127" s="5">
        <v>1.0900000000000001</v>
      </c>
      <c r="W127" s="5">
        <v>1.3320000000000001</v>
      </c>
      <c r="X127" s="5">
        <v>1.3260000000000001</v>
      </c>
      <c r="Y127">
        <v>1.249333333</v>
      </c>
      <c r="Z127">
        <v>1.225254514</v>
      </c>
      <c r="AA127">
        <v>46.8</v>
      </c>
    </row>
    <row r="128" spans="1:27" hidden="1" x14ac:dyDescent="0.35">
      <c r="A128">
        <v>1</v>
      </c>
      <c r="B128">
        <v>1</v>
      </c>
      <c r="C128">
        <v>14</v>
      </c>
      <c r="D128">
        <v>14</v>
      </c>
      <c r="E128" s="1">
        <v>8</v>
      </c>
      <c r="F128">
        <v>27</v>
      </c>
      <c r="G128">
        <v>1</v>
      </c>
      <c r="H128" t="s">
        <v>3</v>
      </c>
      <c r="I128">
        <v>177</v>
      </c>
      <c r="J128" s="2">
        <v>44707</v>
      </c>
      <c r="K128" s="10">
        <v>1276.5</v>
      </c>
      <c r="L128">
        <v>0</v>
      </c>
      <c r="M128" s="2">
        <v>45085</v>
      </c>
      <c r="N128" s="2">
        <v>45086</v>
      </c>
      <c r="O128">
        <v>10.074</v>
      </c>
      <c r="P128">
        <v>686</v>
      </c>
      <c r="Q128">
        <v>186935000</v>
      </c>
      <c r="R128">
        <v>1</v>
      </c>
      <c r="S128" t="s">
        <v>26</v>
      </c>
      <c r="T128" s="2">
        <v>45089</v>
      </c>
      <c r="U128" s="2">
        <v>45090</v>
      </c>
      <c r="V128">
        <v>1.466</v>
      </c>
      <c r="W128">
        <v>0.97</v>
      </c>
      <c r="X128">
        <v>1.7470000000000001</v>
      </c>
      <c r="Y128">
        <v>1.3943333330000001</v>
      </c>
      <c r="Z128">
        <v>1.5261698699999999</v>
      </c>
      <c r="AA128">
        <v>46.8</v>
      </c>
    </row>
    <row r="129" spans="1:27" x14ac:dyDescent="0.35">
      <c r="A129">
        <v>1</v>
      </c>
      <c r="B129">
        <v>1</v>
      </c>
      <c r="C129">
        <v>4</v>
      </c>
      <c r="D129">
        <v>4</v>
      </c>
      <c r="E129" s="1">
        <v>3</v>
      </c>
      <c r="F129">
        <v>32</v>
      </c>
      <c r="G129">
        <v>10</v>
      </c>
      <c r="H129" t="s">
        <v>2</v>
      </c>
      <c r="I129">
        <v>42</v>
      </c>
      <c r="J129" s="2">
        <v>44712</v>
      </c>
      <c r="K129" s="10">
        <v>3381</v>
      </c>
      <c r="L129">
        <v>0</v>
      </c>
      <c r="M129" s="2">
        <v>45085</v>
      </c>
      <c r="N129" s="2">
        <v>45086</v>
      </c>
      <c r="O129">
        <v>10.074</v>
      </c>
      <c r="P129">
        <v>686</v>
      </c>
      <c r="Q129">
        <v>186935000</v>
      </c>
      <c r="R129">
        <v>1</v>
      </c>
      <c r="S129" t="s">
        <v>26</v>
      </c>
      <c r="T129" s="2">
        <v>45089</v>
      </c>
      <c r="U129" s="3">
        <v>45090</v>
      </c>
      <c r="V129" s="4">
        <v>0.93700000000000006</v>
      </c>
      <c r="W129" s="4">
        <v>1.3759999999999999</v>
      </c>
      <c r="X129" s="4">
        <v>1.0249999999999999</v>
      </c>
      <c r="Y129" s="4">
        <v>1.1126666670000001</v>
      </c>
      <c r="Z129">
        <v>0.97185128279999999</v>
      </c>
      <c r="AA129">
        <v>46.8</v>
      </c>
    </row>
    <row r="130" spans="1:27" hidden="1" x14ac:dyDescent="0.35">
      <c r="A130">
        <v>1</v>
      </c>
      <c r="B130">
        <v>1</v>
      </c>
      <c r="C130">
        <v>10</v>
      </c>
      <c r="D130">
        <v>10</v>
      </c>
      <c r="E130" s="1">
        <v>12</v>
      </c>
      <c r="F130">
        <v>32</v>
      </c>
      <c r="G130">
        <v>15</v>
      </c>
      <c r="H130" t="s">
        <v>0</v>
      </c>
      <c r="I130">
        <v>129</v>
      </c>
      <c r="J130" s="2">
        <v>45084</v>
      </c>
      <c r="K130" s="2" t="s">
        <v>24</v>
      </c>
      <c r="L130">
        <v>1</v>
      </c>
      <c r="M130" s="2">
        <v>45085</v>
      </c>
      <c r="N130" s="2">
        <v>45086</v>
      </c>
      <c r="O130">
        <v>10.074</v>
      </c>
      <c r="P130">
        <v>686</v>
      </c>
      <c r="Q130">
        <v>186935000</v>
      </c>
      <c r="R130">
        <v>1</v>
      </c>
      <c r="S130" t="s">
        <v>26</v>
      </c>
      <c r="T130" s="2">
        <v>45089</v>
      </c>
      <c r="U130" s="2">
        <v>45090</v>
      </c>
      <c r="V130">
        <v>4.5970000000000004</v>
      </c>
      <c r="W130">
        <v>3.3879999999999999</v>
      </c>
      <c r="X130">
        <v>4.4210000000000003</v>
      </c>
      <c r="Y130">
        <v>4.1353333330000002</v>
      </c>
      <c r="Z130">
        <v>13.42427069</v>
      </c>
      <c r="AA130">
        <v>46.8</v>
      </c>
    </row>
    <row r="131" spans="1:27" hidden="1" x14ac:dyDescent="0.35">
      <c r="A131">
        <v>1</v>
      </c>
      <c r="B131">
        <v>1</v>
      </c>
      <c r="C131">
        <v>10</v>
      </c>
      <c r="D131">
        <v>10</v>
      </c>
      <c r="E131" s="1">
        <v>13</v>
      </c>
      <c r="F131" t="s">
        <v>24</v>
      </c>
      <c r="G131" t="s">
        <v>24</v>
      </c>
      <c r="H131" t="s">
        <v>25</v>
      </c>
      <c r="I131">
        <v>130</v>
      </c>
      <c r="J131" t="s">
        <v>24</v>
      </c>
      <c r="K131" s="2" t="s">
        <v>24</v>
      </c>
      <c r="L131">
        <v>1</v>
      </c>
      <c r="M131" s="2">
        <v>45085</v>
      </c>
      <c r="N131" s="2">
        <v>45086</v>
      </c>
      <c r="O131">
        <v>10.074</v>
      </c>
      <c r="P131">
        <v>686</v>
      </c>
      <c r="Q131">
        <v>186935000</v>
      </c>
      <c r="R131">
        <v>1</v>
      </c>
      <c r="S131" t="s">
        <v>26</v>
      </c>
      <c r="T131" s="2">
        <v>45089</v>
      </c>
      <c r="U131" s="2">
        <v>45090</v>
      </c>
      <c r="V131">
        <v>1.1120000000000001</v>
      </c>
      <c r="W131">
        <v>0.96899999999999997</v>
      </c>
      <c r="X131">
        <v>0.89900000000000002</v>
      </c>
      <c r="Y131">
        <v>0.99333333329999995</v>
      </c>
      <c r="Z131">
        <v>0.77456822199999997</v>
      </c>
      <c r="AA131">
        <v>46.8</v>
      </c>
    </row>
    <row r="132" spans="1:27" hidden="1" x14ac:dyDescent="0.35">
      <c r="A132">
        <v>1</v>
      </c>
      <c r="B132">
        <v>1</v>
      </c>
      <c r="C132">
        <v>11</v>
      </c>
      <c r="D132">
        <v>11</v>
      </c>
      <c r="E132" s="1">
        <v>1</v>
      </c>
      <c r="F132">
        <v>27</v>
      </c>
      <c r="G132">
        <v>15</v>
      </c>
      <c r="H132" t="s">
        <v>0</v>
      </c>
      <c r="I132">
        <v>131</v>
      </c>
      <c r="J132" s="2">
        <v>44705</v>
      </c>
      <c r="K132" s="2" t="s">
        <v>24</v>
      </c>
      <c r="L132">
        <v>0</v>
      </c>
      <c r="M132" s="2">
        <v>45085</v>
      </c>
      <c r="N132" s="2">
        <v>45086</v>
      </c>
      <c r="O132">
        <v>10.074</v>
      </c>
      <c r="P132">
        <v>686</v>
      </c>
      <c r="Q132">
        <v>186935000</v>
      </c>
      <c r="R132">
        <v>1</v>
      </c>
      <c r="S132" t="s">
        <v>27</v>
      </c>
      <c r="T132" s="2">
        <v>45089</v>
      </c>
      <c r="U132" s="2">
        <v>45090</v>
      </c>
      <c r="V132">
        <v>1.2030000000000001</v>
      </c>
      <c r="W132">
        <v>1.327</v>
      </c>
      <c r="X132">
        <v>1.1619999999999999</v>
      </c>
      <c r="Y132">
        <v>1.2306666669999999</v>
      </c>
      <c r="Z132">
        <v>1.1889142500000001</v>
      </c>
      <c r="AA132">
        <v>46.8</v>
      </c>
    </row>
    <row r="133" spans="1:27" hidden="1" x14ac:dyDescent="0.35">
      <c r="A133">
        <v>1</v>
      </c>
      <c r="B133">
        <v>1</v>
      </c>
      <c r="C133">
        <v>11</v>
      </c>
      <c r="D133">
        <v>11</v>
      </c>
      <c r="E133" s="1">
        <v>2</v>
      </c>
      <c r="F133">
        <v>27</v>
      </c>
      <c r="G133">
        <v>15</v>
      </c>
      <c r="H133" t="s">
        <v>1</v>
      </c>
      <c r="I133">
        <v>132</v>
      </c>
      <c r="J133" s="2">
        <v>45084</v>
      </c>
      <c r="K133" s="2" t="s">
        <v>24</v>
      </c>
      <c r="L133">
        <v>1</v>
      </c>
      <c r="M133" s="2">
        <v>45085</v>
      </c>
      <c r="N133" s="2">
        <v>45086</v>
      </c>
      <c r="O133">
        <v>10.074</v>
      </c>
      <c r="P133">
        <v>686</v>
      </c>
      <c r="Q133">
        <v>186935000</v>
      </c>
      <c r="R133">
        <v>1</v>
      </c>
      <c r="S133" t="s">
        <v>27</v>
      </c>
      <c r="T133" s="2">
        <v>45089</v>
      </c>
      <c r="U133" s="2">
        <v>45090</v>
      </c>
      <c r="V133">
        <v>4.6779999999999999</v>
      </c>
      <c r="W133">
        <v>3.92</v>
      </c>
      <c r="X133">
        <v>4.9550000000000001</v>
      </c>
      <c r="Y133">
        <v>4.5176666670000003</v>
      </c>
      <c r="Z133">
        <v>16.02131</v>
      </c>
      <c r="AA133">
        <v>46.8</v>
      </c>
    </row>
    <row r="134" spans="1:27" hidden="1" x14ac:dyDescent="0.35">
      <c r="A134">
        <v>1</v>
      </c>
      <c r="B134">
        <v>1</v>
      </c>
      <c r="C134">
        <v>10</v>
      </c>
      <c r="D134">
        <v>10</v>
      </c>
      <c r="E134" s="1">
        <v>3</v>
      </c>
      <c r="F134">
        <v>30</v>
      </c>
      <c r="G134">
        <v>10</v>
      </c>
      <c r="H134" t="s">
        <v>3</v>
      </c>
      <c r="I134">
        <v>120</v>
      </c>
      <c r="J134" s="2">
        <v>44712</v>
      </c>
      <c r="K134" s="10">
        <v>8763</v>
      </c>
      <c r="L134">
        <v>0</v>
      </c>
      <c r="M134" s="2">
        <v>45085</v>
      </c>
      <c r="N134" s="2">
        <v>45086</v>
      </c>
      <c r="O134">
        <v>10.074</v>
      </c>
      <c r="P134">
        <v>686</v>
      </c>
      <c r="Q134">
        <v>186935000</v>
      </c>
      <c r="R134">
        <v>1</v>
      </c>
      <c r="S134" t="s">
        <v>26</v>
      </c>
      <c r="T134" s="2">
        <v>45089</v>
      </c>
      <c r="U134" s="2">
        <v>45090</v>
      </c>
      <c r="V134">
        <v>1.2150000000000001</v>
      </c>
      <c r="W134">
        <v>1.103</v>
      </c>
      <c r="X134">
        <v>0.98399999999999999</v>
      </c>
      <c r="Y134">
        <v>1.100666667</v>
      </c>
      <c r="Z134">
        <v>0.95100168269999996</v>
      </c>
      <c r="AA134">
        <v>46.8</v>
      </c>
    </row>
    <row r="135" spans="1:27" x14ac:dyDescent="0.35">
      <c r="A135">
        <v>1</v>
      </c>
      <c r="B135">
        <v>1</v>
      </c>
      <c r="C135">
        <v>12</v>
      </c>
      <c r="D135">
        <v>12</v>
      </c>
      <c r="E135" s="1">
        <v>2</v>
      </c>
      <c r="F135">
        <v>30</v>
      </c>
      <c r="G135">
        <v>1</v>
      </c>
      <c r="H135" t="s">
        <v>2</v>
      </c>
      <c r="I135">
        <v>145</v>
      </c>
      <c r="J135" s="2">
        <v>44712</v>
      </c>
      <c r="K135" s="10">
        <v>3381</v>
      </c>
      <c r="L135">
        <v>0</v>
      </c>
      <c r="M135" s="2">
        <v>45085</v>
      </c>
      <c r="N135" s="2">
        <v>45086</v>
      </c>
      <c r="O135">
        <v>10.074</v>
      </c>
      <c r="P135">
        <v>686</v>
      </c>
      <c r="Q135">
        <v>186935000</v>
      </c>
      <c r="R135">
        <v>1</v>
      </c>
      <c r="S135" t="s">
        <v>26</v>
      </c>
      <c r="T135" s="2">
        <v>45089</v>
      </c>
      <c r="U135" s="2">
        <v>45090</v>
      </c>
      <c r="V135">
        <v>1.1990000000000001</v>
      </c>
      <c r="W135">
        <v>1.1970000000000001</v>
      </c>
      <c r="X135">
        <v>1.4259999999999999</v>
      </c>
      <c r="Y135">
        <v>1.274</v>
      </c>
      <c r="Z135">
        <v>1.27411466</v>
      </c>
      <c r="AA135">
        <v>46.8</v>
      </c>
    </row>
    <row r="136" spans="1:27" hidden="1" x14ac:dyDescent="0.35">
      <c r="A136">
        <v>1</v>
      </c>
      <c r="B136">
        <v>1</v>
      </c>
      <c r="C136">
        <v>11</v>
      </c>
      <c r="D136">
        <v>11</v>
      </c>
      <c r="E136" s="1">
        <v>5</v>
      </c>
      <c r="F136">
        <v>27</v>
      </c>
      <c r="G136">
        <v>5</v>
      </c>
      <c r="H136" t="s">
        <v>0</v>
      </c>
      <c r="I136">
        <v>135</v>
      </c>
      <c r="J136" s="2">
        <v>44531</v>
      </c>
      <c r="K136" s="2" t="s">
        <v>24</v>
      </c>
      <c r="L136">
        <v>0</v>
      </c>
      <c r="M136" s="2">
        <v>45085</v>
      </c>
      <c r="N136" s="2">
        <v>45086</v>
      </c>
      <c r="O136">
        <v>10.074</v>
      </c>
      <c r="P136">
        <v>686</v>
      </c>
      <c r="Q136">
        <v>186935000</v>
      </c>
      <c r="R136">
        <v>1</v>
      </c>
      <c r="S136" t="s">
        <v>27</v>
      </c>
      <c r="T136" s="2">
        <v>45089</v>
      </c>
      <c r="U136" s="2">
        <v>45090</v>
      </c>
      <c r="V136">
        <v>1.615</v>
      </c>
      <c r="W136">
        <v>1.2010000000000001</v>
      </c>
      <c r="X136">
        <v>1.454</v>
      </c>
      <c r="Y136">
        <v>1.423333333</v>
      </c>
      <c r="Z136">
        <v>1.5903140499999999</v>
      </c>
      <c r="AA136">
        <v>46.8</v>
      </c>
    </row>
    <row r="137" spans="1:27" hidden="1" x14ac:dyDescent="0.35">
      <c r="A137">
        <v>1</v>
      </c>
      <c r="B137">
        <v>1</v>
      </c>
      <c r="C137">
        <v>11</v>
      </c>
      <c r="D137">
        <v>11</v>
      </c>
      <c r="E137" s="1">
        <v>6</v>
      </c>
      <c r="F137">
        <v>27</v>
      </c>
      <c r="G137">
        <v>5</v>
      </c>
      <c r="H137" t="s">
        <v>1</v>
      </c>
      <c r="I137">
        <v>136</v>
      </c>
      <c r="J137" s="2">
        <v>44531</v>
      </c>
      <c r="K137" s="2" t="s">
        <v>24</v>
      </c>
      <c r="L137">
        <v>0</v>
      </c>
      <c r="M137" s="2">
        <v>45085</v>
      </c>
      <c r="N137" s="2">
        <v>45086</v>
      </c>
      <c r="O137">
        <v>10.074</v>
      </c>
      <c r="P137">
        <v>686</v>
      </c>
      <c r="Q137">
        <v>186935000</v>
      </c>
      <c r="R137">
        <v>1</v>
      </c>
      <c r="S137" t="s">
        <v>27</v>
      </c>
      <c r="T137" s="2">
        <v>45089</v>
      </c>
      <c r="U137" s="2">
        <v>45090</v>
      </c>
      <c r="V137">
        <v>1.96</v>
      </c>
      <c r="W137">
        <v>1.585</v>
      </c>
      <c r="X137">
        <v>1.3149999999999999</v>
      </c>
      <c r="Y137">
        <v>1.62</v>
      </c>
      <c r="Z137">
        <v>2.0601539999999998</v>
      </c>
      <c r="AA137">
        <v>46.8</v>
      </c>
    </row>
    <row r="138" spans="1:27" x14ac:dyDescent="0.35">
      <c r="A138">
        <v>1</v>
      </c>
      <c r="B138">
        <v>1</v>
      </c>
      <c r="C138">
        <v>10</v>
      </c>
      <c r="D138">
        <v>10</v>
      </c>
      <c r="E138" s="1">
        <v>2</v>
      </c>
      <c r="F138">
        <v>30</v>
      </c>
      <c r="G138">
        <v>10</v>
      </c>
      <c r="H138" t="s">
        <v>2</v>
      </c>
      <c r="I138">
        <v>119</v>
      </c>
      <c r="J138" s="2">
        <v>44714</v>
      </c>
      <c r="K138" s="10">
        <v>4243.5</v>
      </c>
      <c r="L138">
        <v>0</v>
      </c>
      <c r="M138" s="2">
        <v>45085</v>
      </c>
      <c r="N138" s="2">
        <v>45086</v>
      </c>
      <c r="O138">
        <v>10.074</v>
      </c>
      <c r="P138">
        <v>686</v>
      </c>
      <c r="Q138">
        <v>186935000</v>
      </c>
      <c r="R138">
        <v>1</v>
      </c>
      <c r="S138" t="s">
        <v>26</v>
      </c>
      <c r="T138" s="2">
        <v>45089</v>
      </c>
      <c r="U138" s="3">
        <v>45090</v>
      </c>
      <c r="V138" s="4">
        <v>1.452</v>
      </c>
      <c r="W138" s="4">
        <v>0.84899999999999998</v>
      </c>
      <c r="X138" s="4">
        <v>1.04</v>
      </c>
      <c r="Y138" s="4">
        <v>1.1136666669999999</v>
      </c>
      <c r="Z138">
        <v>0.97359854400000001</v>
      </c>
      <c r="AA138">
        <v>46.8</v>
      </c>
    </row>
    <row r="139" spans="1:27" hidden="1" x14ac:dyDescent="0.35">
      <c r="A139">
        <v>1</v>
      </c>
      <c r="B139">
        <v>1</v>
      </c>
      <c r="C139">
        <v>4</v>
      </c>
      <c r="D139">
        <v>4</v>
      </c>
      <c r="E139" s="1">
        <v>8</v>
      </c>
      <c r="F139">
        <v>27</v>
      </c>
      <c r="G139">
        <v>15</v>
      </c>
      <c r="H139" t="s">
        <v>3</v>
      </c>
      <c r="I139">
        <v>47</v>
      </c>
      <c r="J139" s="2">
        <v>44715</v>
      </c>
      <c r="K139" s="10">
        <v>2311.5</v>
      </c>
      <c r="L139">
        <v>0</v>
      </c>
      <c r="M139" s="2">
        <v>45085</v>
      </c>
      <c r="N139" s="2">
        <v>45086</v>
      </c>
      <c r="O139">
        <v>10.074</v>
      </c>
      <c r="P139">
        <v>686</v>
      </c>
      <c r="Q139">
        <v>186935000</v>
      </c>
      <c r="R139">
        <v>1</v>
      </c>
      <c r="S139" t="s">
        <v>26</v>
      </c>
      <c r="T139" s="2">
        <v>45089</v>
      </c>
      <c r="U139" s="3">
        <v>45090</v>
      </c>
      <c r="V139" s="4">
        <v>1.4550000000000001</v>
      </c>
      <c r="W139" s="4">
        <v>1.4159999999999999</v>
      </c>
      <c r="X139" s="4">
        <v>1.591</v>
      </c>
      <c r="Y139" s="4">
        <v>1.487333333</v>
      </c>
      <c r="Z139">
        <v>1.7365459400000001</v>
      </c>
      <c r="AA139">
        <v>46.8</v>
      </c>
    </row>
    <row r="140" spans="1:27" hidden="1" x14ac:dyDescent="0.35">
      <c r="A140">
        <v>1</v>
      </c>
      <c r="B140">
        <v>1</v>
      </c>
      <c r="C140">
        <v>11</v>
      </c>
      <c r="D140">
        <v>11</v>
      </c>
      <c r="E140" s="1">
        <v>9</v>
      </c>
      <c r="F140">
        <v>32</v>
      </c>
      <c r="G140">
        <v>15</v>
      </c>
      <c r="H140" t="s">
        <v>0</v>
      </c>
      <c r="I140">
        <v>139</v>
      </c>
      <c r="J140" s="2">
        <v>44737</v>
      </c>
      <c r="K140" s="2" t="s">
        <v>24</v>
      </c>
      <c r="L140">
        <v>0</v>
      </c>
      <c r="M140" s="2">
        <v>45085</v>
      </c>
      <c r="N140" s="2">
        <v>45086</v>
      </c>
      <c r="O140">
        <v>10.074</v>
      </c>
      <c r="P140">
        <v>686</v>
      </c>
      <c r="Q140">
        <v>186935000</v>
      </c>
      <c r="R140">
        <v>1</v>
      </c>
      <c r="S140" t="s">
        <v>27</v>
      </c>
      <c r="T140" s="2">
        <v>45089</v>
      </c>
      <c r="U140" s="2">
        <v>45090</v>
      </c>
      <c r="V140">
        <v>1.266</v>
      </c>
      <c r="W140">
        <v>1.272</v>
      </c>
      <c r="X140">
        <v>1.329</v>
      </c>
      <c r="Y140">
        <v>1.2889999999999999</v>
      </c>
      <c r="Z140">
        <v>1.3042939</v>
      </c>
      <c r="AA140">
        <v>46.8</v>
      </c>
    </row>
    <row r="141" spans="1:27" hidden="1" x14ac:dyDescent="0.35">
      <c r="A141">
        <v>1</v>
      </c>
      <c r="B141">
        <v>1</v>
      </c>
      <c r="C141">
        <v>11</v>
      </c>
      <c r="D141">
        <v>11</v>
      </c>
      <c r="E141" s="1">
        <v>10</v>
      </c>
      <c r="F141">
        <v>32</v>
      </c>
      <c r="G141">
        <v>15</v>
      </c>
      <c r="H141" t="s">
        <v>1</v>
      </c>
      <c r="I141">
        <v>140</v>
      </c>
      <c r="J141" s="2">
        <v>45085</v>
      </c>
      <c r="K141" s="2" t="s">
        <v>24</v>
      </c>
      <c r="L141">
        <v>1</v>
      </c>
      <c r="M141" s="2">
        <v>45085</v>
      </c>
      <c r="N141" s="2">
        <v>45086</v>
      </c>
      <c r="O141">
        <v>10.074</v>
      </c>
      <c r="P141">
        <v>686</v>
      </c>
      <c r="Q141">
        <v>186935000</v>
      </c>
      <c r="R141">
        <v>1</v>
      </c>
      <c r="S141" t="s">
        <v>27</v>
      </c>
      <c r="T141" s="2">
        <v>45089</v>
      </c>
      <c r="U141" s="2">
        <v>45090</v>
      </c>
      <c r="V141">
        <v>4.49</v>
      </c>
      <c r="W141">
        <v>3.734</v>
      </c>
      <c r="X141">
        <v>4.1950000000000003</v>
      </c>
      <c r="Y141">
        <v>4.1396666670000002</v>
      </c>
      <c r="Z141">
        <v>13.452400000000001</v>
      </c>
      <c r="AA141">
        <v>46.8</v>
      </c>
    </row>
    <row r="142" spans="1:27" hidden="1" x14ac:dyDescent="0.35">
      <c r="A142">
        <v>1</v>
      </c>
      <c r="B142">
        <v>1</v>
      </c>
      <c r="C142">
        <v>14</v>
      </c>
      <c r="D142">
        <v>14</v>
      </c>
      <c r="E142" s="1">
        <v>10</v>
      </c>
      <c r="F142">
        <v>30</v>
      </c>
      <c r="G142">
        <v>15</v>
      </c>
      <c r="H142" t="s">
        <v>3</v>
      </c>
      <c r="I142">
        <v>179</v>
      </c>
      <c r="J142" s="2">
        <v>44715</v>
      </c>
      <c r="K142" s="10">
        <v>2311.5</v>
      </c>
      <c r="L142">
        <v>0</v>
      </c>
      <c r="M142" s="2">
        <v>45085</v>
      </c>
      <c r="N142" s="2">
        <v>45086</v>
      </c>
      <c r="O142">
        <v>10.074</v>
      </c>
      <c r="P142">
        <v>686</v>
      </c>
      <c r="Q142">
        <v>186935000</v>
      </c>
      <c r="R142">
        <v>1</v>
      </c>
      <c r="S142" t="s">
        <v>26</v>
      </c>
      <c r="T142" s="2">
        <v>45089</v>
      </c>
      <c r="U142" s="2">
        <v>45090</v>
      </c>
      <c r="V142">
        <v>1.2350000000000001</v>
      </c>
      <c r="W142">
        <v>1.371</v>
      </c>
      <c r="X142">
        <v>1.2150000000000001</v>
      </c>
      <c r="Y142">
        <v>1.2736666670000001</v>
      </c>
      <c r="Z142">
        <v>1.2734479999999999</v>
      </c>
      <c r="AA142">
        <v>46.8</v>
      </c>
    </row>
    <row r="143" spans="1:27" x14ac:dyDescent="0.35">
      <c r="A143">
        <v>1</v>
      </c>
      <c r="B143">
        <v>1</v>
      </c>
      <c r="C143">
        <v>5</v>
      </c>
      <c r="D143">
        <v>5</v>
      </c>
      <c r="E143" s="1">
        <v>3</v>
      </c>
      <c r="F143">
        <v>30</v>
      </c>
      <c r="G143">
        <v>5</v>
      </c>
      <c r="H143" t="s">
        <v>2</v>
      </c>
      <c r="I143">
        <v>55</v>
      </c>
      <c r="J143" s="2">
        <v>44719</v>
      </c>
      <c r="K143" s="10">
        <v>11626.5</v>
      </c>
      <c r="L143">
        <v>0</v>
      </c>
      <c r="M143" s="2">
        <v>45085</v>
      </c>
      <c r="N143" s="2">
        <v>45086</v>
      </c>
      <c r="O143">
        <v>10.074</v>
      </c>
      <c r="P143">
        <v>686</v>
      </c>
      <c r="Q143">
        <v>186935000</v>
      </c>
      <c r="R143">
        <v>1</v>
      </c>
      <c r="S143" t="s">
        <v>27</v>
      </c>
      <c r="T143" s="2">
        <v>45089</v>
      </c>
      <c r="U143" s="3">
        <v>45090</v>
      </c>
      <c r="V143" s="4">
        <v>2.2080000000000002</v>
      </c>
      <c r="W143" s="4">
        <v>2.073</v>
      </c>
      <c r="X143" s="4">
        <v>1.5609999999999999</v>
      </c>
      <c r="Y143" s="4">
        <v>1.947333333</v>
      </c>
      <c r="Z143">
        <v>2.976804</v>
      </c>
      <c r="AA143">
        <v>46.8</v>
      </c>
    </row>
    <row r="144" spans="1:27" hidden="1" x14ac:dyDescent="0.35">
      <c r="A144">
        <v>1</v>
      </c>
      <c r="B144">
        <v>1</v>
      </c>
      <c r="C144">
        <v>11</v>
      </c>
      <c r="D144">
        <v>11</v>
      </c>
      <c r="E144" s="1">
        <v>13</v>
      </c>
      <c r="F144" t="s">
        <v>24</v>
      </c>
      <c r="G144" t="s">
        <v>24</v>
      </c>
      <c r="H144" t="s">
        <v>25</v>
      </c>
      <c r="I144">
        <v>143</v>
      </c>
      <c r="J144" t="s">
        <v>24</v>
      </c>
      <c r="K144" s="2" t="s">
        <v>24</v>
      </c>
      <c r="L144">
        <v>1</v>
      </c>
      <c r="M144" s="2">
        <v>45085</v>
      </c>
      <c r="N144" s="2">
        <v>45086</v>
      </c>
      <c r="O144">
        <v>10.074</v>
      </c>
      <c r="P144">
        <v>686</v>
      </c>
      <c r="Q144">
        <v>186935000</v>
      </c>
      <c r="R144">
        <v>1</v>
      </c>
      <c r="S144" t="s">
        <v>27</v>
      </c>
      <c r="T144" s="2">
        <v>45089</v>
      </c>
      <c r="U144" s="2">
        <v>45090</v>
      </c>
      <c r="V144">
        <v>1.72</v>
      </c>
      <c r="W144">
        <v>1.736</v>
      </c>
      <c r="X144">
        <v>1.391</v>
      </c>
      <c r="Y144">
        <v>1.6156666669999999</v>
      </c>
      <c r="Z144">
        <v>2.0449147299999999</v>
      </c>
      <c r="AA144">
        <v>46.8</v>
      </c>
    </row>
    <row r="145" spans="1:27" hidden="1" x14ac:dyDescent="0.35">
      <c r="A145">
        <v>1</v>
      </c>
      <c r="B145">
        <v>1</v>
      </c>
      <c r="C145">
        <v>12</v>
      </c>
      <c r="D145">
        <v>12</v>
      </c>
      <c r="E145" s="1">
        <v>1</v>
      </c>
      <c r="F145">
        <v>30</v>
      </c>
      <c r="G145">
        <v>1</v>
      </c>
      <c r="H145" t="s">
        <v>0</v>
      </c>
      <c r="I145">
        <v>144</v>
      </c>
      <c r="J145" s="2">
        <v>45077</v>
      </c>
      <c r="K145" s="2" t="s">
        <v>24</v>
      </c>
      <c r="L145">
        <v>1</v>
      </c>
      <c r="M145" s="2">
        <v>45085</v>
      </c>
      <c r="N145" s="2">
        <v>45086</v>
      </c>
      <c r="O145">
        <v>10.074</v>
      </c>
      <c r="P145">
        <v>686</v>
      </c>
      <c r="Q145">
        <v>186935000</v>
      </c>
      <c r="R145">
        <v>1</v>
      </c>
      <c r="S145" t="s">
        <v>26</v>
      </c>
      <c r="T145" s="2">
        <v>45089</v>
      </c>
      <c r="U145" s="2">
        <v>45090</v>
      </c>
      <c r="V145">
        <v>3.282</v>
      </c>
      <c r="W145">
        <v>3.5680000000000001</v>
      </c>
      <c r="X145">
        <v>3.359</v>
      </c>
      <c r="Y145">
        <v>3.403</v>
      </c>
      <c r="Z145">
        <v>9.0906199999999995</v>
      </c>
      <c r="AA145">
        <v>46.8</v>
      </c>
    </row>
    <row r="146" spans="1:27" hidden="1" x14ac:dyDescent="0.35">
      <c r="A146">
        <v>1</v>
      </c>
      <c r="B146">
        <v>1</v>
      </c>
      <c r="C146">
        <v>5</v>
      </c>
      <c r="D146">
        <v>5</v>
      </c>
      <c r="E146" s="1">
        <v>4</v>
      </c>
      <c r="F146">
        <v>30</v>
      </c>
      <c r="G146">
        <v>5</v>
      </c>
      <c r="H146" t="s">
        <v>3</v>
      </c>
      <c r="I146">
        <v>56</v>
      </c>
      <c r="J146" s="2">
        <v>44720</v>
      </c>
      <c r="K146" s="10">
        <v>10350</v>
      </c>
      <c r="L146">
        <v>0</v>
      </c>
      <c r="M146" s="2">
        <v>45085</v>
      </c>
      <c r="N146" s="2">
        <v>45086</v>
      </c>
      <c r="O146">
        <v>10.074</v>
      </c>
      <c r="P146">
        <v>686</v>
      </c>
      <c r="Q146">
        <v>186935000</v>
      </c>
      <c r="R146">
        <v>1</v>
      </c>
      <c r="S146" t="s">
        <v>27</v>
      </c>
      <c r="T146" s="2">
        <v>45089</v>
      </c>
      <c r="U146" s="3">
        <v>45090</v>
      </c>
      <c r="V146" s="4">
        <v>1.869</v>
      </c>
      <c r="W146" s="4">
        <v>1.706</v>
      </c>
      <c r="X146" s="4">
        <v>1.5609999999999999</v>
      </c>
      <c r="Y146" s="4">
        <v>1.712</v>
      </c>
      <c r="Z146">
        <v>2.3007909999999998</v>
      </c>
      <c r="AA146">
        <v>46.8</v>
      </c>
    </row>
    <row r="147" spans="1:27" x14ac:dyDescent="0.35">
      <c r="A147">
        <v>1</v>
      </c>
      <c r="B147">
        <v>1</v>
      </c>
      <c r="C147">
        <v>6</v>
      </c>
      <c r="D147">
        <v>6</v>
      </c>
      <c r="E147" s="1">
        <v>3</v>
      </c>
      <c r="F147">
        <v>30</v>
      </c>
      <c r="G147">
        <v>5</v>
      </c>
      <c r="H147" t="s">
        <v>2</v>
      </c>
      <c r="I147">
        <v>68</v>
      </c>
      <c r="J147" s="2">
        <v>44720</v>
      </c>
      <c r="K147" s="10">
        <v>7279.5</v>
      </c>
      <c r="L147">
        <v>0</v>
      </c>
      <c r="M147" s="2">
        <v>45085</v>
      </c>
      <c r="N147" s="2">
        <v>45086</v>
      </c>
      <c r="O147">
        <v>10.074</v>
      </c>
      <c r="P147">
        <v>686</v>
      </c>
      <c r="Q147">
        <v>186935000</v>
      </c>
      <c r="R147">
        <v>1</v>
      </c>
      <c r="S147" t="s">
        <v>26</v>
      </c>
      <c r="T147" s="2">
        <v>45089</v>
      </c>
      <c r="U147" s="3">
        <v>45090</v>
      </c>
      <c r="V147" s="4">
        <v>0.80500000000000005</v>
      </c>
      <c r="W147" s="4">
        <v>1.2709999999999999</v>
      </c>
      <c r="X147" s="4">
        <v>1.1719999999999999</v>
      </c>
      <c r="Y147" s="4">
        <v>1.082666667</v>
      </c>
      <c r="Z147">
        <v>0.9201511</v>
      </c>
      <c r="AA147">
        <v>46.8</v>
      </c>
    </row>
    <row r="148" spans="1:27" x14ac:dyDescent="0.35">
      <c r="A148">
        <v>1</v>
      </c>
      <c r="B148">
        <v>1</v>
      </c>
      <c r="C148">
        <v>8</v>
      </c>
      <c r="D148">
        <v>8</v>
      </c>
      <c r="E148" s="1">
        <v>11</v>
      </c>
      <c r="F148">
        <v>30</v>
      </c>
      <c r="G148">
        <v>10</v>
      </c>
      <c r="H148" t="s">
        <v>2</v>
      </c>
      <c r="I148">
        <v>102</v>
      </c>
      <c r="J148" s="2">
        <v>44720</v>
      </c>
      <c r="K148" s="10">
        <v>7279.5</v>
      </c>
      <c r="L148">
        <v>0</v>
      </c>
      <c r="M148" s="2">
        <v>45085</v>
      </c>
      <c r="N148" s="2">
        <v>45086</v>
      </c>
      <c r="O148">
        <v>10.074</v>
      </c>
      <c r="P148">
        <v>686</v>
      </c>
      <c r="Q148">
        <v>186935000</v>
      </c>
      <c r="R148">
        <v>1</v>
      </c>
      <c r="S148" t="s">
        <v>26</v>
      </c>
      <c r="T148" s="2">
        <v>45089</v>
      </c>
      <c r="U148" s="3">
        <v>45090</v>
      </c>
      <c r="V148" s="4">
        <v>1.84</v>
      </c>
      <c r="W148" s="4">
        <v>1.07</v>
      </c>
      <c r="X148" s="4">
        <v>1.6679999999999999</v>
      </c>
      <c r="Y148" s="4">
        <v>1.526</v>
      </c>
      <c r="Z148">
        <v>1.8280106599999999</v>
      </c>
      <c r="AA148">
        <v>46.8</v>
      </c>
    </row>
    <row r="149" spans="1:27" hidden="1" x14ac:dyDescent="0.35">
      <c r="A149">
        <v>1</v>
      </c>
      <c r="B149">
        <v>1</v>
      </c>
      <c r="C149">
        <v>12</v>
      </c>
      <c r="D149">
        <v>12</v>
      </c>
      <c r="E149" s="1">
        <v>5</v>
      </c>
      <c r="F149">
        <v>32</v>
      </c>
      <c r="G149">
        <v>10</v>
      </c>
      <c r="H149" t="s">
        <v>0</v>
      </c>
      <c r="I149">
        <v>148</v>
      </c>
      <c r="J149" s="2">
        <v>44541</v>
      </c>
      <c r="K149" s="2" t="s">
        <v>24</v>
      </c>
      <c r="L149">
        <v>1</v>
      </c>
      <c r="M149" s="2">
        <v>45085</v>
      </c>
      <c r="N149" s="2">
        <v>45086</v>
      </c>
      <c r="O149">
        <v>10.074</v>
      </c>
      <c r="P149">
        <v>686</v>
      </c>
      <c r="Q149">
        <v>186935000</v>
      </c>
      <c r="R149">
        <v>1</v>
      </c>
      <c r="S149" t="s">
        <v>26</v>
      </c>
      <c r="T149" s="2">
        <v>45089</v>
      </c>
      <c r="U149" s="2">
        <v>45090</v>
      </c>
      <c r="V149">
        <v>5.7350000000000003</v>
      </c>
      <c r="W149">
        <v>5.6079999999999997</v>
      </c>
      <c r="X149">
        <v>5.7569999999999997</v>
      </c>
      <c r="Y149">
        <v>5.7</v>
      </c>
      <c r="Z149">
        <v>25.504650000000002</v>
      </c>
      <c r="AA149">
        <v>46.8</v>
      </c>
    </row>
    <row r="150" spans="1:27" hidden="1" x14ac:dyDescent="0.35">
      <c r="A150">
        <v>1</v>
      </c>
      <c r="B150">
        <v>1</v>
      </c>
      <c r="C150">
        <v>8</v>
      </c>
      <c r="D150">
        <v>8</v>
      </c>
      <c r="E150" s="1">
        <v>12</v>
      </c>
      <c r="F150">
        <v>30</v>
      </c>
      <c r="G150">
        <v>10</v>
      </c>
      <c r="H150" t="s">
        <v>3</v>
      </c>
      <c r="I150">
        <v>103</v>
      </c>
      <c r="J150" s="2">
        <v>44720</v>
      </c>
      <c r="K150" s="10">
        <v>10350</v>
      </c>
      <c r="L150">
        <v>0</v>
      </c>
      <c r="M150" s="2">
        <v>45085</v>
      </c>
      <c r="N150" s="2">
        <v>45086</v>
      </c>
      <c r="O150">
        <v>10.074</v>
      </c>
      <c r="P150">
        <v>686</v>
      </c>
      <c r="Q150">
        <v>186935000</v>
      </c>
      <c r="R150">
        <v>1</v>
      </c>
      <c r="S150" t="s">
        <v>26</v>
      </c>
      <c r="T150" s="2">
        <v>45089</v>
      </c>
      <c r="U150" s="3">
        <v>45090</v>
      </c>
      <c r="V150" s="4">
        <v>1.573</v>
      </c>
      <c r="W150" s="4">
        <v>1.393</v>
      </c>
      <c r="X150" s="4">
        <v>1.7589999999999999</v>
      </c>
      <c r="Y150" s="4">
        <v>1.575</v>
      </c>
      <c r="Z150">
        <v>1.9472906249999999</v>
      </c>
      <c r="AA150">
        <v>46.8</v>
      </c>
    </row>
    <row r="151" spans="1:27" hidden="1" x14ac:dyDescent="0.35">
      <c r="A151">
        <v>1</v>
      </c>
      <c r="B151">
        <v>1</v>
      </c>
      <c r="C151">
        <v>12</v>
      </c>
      <c r="D151">
        <v>12</v>
      </c>
      <c r="E151" s="1">
        <v>7</v>
      </c>
      <c r="F151">
        <v>30</v>
      </c>
      <c r="G151">
        <v>10</v>
      </c>
      <c r="H151" t="s">
        <v>0</v>
      </c>
      <c r="I151">
        <v>150</v>
      </c>
      <c r="J151" s="2">
        <v>44546</v>
      </c>
      <c r="K151" s="2" t="s">
        <v>24</v>
      </c>
      <c r="L151">
        <v>0</v>
      </c>
      <c r="M151" s="2">
        <v>45085</v>
      </c>
      <c r="N151" s="2">
        <v>45086</v>
      </c>
      <c r="O151">
        <v>10.074</v>
      </c>
      <c r="P151">
        <v>686</v>
      </c>
      <c r="Q151">
        <v>186935000</v>
      </c>
      <c r="R151">
        <v>1</v>
      </c>
      <c r="S151" t="s">
        <v>26</v>
      </c>
      <c r="T151" s="2">
        <v>45089</v>
      </c>
      <c r="U151" s="2">
        <v>45090</v>
      </c>
      <c r="V151">
        <v>1.323</v>
      </c>
      <c r="W151">
        <v>1.1990000000000001</v>
      </c>
      <c r="X151">
        <v>1.3109999999999999</v>
      </c>
      <c r="Y151">
        <v>1.2776666670000001</v>
      </c>
      <c r="Z151">
        <v>1.2814589999999999</v>
      </c>
      <c r="AA151">
        <v>46.8</v>
      </c>
    </row>
    <row r="152" spans="1:27" hidden="1" x14ac:dyDescent="0.35">
      <c r="A152">
        <v>1</v>
      </c>
      <c r="B152">
        <v>1</v>
      </c>
      <c r="C152">
        <v>6</v>
      </c>
      <c r="D152">
        <v>6</v>
      </c>
      <c r="E152" s="1">
        <v>4</v>
      </c>
      <c r="F152">
        <v>30</v>
      </c>
      <c r="G152">
        <v>5</v>
      </c>
      <c r="H152" t="s">
        <v>3</v>
      </c>
      <c r="I152">
        <v>69</v>
      </c>
      <c r="J152" s="2">
        <v>44721</v>
      </c>
      <c r="K152" s="10">
        <v>6658.5</v>
      </c>
      <c r="L152">
        <v>1</v>
      </c>
      <c r="M152" s="2">
        <v>45085</v>
      </c>
      <c r="N152" s="2">
        <v>45086</v>
      </c>
      <c r="O152">
        <v>10.074</v>
      </c>
      <c r="P152">
        <v>686</v>
      </c>
      <c r="Q152">
        <v>186935000</v>
      </c>
      <c r="R152">
        <v>1</v>
      </c>
      <c r="S152" t="s">
        <v>26</v>
      </c>
      <c r="T152" s="2">
        <v>45089</v>
      </c>
      <c r="U152" s="3">
        <v>45090</v>
      </c>
      <c r="V152" s="4">
        <v>6.7329999999999997</v>
      </c>
      <c r="W152" s="4">
        <v>6.7889999999999997</v>
      </c>
      <c r="X152" s="4">
        <v>6.7560000000000002</v>
      </c>
      <c r="Y152" s="4">
        <v>6.7593333329999998</v>
      </c>
      <c r="Z152">
        <v>35.865540000000003</v>
      </c>
      <c r="AA152">
        <v>46.8</v>
      </c>
    </row>
    <row r="153" spans="1:27" hidden="1" x14ac:dyDescent="0.35">
      <c r="A153">
        <v>1</v>
      </c>
      <c r="B153">
        <v>1</v>
      </c>
      <c r="C153">
        <v>10</v>
      </c>
      <c r="D153">
        <v>10</v>
      </c>
      <c r="E153" s="1">
        <v>11</v>
      </c>
      <c r="F153">
        <v>27</v>
      </c>
      <c r="G153">
        <v>5</v>
      </c>
      <c r="H153" t="s">
        <v>3</v>
      </c>
      <c r="I153">
        <v>128</v>
      </c>
      <c r="J153" s="2">
        <v>44721</v>
      </c>
      <c r="K153" s="10">
        <v>6658.5</v>
      </c>
      <c r="L153">
        <v>0</v>
      </c>
      <c r="M153" s="2">
        <v>45085</v>
      </c>
      <c r="N153" s="2">
        <v>45086</v>
      </c>
      <c r="O153">
        <v>10.074</v>
      </c>
      <c r="P153">
        <v>686</v>
      </c>
      <c r="Q153">
        <v>186935000</v>
      </c>
      <c r="R153">
        <v>1</v>
      </c>
      <c r="S153" t="s">
        <v>26</v>
      </c>
      <c r="T153" s="2">
        <v>45089</v>
      </c>
      <c r="U153" s="2">
        <v>45090</v>
      </c>
      <c r="V153">
        <v>1.2150000000000001</v>
      </c>
      <c r="W153">
        <v>1.149</v>
      </c>
      <c r="X153">
        <v>1.224</v>
      </c>
      <c r="Y153">
        <v>1.196</v>
      </c>
      <c r="Z153">
        <v>1.1228765599999999</v>
      </c>
      <c r="AA153">
        <v>46.8</v>
      </c>
    </row>
    <row r="154" spans="1:27" hidden="1" x14ac:dyDescent="0.35">
      <c r="A154">
        <v>1</v>
      </c>
      <c r="B154">
        <v>1</v>
      </c>
      <c r="C154">
        <v>12</v>
      </c>
      <c r="D154">
        <v>12</v>
      </c>
      <c r="E154" s="1">
        <v>10</v>
      </c>
      <c r="F154" t="s">
        <v>24</v>
      </c>
      <c r="G154" t="s">
        <v>24</v>
      </c>
      <c r="H154" t="s">
        <v>24</v>
      </c>
      <c r="I154">
        <v>153</v>
      </c>
      <c r="J154" t="s">
        <v>24</v>
      </c>
      <c r="K154" s="2" t="s">
        <v>24</v>
      </c>
      <c r="L154">
        <v>0</v>
      </c>
      <c r="M154" s="2">
        <v>45085</v>
      </c>
      <c r="N154" s="2">
        <v>45086</v>
      </c>
      <c r="O154">
        <v>10.074</v>
      </c>
      <c r="P154">
        <v>686</v>
      </c>
      <c r="Q154">
        <v>186935000</v>
      </c>
      <c r="R154">
        <v>1</v>
      </c>
      <c r="S154" t="s">
        <v>26</v>
      </c>
      <c r="T154" s="2">
        <v>45089</v>
      </c>
      <c r="U154" s="2">
        <v>45090</v>
      </c>
      <c r="V154">
        <v>1.387</v>
      </c>
      <c r="W154">
        <v>1.2210000000000001</v>
      </c>
      <c r="X154">
        <v>1.218</v>
      </c>
      <c r="Y154">
        <v>1.2753333330000001</v>
      </c>
      <c r="Z154">
        <v>1.27678296</v>
      </c>
      <c r="AA154">
        <v>46.8</v>
      </c>
    </row>
    <row r="155" spans="1:27" hidden="1" x14ac:dyDescent="0.35">
      <c r="A155">
        <v>1</v>
      </c>
      <c r="B155">
        <v>1</v>
      </c>
      <c r="C155">
        <v>12</v>
      </c>
      <c r="D155">
        <v>12</v>
      </c>
      <c r="E155" s="1">
        <v>11</v>
      </c>
      <c r="F155" t="s">
        <v>24</v>
      </c>
      <c r="G155" t="s">
        <v>24</v>
      </c>
      <c r="H155" t="s">
        <v>24</v>
      </c>
      <c r="I155">
        <v>154</v>
      </c>
      <c r="J155" t="s">
        <v>24</v>
      </c>
      <c r="K155" s="2" t="s">
        <v>24</v>
      </c>
      <c r="L155">
        <v>0</v>
      </c>
      <c r="M155" s="2">
        <v>45085</v>
      </c>
      <c r="N155" s="2">
        <v>45086</v>
      </c>
      <c r="O155">
        <v>10.074</v>
      </c>
      <c r="P155">
        <v>686</v>
      </c>
      <c r="Q155">
        <v>186935000</v>
      </c>
      <c r="R155">
        <v>1</v>
      </c>
      <c r="S155" t="s">
        <v>26</v>
      </c>
      <c r="T155" s="2">
        <v>45089</v>
      </c>
      <c r="U155" s="2">
        <v>45090</v>
      </c>
      <c r="V155">
        <v>1.4510000000000001</v>
      </c>
      <c r="W155">
        <v>1.26</v>
      </c>
      <c r="X155">
        <v>1.2110000000000001</v>
      </c>
      <c r="Y155">
        <v>1.3073333330000001</v>
      </c>
      <c r="Z155">
        <v>1.3416595</v>
      </c>
      <c r="AA155">
        <v>46.8</v>
      </c>
    </row>
    <row r="156" spans="1:27" hidden="1" x14ac:dyDescent="0.35">
      <c r="A156">
        <v>1</v>
      </c>
      <c r="B156">
        <v>1</v>
      </c>
      <c r="C156">
        <v>12</v>
      </c>
      <c r="D156">
        <v>12</v>
      </c>
      <c r="E156" s="1">
        <v>12</v>
      </c>
      <c r="F156" t="s">
        <v>24</v>
      </c>
      <c r="G156" t="s">
        <v>24</v>
      </c>
      <c r="H156" t="s">
        <v>24</v>
      </c>
      <c r="I156">
        <v>155</v>
      </c>
      <c r="J156" t="s">
        <v>24</v>
      </c>
      <c r="K156" s="2" t="s">
        <v>24</v>
      </c>
      <c r="L156">
        <v>0</v>
      </c>
      <c r="M156" s="2">
        <v>45085</v>
      </c>
      <c r="N156" s="2">
        <v>45086</v>
      </c>
      <c r="O156">
        <v>10.074</v>
      </c>
      <c r="P156">
        <v>686</v>
      </c>
      <c r="Q156">
        <v>186935000</v>
      </c>
      <c r="R156">
        <v>1</v>
      </c>
      <c r="S156" t="s">
        <v>26</v>
      </c>
      <c r="T156" s="2">
        <v>45089</v>
      </c>
      <c r="U156" s="2">
        <v>45090</v>
      </c>
      <c r="V156">
        <v>1.353</v>
      </c>
      <c r="W156">
        <v>1.26</v>
      </c>
      <c r="X156">
        <v>1.204</v>
      </c>
      <c r="Y156">
        <v>1.272333333</v>
      </c>
      <c r="Z156">
        <v>1.270783</v>
      </c>
      <c r="AA156">
        <v>46.8</v>
      </c>
    </row>
    <row r="157" spans="1:27" hidden="1" x14ac:dyDescent="0.35">
      <c r="A157">
        <v>1</v>
      </c>
      <c r="B157">
        <v>1</v>
      </c>
      <c r="C157">
        <v>12</v>
      </c>
      <c r="D157">
        <v>12</v>
      </c>
      <c r="E157" s="1">
        <v>13</v>
      </c>
      <c r="F157" t="s">
        <v>24</v>
      </c>
      <c r="G157" t="s">
        <v>24</v>
      </c>
      <c r="H157" t="s">
        <v>25</v>
      </c>
      <c r="I157">
        <v>156</v>
      </c>
      <c r="J157" t="s">
        <v>24</v>
      </c>
      <c r="K157" s="2" t="s">
        <v>24</v>
      </c>
      <c r="L157">
        <v>1</v>
      </c>
      <c r="M157" s="2">
        <v>45085</v>
      </c>
      <c r="N157" s="2">
        <v>45086</v>
      </c>
      <c r="O157">
        <v>10.074</v>
      </c>
      <c r="P157">
        <v>686</v>
      </c>
      <c r="Q157">
        <v>186935000</v>
      </c>
      <c r="R157">
        <v>1</v>
      </c>
      <c r="S157" t="s">
        <v>26</v>
      </c>
      <c r="T157" s="2">
        <v>45089</v>
      </c>
      <c r="U157" s="2">
        <v>45090</v>
      </c>
      <c r="V157">
        <v>1.274</v>
      </c>
      <c r="W157">
        <v>1.357</v>
      </c>
      <c r="X157">
        <v>1.2989999999999999</v>
      </c>
      <c r="Y157">
        <v>1.31</v>
      </c>
      <c r="Z157">
        <v>1.3471379999999999</v>
      </c>
      <c r="AA157">
        <v>46.8</v>
      </c>
    </row>
    <row r="158" spans="1:27" hidden="1" x14ac:dyDescent="0.35">
      <c r="A158">
        <v>1</v>
      </c>
      <c r="B158">
        <v>1</v>
      </c>
      <c r="C158">
        <v>13</v>
      </c>
      <c r="D158">
        <v>13</v>
      </c>
      <c r="E158" s="1">
        <v>1</v>
      </c>
      <c r="F158">
        <v>27</v>
      </c>
      <c r="G158">
        <v>15</v>
      </c>
      <c r="H158" t="s">
        <v>0</v>
      </c>
      <c r="I158">
        <v>157</v>
      </c>
      <c r="J158" s="2">
        <v>44722</v>
      </c>
      <c r="K158" s="2" t="s">
        <v>24</v>
      </c>
      <c r="L158">
        <v>0</v>
      </c>
      <c r="M158" s="2">
        <v>45085</v>
      </c>
      <c r="N158" s="2">
        <v>45086</v>
      </c>
      <c r="O158">
        <v>10.074</v>
      </c>
      <c r="P158">
        <v>686</v>
      </c>
      <c r="Q158">
        <v>186935000</v>
      </c>
      <c r="R158">
        <v>1</v>
      </c>
      <c r="S158" t="s">
        <v>27</v>
      </c>
      <c r="T158" s="2">
        <v>45089</v>
      </c>
      <c r="U158" s="2">
        <v>45090</v>
      </c>
      <c r="V158">
        <v>1.2709999999999999</v>
      </c>
      <c r="W158">
        <v>1.0820000000000001</v>
      </c>
      <c r="X158">
        <v>1.0249999999999999</v>
      </c>
      <c r="Y158">
        <v>1.1259999999999999</v>
      </c>
      <c r="Z158">
        <v>0.99528000000000005</v>
      </c>
      <c r="AA158">
        <v>46.8</v>
      </c>
    </row>
    <row r="159" spans="1:27" hidden="1" x14ac:dyDescent="0.35">
      <c r="A159">
        <v>1</v>
      </c>
      <c r="B159">
        <v>1</v>
      </c>
      <c r="C159">
        <v>13</v>
      </c>
      <c r="D159">
        <v>13</v>
      </c>
      <c r="E159" s="1">
        <v>2</v>
      </c>
      <c r="F159">
        <v>27</v>
      </c>
      <c r="G159">
        <v>15</v>
      </c>
      <c r="H159" t="s">
        <v>1</v>
      </c>
      <c r="I159">
        <v>158</v>
      </c>
      <c r="J159" s="2">
        <v>45085</v>
      </c>
      <c r="K159" s="2" t="s">
        <v>24</v>
      </c>
      <c r="L159">
        <v>1</v>
      </c>
      <c r="M159" s="2">
        <v>45085</v>
      </c>
      <c r="N159" s="2">
        <v>45086</v>
      </c>
      <c r="O159">
        <v>10.074</v>
      </c>
      <c r="P159">
        <v>686</v>
      </c>
      <c r="Q159">
        <v>186935000</v>
      </c>
      <c r="R159">
        <v>1</v>
      </c>
      <c r="S159" t="s">
        <v>27</v>
      </c>
      <c r="T159" s="2">
        <v>45089</v>
      </c>
      <c r="U159" s="2">
        <v>45090</v>
      </c>
      <c r="V159">
        <v>5.8479999999999999</v>
      </c>
      <c r="W159">
        <v>6.2279999999999998</v>
      </c>
      <c r="X159">
        <v>6.6959999999999997</v>
      </c>
      <c r="Y159">
        <v>6.2573333330000001</v>
      </c>
      <c r="Z159">
        <v>30.736063000000001</v>
      </c>
      <c r="AA159">
        <v>46.8</v>
      </c>
    </row>
    <row r="160" spans="1:27" hidden="1" x14ac:dyDescent="0.35">
      <c r="A160">
        <v>1</v>
      </c>
      <c r="B160">
        <v>1</v>
      </c>
      <c r="C160">
        <v>4</v>
      </c>
      <c r="D160">
        <v>4</v>
      </c>
      <c r="E160" s="1">
        <v>4</v>
      </c>
      <c r="F160">
        <v>32</v>
      </c>
      <c r="G160">
        <v>10</v>
      </c>
      <c r="H160" t="s">
        <v>3</v>
      </c>
      <c r="I160">
        <v>43</v>
      </c>
      <c r="J160" s="2">
        <v>44722</v>
      </c>
      <c r="K160" s="10">
        <v>6486</v>
      </c>
      <c r="L160">
        <v>0</v>
      </c>
      <c r="M160" s="2">
        <v>45085</v>
      </c>
      <c r="N160" s="2">
        <v>45086</v>
      </c>
      <c r="O160">
        <v>10.074</v>
      </c>
      <c r="P160">
        <v>686</v>
      </c>
      <c r="Q160">
        <v>186935000</v>
      </c>
      <c r="R160">
        <v>1</v>
      </c>
      <c r="S160" t="s">
        <v>26</v>
      </c>
      <c r="T160" s="2">
        <v>45089</v>
      </c>
      <c r="U160" s="3">
        <v>45090</v>
      </c>
      <c r="V160" s="4">
        <v>1.1890000000000001</v>
      </c>
      <c r="W160" s="4">
        <v>1.1870000000000001</v>
      </c>
      <c r="X160" s="4">
        <v>1.5249999999999999</v>
      </c>
      <c r="Y160" s="4">
        <v>1.300333333</v>
      </c>
      <c r="Z160">
        <v>1.3273304100000001</v>
      </c>
      <c r="AA160">
        <v>46.8</v>
      </c>
    </row>
    <row r="161" spans="1:27" hidden="1" x14ac:dyDescent="0.35">
      <c r="A161">
        <v>1</v>
      </c>
      <c r="B161">
        <v>1</v>
      </c>
      <c r="C161">
        <v>6</v>
      </c>
      <c r="D161">
        <v>6</v>
      </c>
      <c r="E161" s="1">
        <v>12</v>
      </c>
      <c r="F161">
        <v>27</v>
      </c>
      <c r="G161">
        <v>10</v>
      </c>
      <c r="H161" t="s">
        <v>3</v>
      </c>
      <c r="I161">
        <v>77</v>
      </c>
      <c r="J161" s="2">
        <v>44722</v>
      </c>
      <c r="K161" s="10">
        <v>6486</v>
      </c>
      <c r="L161">
        <v>0</v>
      </c>
      <c r="M161" s="2">
        <v>45085</v>
      </c>
      <c r="N161" s="2">
        <v>45086</v>
      </c>
      <c r="O161">
        <v>10.074</v>
      </c>
      <c r="P161">
        <v>686</v>
      </c>
      <c r="Q161">
        <v>186935000</v>
      </c>
      <c r="R161">
        <v>1</v>
      </c>
      <c r="S161" t="s">
        <v>26</v>
      </c>
      <c r="T161" s="2">
        <v>45089</v>
      </c>
      <c r="U161" s="3">
        <v>45090</v>
      </c>
      <c r="V161" s="4">
        <v>1.37</v>
      </c>
      <c r="W161" s="4">
        <v>0.93400000000000005</v>
      </c>
      <c r="X161" s="4">
        <v>0.96399999999999997</v>
      </c>
      <c r="Y161" s="4">
        <v>1.0893333329999999</v>
      </c>
      <c r="Z161">
        <v>0.93151797999999997</v>
      </c>
      <c r="AA161">
        <v>46.8</v>
      </c>
    </row>
    <row r="162" spans="1:27" hidden="1" x14ac:dyDescent="0.35">
      <c r="A162">
        <v>1</v>
      </c>
      <c r="B162">
        <v>1</v>
      </c>
      <c r="C162">
        <v>13</v>
      </c>
      <c r="D162">
        <v>13</v>
      </c>
      <c r="E162" s="1">
        <v>5</v>
      </c>
      <c r="F162">
        <v>27</v>
      </c>
      <c r="G162">
        <v>1</v>
      </c>
      <c r="H162" t="s">
        <v>0</v>
      </c>
      <c r="I162">
        <v>161</v>
      </c>
      <c r="J162" s="2">
        <v>44706</v>
      </c>
      <c r="K162" s="2" t="s">
        <v>24</v>
      </c>
      <c r="L162">
        <v>0</v>
      </c>
      <c r="M162" s="2">
        <v>45085</v>
      </c>
      <c r="N162" s="2">
        <v>45086</v>
      </c>
      <c r="O162">
        <v>10.074</v>
      </c>
      <c r="P162">
        <v>686</v>
      </c>
      <c r="Q162">
        <v>186935000</v>
      </c>
      <c r="R162">
        <v>1</v>
      </c>
      <c r="S162" t="s">
        <v>27</v>
      </c>
      <c r="T162" s="2">
        <v>45089</v>
      </c>
      <c r="U162" s="2">
        <v>45090</v>
      </c>
      <c r="V162">
        <v>1.282</v>
      </c>
      <c r="W162">
        <v>1.3560000000000001</v>
      </c>
      <c r="X162">
        <v>1.153</v>
      </c>
      <c r="Y162">
        <v>1.2636666670000001</v>
      </c>
      <c r="Z162">
        <v>1.2535289999999999</v>
      </c>
      <c r="AA162">
        <v>46.8</v>
      </c>
    </row>
    <row r="163" spans="1:27" hidden="1" x14ac:dyDescent="0.35">
      <c r="A163">
        <v>1</v>
      </c>
      <c r="B163">
        <v>1</v>
      </c>
      <c r="C163">
        <v>13</v>
      </c>
      <c r="D163">
        <v>13</v>
      </c>
      <c r="E163" s="1">
        <v>6</v>
      </c>
      <c r="F163">
        <v>27</v>
      </c>
      <c r="G163">
        <v>1</v>
      </c>
      <c r="H163" t="s">
        <v>1</v>
      </c>
      <c r="I163">
        <v>162</v>
      </c>
      <c r="J163" s="2">
        <v>44706</v>
      </c>
      <c r="K163" s="2" t="s">
        <v>24</v>
      </c>
      <c r="L163">
        <v>0</v>
      </c>
      <c r="M163" s="2">
        <v>45085</v>
      </c>
      <c r="N163" s="2">
        <v>45086</v>
      </c>
      <c r="O163">
        <v>10.074</v>
      </c>
      <c r="P163">
        <v>686</v>
      </c>
      <c r="Q163">
        <v>186935000</v>
      </c>
      <c r="R163">
        <v>1</v>
      </c>
      <c r="S163" t="s">
        <v>27</v>
      </c>
      <c r="T163" s="2">
        <v>45089</v>
      </c>
      <c r="U163" s="2">
        <v>45090</v>
      </c>
      <c r="V163">
        <v>1.4379999999999999</v>
      </c>
      <c r="W163">
        <v>1.41</v>
      </c>
      <c r="X163">
        <v>1.282</v>
      </c>
      <c r="Y163">
        <v>1.3766666670000001</v>
      </c>
      <c r="Z163">
        <v>1.4877407</v>
      </c>
      <c r="AA163">
        <v>46.8</v>
      </c>
    </row>
    <row r="164" spans="1:27" hidden="1" x14ac:dyDescent="0.35">
      <c r="A164">
        <v>1</v>
      </c>
      <c r="B164">
        <v>1</v>
      </c>
      <c r="C164">
        <v>8</v>
      </c>
      <c r="D164">
        <v>8</v>
      </c>
      <c r="E164" s="1">
        <v>4</v>
      </c>
      <c r="F164">
        <v>27</v>
      </c>
      <c r="G164">
        <v>15</v>
      </c>
      <c r="H164" t="s">
        <v>3</v>
      </c>
      <c r="I164">
        <v>95</v>
      </c>
      <c r="J164" s="2">
        <v>44722</v>
      </c>
      <c r="K164" s="10">
        <v>6486</v>
      </c>
      <c r="L164">
        <v>0</v>
      </c>
      <c r="M164" s="2">
        <v>45085</v>
      </c>
      <c r="N164" s="2">
        <v>45086</v>
      </c>
      <c r="O164">
        <v>10.074</v>
      </c>
      <c r="P164">
        <v>686</v>
      </c>
      <c r="Q164">
        <v>186935000</v>
      </c>
      <c r="R164">
        <v>1</v>
      </c>
      <c r="S164" t="s">
        <v>26</v>
      </c>
      <c r="T164" s="2">
        <v>45089</v>
      </c>
      <c r="U164" s="3">
        <v>45090</v>
      </c>
      <c r="V164" s="4">
        <v>0.97</v>
      </c>
      <c r="W164" s="4">
        <v>1.23</v>
      </c>
      <c r="X164" s="4">
        <v>1.6559999999999999</v>
      </c>
      <c r="Y164" s="4">
        <v>1.2853333330000001</v>
      </c>
      <c r="Z164">
        <v>1.2968841900000001</v>
      </c>
      <c r="AA164">
        <v>46.8</v>
      </c>
    </row>
    <row r="165" spans="1:27" hidden="1" x14ac:dyDescent="0.35">
      <c r="A165">
        <v>1</v>
      </c>
      <c r="B165">
        <v>1</v>
      </c>
      <c r="C165">
        <v>13</v>
      </c>
      <c r="D165">
        <v>13</v>
      </c>
      <c r="E165" s="1">
        <v>10</v>
      </c>
      <c r="F165">
        <v>30</v>
      </c>
      <c r="G165">
        <v>10</v>
      </c>
      <c r="H165" t="s">
        <v>3</v>
      </c>
      <c r="I165">
        <v>166</v>
      </c>
      <c r="J165" s="2">
        <v>44722</v>
      </c>
      <c r="K165" s="10">
        <v>6486</v>
      </c>
      <c r="L165">
        <v>0</v>
      </c>
      <c r="M165" s="2">
        <v>45085</v>
      </c>
      <c r="N165" s="2">
        <v>45086</v>
      </c>
      <c r="O165">
        <v>10.074</v>
      </c>
      <c r="P165">
        <v>686</v>
      </c>
      <c r="Q165">
        <v>186935000</v>
      </c>
      <c r="R165">
        <v>1</v>
      </c>
      <c r="S165" t="s">
        <v>27</v>
      </c>
      <c r="T165" s="2">
        <v>45089</v>
      </c>
      <c r="U165" s="2">
        <v>45090</v>
      </c>
      <c r="V165">
        <v>1.462</v>
      </c>
      <c r="W165">
        <v>1.0820000000000001</v>
      </c>
      <c r="X165">
        <v>1.4630000000000001</v>
      </c>
      <c r="Y165">
        <v>1.3356666669999999</v>
      </c>
      <c r="Z165">
        <v>1.400444</v>
      </c>
      <c r="AA165">
        <v>46.8</v>
      </c>
    </row>
    <row r="166" spans="1:27" hidden="1" x14ac:dyDescent="0.35">
      <c r="A166">
        <v>1</v>
      </c>
      <c r="B166">
        <v>1</v>
      </c>
      <c r="C166">
        <v>13</v>
      </c>
      <c r="D166">
        <v>13</v>
      </c>
      <c r="E166" s="1">
        <v>9</v>
      </c>
      <c r="F166">
        <v>30</v>
      </c>
      <c r="G166">
        <v>10</v>
      </c>
      <c r="H166" t="s">
        <v>0</v>
      </c>
      <c r="I166">
        <v>165</v>
      </c>
      <c r="J166" s="2">
        <v>44706</v>
      </c>
      <c r="K166" s="2" t="s">
        <v>24</v>
      </c>
      <c r="L166">
        <v>0</v>
      </c>
      <c r="M166" s="2">
        <v>45085</v>
      </c>
      <c r="N166" s="2">
        <v>45086</v>
      </c>
      <c r="O166">
        <v>10.074</v>
      </c>
      <c r="P166">
        <v>686</v>
      </c>
      <c r="Q166">
        <v>186935000</v>
      </c>
      <c r="R166">
        <v>1</v>
      </c>
      <c r="S166" t="s">
        <v>27</v>
      </c>
      <c r="T166" s="2">
        <v>45089</v>
      </c>
      <c r="U166" s="2">
        <v>45090</v>
      </c>
      <c r="V166">
        <v>0.95299999999999996</v>
      </c>
      <c r="W166">
        <v>0.95499999999999996</v>
      </c>
      <c r="X166">
        <v>1.127</v>
      </c>
      <c r="Y166">
        <v>1.0116666670000001</v>
      </c>
      <c r="Z166">
        <v>0.803423</v>
      </c>
      <c r="AA166">
        <v>46.8</v>
      </c>
    </row>
    <row r="167" spans="1:27" hidden="1" x14ac:dyDescent="0.35">
      <c r="A167">
        <v>1</v>
      </c>
      <c r="B167">
        <v>1</v>
      </c>
      <c r="C167">
        <v>11</v>
      </c>
      <c r="D167">
        <v>11</v>
      </c>
      <c r="E167" s="1">
        <v>12</v>
      </c>
      <c r="F167">
        <v>32</v>
      </c>
      <c r="G167">
        <v>15</v>
      </c>
      <c r="H167" t="s">
        <v>3</v>
      </c>
      <c r="I167">
        <v>142</v>
      </c>
      <c r="J167" s="2">
        <v>44750</v>
      </c>
      <c r="K167" s="10">
        <v>10419</v>
      </c>
      <c r="L167">
        <v>0</v>
      </c>
      <c r="M167" s="2">
        <v>45085</v>
      </c>
      <c r="N167" s="2">
        <v>45086</v>
      </c>
      <c r="O167">
        <v>10.074</v>
      </c>
      <c r="P167">
        <v>686</v>
      </c>
      <c r="Q167">
        <v>186935000</v>
      </c>
      <c r="R167">
        <v>1</v>
      </c>
      <c r="S167" t="s">
        <v>27</v>
      </c>
      <c r="T167" s="2">
        <v>45089</v>
      </c>
      <c r="U167" s="2">
        <v>45090</v>
      </c>
      <c r="V167">
        <v>1.9470000000000001</v>
      </c>
      <c r="W167">
        <v>1.333</v>
      </c>
      <c r="X167">
        <v>1.3620000000000001</v>
      </c>
      <c r="Y167">
        <v>1.5473333330000001</v>
      </c>
      <c r="Z167">
        <v>1.8794786999999999</v>
      </c>
      <c r="AA167">
        <v>46.8</v>
      </c>
    </row>
    <row r="168" spans="1:27" hidden="1" x14ac:dyDescent="0.35">
      <c r="A168">
        <v>1</v>
      </c>
      <c r="B168">
        <v>1</v>
      </c>
      <c r="C168">
        <v>13</v>
      </c>
      <c r="D168">
        <v>13</v>
      </c>
      <c r="E168" s="1">
        <v>11</v>
      </c>
      <c r="F168">
        <v>30</v>
      </c>
      <c r="G168">
        <v>15</v>
      </c>
      <c r="H168" t="s">
        <v>0</v>
      </c>
      <c r="I168">
        <v>167</v>
      </c>
      <c r="J168" s="2">
        <v>44427</v>
      </c>
      <c r="K168" s="2" t="s">
        <v>24</v>
      </c>
      <c r="L168">
        <v>0</v>
      </c>
      <c r="M168" s="2">
        <v>45085</v>
      </c>
      <c r="N168" s="2">
        <v>45086</v>
      </c>
      <c r="O168">
        <v>10.074</v>
      </c>
      <c r="P168">
        <v>686</v>
      </c>
      <c r="Q168">
        <v>186935000</v>
      </c>
      <c r="R168">
        <v>1</v>
      </c>
      <c r="S168" t="s">
        <v>27</v>
      </c>
      <c r="T168" s="2">
        <v>45089</v>
      </c>
      <c r="U168" s="2">
        <v>45090</v>
      </c>
      <c r="V168">
        <v>1.2070000000000001</v>
      </c>
      <c r="W168">
        <v>1.0169999999999999</v>
      </c>
      <c r="X168">
        <v>1.36</v>
      </c>
      <c r="Y168">
        <v>1.1946666669999999</v>
      </c>
      <c r="Z168">
        <v>1.1203742999999999</v>
      </c>
      <c r="AA168">
        <v>46.8</v>
      </c>
    </row>
    <row r="169" spans="1:27" x14ac:dyDescent="0.35">
      <c r="A169">
        <v>3</v>
      </c>
      <c r="B169">
        <v>3</v>
      </c>
      <c r="C169">
        <v>3</v>
      </c>
      <c r="D169">
        <v>21</v>
      </c>
      <c r="E169" s="1">
        <v>10</v>
      </c>
      <c r="F169">
        <v>32</v>
      </c>
      <c r="G169">
        <v>15</v>
      </c>
      <c r="H169" t="s">
        <v>2</v>
      </c>
      <c r="I169">
        <v>225</v>
      </c>
      <c r="J169" s="2">
        <v>44757</v>
      </c>
      <c r="K169" s="10">
        <v>9522</v>
      </c>
      <c r="L169">
        <v>1</v>
      </c>
      <c r="M169" s="2">
        <v>45008</v>
      </c>
      <c r="N169" s="2">
        <v>45008</v>
      </c>
      <c r="O169">
        <v>9.9860000000000007</v>
      </c>
      <c r="P169">
        <v>529</v>
      </c>
      <c r="Q169">
        <v>144152500</v>
      </c>
      <c r="R169">
        <v>1</v>
      </c>
      <c r="S169" t="s">
        <v>27</v>
      </c>
      <c r="T169" s="2">
        <v>45009</v>
      </c>
      <c r="U169" s="2">
        <v>45010</v>
      </c>
      <c r="V169">
        <v>3.6589999999999998</v>
      </c>
      <c r="W169">
        <v>3.65</v>
      </c>
      <c r="X169" t="s">
        <v>24</v>
      </c>
      <c r="Y169">
        <v>3.6545000000000001</v>
      </c>
      <c r="Z169">
        <f>3.14*(Y169/2)^2</f>
        <v>10.483965646250001</v>
      </c>
      <c r="AA169">
        <v>46.8</v>
      </c>
    </row>
    <row r="170" spans="1:27" hidden="1" x14ac:dyDescent="0.35">
      <c r="A170">
        <v>1</v>
      </c>
      <c r="B170">
        <v>1</v>
      </c>
      <c r="C170">
        <v>13</v>
      </c>
      <c r="D170">
        <v>13</v>
      </c>
      <c r="E170" s="1">
        <v>13</v>
      </c>
      <c r="F170" t="s">
        <v>24</v>
      </c>
      <c r="G170" t="s">
        <v>24</v>
      </c>
      <c r="H170" t="s">
        <v>25</v>
      </c>
      <c r="I170">
        <v>169</v>
      </c>
      <c r="J170" t="s">
        <v>24</v>
      </c>
      <c r="K170" s="2" t="s">
        <v>24</v>
      </c>
      <c r="L170">
        <v>1</v>
      </c>
      <c r="M170" s="2">
        <v>45085</v>
      </c>
      <c r="N170" s="2">
        <v>45086</v>
      </c>
      <c r="O170">
        <v>10.074</v>
      </c>
      <c r="P170">
        <v>686</v>
      </c>
      <c r="Q170">
        <v>186935000</v>
      </c>
      <c r="R170">
        <v>1</v>
      </c>
      <c r="S170" t="s">
        <v>27</v>
      </c>
      <c r="T170" s="2">
        <v>45089</v>
      </c>
      <c r="U170" s="2">
        <v>45090</v>
      </c>
      <c r="V170">
        <v>1.0189999999999999</v>
      </c>
      <c r="W170">
        <v>1.0189999999999999</v>
      </c>
      <c r="X170">
        <v>1.1459999999999999</v>
      </c>
      <c r="Y170">
        <v>1.0613333330000001</v>
      </c>
      <c r="Z170">
        <v>0.88424632000000003</v>
      </c>
      <c r="AA170">
        <v>46.8</v>
      </c>
    </row>
    <row r="171" spans="1:27" hidden="1" x14ac:dyDescent="0.35">
      <c r="A171">
        <v>1</v>
      </c>
      <c r="B171">
        <v>1</v>
      </c>
      <c r="C171">
        <v>14</v>
      </c>
      <c r="D171">
        <v>14</v>
      </c>
      <c r="E171" s="1">
        <v>1</v>
      </c>
      <c r="F171">
        <v>27</v>
      </c>
      <c r="G171">
        <v>10</v>
      </c>
      <c r="H171" t="s">
        <v>0</v>
      </c>
      <c r="I171">
        <v>170</v>
      </c>
      <c r="J171" s="2">
        <v>44636</v>
      </c>
      <c r="K171" s="2" t="s">
        <v>24</v>
      </c>
      <c r="L171">
        <v>0</v>
      </c>
      <c r="M171" s="2">
        <v>45085</v>
      </c>
      <c r="N171" s="2">
        <v>45086</v>
      </c>
      <c r="O171">
        <v>10.074</v>
      </c>
      <c r="P171">
        <v>686</v>
      </c>
      <c r="Q171">
        <v>186935000</v>
      </c>
      <c r="R171">
        <v>1</v>
      </c>
      <c r="S171" t="s">
        <v>26</v>
      </c>
      <c r="T171" s="2">
        <v>45089</v>
      </c>
      <c r="U171" s="2">
        <v>45090</v>
      </c>
      <c r="V171">
        <v>1.3580000000000001</v>
      </c>
      <c r="W171">
        <v>1.1659999999999999</v>
      </c>
      <c r="X171">
        <v>1.4239999999999999</v>
      </c>
      <c r="Y171">
        <v>1.3160000000000001</v>
      </c>
      <c r="Z171">
        <v>1.3594999999999999</v>
      </c>
      <c r="AA171">
        <v>46.8</v>
      </c>
    </row>
    <row r="172" spans="1:27" hidden="1" x14ac:dyDescent="0.35">
      <c r="A172">
        <v>1</v>
      </c>
      <c r="B172">
        <v>1</v>
      </c>
      <c r="C172">
        <v>14</v>
      </c>
      <c r="D172">
        <v>14</v>
      </c>
      <c r="E172" s="1">
        <v>2</v>
      </c>
      <c r="F172">
        <v>27</v>
      </c>
      <c r="G172">
        <v>10</v>
      </c>
      <c r="H172" t="s">
        <v>1</v>
      </c>
      <c r="I172">
        <v>171</v>
      </c>
      <c r="J172" s="2">
        <v>44721</v>
      </c>
      <c r="K172" s="2" t="s">
        <v>24</v>
      </c>
      <c r="L172">
        <v>0</v>
      </c>
      <c r="M172" s="2">
        <v>45085</v>
      </c>
      <c r="N172" s="2">
        <v>45086</v>
      </c>
      <c r="O172">
        <v>10.074</v>
      </c>
      <c r="P172">
        <v>686</v>
      </c>
      <c r="Q172">
        <v>186935000</v>
      </c>
      <c r="R172">
        <v>1</v>
      </c>
      <c r="S172" t="s">
        <v>26</v>
      </c>
      <c r="T172" s="2">
        <v>45089</v>
      </c>
      <c r="U172" s="2">
        <v>45090</v>
      </c>
      <c r="V172">
        <v>1.4870000000000001</v>
      </c>
      <c r="W172">
        <v>1.228</v>
      </c>
      <c r="X172">
        <v>1.099</v>
      </c>
      <c r="Y172">
        <v>1.2713333330000001</v>
      </c>
      <c r="Z172">
        <v>1.268786</v>
      </c>
      <c r="AA172">
        <v>46.8</v>
      </c>
    </row>
    <row r="173" spans="1:27" hidden="1" x14ac:dyDescent="0.35">
      <c r="A173">
        <v>3</v>
      </c>
      <c r="B173">
        <v>3</v>
      </c>
      <c r="C173">
        <v>1</v>
      </c>
      <c r="D173">
        <v>19</v>
      </c>
      <c r="E173" s="1">
        <v>12</v>
      </c>
      <c r="F173">
        <v>32</v>
      </c>
      <c r="G173">
        <v>1</v>
      </c>
      <c r="H173" t="s">
        <v>3</v>
      </c>
      <c r="I173">
        <v>206</v>
      </c>
      <c r="J173" s="2">
        <v>44810</v>
      </c>
      <c r="K173" s="10">
        <v>9625.5</v>
      </c>
      <c r="L173">
        <v>1</v>
      </c>
      <c r="M173" s="2">
        <v>45008</v>
      </c>
      <c r="N173" s="2">
        <v>45008</v>
      </c>
      <c r="O173">
        <v>9.9860000000000007</v>
      </c>
      <c r="P173">
        <v>529</v>
      </c>
      <c r="Q173">
        <v>144152500</v>
      </c>
      <c r="R173">
        <v>1</v>
      </c>
      <c r="S173" t="s">
        <v>27</v>
      </c>
      <c r="T173" s="2">
        <v>45009</v>
      </c>
      <c r="U173" s="2">
        <v>45010</v>
      </c>
      <c r="V173">
        <v>5.5529999999999999</v>
      </c>
      <c r="W173">
        <v>5.7249999999999996</v>
      </c>
      <c r="X173" t="s">
        <v>24</v>
      </c>
      <c r="Y173">
        <v>5.6390000000000002</v>
      </c>
      <c r="Z173">
        <f>3.14*(Y173/2)^2</f>
        <v>24.961681985000002</v>
      </c>
      <c r="AA173">
        <v>46.8</v>
      </c>
    </row>
    <row r="174" spans="1:27" x14ac:dyDescent="0.35">
      <c r="A174">
        <v>3</v>
      </c>
      <c r="B174">
        <v>3</v>
      </c>
      <c r="C174">
        <v>2</v>
      </c>
      <c r="D174">
        <v>20</v>
      </c>
      <c r="E174" s="1">
        <v>12</v>
      </c>
      <c r="F174">
        <v>32</v>
      </c>
      <c r="G174">
        <v>1</v>
      </c>
      <c r="H174" t="s">
        <v>2</v>
      </c>
      <c r="I174">
        <v>215</v>
      </c>
      <c r="J174" s="2">
        <v>44810</v>
      </c>
      <c r="K174" s="10">
        <v>2139</v>
      </c>
      <c r="L174">
        <v>1</v>
      </c>
      <c r="M174" s="2">
        <v>45008</v>
      </c>
      <c r="N174" s="2">
        <v>45008</v>
      </c>
      <c r="O174">
        <v>9.9860000000000007</v>
      </c>
      <c r="P174">
        <v>529</v>
      </c>
      <c r="Q174">
        <v>144152500</v>
      </c>
      <c r="R174">
        <v>1</v>
      </c>
      <c r="S174" t="s">
        <v>27</v>
      </c>
      <c r="T174" s="2">
        <v>45009</v>
      </c>
      <c r="U174" s="2">
        <v>45010</v>
      </c>
      <c r="V174">
        <v>3.88</v>
      </c>
      <c r="W174">
        <v>3.5409999999999999</v>
      </c>
      <c r="X174" t="s">
        <v>24</v>
      </c>
      <c r="Y174">
        <v>3.7105000000000001</v>
      </c>
      <c r="Z174">
        <f>3.14*(Y174/2)^2</f>
        <v>10.80773104625</v>
      </c>
      <c r="AA174">
        <v>46.8</v>
      </c>
    </row>
    <row r="175" spans="1:27" hidden="1" x14ac:dyDescent="0.35">
      <c r="A175">
        <v>1</v>
      </c>
      <c r="B175">
        <v>1</v>
      </c>
      <c r="C175">
        <v>14</v>
      </c>
      <c r="D175">
        <v>14</v>
      </c>
      <c r="E175" s="1">
        <v>5</v>
      </c>
      <c r="F175">
        <v>27</v>
      </c>
      <c r="G175">
        <v>1</v>
      </c>
      <c r="H175" t="s">
        <v>0</v>
      </c>
      <c r="I175">
        <v>174</v>
      </c>
      <c r="J175" s="2">
        <v>44707</v>
      </c>
      <c r="K175" s="2" t="s">
        <v>24</v>
      </c>
      <c r="L175">
        <v>0</v>
      </c>
      <c r="M175" s="2">
        <v>45085</v>
      </c>
      <c r="N175" s="2">
        <v>45086</v>
      </c>
      <c r="O175">
        <v>10.074</v>
      </c>
      <c r="P175">
        <v>686</v>
      </c>
      <c r="Q175">
        <v>186935000</v>
      </c>
      <c r="R175">
        <v>1</v>
      </c>
      <c r="S175" t="s">
        <v>26</v>
      </c>
      <c r="T175" s="2">
        <v>45089</v>
      </c>
      <c r="U175" s="2">
        <v>45090</v>
      </c>
      <c r="V175">
        <v>1.379</v>
      </c>
      <c r="W175">
        <v>1.4710000000000001</v>
      </c>
      <c r="X175">
        <v>1.494</v>
      </c>
      <c r="Y175">
        <v>1.448</v>
      </c>
      <c r="Z175">
        <v>1.645912</v>
      </c>
      <c r="AA175">
        <v>46.8</v>
      </c>
    </row>
    <row r="176" spans="1:27" hidden="1" x14ac:dyDescent="0.35">
      <c r="A176">
        <v>1</v>
      </c>
      <c r="B176">
        <v>1</v>
      </c>
      <c r="C176">
        <v>14</v>
      </c>
      <c r="D176">
        <v>14</v>
      </c>
      <c r="E176" s="1">
        <v>6</v>
      </c>
      <c r="F176">
        <v>27</v>
      </c>
      <c r="G176">
        <v>1</v>
      </c>
      <c r="H176" t="s">
        <v>1</v>
      </c>
      <c r="I176">
        <v>175</v>
      </c>
      <c r="J176" s="2">
        <v>44707</v>
      </c>
      <c r="K176" s="2" t="s">
        <v>24</v>
      </c>
      <c r="L176">
        <v>0</v>
      </c>
      <c r="M176" s="2">
        <v>45085</v>
      </c>
      <c r="N176" s="2">
        <v>45086</v>
      </c>
      <c r="O176">
        <v>10.074</v>
      </c>
      <c r="P176">
        <v>686</v>
      </c>
      <c r="Q176">
        <v>186935000</v>
      </c>
      <c r="R176">
        <v>1</v>
      </c>
      <c r="S176" t="s">
        <v>26</v>
      </c>
      <c r="T176" s="2">
        <v>45089</v>
      </c>
      <c r="U176" s="2">
        <v>45090</v>
      </c>
      <c r="V176">
        <v>1.3080000000000001</v>
      </c>
      <c r="W176">
        <v>1.6160000000000001</v>
      </c>
      <c r="X176">
        <v>1.2270000000000001</v>
      </c>
      <c r="Y176">
        <v>1.383666667</v>
      </c>
      <c r="Z176">
        <v>1.50290875</v>
      </c>
      <c r="AA176">
        <v>46.8</v>
      </c>
    </row>
    <row r="177" spans="1:27" x14ac:dyDescent="0.35">
      <c r="A177">
        <v>2</v>
      </c>
      <c r="B177">
        <v>2</v>
      </c>
      <c r="C177">
        <v>3</v>
      </c>
      <c r="D177">
        <v>17</v>
      </c>
      <c r="E177" s="1">
        <v>9</v>
      </c>
      <c r="F177">
        <v>32</v>
      </c>
      <c r="G177">
        <v>15</v>
      </c>
      <c r="H177" t="s">
        <v>2</v>
      </c>
      <c r="I177">
        <v>190</v>
      </c>
      <c r="J177" s="2">
        <v>45000</v>
      </c>
      <c r="K177" s="10">
        <v>4623</v>
      </c>
      <c r="L177">
        <v>1</v>
      </c>
      <c r="M177" s="2">
        <v>45086</v>
      </c>
      <c r="N177" s="2">
        <v>45089</v>
      </c>
      <c r="O177">
        <v>9.9979999999999993</v>
      </c>
      <c r="P177">
        <v>1494</v>
      </c>
      <c r="Q177">
        <v>407115000</v>
      </c>
      <c r="R177">
        <v>2</v>
      </c>
      <c r="S177" t="s">
        <v>26</v>
      </c>
      <c r="T177" s="2">
        <v>45090</v>
      </c>
      <c r="U177" s="2">
        <v>45090</v>
      </c>
      <c r="V177">
        <v>4.3959999999999999</v>
      </c>
      <c r="W177">
        <v>4.4649999999999999</v>
      </c>
      <c r="X177">
        <v>4.3040000000000003</v>
      </c>
      <c r="Y177">
        <v>4.3883333330000003</v>
      </c>
      <c r="Z177">
        <v>15.117113509999999</v>
      </c>
      <c r="AA177">
        <v>46.8</v>
      </c>
    </row>
    <row r="178" spans="1:27" hidden="1" x14ac:dyDescent="0.35">
      <c r="A178">
        <v>2</v>
      </c>
      <c r="B178">
        <v>2</v>
      </c>
      <c r="C178">
        <v>3</v>
      </c>
      <c r="D178">
        <v>17</v>
      </c>
      <c r="E178" s="1">
        <v>12</v>
      </c>
      <c r="F178">
        <v>32</v>
      </c>
      <c r="G178">
        <v>10</v>
      </c>
      <c r="H178" t="s">
        <v>3</v>
      </c>
      <c r="I178">
        <v>193</v>
      </c>
      <c r="J178" s="2">
        <v>45000</v>
      </c>
      <c r="K178" s="10">
        <v>7590</v>
      </c>
      <c r="L178">
        <v>1</v>
      </c>
      <c r="M178" s="2">
        <v>45086</v>
      </c>
      <c r="N178" s="2">
        <v>45089</v>
      </c>
      <c r="O178">
        <v>9.9979999999999993</v>
      </c>
      <c r="P178">
        <v>1494</v>
      </c>
      <c r="Q178">
        <v>407115000</v>
      </c>
      <c r="R178">
        <v>2</v>
      </c>
      <c r="S178" t="s">
        <v>26</v>
      </c>
      <c r="T178" s="2">
        <v>45090</v>
      </c>
      <c r="U178" s="2">
        <v>45090</v>
      </c>
      <c r="V178">
        <v>6.4260000000000002</v>
      </c>
      <c r="W178">
        <v>6.5979999999999999</v>
      </c>
      <c r="X178">
        <v>6.851</v>
      </c>
      <c r="Y178">
        <v>6.625</v>
      </c>
      <c r="Z178">
        <v>34.454140000000002</v>
      </c>
      <c r="AA178">
        <v>46.8</v>
      </c>
    </row>
    <row r="179" spans="1:27" hidden="1" x14ac:dyDescent="0.35">
      <c r="A179">
        <v>1</v>
      </c>
      <c r="B179">
        <v>1</v>
      </c>
      <c r="C179">
        <v>14</v>
      </c>
      <c r="D179">
        <v>14</v>
      </c>
      <c r="E179" s="1">
        <v>9</v>
      </c>
      <c r="F179">
        <v>30</v>
      </c>
      <c r="G179">
        <v>15</v>
      </c>
      <c r="H179" t="s">
        <v>0</v>
      </c>
      <c r="I179">
        <v>178</v>
      </c>
      <c r="J179" s="2">
        <v>44715</v>
      </c>
      <c r="K179" s="2" t="s">
        <v>24</v>
      </c>
      <c r="L179">
        <v>0</v>
      </c>
      <c r="M179" s="2">
        <v>45085</v>
      </c>
      <c r="N179" s="2">
        <v>45086</v>
      </c>
      <c r="O179">
        <v>10.074</v>
      </c>
      <c r="P179">
        <v>686</v>
      </c>
      <c r="Q179">
        <v>186935000</v>
      </c>
      <c r="R179">
        <v>1</v>
      </c>
      <c r="S179" t="s">
        <v>26</v>
      </c>
      <c r="T179" s="2">
        <v>45089</v>
      </c>
      <c r="U179" s="2">
        <v>45090</v>
      </c>
      <c r="V179">
        <v>1.4870000000000001</v>
      </c>
      <c r="W179">
        <v>1.6160000000000001</v>
      </c>
      <c r="X179">
        <v>1.327</v>
      </c>
      <c r="Y179">
        <v>1.4766666669999999</v>
      </c>
      <c r="Z179">
        <v>1.711727</v>
      </c>
      <c r="AA179">
        <v>46.8</v>
      </c>
    </row>
    <row r="180" spans="1:27" x14ac:dyDescent="0.35">
      <c r="A180">
        <v>3</v>
      </c>
      <c r="B180">
        <v>3</v>
      </c>
      <c r="C180">
        <v>1</v>
      </c>
      <c r="D180">
        <v>19</v>
      </c>
      <c r="E180" s="1">
        <v>10</v>
      </c>
      <c r="F180">
        <v>32</v>
      </c>
      <c r="G180">
        <v>10</v>
      </c>
      <c r="H180" t="s">
        <v>2</v>
      </c>
      <c r="I180">
        <v>205</v>
      </c>
      <c r="J180" s="2">
        <v>45000</v>
      </c>
      <c r="K180" s="10">
        <v>4623</v>
      </c>
      <c r="L180">
        <v>1</v>
      </c>
      <c r="M180" s="2">
        <v>45008</v>
      </c>
      <c r="N180" s="2">
        <v>45008</v>
      </c>
      <c r="O180">
        <v>9.9860000000000007</v>
      </c>
      <c r="P180">
        <v>529</v>
      </c>
      <c r="Q180">
        <v>144152500</v>
      </c>
      <c r="R180">
        <v>1</v>
      </c>
      <c r="S180" t="s">
        <v>27</v>
      </c>
      <c r="T180" s="2">
        <v>45009</v>
      </c>
      <c r="U180" s="2">
        <v>45010</v>
      </c>
      <c r="V180">
        <v>4.0640000000000001</v>
      </c>
      <c r="W180">
        <v>3.8039999999999998</v>
      </c>
      <c r="X180" t="s">
        <v>24</v>
      </c>
      <c r="Y180">
        <v>3.9340000000000002</v>
      </c>
      <c r="Z180">
        <f>3.14*(Y180/2)^2</f>
        <v>12.148939460000001</v>
      </c>
      <c r="AA180">
        <v>46.8</v>
      </c>
    </row>
    <row r="181" spans="1:27" hidden="1" x14ac:dyDescent="0.35">
      <c r="A181">
        <v>1</v>
      </c>
      <c r="B181">
        <v>1</v>
      </c>
      <c r="C181">
        <v>14</v>
      </c>
      <c r="D181">
        <v>14</v>
      </c>
      <c r="E181" s="1">
        <v>11</v>
      </c>
      <c r="F181" t="s">
        <v>24</v>
      </c>
      <c r="G181" t="s">
        <v>24</v>
      </c>
      <c r="H181" t="s">
        <v>24</v>
      </c>
      <c r="I181">
        <v>180</v>
      </c>
      <c r="J181" t="s">
        <v>24</v>
      </c>
      <c r="K181" s="2" t="s">
        <v>24</v>
      </c>
      <c r="L181">
        <v>0</v>
      </c>
      <c r="M181" s="2">
        <v>45085</v>
      </c>
      <c r="N181" s="2">
        <v>45086</v>
      </c>
      <c r="O181">
        <v>10.074</v>
      </c>
      <c r="P181">
        <v>686</v>
      </c>
      <c r="Q181">
        <v>186935000</v>
      </c>
      <c r="R181">
        <v>1</v>
      </c>
      <c r="S181" t="s">
        <v>26</v>
      </c>
      <c r="T181" s="2">
        <v>45089</v>
      </c>
      <c r="U181" s="2">
        <v>45090</v>
      </c>
      <c r="V181">
        <v>1.294</v>
      </c>
      <c r="W181">
        <v>1.296</v>
      </c>
      <c r="X181">
        <v>1.1890000000000001</v>
      </c>
      <c r="Y181">
        <v>1.2596666670000001</v>
      </c>
      <c r="Z181">
        <v>1.2456065999999999</v>
      </c>
      <c r="AA181">
        <v>46.8</v>
      </c>
    </row>
    <row r="182" spans="1:27" hidden="1" x14ac:dyDescent="0.35">
      <c r="A182">
        <v>1</v>
      </c>
      <c r="B182">
        <v>1</v>
      </c>
      <c r="C182">
        <v>14</v>
      </c>
      <c r="D182">
        <v>14</v>
      </c>
      <c r="E182" s="1">
        <v>12</v>
      </c>
      <c r="F182" t="s">
        <v>24</v>
      </c>
      <c r="G182" t="s">
        <v>24</v>
      </c>
      <c r="H182" t="s">
        <v>24</v>
      </c>
      <c r="I182">
        <v>181</v>
      </c>
      <c r="J182" t="s">
        <v>24</v>
      </c>
      <c r="K182" s="2" t="s">
        <v>24</v>
      </c>
      <c r="L182">
        <v>0</v>
      </c>
      <c r="M182" s="2">
        <v>45085</v>
      </c>
      <c r="N182" s="2">
        <v>45086</v>
      </c>
      <c r="O182">
        <v>10.074</v>
      </c>
      <c r="P182">
        <v>686</v>
      </c>
      <c r="Q182">
        <v>186935000</v>
      </c>
      <c r="R182">
        <v>1</v>
      </c>
      <c r="S182" t="s">
        <v>26</v>
      </c>
      <c r="T182" s="2">
        <v>45089</v>
      </c>
      <c r="U182" s="2">
        <v>45090</v>
      </c>
      <c r="V182">
        <v>1.1919999999999999</v>
      </c>
      <c r="W182">
        <v>1.167</v>
      </c>
      <c r="X182">
        <v>1.091</v>
      </c>
      <c r="Y182">
        <v>1.1499999999999999</v>
      </c>
      <c r="Z182">
        <v>1.0381625000000001</v>
      </c>
      <c r="AA182">
        <v>46.8</v>
      </c>
    </row>
    <row r="183" spans="1:27" hidden="1" x14ac:dyDescent="0.35">
      <c r="A183">
        <v>1</v>
      </c>
      <c r="B183">
        <v>1</v>
      </c>
      <c r="C183">
        <v>14</v>
      </c>
      <c r="D183">
        <v>14</v>
      </c>
      <c r="E183" s="1">
        <v>13</v>
      </c>
      <c r="F183" t="s">
        <v>24</v>
      </c>
      <c r="G183" t="s">
        <v>24</v>
      </c>
      <c r="H183" t="s">
        <v>25</v>
      </c>
      <c r="I183">
        <v>182</v>
      </c>
      <c r="J183" t="s">
        <v>24</v>
      </c>
      <c r="K183" s="2" t="s">
        <v>24</v>
      </c>
      <c r="L183">
        <v>1</v>
      </c>
      <c r="M183" s="2">
        <v>45085</v>
      </c>
      <c r="N183" s="2">
        <v>45086</v>
      </c>
      <c r="O183">
        <v>10.074</v>
      </c>
      <c r="P183">
        <v>686</v>
      </c>
      <c r="Q183">
        <v>186935000</v>
      </c>
      <c r="R183">
        <v>1</v>
      </c>
      <c r="S183" t="s">
        <v>26</v>
      </c>
      <c r="T183" s="2">
        <v>45089</v>
      </c>
      <c r="U183" s="2">
        <v>45090</v>
      </c>
      <c r="V183">
        <v>1.214</v>
      </c>
      <c r="W183">
        <v>1.2250000000000001</v>
      </c>
      <c r="X183">
        <v>1.171</v>
      </c>
      <c r="Y183">
        <v>1.203333333</v>
      </c>
      <c r="Z183">
        <v>1.1366887000000001</v>
      </c>
      <c r="AA183">
        <v>46.8</v>
      </c>
    </row>
    <row r="184" spans="1:27" hidden="1" x14ac:dyDescent="0.35">
      <c r="A184">
        <v>3</v>
      </c>
      <c r="B184">
        <v>3</v>
      </c>
      <c r="C184">
        <v>1</v>
      </c>
      <c r="D184">
        <v>19</v>
      </c>
      <c r="E184" s="1">
        <v>11</v>
      </c>
      <c r="F184">
        <v>32</v>
      </c>
      <c r="G184">
        <v>10</v>
      </c>
      <c r="H184" t="s">
        <v>3</v>
      </c>
      <c r="I184">
        <v>193</v>
      </c>
      <c r="J184" s="2">
        <v>45000</v>
      </c>
      <c r="K184" s="10">
        <v>7590</v>
      </c>
      <c r="L184">
        <v>1</v>
      </c>
      <c r="M184" s="2">
        <v>45008</v>
      </c>
      <c r="N184" s="2">
        <v>45008</v>
      </c>
      <c r="O184">
        <v>9.9860000000000007</v>
      </c>
      <c r="P184">
        <v>529</v>
      </c>
      <c r="Q184">
        <v>144152500</v>
      </c>
      <c r="R184">
        <v>1</v>
      </c>
      <c r="S184" t="s">
        <v>27</v>
      </c>
      <c r="T184" s="2">
        <v>45009</v>
      </c>
      <c r="U184" s="2">
        <v>45010</v>
      </c>
      <c r="V184">
        <v>5.6230000000000002</v>
      </c>
      <c r="W184">
        <v>5.681</v>
      </c>
      <c r="X184" t="s">
        <v>24</v>
      </c>
      <c r="Y184">
        <v>5.6520000000000001</v>
      </c>
      <c r="Z184">
        <f>3.14*(Y184/2)^2</f>
        <v>25.076906640000001</v>
      </c>
      <c r="AA184">
        <v>46.8</v>
      </c>
    </row>
    <row r="185" spans="1:27" hidden="1" x14ac:dyDescent="0.35">
      <c r="A185">
        <v>2</v>
      </c>
      <c r="B185">
        <v>2</v>
      </c>
      <c r="C185">
        <v>1</v>
      </c>
      <c r="D185">
        <v>15</v>
      </c>
      <c r="E185" s="1">
        <v>2</v>
      </c>
      <c r="F185">
        <v>27</v>
      </c>
      <c r="G185">
        <v>15</v>
      </c>
      <c r="H185" t="s">
        <v>1</v>
      </c>
      <c r="I185">
        <v>58</v>
      </c>
      <c r="J185" s="2">
        <v>44705</v>
      </c>
      <c r="K185" s="2" t="s">
        <v>24</v>
      </c>
      <c r="L185">
        <v>1</v>
      </c>
      <c r="M185" s="2">
        <v>45086</v>
      </c>
      <c r="N185" s="2">
        <v>45089</v>
      </c>
      <c r="O185">
        <v>9.9979999999999993</v>
      </c>
      <c r="P185">
        <v>1494</v>
      </c>
      <c r="Q185">
        <v>407115000</v>
      </c>
      <c r="R185">
        <v>2</v>
      </c>
      <c r="S185" t="s">
        <v>26</v>
      </c>
      <c r="T185" s="2">
        <v>45090</v>
      </c>
      <c r="U185" s="2">
        <v>45090</v>
      </c>
      <c r="V185">
        <v>5.5650000000000004</v>
      </c>
      <c r="W185">
        <v>3.6150000000000002</v>
      </c>
      <c r="X185">
        <v>5.1219999999999999</v>
      </c>
      <c r="Y185">
        <v>4.7673333329999998</v>
      </c>
      <c r="Z185">
        <v>17.8410616</v>
      </c>
      <c r="AA185">
        <v>46.8</v>
      </c>
    </row>
    <row r="186" spans="1:27" x14ac:dyDescent="0.35">
      <c r="A186">
        <v>3</v>
      </c>
      <c r="B186">
        <v>3</v>
      </c>
      <c r="C186">
        <v>2</v>
      </c>
      <c r="D186">
        <v>20</v>
      </c>
      <c r="E186" s="1">
        <v>1</v>
      </c>
      <c r="F186">
        <v>27</v>
      </c>
      <c r="G186">
        <v>1</v>
      </c>
      <c r="H186" t="s">
        <v>2</v>
      </c>
      <c r="I186">
        <v>208</v>
      </c>
      <c r="J186" s="2">
        <v>45000</v>
      </c>
      <c r="K186" s="10">
        <v>4623</v>
      </c>
      <c r="L186">
        <v>1</v>
      </c>
      <c r="M186" s="2">
        <v>45008</v>
      </c>
      <c r="N186" s="2">
        <v>45008</v>
      </c>
      <c r="O186">
        <v>9.9860000000000007</v>
      </c>
      <c r="P186">
        <v>529</v>
      </c>
      <c r="Q186">
        <v>144152500</v>
      </c>
      <c r="R186">
        <v>1</v>
      </c>
      <c r="S186" t="s">
        <v>27</v>
      </c>
      <c r="T186" s="2">
        <v>45009</v>
      </c>
      <c r="U186" s="2">
        <v>45010</v>
      </c>
      <c r="V186">
        <v>3.4289999999999998</v>
      </c>
      <c r="W186">
        <v>3.4580000000000002</v>
      </c>
      <c r="X186" t="s">
        <v>24</v>
      </c>
      <c r="Y186">
        <v>3.4434999999999998</v>
      </c>
      <c r="Z186">
        <f>3.14*(Y186/2)^2</f>
        <v>9.308288416249999</v>
      </c>
      <c r="AA186">
        <v>46.8</v>
      </c>
    </row>
    <row r="187" spans="1:27" x14ac:dyDescent="0.35">
      <c r="A187">
        <v>3</v>
      </c>
      <c r="B187">
        <v>3</v>
      </c>
      <c r="C187">
        <v>2</v>
      </c>
      <c r="D187">
        <v>20</v>
      </c>
      <c r="E187" s="1">
        <v>7</v>
      </c>
      <c r="F187">
        <v>32</v>
      </c>
      <c r="G187">
        <v>15</v>
      </c>
      <c r="H187" t="s">
        <v>2</v>
      </c>
      <c r="I187">
        <v>190</v>
      </c>
      <c r="J187" s="2">
        <v>45000</v>
      </c>
      <c r="K187" s="10">
        <v>4623</v>
      </c>
      <c r="L187">
        <v>1</v>
      </c>
      <c r="M187" s="2">
        <v>45008</v>
      </c>
      <c r="N187" s="2">
        <v>45008</v>
      </c>
      <c r="O187">
        <v>9.9860000000000007</v>
      </c>
      <c r="P187">
        <v>529</v>
      </c>
      <c r="Q187">
        <v>144152500</v>
      </c>
      <c r="R187">
        <v>1</v>
      </c>
      <c r="S187" t="s">
        <v>27</v>
      </c>
      <c r="T187" s="2">
        <v>45009</v>
      </c>
      <c r="U187" s="2">
        <v>45010</v>
      </c>
      <c r="V187">
        <v>4.181</v>
      </c>
      <c r="W187">
        <v>4.2240000000000002</v>
      </c>
      <c r="X187" t="s">
        <v>24</v>
      </c>
      <c r="Y187">
        <v>4.2024999999999997</v>
      </c>
      <c r="Z187">
        <f>3.14*(Y187/2)^2</f>
        <v>13.863889906249998</v>
      </c>
      <c r="AA187">
        <v>46.8</v>
      </c>
    </row>
    <row r="188" spans="1:27" hidden="1" x14ac:dyDescent="0.35">
      <c r="A188">
        <v>3</v>
      </c>
      <c r="B188">
        <v>3</v>
      </c>
      <c r="C188">
        <v>2</v>
      </c>
      <c r="D188">
        <v>20</v>
      </c>
      <c r="E188" s="1">
        <v>8</v>
      </c>
      <c r="F188">
        <v>32</v>
      </c>
      <c r="G188">
        <v>15</v>
      </c>
      <c r="H188" t="s">
        <v>3</v>
      </c>
      <c r="I188">
        <v>212</v>
      </c>
      <c r="J188" s="2">
        <v>45000</v>
      </c>
      <c r="K188" s="10">
        <v>7590</v>
      </c>
      <c r="L188">
        <v>1</v>
      </c>
      <c r="M188" s="2">
        <v>45008</v>
      </c>
      <c r="N188" s="2">
        <v>45008</v>
      </c>
      <c r="O188">
        <v>9.9860000000000007</v>
      </c>
      <c r="P188">
        <v>529</v>
      </c>
      <c r="Q188">
        <v>144152500</v>
      </c>
      <c r="R188">
        <v>1</v>
      </c>
      <c r="S188" t="s">
        <v>27</v>
      </c>
      <c r="T188" s="2">
        <v>45009</v>
      </c>
      <c r="U188" s="2">
        <v>45010</v>
      </c>
      <c r="V188">
        <v>3.319</v>
      </c>
      <c r="W188">
        <v>3.1469999999999998</v>
      </c>
      <c r="X188" t="s">
        <v>24</v>
      </c>
      <c r="Y188">
        <v>3.2330000000000001</v>
      </c>
      <c r="Z188">
        <f>3.14*(Y188/2)^2</f>
        <v>8.2050468649999999</v>
      </c>
      <c r="AA188">
        <v>46.8</v>
      </c>
    </row>
    <row r="189" spans="1:27" x14ac:dyDescent="0.35">
      <c r="A189">
        <v>2</v>
      </c>
      <c r="B189">
        <v>2</v>
      </c>
      <c r="C189">
        <v>3</v>
      </c>
      <c r="D189">
        <v>17</v>
      </c>
      <c r="E189" s="1">
        <v>7</v>
      </c>
      <c r="F189">
        <v>27</v>
      </c>
      <c r="G189">
        <v>5</v>
      </c>
      <c r="H189" t="s">
        <v>2</v>
      </c>
      <c r="I189">
        <v>188</v>
      </c>
      <c r="J189" s="2">
        <v>45007</v>
      </c>
      <c r="K189" s="10">
        <v>9660</v>
      </c>
      <c r="L189">
        <v>1</v>
      </c>
      <c r="M189" s="2">
        <v>45086</v>
      </c>
      <c r="N189" s="2">
        <v>45089</v>
      </c>
      <c r="O189">
        <v>9.9979999999999993</v>
      </c>
      <c r="P189">
        <v>1494</v>
      </c>
      <c r="Q189">
        <v>407115000</v>
      </c>
      <c r="R189">
        <v>2</v>
      </c>
      <c r="S189" t="s">
        <v>26</v>
      </c>
      <c r="T189" s="2">
        <v>45090</v>
      </c>
      <c r="U189" s="2">
        <v>45090</v>
      </c>
      <c r="V189">
        <v>6.4649999999999999</v>
      </c>
      <c r="W189">
        <v>6.2069999999999999</v>
      </c>
      <c r="X189">
        <v>5.6550000000000002</v>
      </c>
      <c r="Y189">
        <v>6.109</v>
      </c>
      <c r="Z189">
        <v>29.2961065</v>
      </c>
      <c r="AA189">
        <v>46.8</v>
      </c>
    </row>
    <row r="190" spans="1:27" hidden="1" x14ac:dyDescent="0.35">
      <c r="A190">
        <v>2</v>
      </c>
      <c r="B190">
        <v>2</v>
      </c>
      <c r="C190">
        <v>1</v>
      </c>
      <c r="D190">
        <v>15</v>
      </c>
      <c r="E190" s="1">
        <v>7</v>
      </c>
      <c r="F190">
        <v>27</v>
      </c>
      <c r="G190">
        <v>1</v>
      </c>
      <c r="H190" t="s">
        <v>1</v>
      </c>
      <c r="I190">
        <v>2</v>
      </c>
      <c r="J190" s="2">
        <v>44548</v>
      </c>
      <c r="K190" s="2" t="s">
        <v>24</v>
      </c>
      <c r="L190">
        <v>1</v>
      </c>
      <c r="M190" s="2">
        <v>45086</v>
      </c>
      <c r="N190" s="2">
        <v>45089</v>
      </c>
      <c r="O190">
        <v>9.9979999999999993</v>
      </c>
      <c r="P190">
        <v>1494</v>
      </c>
      <c r="Q190">
        <v>407115000</v>
      </c>
      <c r="R190">
        <v>2</v>
      </c>
      <c r="S190" t="s">
        <v>26</v>
      </c>
      <c r="T190" s="2">
        <v>45090</v>
      </c>
      <c r="U190" s="2">
        <v>45090</v>
      </c>
      <c r="V190">
        <v>1.284</v>
      </c>
      <c r="W190">
        <v>1.474</v>
      </c>
      <c r="X190">
        <v>1.7350000000000001</v>
      </c>
      <c r="Y190">
        <v>1.4976666670000001</v>
      </c>
      <c r="Z190">
        <v>1.7607592700000001</v>
      </c>
      <c r="AA190">
        <v>46.8</v>
      </c>
    </row>
    <row r="191" spans="1:27" hidden="1" x14ac:dyDescent="0.35">
      <c r="A191">
        <v>2</v>
      </c>
      <c r="B191">
        <v>2</v>
      </c>
      <c r="C191">
        <v>1</v>
      </c>
      <c r="D191">
        <v>15</v>
      </c>
      <c r="E191" s="1">
        <v>8</v>
      </c>
      <c r="F191">
        <v>32</v>
      </c>
      <c r="G191">
        <v>1</v>
      </c>
      <c r="H191" t="s">
        <v>1</v>
      </c>
      <c r="I191">
        <v>71</v>
      </c>
      <c r="J191" s="2">
        <v>45072</v>
      </c>
      <c r="K191" s="2" t="s">
        <v>24</v>
      </c>
      <c r="L191">
        <v>1</v>
      </c>
      <c r="M191" s="2">
        <v>45086</v>
      </c>
      <c r="N191" s="2">
        <v>45089</v>
      </c>
      <c r="O191">
        <v>9.9979999999999993</v>
      </c>
      <c r="P191">
        <v>1494</v>
      </c>
      <c r="Q191">
        <v>407115000</v>
      </c>
      <c r="R191">
        <v>2</v>
      </c>
      <c r="S191" t="s">
        <v>26</v>
      </c>
      <c r="T191" s="2">
        <v>45090</v>
      </c>
      <c r="U191" s="2">
        <v>45090</v>
      </c>
      <c r="V191">
        <v>2.5430000000000001</v>
      </c>
      <c r="W191">
        <v>2.3719999999999999</v>
      </c>
      <c r="X191">
        <v>1.9790000000000001</v>
      </c>
      <c r="Y191">
        <v>2.298</v>
      </c>
      <c r="Z191">
        <v>4.1454310999999997</v>
      </c>
      <c r="AA191">
        <v>46.8</v>
      </c>
    </row>
    <row r="192" spans="1:27" hidden="1" x14ac:dyDescent="0.35">
      <c r="A192">
        <v>2</v>
      </c>
      <c r="B192">
        <v>2</v>
      </c>
      <c r="C192">
        <v>3</v>
      </c>
      <c r="D192">
        <v>17</v>
      </c>
      <c r="E192" s="1">
        <v>11</v>
      </c>
      <c r="F192">
        <v>27</v>
      </c>
      <c r="G192">
        <v>5</v>
      </c>
      <c r="H192" t="s">
        <v>3</v>
      </c>
      <c r="I192">
        <v>192</v>
      </c>
      <c r="J192" s="2">
        <v>45007</v>
      </c>
      <c r="K192" s="10">
        <v>13489.5</v>
      </c>
      <c r="L192">
        <v>1</v>
      </c>
      <c r="M192" s="2">
        <v>45086</v>
      </c>
      <c r="N192" s="2">
        <v>45089</v>
      </c>
      <c r="O192">
        <v>9.9979999999999993</v>
      </c>
      <c r="P192">
        <v>1494</v>
      </c>
      <c r="Q192">
        <v>407115000</v>
      </c>
      <c r="R192">
        <v>2</v>
      </c>
      <c r="S192" t="s">
        <v>26</v>
      </c>
      <c r="T192" s="2">
        <v>45090</v>
      </c>
      <c r="U192" s="2">
        <v>45090</v>
      </c>
      <c r="V192">
        <v>7.3280000000000003</v>
      </c>
      <c r="W192">
        <v>7.59</v>
      </c>
      <c r="X192">
        <v>7.3819999999999997</v>
      </c>
      <c r="Y192">
        <v>7.4333333330000002</v>
      </c>
      <c r="Z192">
        <v>43.374738800000003</v>
      </c>
      <c r="AA192">
        <v>46.8</v>
      </c>
    </row>
    <row r="193" spans="1:27" x14ac:dyDescent="0.35">
      <c r="A193">
        <v>2</v>
      </c>
      <c r="B193">
        <v>2</v>
      </c>
      <c r="C193">
        <v>4</v>
      </c>
      <c r="D193">
        <v>18</v>
      </c>
      <c r="E193" s="1">
        <v>3</v>
      </c>
      <c r="F193">
        <v>32</v>
      </c>
      <c r="G193">
        <v>5</v>
      </c>
      <c r="H193" t="s">
        <v>2</v>
      </c>
      <c r="I193">
        <v>197</v>
      </c>
      <c r="J193" s="2">
        <v>45007</v>
      </c>
      <c r="K193" s="10">
        <v>9660</v>
      </c>
      <c r="L193">
        <v>1</v>
      </c>
      <c r="M193" s="2">
        <v>45086</v>
      </c>
      <c r="N193" s="2">
        <v>45089</v>
      </c>
      <c r="O193">
        <v>9.9979999999999993</v>
      </c>
      <c r="P193">
        <v>1494</v>
      </c>
      <c r="Q193">
        <v>407115000</v>
      </c>
      <c r="R193">
        <v>2</v>
      </c>
      <c r="S193" t="s">
        <v>26</v>
      </c>
      <c r="T193" s="2">
        <v>45090</v>
      </c>
      <c r="U193" s="2">
        <v>45091</v>
      </c>
      <c r="V193">
        <v>6.5170000000000003</v>
      </c>
      <c r="W193">
        <v>6.9669999999999996</v>
      </c>
      <c r="X193">
        <v>6.7089999999999996</v>
      </c>
      <c r="Y193">
        <v>6.7309999999999999</v>
      </c>
      <c r="Z193">
        <v>35.565489999999997</v>
      </c>
      <c r="AA193">
        <v>46.8</v>
      </c>
    </row>
    <row r="194" spans="1:27" hidden="1" x14ac:dyDescent="0.35">
      <c r="A194">
        <v>2</v>
      </c>
      <c r="B194">
        <v>2</v>
      </c>
      <c r="C194">
        <v>1</v>
      </c>
      <c r="D194">
        <v>15</v>
      </c>
      <c r="E194" s="1">
        <v>11</v>
      </c>
      <c r="F194">
        <v>27</v>
      </c>
      <c r="G194">
        <v>1</v>
      </c>
      <c r="H194" t="s">
        <v>0</v>
      </c>
      <c r="I194">
        <v>1</v>
      </c>
      <c r="J194" s="2">
        <v>44548</v>
      </c>
      <c r="K194" s="2" t="s">
        <v>24</v>
      </c>
      <c r="L194">
        <v>1</v>
      </c>
      <c r="M194" s="2">
        <v>45086</v>
      </c>
      <c r="N194" s="2">
        <v>45089</v>
      </c>
      <c r="O194">
        <v>9.9979999999999993</v>
      </c>
      <c r="P194">
        <v>1494</v>
      </c>
      <c r="Q194">
        <v>407115000</v>
      </c>
      <c r="R194">
        <v>2</v>
      </c>
      <c r="S194" t="s">
        <v>26</v>
      </c>
      <c r="T194" s="2">
        <v>45090</v>
      </c>
      <c r="U194" s="2">
        <v>45090</v>
      </c>
      <c r="V194">
        <v>5.8339999999999996</v>
      </c>
      <c r="W194">
        <v>5.2560000000000002</v>
      </c>
      <c r="X194">
        <v>5.6189999999999998</v>
      </c>
      <c r="Y194">
        <v>5.5696666669999999</v>
      </c>
      <c r="Z194">
        <v>24.351631619999999</v>
      </c>
      <c r="AA194">
        <v>46.8</v>
      </c>
    </row>
    <row r="195" spans="1:27" hidden="1" x14ac:dyDescent="0.35">
      <c r="A195">
        <v>2</v>
      </c>
      <c r="B195">
        <v>2</v>
      </c>
      <c r="C195">
        <v>1</v>
      </c>
      <c r="D195">
        <v>15</v>
      </c>
      <c r="E195" s="1">
        <v>12</v>
      </c>
      <c r="F195">
        <v>27</v>
      </c>
      <c r="G195">
        <v>1</v>
      </c>
      <c r="H195" t="s">
        <v>1</v>
      </c>
      <c r="I195">
        <v>115</v>
      </c>
      <c r="J195" s="2">
        <v>45072</v>
      </c>
      <c r="K195" s="2" t="s">
        <v>24</v>
      </c>
      <c r="L195">
        <v>1</v>
      </c>
      <c r="M195" s="2">
        <v>45086</v>
      </c>
      <c r="N195" s="2">
        <v>45089</v>
      </c>
      <c r="O195">
        <v>9.9979999999999993</v>
      </c>
      <c r="P195">
        <v>1494</v>
      </c>
      <c r="Q195">
        <v>407115000</v>
      </c>
      <c r="R195">
        <v>2</v>
      </c>
      <c r="S195" t="s">
        <v>26</v>
      </c>
      <c r="T195" s="2">
        <v>45090</v>
      </c>
      <c r="U195" s="2">
        <v>45090</v>
      </c>
      <c r="V195">
        <v>3.2490000000000001</v>
      </c>
      <c r="W195">
        <v>2.6930000000000001</v>
      </c>
      <c r="X195">
        <v>3.141</v>
      </c>
      <c r="Y195">
        <v>3.0276666670000001</v>
      </c>
      <c r="Z195">
        <v>7.1959108000000001</v>
      </c>
      <c r="AA195">
        <v>46.8</v>
      </c>
    </row>
    <row r="196" spans="1:27" hidden="1" x14ac:dyDescent="0.35">
      <c r="A196">
        <v>2</v>
      </c>
      <c r="B196">
        <v>2</v>
      </c>
      <c r="C196">
        <v>1</v>
      </c>
      <c r="D196">
        <v>15</v>
      </c>
      <c r="E196" s="1">
        <v>13</v>
      </c>
      <c r="F196" t="s">
        <v>24</v>
      </c>
      <c r="G196" t="s">
        <v>24</v>
      </c>
      <c r="H196" t="s">
        <v>25</v>
      </c>
      <c r="I196">
        <v>229</v>
      </c>
      <c r="J196" t="s">
        <v>24</v>
      </c>
      <c r="K196" s="2" t="s">
        <v>24</v>
      </c>
      <c r="L196">
        <v>1</v>
      </c>
      <c r="M196" s="2">
        <v>45086</v>
      </c>
      <c r="N196" s="2">
        <v>45089</v>
      </c>
      <c r="O196">
        <v>9.9979999999999993</v>
      </c>
      <c r="P196">
        <v>1494</v>
      </c>
      <c r="Q196">
        <v>407115000</v>
      </c>
      <c r="R196">
        <v>2</v>
      </c>
      <c r="S196" t="s">
        <v>26</v>
      </c>
      <c r="T196" s="2">
        <v>45090</v>
      </c>
      <c r="U196" s="2">
        <v>45090</v>
      </c>
      <c r="V196">
        <v>1.325</v>
      </c>
      <c r="W196">
        <v>1.49</v>
      </c>
      <c r="X196">
        <v>1.5129999999999999</v>
      </c>
      <c r="Y196">
        <v>1.4426666669999999</v>
      </c>
      <c r="Z196">
        <v>1.6338103799999999</v>
      </c>
      <c r="AA196">
        <v>46.8</v>
      </c>
    </row>
    <row r="197" spans="1:27" hidden="1" x14ac:dyDescent="0.35">
      <c r="A197">
        <v>2</v>
      </c>
      <c r="B197">
        <v>2</v>
      </c>
      <c r="C197">
        <v>4</v>
      </c>
      <c r="D197">
        <v>18</v>
      </c>
      <c r="E197" s="1">
        <v>4</v>
      </c>
      <c r="F197">
        <v>32</v>
      </c>
      <c r="G197">
        <v>1</v>
      </c>
      <c r="H197" t="s">
        <v>3</v>
      </c>
      <c r="I197">
        <v>198</v>
      </c>
      <c r="J197" s="2">
        <v>45007</v>
      </c>
      <c r="K197" s="10">
        <v>13489.5</v>
      </c>
      <c r="L197">
        <v>1</v>
      </c>
      <c r="M197" s="2">
        <v>45086</v>
      </c>
      <c r="N197" s="2">
        <v>45089</v>
      </c>
      <c r="O197">
        <v>9.9979999999999993</v>
      </c>
      <c r="P197">
        <v>1494</v>
      </c>
      <c r="Q197">
        <v>407115000</v>
      </c>
      <c r="R197">
        <v>2</v>
      </c>
      <c r="S197" t="s">
        <v>26</v>
      </c>
      <c r="T197" s="2">
        <v>45090</v>
      </c>
      <c r="U197" s="2">
        <v>45091</v>
      </c>
      <c r="V197">
        <v>5.4379999999999997</v>
      </c>
      <c r="W197">
        <v>5.3579999999999997</v>
      </c>
      <c r="X197">
        <v>5.35</v>
      </c>
      <c r="Y197">
        <v>5.3819999999999997</v>
      </c>
      <c r="Z197">
        <v>22.738250000000001</v>
      </c>
      <c r="AA197">
        <v>46.8</v>
      </c>
    </row>
    <row r="198" spans="1:27" x14ac:dyDescent="0.35">
      <c r="A198">
        <v>3</v>
      </c>
      <c r="B198">
        <v>3</v>
      </c>
      <c r="C198">
        <v>1</v>
      </c>
      <c r="D198">
        <v>19</v>
      </c>
      <c r="E198" s="1">
        <v>3</v>
      </c>
      <c r="F198">
        <v>27</v>
      </c>
      <c r="G198">
        <v>5</v>
      </c>
      <c r="H198" t="s">
        <v>2</v>
      </c>
      <c r="I198">
        <v>188</v>
      </c>
      <c r="J198" s="2">
        <v>45007</v>
      </c>
      <c r="K198" s="10">
        <v>9660</v>
      </c>
      <c r="L198">
        <v>1</v>
      </c>
      <c r="M198" s="2">
        <v>45008</v>
      </c>
      <c r="N198" s="2">
        <v>45008</v>
      </c>
      <c r="O198">
        <v>9.9860000000000007</v>
      </c>
      <c r="P198">
        <v>529</v>
      </c>
      <c r="Q198">
        <v>144152500</v>
      </c>
      <c r="R198">
        <v>1</v>
      </c>
      <c r="S198" t="s">
        <v>27</v>
      </c>
      <c r="T198" s="2">
        <v>45009</v>
      </c>
      <c r="U198" s="2">
        <v>45010</v>
      </c>
      <c r="V198">
        <v>5.056</v>
      </c>
      <c r="W198">
        <v>4.3600000000000003</v>
      </c>
      <c r="X198" t="s">
        <v>24</v>
      </c>
      <c r="Y198">
        <v>4.7080000000000002</v>
      </c>
      <c r="Z198">
        <f>3.14*(Y198/2)^2</f>
        <v>17.399732240000002</v>
      </c>
      <c r="AA198">
        <v>46.8</v>
      </c>
    </row>
    <row r="199" spans="1:27" hidden="1" x14ac:dyDescent="0.35">
      <c r="A199">
        <v>2</v>
      </c>
      <c r="B199">
        <v>2</v>
      </c>
      <c r="C199">
        <v>2</v>
      </c>
      <c r="D199">
        <v>16</v>
      </c>
      <c r="E199" s="1">
        <v>3</v>
      </c>
      <c r="F199">
        <v>27</v>
      </c>
      <c r="G199">
        <v>15</v>
      </c>
      <c r="H199" t="s">
        <v>1</v>
      </c>
      <c r="I199">
        <v>132</v>
      </c>
      <c r="J199" s="2">
        <v>45084</v>
      </c>
      <c r="K199" s="2" t="s">
        <v>24</v>
      </c>
      <c r="L199">
        <v>1</v>
      </c>
      <c r="M199" s="2">
        <v>45086</v>
      </c>
      <c r="N199" s="2">
        <v>45089</v>
      </c>
      <c r="O199">
        <v>9.9979999999999993</v>
      </c>
      <c r="P199">
        <v>1494</v>
      </c>
      <c r="Q199">
        <v>407115000</v>
      </c>
      <c r="R199">
        <v>2</v>
      </c>
      <c r="S199" t="s">
        <v>26</v>
      </c>
      <c r="T199" s="2">
        <v>45090</v>
      </c>
      <c r="U199" s="2">
        <v>45090</v>
      </c>
      <c r="V199">
        <v>3.1539999999999999</v>
      </c>
      <c r="W199">
        <v>3.4980000000000002</v>
      </c>
      <c r="X199">
        <v>3.3359999999999999</v>
      </c>
      <c r="Y199">
        <v>3.3293333330000001</v>
      </c>
      <c r="Z199">
        <v>8.7013014399999999</v>
      </c>
      <c r="AA199">
        <v>46.8</v>
      </c>
    </row>
    <row r="200" spans="1:27" hidden="1" x14ac:dyDescent="0.35">
      <c r="A200">
        <v>2</v>
      </c>
      <c r="B200">
        <v>2</v>
      </c>
      <c r="C200">
        <v>2</v>
      </c>
      <c r="D200">
        <v>16</v>
      </c>
      <c r="E200" s="1">
        <v>4</v>
      </c>
      <c r="F200">
        <v>30</v>
      </c>
      <c r="G200">
        <v>1</v>
      </c>
      <c r="H200" t="s">
        <v>0</v>
      </c>
      <c r="I200">
        <v>113</v>
      </c>
      <c r="J200" s="2">
        <v>45076</v>
      </c>
      <c r="K200" s="2" t="s">
        <v>24</v>
      </c>
      <c r="L200">
        <v>1</v>
      </c>
      <c r="M200" s="2">
        <v>45086</v>
      </c>
      <c r="N200" s="2">
        <v>45089</v>
      </c>
      <c r="O200">
        <v>9.9979999999999993</v>
      </c>
      <c r="P200">
        <v>1494</v>
      </c>
      <c r="Q200">
        <v>407115000</v>
      </c>
      <c r="R200">
        <v>2</v>
      </c>
      <c r="S200" t="s">
        <v>26</v>
      </c>
      <c r="T200" s="2">
        <v>45090</v>
      </c>
      <c r="U200" s="2">
        <v>45090</v>
      </c>
      <c r="V200">
        <v>4.5270000000000001</v>
      </c>
      <c r="W200">
        <v>4.7460000000000004</v>
      </c>
      <c r="X200">
        <v>4.4960000000000004</v>
      </c>
      <c r="Y200">
        <v>4.5896666670000004</v>
      </c>
      <c r="Z200">
        <v>16.536055999999999</v>
      </c>
      <c r="AA200">
        <v>46.8</v>
      </c>
    </row>
    <row r="201" spans="1:27" hidden="1" x14ac:dyDescent="0.35">
      <c r="A201">
        <v>3</v>
      </c>
      <c r="B201">
        <v>3</v>
      </c>
      <c r="C201">
        <v>1</v>
      </c>
      <c r="D201">
        <v>19</v>
      </c>
      <c r="E201" s="1">
        <v>4</v>
      </c>
      <c r="F201">
        <v>27</v>
      </c>
      <c r="G201">
        <v>5</v>
      </c>
      <c r="H201" t="s">
        <v>3</v>
      </c>
      <c r="I201">
        <v>192</v>
      </c>
      <c r="J201" s="2">
        <v>45007</v>
      </c>
      <c r="K201" s="10">
        <v>13489.5</v>
      </c>
      <c r="L201">
        <v>1</v>
      </c>
      <c r="M201" s="2">
        <v>45008</v>
      </c>
      <c r="N201" s="2">
        <v>45008</v>
      </c>
      <c r="O201">
        <v>9.9860000000000007</v>
      </c>
      <c r="P201">
        <v>529</v>
      </c>
      <c r="Q201">
        <v>144152500</v>
      </c>
      <c r="R201">
        <v>1</v>
      </c>
      <c r="S201" t="s">
        <v>27</v>
      </c>
      <c r="T201" s="2">
        <v>45009</v>
      </c>
      <c r="U201" s="2">
        <v>45010</v>
      </c>
      <c r="V201">
        <v>4.6180000000000003</v>
      </c>
      <c r="W201">
        <v>4.9130000000000003</v>
      </c>
      <c r="X201" t="s">
        <v>24</v>
      </c>
      <c r="Y201">
        <v>4.7655000000000003</v>
      </c>
      <c r="Z201">
        <f>3.14*(Y201/2)^2</f>
        <v>17.827342346250003</v>
      </c>
      <c r="AA201">
        <v>46.8</v>
      </c>
    </row>
    <row r="202" spans="1:27" hidden="1" x14ac:dyDescent="0.35">
      <c r="A202">
        <v>2</v>
      </c>
      <c r="B202">
        <v>2</v>
      </c>
      <c r="C202">
        <v>2</v>
      </c>
      <c r="D202">
        <v>16</v>
      </c>
      <c r="E202" s="1">
        <v>6</v>
      </c>
      <c r="F202">
        <v>32</v>
      </c>
      <c r="G202">
        <v>10</v>
      </c>
      <c r="H202" t="s">
        <v>1</v>
      </c>
      <c r="I202">
        <v>122</v>
      </c>
      <c r="J202" s="2">
        <v>45084</v>
      </c>
      <c r="K202" s="2" t="s">
        <v>24</v>
      </c>
      <c r="L202">
        <v>1</v>
      </c>
      <c r="M202" s="2">
        <v>45086</v>
      </c>
      <c r="N202" s="2">
        <v>45089</v>
      </c>
      <c r="O202">
        <v>9.9979999999999993</v>
      </c>
      <c r="P202">
        <v>1494</v>
      </c>
      <c r="Q202">
        <v>407115000</v>
      </c>
      <c r="R202">
        <v>2</v>
      </c>
      <c r="S202" t="s">
        <v>26</v>
      </c>
      <c r="T202" s="2">
        <v>45090</v>
      </c>
      <c r="U202" s="2">
        <v>45090</v>
      </c>
      <c r="V202">
        <v>3.1749999999999998</v>
      </c>
      <c r="W202">
        <v>3.2250000000000001</v>
      </c>
      <c r="X202">
        <v>3.2069999999999999</v>
      </c>
      <c r="Y202">
        <v>3.2023333329999999</v>
      </c>
      <c r="Z202">
        <v>8.0501269000000004</v>
      </c>
      <c r="AA202">
        <v>46.8</v>
      </c>
    </row>
    <row r="203" spans="1:27" x14ac:dyDescent="0.35">
      <c r="A203">
        <v>3</v>
      </c>
      <c r="B203">
        <v>3</v>
      </c>
      <c r="C203">
        <v>1</v>
      </c>
      <c r="D203">
        <v>19</v>
      </c>
      <c r="E203" s="1">
        <v>6</v>
      </c>
      <c r="F203">
        <v>32</v>
      </c>
      <c r="G203">
        <v>5</v>
      </c>
      <c r="H203" t="s">
        <v>2</v>
      </c>
      <c r="I203">
        <v>197</v>
      </c>
      <c r="J203" s="2">
        <v>45007</v>
      </c>
      <c r="K203" s="10">
        <v>9660</v>
      </c>
      <c r="L203">
        <v>1</v>
      </c>
      <c r="M203" s="2">
        <v>45008</v>
      </c>
      <c r="N203" s="2">
        <v>45008</v>
      </c>
      <c r="O203">
        <v>9.9860000000000007</v>
      </c>
      <c r="P203">
        <v>529</v>
      </c>
      <c r="Q203">
        <v>144152500</v>
      </c>
      <c r="R203">
        <v>1</v>
      </c>
      <c r="S203" t="s">
        <v>27</v>
      </c>
      <c r="T203" s="2">
        <v>45009</v>
      </c>
      <c r="U203" s="2">
        <v>45010</v>
      </c>
      <c r="V203">
        <v>3.7650000000000001</v>
      </c>
      <c r="W203">
        <v>3.694</v>
      </c>
      <c r="X203" t="s">
        <v>24</v>
      </c>
      <c r="Y203">
        <v>3.7294999999999998</v>
      </c>
      <c r="Z203">
        <f>3.14*(Y203/2)^2</f>
        <v>10.91869864625</v>
      </c>
      <c r="AA203">
        <v>46.8</v>
      </c>
    </row>
    <row r="204" spans="1:27" hidden="1" x14ac:dyDescent="0.35">
      <c r="A204">
        <v>3</v>
      </c>
      <c r="B204">
        <v>3</v>
      </c>
      <c r="C204">
        <v>2</v>
      </c>
      <c r="D204">
        <v>20</v>
      </c>
      <c r="E204" s="1">
        <v>3</v>
      </c>
      <c r="F204">
        <v>27</v>
      </c>
      <c r="G204">
        <v>1</v>
      </c>
      <c r="H204" t="s">
        <v>3</v>
      </c>
      <c r="I204">
        <v>210</v>
      </c>
      <c r="J204" s="2">
        <v>45007</v>
      </c>
      <c r="K204" s="10">
        <v>13489.5</v>
      </c>
      <c r="L204">
        <v>1</v>
      </c>
      <c r="M204" s="2">
        <v>45008</v>
      </c>
      <c r="N204" s="2">
        <v>45008</v>
      </c>
      <c r="O204">
        <v>9.9860000000000007</v>
      </c>
      <c r="P204">
        <v>529</v>
      </c>
      <c r="Q204">
        <v>144152500</v>
      </c>
      <c r="R204">
        <v>1</v>
      </c>
      <c r="S204" t="s">
        <v>27</v>
      </c>
      <c r="T204" s="2">
        <v>45009</v>
      </c>
      <c r="U204" s="2">
        <v>45010</v>
      </c>
      <c r="V204">
        <v>3.3260000000000001</v>
      </c>
      <c r="W204">
        <v>3.0579999999999998</v>
      </c>
      <c r="X204" t="s">
        <v>24</v>
      </c>
      <c r="Y204">
        <v>3.1920000000000002</v>
      </c>
      <c r="Z204">
        <f>3.14*(Y204/2)^2</f>
        <v>7.9982582400000011</v>
      </c>
      <c r="AA204">
        <v>46.8</v>
      </c>
    </row>
    <row r="205" spans="1:27" hidden="1" x14ac:dyDescent="0.35">
      <c r="A205">
        <v>2</v>
      </c>
      <c r="B205">
        <v>2</v>
      </c>
      <c r="C205">
        <v>2</v>
      </c>
      <c r="D205">
        <v>16</v>
      </c>
      <c r="E205" s="1">
        <v>9</v>
      </c>
      <c r="F205">
        <v>30</v>
      </c>
      <c r="G205">
        <v>1</v>
      </c>
      <c r="H205" t="s">
        <v>0</v>
      </c>
      <c r="I205">
        <v>144</v>
      </c>
      <c r="J205" s="2">
        <v>45077</v>
      </c>
      <c r="K205" s="2" t="s">
        <v>24</v>
      </c>
      <c r="L205">
        <v>1</v>
      </c>
      <c r="M205" s="2">
        <v>45086</v>
      </c>
      <c r="N205" s="2">
        <v>45089</v>
      </c>
      <c r="O205">
        <v>9.9979999999999993</v>
      </c>
      <c r="P205">
        <v>1494</v>
      </c>
      <c r="Q205">
        <v>407115000</v>
      </c>
      <c r="R205">
        <v>2</v>
      </c>
      <c r="S205" t="s">
        <v>26</v>
      </c>
      <c r="T205" s="2">
        <v>45090</v>
      </c>
      <c r="U205" s="2">
        <v>45090</v>
      </c>
      <c r="V205">
        <v>5.4790000000000001</v>
      </c>
      <c r="W205">
        <v>5.218</v>
      </c>
      <c r="X205">
        <v>5.4089999999999998</v>
      </c>
      <c r="Y205">
        <v>5.3686666670000003</v>
      </c>
      <c r="Z205">
        <v>22.6257266</v>
      </c>
      <c r="AA205">
        <v>46.8</v>
      </c>
    </row>
    <row r="206" spans="1:27" hidden="1" x14ac:dyDescent="0.35">
      <c r="A206">
        <v>3</v>
      </c>
      <c r="B206">
        <v>3</v>
      </c>
      <c r="C206">
        <v>2</v>
      </c>
      <c r="D206">
        <v>20</v>
      </c>
      <c r="E206" s="1">
        <v>9</v>
      </c>
      <c r="F206">
        <v>32</v>
      </c>
      <c r="G206">
        <v>1</v>
      </c>
      <c r="H206" t="s">
        <v>3</v>
      </c>
      <c r="I206">
        <v>198</v>
      </c>
      <c r="J206" s="2">
        <v>45007</v>
      </c>
      <c r="K206" s="10">
        <v>13489.5</v>
      </c>
      <c r="L206">
        <v>1</v>
      </c>
      <c r="M206" s="2">
        <v>45008</v>
      </c>
      <c r="N206" s="2">
        <v>45008</v>
      </c>
      <c r="O206">
        <v>9.9860000000000007</v>
      </c>
      <c r="P206">
        <v>529</v>
      </c>
      <c r="Q206">
        <v>144152500</v>
      </c>
      <c r="R206">
        <v>1</v>
      </c>
      <c r="S206" t="s">
        <v>27</v>
      </c>
      <c r="T206" s="2">
        <v>45009</v>
      </c>
      <c r="U206" s="2">
        <v>45010</v>
      </c>
      <c r="V206">
        <v>2.76</v>
      </c>
      <c r="W206">
        <v>2.5870000000000002</v>
      </c>
      <c r="X206" t="s">
        <v>24</v>
      </c>
      <c r="Y206">
        <v>2.6735000000000002</v>
      </c>
      <c r="Z206">
        <f>3.14*(Y206/2)^2</f>
        <v>5.6108677662500011</v>
      </c>
      <c r="AA206">
        <v>46.8</v>
      </c>
    </row>
    <row r="207" spans="1:27" hidden="1" x14ac:dyDescent="0.35">
      <c r="A207">
        <v>2</v>
      </c>
      <c r="B207">
        <v>2</v>
      </c>
      <c r="C207">
        <v>2</v>
      </c>
      <c r="D207">
        <v>16</v>
      </c>
      <c r="E207" s="1">
        <v>11</v>
      </c>
      <c r="F207">
        <v>27</v>
      </c>
      <c r="G207">
        <v>15</v>
      </c>
      <c r="H207" t="s">
        <v>1</v>
      </c>
      <c r="I207">
        <v>158</v>
      </c>
      <c r="J207" s="2">
        <v>45085</v>
      </c>
      <c r="K207" s="2" t="s">
        <v>24</v>
      </c>
      <c r="L207">
        <v>1</v>
      </c>
      <c r="M207" s="2">
        <v>45086</v>
      </c>
      <c r="N207" s="2">
        <v>45089</v>
      </c>
      <c r="O207">
        <v>9.9979999999999993</v>
      </c>
      <c r="P207">
        <v>1494</v>
      </c>
      <c r="Q207">
        <v>407115000</v>
      </c>
      <c r="R207">
        <v>2</v>
      </c>
      <c r="S207" t="s">
        <v>26</v>
      </c>
      <c r="T207" s="2">
        <v>45090</v>
      </c>
      <c r="U207" s="2">
        <v>45090</v>
      </c>
      <c r="V207">
        <v>4.6310000000000002</v>
      </c>
      <c r="W207">
        <v>4.8369999999999997</v>
      </c>
      <c r="X207">
        <v>4.4349999999999996</v>
      </c>
      <c r="Y207">
        <v>4.6343333329999998</v>
      </c>
      <c r="Z207">
        <v>16.859480000000001</v>
      </c>
      <c r="AA207">
        <v>46.8</v>
      </c>
    </row>
    <row r="208" spans="1:27" x14ac:dyDescent="0.35">
      <c r="A208">
        <v>1</v>
      </c>
      <c r="B208">
        <v>1</v>
      </c>
      <c r="C208">
        <v>6</v>
      </c>
      <c r="D208">
        <v>6</v>
      </c>
      <c r="E208" s="1">
        <v>7</v>
      </c>
      <c r="F208">
        <v>32</v>
      </c>
      <c r="G208">
        <v>1</v>
      </c>
      <c r="H208" t="s">
        <v>2</v>
      </c>
      <c r="I208">
        <v>72</v>
      </c>
      <c r="J208" s="2">
        <v>45072</v>
      </c>
      <c r="K208" s="10">
        <v>20010</v>
      </c>
      <c r="L208">
        <v>1</v>
      </c>
      <c r="M208" s="2">
        <v>45085</v>
      </c>
      <c r="N208" s="2">
        <v>45086</v>
      </c>
      <c r="O208">
        <v>10.074</v>
      </c>
      <c r="P208">
        <v>686</v>
      </c>
      <c r="Q208">
        <v>186935000</v>
      </c>
      <c r="R208">
        <v>1</v>
      </c>
      <c r="S208" t="s">
        <v>26</v>
      </c>
      <c r="T208" s="2">
        <v>45089</v>
      </c>
      <c r="U208" s="3">
        <v>45090</v>
      </c>
      <c r="V208" s="4">
        <v>6.423</v>
      </c>
      <c r="W208" s="4">
        <v>5.8650000000000002</v>
      </c>
      <c r="X208" s="4">
        <v>5.6369999999999996</v>
      </c>
      <c r="Y208" s="4">
        <v>5.9749999999999996</v>
      </c>
      <c r="Z208">
        <v>28.024989999999999</v>
      </c>
      <c r="AA208">
        <v>46.8</v>
      </c>
    </row>
    <row r="209" spans="1:27" hidden="1" x14ac:dyDescent="0.35">
      <c r="A209">
        <v>2</v>
      </c>
      <c r="B209">
        <v>2</v>
      </c>
      <c r="C209">
        <v>2</v>
      </c>
      <c r="D209">
        <v>16</v>
      </c>
      <c r="E209" s="1">
        <v>13</v>
      </c>
      <c r="F209" t="s">
        <v>24</v>
      </c>
      <c r="G209" t="s">
        <v>24</v>
      </c>
      <c r="H209" t="s">
        <v>25</v>
      </c>
      <c r="I209">
        <v>228</v>
      </c>
      <c r="J209" t="s">
        <v>24</v>
      </c>
      <c r="K209" s="2" t="s">
        <v>24</v>
      </c>
      <c r="L209">
        <v>1</v>
      </c>
      <c r="M209" s="2">
        <v>45086</v>
      </c>
      <c r="N209" s="2">
        <v>45089</v>
      </c>
      <c r="O209">
        <v>9.9979999999999993</v>
      </c>
      <c r="P209">
        <v>1494</v>
      </c>
      <c r="Q209">
        <v>407115000</v>
      </c>
      <c r="R209">
        <v>2</v>
      </c>
      <c r="S209" t="s">
        <v>26</v>
      </c>
      <c r="T209" s="2">
        <v>45090</v>
      </c>
      <c r="U209" s="2">
        <v>45090</v>
      </c>
      <c r="V209">
        <v>1.22</v>
      </c>
      <c r="W209">
        <v>1.2050000000000001</v>
      </c>
      <c r="X209">
        <v>1.2130000000000001</v>
      </c>
      <c r="Y209">
        <v>1.2126666669999999</v>
      </c>
      <c r="Z209">
        <v>1.1543899399999999</v>
      </c>
      <c r="AA209">
        <v>46.8</v>
      </c>
    </row>
    <row r="210" spans="1:27" hidden="1" x14ac:dyDescent="0.35">
      <c r="A210">
        <v>1</v>
      </c>
      <c r="B210">
        <v>1</v>
      </c>
      <c r="C210">
        <v>6</v>
      </c>
      <c r="D210">
        <v>6</v>
      </c>
      <c r="E210" s="1">
        <v>8</v>
      </c>
      <c r="F210">
        <v>32</v>
      </c>
      <c r="G210">
        <v>1</v>
      </c>
      <c r="H210" t="s">
        <v>3</v>
      </c>
      <c r="I210">
        <v>73</v>
      </c>
      <c r="J210" s="2">
        <v>45072</v>
      </c>
      <c r="K210" s="10">
        <v>12972</v>
      </c>
      <c r="L210">
        <v>1</v>
      </c>
      <c r="M210" s="2">
        <v>45085</v>
      </c>
      <c r="N210" s="2">
        <v>45086</v>
      </c>
      <c r="O210">
        <v>10.074</v>
      </c>
      <c r="P210">
        <v>686</v>
      </c>
      <c r="Q210">
        <v>186935000</v>
      </c>
      <c r="R210">
        <v>1</v>
      </c>
      <c r="S210" t="s">
        <v>26</v>
      </c>
      <c r="T210" s="2">
        <v>45089</v>
      </c>
      <c r="U210" s="3">
        <v>45090</v>
      </c>
      <c r="V210" s="4">
        <v>6.7270000000000003</v>
      </c>
      <c r="W210" s="4">
        <v>7.258</v>
      </c>
      <c r="X210" s="4">
        <v>6.6760000000000002</v>
      </c>
      <c r="Y210" s="4">
        <v>6.8869999999999996</v>
      </c>
      <c r="Z210">
        <v>37.233150000000002</v>
      </c>
      <c r="AA210">
        <v>46.8</v>
      </c>
    </row>
    <row r="211" spans="1:27" hidden="1" x14ac:dyDescent="0.35">
      <c r="A211">
        <v>2</v>
      </c>
      <c r="B211">
        <v>2</v>
      </c>
      <c r="C211">
        <v>3</v>
      </c>
      <c r="D211">
        <v>17</v>
      </c>
      <c r="E211" s="1">
        <v>2</v>
      </c>
      <c r="F211">
        <v>32</v>
      </c>
      <c r="G211">
        <v>1</v>
      </c>
      <c r="H211" t="s">
        <v>0</v>
      </c>
      <c r="I211">
        <v>183</v>
      </c>
      <c r="J211" s="2">
        <v>44546</v>
      </c>
      <c r="K211" s="2" t="s">
        <v>24</v>
      </c>
      <c r="L211">
        <v>1</v>
      </c>
      <c r="M211" s="2">
        <v>45086</v>
      </c>
      <c r="N211" s="2">
        <v>45089</v>
      </c>
      <c r="O211">
        <v>9.9979999999999993</v>
      </c>
      <c r="P211">
        <v>1494</v>
      </c>
      <c r="Q211">
        <v>407115000</v>
      </c>
      <c r="R211">
        <v>1</v>
      </c>
      <c r="S211" t="s">
        <v>26</v>
      </c>
      <c r="T211" s="2">
        <v>45090</v>
      </c>
      <c r="U211" s="2">
        <v>45090</v>
      </c>
      <c r="V211">
        <v>3.6859999999999999</v>
      </c>
      <c r="W211">
        <v>4.2030000000000003</v>
      </c>
      <c r="X211">
        <v>3.698</v>
      </c>
      <c r="Y211">
        <v>3.862333333</v>
      </c>
      <c r="Z211">
        <v>11.7103307</v>
      </c>
      <c r="AA211">
        <v>46.8</v>
      </c>
    </row>
    <row r="212" spans="1:27" x14ac:dyDescent="0.35">
      <c r="A212">
        <v>1</v>
      </c>
      <c r="B212">
        <v>1</v>
      </c>
      <c r="C212">
        <v>10</v>
      </c>
      <c r="D212">
        <v>10</v>
      </c>
      <c r="E212" s="1">
        <v>6</v>
      </c>
      <c r="F212">
        <v>32</v>
      </c>
      <c r="G212">
        <v>10</v>
      </c>
      <c r="H212" t="s">
        <v>2</v>
      </c>
      <c r="I212">
        <v>123</v>
      </c>
      <c r="J212" s="2">
        <v>45072</v>
      </c>
      <c r="K212" s="10">
        <v>20010</v>
      </c>
      <c r="L212">
        <v>1</v>
      </c>
      <c r="M212" s="2">
        <v>45085</v>
      </c>
      <c r="N212" s="2">
        <v>45086</v>
      </c>
      <c r="O212">
        <v>10.074</v>
      </c>
      <c r="P212">
        <v>686</v>
      </c>
      <c r="Q212">
        <v>186935000</v>
      </c>
      <c r="R212">
        <v>1</v>
      </c>
      <c r="S212" t="s">
        <v>26</v>
      </c>
      <c r="T212" s="2">
        <v>45089</v>
      </c>
      <c r="U212" s="2">
        <v>45090</v>
      </c>
      <c r="V212">
        <v>5.1269999999999998</v>
      </c>
      <c r="W212">
        <v>5.0220000000000002</v>
      </c>
      <c r="X212">
        <v>5.056</v>
      </c>
      <c r="Y212">
        <v>5.068333333</v>
      </c>
      <c r="Z212">
        <v>20.165082099999999</v>
      </c>
      <c r="AA212">
        <v>46.8</v>
      </c>
    </row>
    <row r="213" spans="1:27" hidden="1" x14ac:dyDescent="0.35">
      <c r="A213">
        <v>2</v>
      </c>
      <c r="B213">
        <v>2</v>
      </c>
      <c r="C213">
        <v>3</v>
      </c>
      <c r="D213">
        <v>17</v>
      </c>
      <c r="E213" s="1">
        <v>4</v>
      </c>
      <c r="F213">
        <v>32</v>
      </c>
      <c r="G213">
        <v>10</v>
      </c>
      <c r="H213" t="s">
        <v>0</v>
      </c>
      <c r="I213">
        <v>185</v>
      </c>
      <c r="J213" s="2">
        <v>44607</v>
      </c>
      <c r="K213" s="2" t="s">
        <v>24</v>
      </c>
      <c r="L213">
        <v>1</v>
      </c>
      <c r="M213" s="2">
        <v>45086</v>
      </c>
      <c r="N213" s="2">
        <v>45089</v>
      </c>
      <c r="O213">
        <v>9.9979999999999993</v>
      </c>
      <c r="P213">
        <v>1494</v>
      </c>
      <c r="Q213">
        <v>407115000</v>
      </c>
      <c r="R213">
        <v>1</v>
      </c>
      <c r="S213" t="s">
        <v>26</v>
      </c>
      <c r="T213" s="2">
        <v>45090</v>
      </c>
      <c r="U213" s="2">
        <v>45090</v>
      </c>
      <c r="V213">
        <v>6.0339999999999998</v>
      </c>
      <c r="W213">
        <v>6.298</v>
      </c>
      <c r="X213">
        <v>6.1</v>
      </c>
      <c r="Y213">
        <v>6.1440000000000001</v>
      </c>
      <c r="Z213">
        <v>29.632757699999999</v>
      </c>
      <c r="AA213">
        <v>46.8</v>
      </c>
    </row>
    <row r="214" spans="1:27" hidden="1" x14ac:dyDescent="0.35">
      <c r="A214">
        <v>2</v>
      </c>
      <c r="B214">
        <v>2</v>
      </c>
      <c r="C214">
        <v>3</v>
      </c>
      <c r="D214">
        <v>17</v>
      </c>
      <c r="E214" s="1">
        <v>5</v>
      </c>
      <c r="F214">
        <v>30</v>
      </c>
      <c r="G214">
        <v>1</v>
      </c>
      <c r="H214" t="s">
        <v>1</v>
      </c>
      <c r="I214">
        <v>186</v>
      </c>
      <c r="J214" s="2">
        <v>45087</v>
      </c>
      <c r="K214" s="2" t="s">
        <v>24</v>
      </c>
      <c r="L214">
        <v>1</v>
      </c>
      <c r="M214" s="2">
        <v>45086</v>
      </c>
      <c r="N214" s="2">
        <v>45089</v>
      </c>
      <c r="O214">
        <v>9.9979999999999993</v>
      </c>
      <c r="P214">
        <v>1494</v>
      </c>
      <c r="Q214">
        <v>407115000</v>
      </c>
      <c r="R214">
        <v>1</v>
      </c>
      <c r="S214" t="s">
        <v>26</v>
      </c>
      <c r="T214" s="2">
        <v>45090</v>
      </c>
      <c r="U214" s="2">
        <v>45090</v>
      </c>
      <c r="V214">
        <v>5.6360000000000001</v>
      </c>
      <c r="W214">
        <v>5.1749999999999998</v>
      </c>
      <c r="X214">
        <v>4.694</v>
      </c>
      <c r="Y214">
        <v>5.1683333329999996</v>
      </c>
      <c r="Z214">
        <v>6.6779169999999999</v>
      </c>
      <c r="AA214">
        <v>46.8</v>
      </c>
    </row>
    <row r="215" spans="1:27" hidden="1" x14ac:dyDescent="0.35">
      <c r="A215">
        <v>2</v>
      </c>
      <c r="B215">
        <v>2</v>
      </c>
      <c r="C215">
        <v>3</v>
      </c>
      <c r="D215">
        <v>17</v>
      </c>
      <c r="E215" s="1">
        <v>6</v>
      </c>
      <c r="F215">
        <v>30</v>
      </c>
      <c r="G215">
        <v>1</v>
      </c>
      <c r="H215" t="s">
        <v>0</v>
      </c>
      <c r="I215">
        <v>187</v>
      </c>
      <c r="J215" s="2">
        <v>45087</v>
      </c>
      <c r="K215" s="2" t="s">
        <v>24</v>
      </c>
      <c r="L215">
        <v>1</v>
      </c>
      <c r="M215" s="2">
        <v>45086</v>
      </c>
      <c r="N215" s="2">
        <v>45089</v>
      </c>
      <c r="O215">
        <v>9.9979999999999993</v>
      </c>
      <c r="P215">
        <v>1494</v>
      </c>
      <c r="Q215">
        <v>407115000</v>
      </c>
      <c r="R215">
        <v>1</v>
      </c>
      <c r="S215" t="s">
        <v>26</v>
      </c>
      <c r="T215" s="2">
        <v>45090</v>
      </c>
      <c r="U215" s="2">
        <v>45090</v>
      </c>
      <c r="V215">
        <v>4.3109999999999999</v>
      </c>
      <c r="W215">
        <v>4.3959999999999999</v>
      </c>
      <c r="X215">
        <v>4.3769999999999998</v>
      </c>
      <c r="Y215">
        <v>4.3613333330000001</v>
      </c>
      <c r="Z215">
        <v>14.9316643</v>
      </c>
      <c r="AA215">
        <v>46.8</v>
      </c>
    </row>
    <row r="216" spans="1:27" hidden="1" x14ac:dyDescent="0.35">
      <c r="A216">
        <v>1</v>
      </c>
      <c r="B216">
        <v>1</v>
      </c>
      <c r="C216">
        <v>10</v>
      </c>
      <c r="D216">
        <v>10</v>
      </c>
      <c r="E216" s="1">
        <v>7</v>
      </c>
      <c r="F216">
        <v>32</v>
      </c>
      <c r="G216">
        <v>10</v>
      </c>
      <c r="H216" t="s">
        <v>3</v>
      </c>
      <c r="I216">
        <v>124</v>
      </c>
      <c r="J216" s="2">
        <v>45072</v>
      </c>
      <c r="K216" s="10">
        <v>12972</v>
      </c>
      <c r="L216">
        <v>1</v>
      </c>
      <c r="M216" s="2">
        <v>45085</v>
      </c>
      <c r="N216" s="2">
        <v>45086</v>
      </c>
      <c r="O216">
        <v>10.074</v>
      </c>
      <c r="P216">
        <v>686</v>
      </c>
      <c r="Q216">
        <v>186935000</v>
      </c>
      <c r="R216">
        <v>1</v>
      </c>
      <c r="S216" t="s">
        <v>26</v>
      </c>
      <c r="T216" s="2">
        <v>45089</v>
      </c>
      <c r="U216" s="2">
        <v>45090</v>
      </c>
      <c r="V216">
        <v>3.2650000000000001</v>
      </c>
      <c r="W216">
        <v>3.81</v>
      </c>
      <c r="X216">
        <v>3.4249999999999998</v>
      </c>
      <c r="Y216">
        <v>3.5</v>
      </c>
      <c r="Z216">
        <v>9.6162500000000009</v>
      </c>
      <c r="AA216">
        <v>46.8</v>
      </c>
    </row>
    <row r="217" spans="1:27" hidden="1" x14ac:dyDescent="0.35">
      <c r="A217">
        <v>2</v>
      </c>
      <c r="B217">
        <v>2</v>
      </c>
      <c r="C217">
        <v>3</v>
      </c>
      <c r="D217">
        <v>17</v>
      </c>
      <c r="E217" s="1">
        <v>8</v>
      </c>
      <c r="F217">
        <v>32</v>
      </c>
      <c r="G217">
        <v>15</v>
      </c>
      <c r="H217" t="s">
        <v>0</v>
      </c>
      <c r="I217">
        <v>189</v>
      </c>
      <c r="J217" s="2">
        <v>44757</v>
      </c>
      <c r="K217" s="2" t="s">
        <v>24</v>
      </c>
      <c r="L217">
        <v>1</v>
      </c>
      <c r="M217" s="2">
        <v>45086</v>
      </c>
      <c r="N217" s="2">
        <v>45089</v>
      </c>
      <c r="O217">
        <v>9.9979999999999993</v>
      </c>
      <c r="P217">
        <v>1494</v>
      </c>
      <c r="Q217">
        <v>407115000</v>
      </c>
      <c r="R217">
        <v>2</v>
      </c>
      <c r="S217" t="s">
        <v>26</v>
      </c>
      <c r="T217" s="2">
        <v>45090</v>
      </c>
      <c r="U217" s="2">
        <v>45090</v>
      </c>
      <c r="V217">
        <v>5.3019999999999996</v>
      </c>
      <c r="W217">
        <v>4.7210000000000001</v>
      </c>
      <c r="X217">
        <v>4.9560000000000004</v>
      </c>
      <c r="Y217">
        <v>4.9930000000000003</v>
      </c>
      <c r="Z217">
        <v>19.570087999999998</v>
      </c>
      <c r="AA217">
        <v>46.8</v>
      </c>
    </row>
    <row r="218" spans="1:27" x14ac:dyDescent="0.35">
      <c r="A218">
        <v>2</v>
      </c>
      <c r="B218">
        <v>2</v>
      </c>
      <c r="C218">
        <v>1</v>
      </c>
      <c r="D218">
        <v>15</v>
      </c>
      <c r="E218" s="1">
        <v>9</v>
      </c>
      <c r="F218">
        <v>32</v>
      </c>
      <c r="G218">
        <v>1</v>
      </c>
      <c r="H218" t="s">
        <v>2</v>
      </c>
      <c r="I218">
        <v>72</v>
      </c>
      <c r="J218" s="2">
        <v>45072</v>
      </c>
      <c r="K218" s="10">
        <v>20010</v>
      </c>
      <c r="L218">
        <v>1</v>
      </c>
      <c r="M218" s="2">
        <v>45086</v>
      </c>
      <c r="N218" s="2">
        <v>45089</v>
      </c>
      <c r="O218">
        <v>9.9979999999999993</v>
      </c>
      <c r="P218">
        <v>1494</v>
      </c>
      <c r="Q218">
        <v>407115000</v>
      </c>
      <c r="R218">
        <v>2</v>
      </c>
      <c r="S218" t="s">
        <v>26</v>
      </c>
      <c r="T218" s="2">
        <v>45090</v>
      </c>
      <c r="U218" s="2">
        <v>45090</v>
      </c>
      <c r="V218">
        <v>5.26</v>
      </c>
      <c r="W218">
        <v>5.0430000000000001</v>
      </c>
      <c r="X218">
        <v>5.1319999999999997</v>
      </c>
      <c r="Y218">
        <v>5.1449999999999996</v>
      </c>
      <c r="Z218">
        <v>20.7797546</v>
      </c>
      <c r="AA218">
        <v>46.8</v>
      </c>
    </row>
    <row r="219" spans="1:27" hidden="1" x14ac:dyDescent="0.35">
      <c r="A219">
        <v>2</v>
      </c>
      <c r="B219">
        <v>2</v>
      </c>
      <c r="C219">
        <v>3</v>
      </c>
      <c r="D219">
        <v>17</v>
      </c>
      <c r="E219" s="1">
        <v>10</v>
      </c>
      <c r="F219">
        <v>32</v>
      </c>
      <c r="G219">
        <v>15</v>
      </c>
      <c r="H219" t="s">
        <v>1</v>
      </c>
      <c r="I219">
        <v>191</v>
      </c>
      <c r="J219" s="2">
        <v>45000</v>
      </c>
      <c r="K219" s="2" t="s">
        <v>24</v>
      </c>
      <c r="L219">
        <v>1</v>
      </c>
      <c r="M219" s="2">
        <v>45086</v>
      </c>
      <c r="N219" s="2">
        <v>45089</v>
      </c>
      <c r="O219">
        <v>9.9979999999999993</v>
      </c>
      <c r="P219">
        <v>1494</v>
      </c>
      <c r="Q219">
        <v>407115000</v>
      </c>
      <c r="R219">
        <v>2</v>
      </c>
      <c r="S219" t="s">
        <v>26</v>
      </c>
      <c r="T219" s="2">
        <v>45090</v>
      </c>
      <c r="U219" s="2">
        <v>45090</v>
      </c>
      <c r="V219">
        <v>4.7880000000000003</v>
      </c>
      <c r="W219">
        <v>4.8529999999999998</v>
      </c>
      <c r="X219">
        <v>5.032</v>
      </c>
      <c r="Y219">
        <v>4.891</v>
      </c>
      <c r="Z219">
        <v>18.778676000000001</v>
      </c>
      <c r="AA219">
        <v>46.8</v>
      </c>
    </row>
    <row r="220" spans="1:27" x14ac:dyDescent="0.35">
      <c r="A220">
        <v>2</v>
      </c>
      <c r="B220">
        <v>2</v>
      </c>
      <c r="C220">
        <v>2</v>
      </c>
      <c r="D220">
        <v>16</v>
      </c>
      <c r="E220" s="1">
        <v>8</v>
      </c>
      <c r="F220">
        <v>32</v>
      </c>
      <c r="G220">
        <v>10</v>
      </c>
      <c r="H220" t="s">
        <v>2</v>
      </c>
      <c r="I220">
        <v>123</v>
      </c>
      <c r="J220" s="2">
        <v>45072</v>
      </c>
      <c r="K220" s="10">
        <v>20010</v>
      </c>
      <c r="L220">
        <v>1</v>
      </c>
      <c r="M220" s="2">
        <v>45086</v>
      </c>
      <c r="N220" s="2">
        <v>45089</v>
      </c>
      <c r="O220">
        <v>9.9979999999999993</v>
      </c>
      <c r="P220">
        <v>1494</v>
      </c>
      <c r="Q220">
        <v>407115000</v>
      </c>
      <c r="R220">
        <v>2</v>
      </c>
      <c r="S220" t="s">
        <v>26</v>
      </c>
      <c r="T220" s="2">
        <v>45090</v>
      </c>
      <c r="U220" s="2">
        <v>45090</v>
      </c>
      <c r="V220">
        <v>4.5650000000000004</v>
      </c>
      <c r="W220">
        <v>5.96</v>
      </c>
      <c r="X220">
        <v>5.1879999999999997</v>
      </c>
      <c r="Y220">
        <v>5.2376666670000001</v>
      </c>
      <c r="Z220">
        <v>21.535024400000001</v>
      </c>
      <c r="AA220">
        <v>46.8</v>
      </c>
    </row>
    <row r="221" spans="1:27" hidden="1" x14ac:dyDescent="0.35">
      <c r="A221">
        <v>2</v>
      </c>
      <c r="B221">
        <v>2</v>
      </c>
      <c r="C221">
        <v>2</v>
      </c>
      <c r="D221">
        <v>16</v>
      </c>
      <c r="E221" s="1">
        <v>10</v>
      </c>
      <c r="F221">
        <v>32</v>
      </c>
      <c r="G221">
        <v>10</v>
      </c>
      <c r="H221" t="s">
        <v>3</v>
      </c>
      <c r="I221">
        <v>124</v>
      </c>
      <c r="J221" s="2">
        <v>45072</v>
      </c>
      <c r="K221" s="10">
        <v>12972</v>
      </c>
      <c r="L221">
        <v>1</v>
      </c>
      <c r="M221" s="2">
        <v>45086</v>
      </c>
      <c r="N221" s="2">
        <v>45089</v>
      </c>
      <c r="O221">
        <v>9.9979999999999993</v>
      </c>
      <c r="P221">
        <v>1494</v>
      </c>
      <c r="Q221">
        <v>407115000</v>
      </c>
      <c r="R221">
        <v>2</v>
      </c>
      <c r="S221" t="s">
        <v>26</v>
      </c>
      <c r="T221" s="2">
        <v>45090</v>
      </c>
      <c r="U221" s="2">
        <v>45090</v>
      </c>
      <c r="V221">
        <v>2.2280000000000002</v>
      </c>
      <c r="W221">
        <v>2.3490000000000002</v>
      </c>
      <c r="X221">
        <v>2.3490000000000002</v>
      </c>
      <c r="Y221">
        <v>2.3086666669999998</v>
      </c>
      <c r="Z221">
        <v>4.1840042000000004</v>
      </c>
      <c r="AA221">
        <v>46.8</v>
      </c>
    </row>
    <row r="222" spans="1:27" hidden="1" x14ac:dyDescent="0.35">
      <c r="A222">
        <v>2</v>
      </c>
      <c r="B222">
        <v>2</v>
      </c>
      <c r="C222">
        <v>3</v>
      </c>
      <c r="D222">
        <v>17</v>
      </c>
      <c r="E222" s="1">
        <v>13</v>
      </c>
      <c r="F222" t="s">
        <v>24</v>
      </c>
      <c r="G222" t="s">
        <v>24</v>
      </c>
      <c r="H222" t="s">
        <v>25</v>
      </c>
      <c r="I222">
        <v>194</v>
      </c>
      <c r="J222" t="s">
        <v>24</v>
      </c>
      <c r="K222" s="2" t="s">
        <v>24</v>
      </c>
      <c r="L222">
        <v>1</v>
      </c>
      <c r="M222" s="2">
        <v>45086</v>
      </c>
      <c r="N222" s="2">
        <v>45089</v>
      </c>
      <c r="O222">
        <v>9.9979999999999993</v>
      </c>
      <c r="P222">
        <v>1494</v>
      </c>
      <c r="Q222">
        <v>407115000</v>
      </c>
      <c r="R222">
        <v>2</v>
      </c>
      <c r="S222" t="s">
        <v>26</v>
      </c>
      <c r="T222" s="2">
        <v>45090</v>
      </c>
      <c r="U222" s="2">
        <v>45090</v>
      </c>
      <c r="V222">
        <v>1.7290000000000001</v>
      </c>
      <c r="W222">
        <v>1.101</v>
      </c>
      <c r="X222">
        <v>1.62</v>
      </c>
      <c r="Y222">
        <v>1.483333333</v>
      </c>
      <c r="Z222">
        <v>1.7272179999999999</v>
      </c>
      <c r="AA222">
        <v>46.8</v>
      </c>
    </row>
    <row r="223" spans="1:27" hidden="1" x14ac:dyDescent="0.35">
      <c r="A223">
        <v>2</v>
      </c>
      <c r="B223">
        <v>2</v>
      </c>
      <c r="C223">
        <v>4</v>
      </c>
      <c r="D223">
        <v>18</v>
      </c>
      <c r="E223" s="1">
        <v>1</v>
      </c>
      <c r="F223">
        <v>32</v>
      </c>
      <c r="G223">
        <v>10</v>
      </c>
      <c r="H223" t="s">
        <v>0</v>
      </c>
      <c r="I223">
        <v>195</v>
      </c>
      <c r="J223" s="2">
        <v>45000</v>
      </c>
      <c r="K223" s="2" t="s">
        <v>24</v>
      </c>
      <c r="L223">
        <v>1</v>
      </c>
      <c r="M223" s="2">
        <v>45086</v>
      </c>
      <c r="N223" s="2">
        <v>45089</v>
      </c>
      <c r="O223">
        <v>9.9979999999999993</v>
      </c>
      <c r="P223">
        <v>1494</v>
      </c>
      <c r="Q223">
        <v>407115000</v>
      </c>
      <c r="R223">
        <v>2</v>
      </c>
      <c r="S223" t="s">
        <v>26</v>
      </c>
      <c r="T223" s="2">
        <v>45090</v>
      </c>
      <c r="U223" s="2">
        <v>45091</v>
      </c>
      <c r="V223">
        <v>2.839</v>
      </c>
      <c r="W223">
        <v>2.9489999999999998</v>
      </c>
      <c r="X223">
        <v>2.5419999999999998</v>
      </c>
      <c r="Y223">
        <v>2.7766666670000002</v>
      </c>
      <c r="Z223">
        <v>6.0522540569999999</v>
      </c>
      <c r="AA223">
        <v>46.8</v>
      </c>
    </row>
    <row r="224" spans="1:27" hidden="1" x14ac:dyDescent="0.35">
      <c r="A224">
        <v>2</v>
      </c>
      <c r="B224">
        <v>2</v>
      </c>
      <c r="C224">
        <v>4</v>
      </c>
      <c r="D224">
        <v>18</v>
      </c>
      <c r="E224" s="1">
        <v>2</v>
      </c>
      <c r="F224">
        <v>27</v>
      </c>
      <c r="G224">
        <v>5</v>
      </c>
      <c r="H224" t="s">
        <v>0</v>
      </c>
      <c r="I224">
        <v>196</v>
      </c>
      <c r="J224" s="2">
        <v>45000</v>
      </c>
      <c r="K224" s="2" t="s">
        <v>24</v>
      </c>
      <c r="L224">
        <v>1</v>
      </c>
      <c r="M224" s="2">
        <v>45086</v>
      </c>
      <c r="N224" s="2">
        <v>45089</v>
      </c>
      <c r="O224">
        <v>9.9979999999999993</v>
      </c>
      <c r="P224">
        <v>1494</v>
      </c>
      <c r="Q224">
        <v>407115000</v>
      </c>
      <c r="R224">
        <v>2</v>
      </c>
      <c r="S224" t="s">
        <v>26</v>
      </c>
      <c r="T224" s="2">
        <v>45090</v>
      </c>
      <c r="U224" s="2">
        <v>45091</v>
      </c>
      <c r="V224">
        <v>4.1980000000000004</v>
      </c>
      <c r="W224">
        <v>3.677</v>
      </c>
      <c r="X224">
        <v>3.8079999999999998</v>
      </c>
      <c r="Y224">
        <v>3.8943333330000001</v>
      </c>
      <c r="Z224">
        <v>11.90517</v>
      </c>
      <c r="AA224">
        <v>46.8</v>
      </c>
    </row>
    <row r="225" spans="1:27" x14ac:dyDescent="0.35">
      <c r="A225">
        <v>1</v>
      </c>
      <c r="B225">
        <v>1</v>
      </c>
      <c r="C225">
        <v>7</v>
      </c>
      <c r="D225">
        <v>7</v>
      </c>
      <c r="E225" s="1">
        <v>3</v>
      </c>
      <c r="F225">
        <v>30</v>
      </c>
      <c r="G225">
        <v>5</v>
      </c>
      <c r="H225" t="s">
        <v>2</v>
      </c>
      <c r="I225">
        <v>81</v>
      </c>
      <c r="J225" s="2">
        <v>45076</v>
      </c>
      <c r="K225" s="10">
        <v>11316</v>
      </c>
      <c r="L225">
        <v>1</v>
      </c>
      <c r="M225" s="2">
        <v>45085</v>
      </c>
      <c r="N225" s="2">
        <v>45086</v>
      </c>
      <c r="O225">
        <v>10.074</v>
      </c>
      <c r="P225">
        <v>686</v>
      </c>
      <c r="Q225">
        <v>186935000</v>
      </c>
      <c r="R225">
        <v>1</v>
      </c>
      <c r="S225" t="s">
        <v>27</v>
      </c>
      <c r="T225" s="2">
        <v>45089</v>
      </c>
      <c r="U225" s="3">
        <v>45090</v>
      </c>
      <c r="V225" s="4">
        <v>4.883</v>
      </c>
      <c r="W225" s="4">
        <v>4.2880000000000003</v>
      </c>
      <c r="X225" s="4">
        <v>5.17</v>
      </c>
      <c r="Y225" s="4">
        <v>4.7803333329999997</v>
      </c>
      <c r="Z225">
        <v>17.938495</v>
      </c>
      <c r="AA225">
        <v>46.8</v>
      </c>
    </row>
    <row r="226" spans="1:27" hidden="1" x14ac:dyDescent="0.35">
      <c r="A226">
        <v>1</v>
      </c>
      <c r="B226">
        <v>1</v>
      </c>
      <c r="C226">
        <v>7</v>
      </c>
      <c r="D226">
        <v>7</v>
      </c>
      <c r="E226" s="1">
        <v>4</v>
      </c>
      <c r="F226">
        <v>30</v>
      </c>
      <c r="G226">
        <v>5</v>
      </c>
      <c r="H226" t="s">
        <v>3</v>
      </c>
      <c r="I226">
        <v>82</v>
      </c>
      <c r="J226" s="2">
        <v>45076</v>
      </c>
      <c r="K226" s="10">
        <v>13972.5</v>
      </c>
      <c r="L226">
        <v>1</v>
      </c>
      <c r="M226" s="2">
        <v>45085</v>
      </c>
      <c r="N226" s="2">
        <v>45086</v>
      </c>
      <c r="O226">
        <v>10.074</v>
      </c>
      <c r="P226">
        <v>686</v>
      </c>
      <c r="Q226">
        <v>186935000</v>
      </c>
      <c r="R226">
        <v>1</v>
      </c>
      <c r="S226" t="s">
        <v>27</v>
      </c>
      <c r="T226" s="2">
        <v>45089</v>
      </c>
      <c r="U226" s="3">
        <v>45090</v>
      </c>
      <c r="V226" s="4">
        <v>6.4969999999999999</v>
      </c>
      <c r="W226" s="4">
        <v>6.6310000000000002</v>
      </c>
      <c r="X226" s="4">
        <v>6.2640000000000002</v>
      </c>
      <c r="Y226" s="4">
        <v>6.4640000000000004</v>
      </c>
      <c r="Z226">
        <v>32.799880000000002</v>
      </c>
      <c r="AA226">
        <v>46.8</v>
      </c>
    </row>
    <row r="227" spans="1:27" hidden="1" x14ac:dyDescent="0.35">
      <c r="A227">
        <v>2</v>
      </c>
      <c r="B227">
        <v>2</v>
      </c>
      <c r="C227">
        <v>4</v>
      </c>
      <c r="D227">
        <v>18</v>
      </c>
      <c r="E227" s="1">
        <v>5</v>
      </c>
      <c r="F227">
        <v>27</v>
      </c>
      <c r="G227">
        <v>1</v>
      </c>
      <c r="H227" t="s">
        <v>0</v>
      </c>
      <c r="I227">
        <v>199</v>
      </c>
      <c r="J227" s="2">
        <v>45007</v>
      </c>
      <c r="K227" s="2" t="s">
        <v>24</v>
      </c>
      <c r="L227">
        <v>1</v>
      </c>
      <c r="M227" s="2">
        <v>45086</v>
      </c>
      <c r="N227" s="2">
        <v>45089</v>
      </c>
      <c r="O227">
        <v>9.9979999999999993</v>
      </c>
      <c r="P227">
        <v>1494</v>
      </c>
      <c r="Q227">
        <v>407115000</v>
      </c>
      <c r="R227">
        <v>2</v>
      </c>
      <c r="S227" t="s">
        <v>26</v>
      </c>
      <c r="T227" s="2">
        <v>45090</v>
      </c>
      <c r="U227" s="2">
        <v>45091</v>
      </c>
      <c r="V227">
        <v>1.1679999999999999</v>
      </c>
      <c r="W227">
        <v>1.377</v>
      </c>
      <c r="X227">
        <v>0.95499999999999996</v>
      </c>
      <c r="Y227">
        <v>1.1666666670000001</v>
      </c>
      <c r="Z227">
        <v>1.0684722</v>
      </c>
      <c r="AA227">
        <v>46.8</v>
      </c>
    </row>
    <row r="228" spans="1:27" hidden="1" x14ac:dyDescent="0.35">
      <c r="A228">
        <v>2</v>
      </c>
      <c r="B228">
        <v>2</v>
      </c>
      <c r="C228">
        <v>4</v>
      </c>
      <c r="D228">
        <v>18</v>
      </c>
      <c r="E228" s="1">
        <v>6</v>
      </c>
      <c r="F228">
        <v>30</v>
      </c>
      <c r="G228">
        <v>1</v>
      </c>
      <c r="H228" t="s">
        <v>1</v>
      </c>
      <c r="I228">
        <v>186</v>
      </c>
      <c r="J228" s="2">
        <v>45087</v>
      </c>
      <c r="K228" s="2" t="s">
        <v>24</v>
      </c>
      <c r="L228">
        <v>1</v>
      </c>
      <c r="M228" s="2">
        <v>45086</v>
      </c>
      <c r="N228" s="2">
        <v>45089</v>
      </c>
      <c r="O228">
        <v>9.9979999999999993</v>
      </c>
      <c r="P228">
        <v>1494</v>
      </c>
      <c r="Q228">
        <v>407115000</v>
      </c>
      <c r="R228">
        <v>2</v>
      </c>
      <c r="S228" t="s">
        <v>26</v>
      </c>
      <c r="T228" s="2">
        <v>45090</v>
      </c>
      <c r="U228" s="2">
        <v>45091</v>
      </c>
      <c r="V228">
        <v>5.8890000000000002</v>
      </c>
      <c r="W228">
        <v>5.367</v>
      </c>
      <c r="X228">
        <v>5.2009999999999996</v>
      </c>
      <c r="Y228">
        <v>5.4856666670000003</v>
      </c>
      <c r="Z228">
        <v>23.622640000000001</v>
      </c>
      <c r="AA228">
        <v>46.8</v>
      </c>
    </row>
    <row r="229" spans="1:27" hidden="1" x14ac:dyDescent="0.35">
      <c r="A229">
        <v>1</v>
      </c>
      <c r="B229">
        <v>1</v>
      </c>
      <c r="C229">
        <v>9</v>
      </c>
      <c r="D229">
        <v>9</v>
      </c>
      <c r="E229" s="1">
        <v>10</v>
      </c>
      <c r="F229">
        <v>30</v>
      </c>
      <c r="G229">
        <v>1</v>
      </c>
      <c r="H229" t="s">
        <v>3</v>
      </c>
      <c r="I229">
        <v>114</v>
      </c>
      <c r="J229" s="2">
        <v>45076</v>
      </c>
      <c r="K229" s="10">
        <v>13972.5</v>
      </c>
      <c r="L229">
        <v>1</v>
      </c>
      <c r="M229" s="2">
        <v>45085</v>
      </c>
      <c r="N229" s="2">
        <v>45086</v>
      </c>
      <c r="O229">
        <v>10.074</v>
      </c>
      <c r="P229">
        <v>686</v>
      </c>
      <c r="Q229">
        <v>186935000</v>
      </c>
      <c r="R229">
        <v>1</v>
      </c>
      <c r="S229" t="s">
        <v>27</v>
      </c>
      <c r="T229" s="2">
        <v>45089</v>
      </c>
      <c r="U229" s="3">
        <v>45090</v>
      </c>
      <c r="V229" s="4">
        <v>4.6459999999999999</v>
      </c>
      <c r="W229" s="4">
        <v>4.415</v>
      </c>
      <c r="X229" s="4">
        <v>4.5819999999999999</v>
      </c>
      <c r="Y229" s="4">
        <v>4.5476666669999997</v>
      </c>
      <c r="Z229">
        <v>16.23479</v>
      </c>
      <c r="AA229">
        <v>46.8</v>
      </c>
    </row>
    <row r="230" spans="1:27" hidden="1" x14ac:dyDescent="0.35">
      <c r="A230">
        <v>2</v>
      </c>
      <c r="B230">
        <v>2</v>
      </c>
      <c r="C230">
        <v>4</v>
      </c>
      <c r="D230">
        <v>18</v>
      </c>
      <c r="E230" s="1">
        <v>8</v>
      </c>
      <c r="F230" t="s">
        <v>24</v>
      </c>
      <c r="G230" t="s">
        <v>24</v>
      </c>
      <c r="H230" t="s">
        <v>24</v>
      </c>
      <c r="I230" t="s">
        <v>24</v>
      </c>
      <c r="J230" t="s">
        <v>24</v>
      </c>
      <c r="K230" s="2" t="s">
        <v>24</v>
      </c>
      <c r="L230">
        <v>1</v>
      </c>
      <c r="M230" s="2">
        <v>45086</v>
      </c>
      <c r="N230" s="2">
        <v>45089</v>
      </c>
      <c r="O230">
        <v>9.9979999999999993</v>
      </c>
      <c r="P230">
        <v>1494</v>
      </c>
      <c r="Q230">
        <v>407115000</v>
      </c>
      <c r="R230">
        <v>2</v>
      </c>
      <c r="S230" t="s">
        <v>26</v>
      </c>
      <c r="T230" s="2">
        <v>45090</v>
      </c>
      <c r="U230" s="2">
        <v>45091</v>
      </c>
      <c r="V230">
        <v>1.163</v>
      </c>
      <c r="W230">
        <v>1.232</v>
      </c>
      <c r="X230">
        <v>1.2</v>
      </c>
      <c r="Y230">
        <v>1.1983333329999999</v>
      </c>
      <c r="Z230">
        <v>1.1272621</v>
      </c>
      <c r="AA230">
        <v>46.8</v>
      </c>
    </row>
    <row r="231" spans="1:27" hidden="1" x14ac:dyDescent="0.35">
      <c r="A231">
        <v>2</v>
      </c>
      <c r="B231">
        <v>2</v>
      </c>
      <c r="C231">
        <v>4</v>
      </c>
      <c r="D231">
        <v>18</v>
      </c>
      <c r="E231" s="1">
        <v>9</v>
      </c>
      <c r="F231" t="s">
        <v>24</v>
      </c>
      <c r="G231" t="s">
        <v>24</v>
      </c>
      <c r="H231" t="s">
        <v>24</v>
      </c>
      <c r="I231" t="s">
        <v>24</v>
      </c>
      <c r="J231" t="s">
        <v>24</v>
      </c>
      <c r="K231" s="2" t="s">
        <v>24</v>
      </c>
      <c r="L231">
        <v>1</v>
      </c>
      <c r="M231" s="2">
        <v>45086</v>
      </c>
      <c r="N231" s="2">
        <v>45089</v>
      </c>
      <c r="O231">
        <v>9.9979999999999993</v>
      </c>
      <c r="P231">
        <v>1494</v>
      </c>
      <c r="Q231">
        <v>407115000</v>
      </c>
      <c r="R231">
        <v>2</v>
      </c>
      <c r="S231" t="s">
        <v>26</v>
      </c>
      <c r="T231" s="2">
        <v>45090</v>
      </c>
      <c r="U231" s="2">
        <v>45091</v>
      </c>
      <c r="V231">
        <v>1.2410000000000001</v>
      </c>
      <c r="W231">
        <v>1.032</v>
      </c>
      <c r="X231">
        <v>1.095</v>
      </c>
      <c r="Y231">
        <v>1.1226666670000001</v>
      </c>
      <c r="Z231">
        <v>1.18119822</v>
      </c>
      <c r="AA231">
        <v>46.8</v>
      </c>
    </row>
    <row r="232" spans="1:27" hidden="1" x14ac:dyDescent="0.35">
      <c r="A232">
        <v>2</v>
      </c>
      <c r="B232">
        <v>2</v>
      </c>
      <c r="C232">
        <v>4</v>
      </c>
      <c r="D232">
        <v>18</v>
      </c>
      <c r="E232" s="1">
        <v>10</v>
      </c>
      <c r="F232" t="s">
        <v>24</v>
      </c>
      <c r="G232" t="s">
        <v>24</v>
      </c>
      <c r="H232" t="s">
        <v>24</v>
      </c>
      <c r="I232" t="s">
        <v>24</v>
      </c>
      <c r="J232" t="s">
        <v>24</v>
      </c>
      <c r="K232" s="2" t="s">
        <v>24</v>
      </c>
      <c r="L232">
        <v>1</v>
      </c>
      <c r="M232" s="2">
        <v>45086</v>
      </c>
      <c r="N232" s="2">
        <v>45089</v>
      </c>
      <c r="O232">
        <v>9.9979999999999993</v>
      </c>
      <c r="P232">
        <v>1494</v>
      </c>
      <c r="Q232">
        <v>407115000</v>
      </c>
      <c r="R232">
        <v>2</v>
      </c>
      <c r="S232" t="s">
        <v>26</v>
      </c>
      <c r="T232" s="2">
        <v>45090</v>
      </c>
      <c r="U232" s="2">
        <v>45091</v>
      </c>
      <c r="V232">
        <v>1.1830000000000001</v>
      </c>
      <c r="W232">
        <v>1.095</v>
      </c>
      <c r="X232">
        <v>1.5209999999999999</v>
      </c>
      <c r="Y232">
        <v>1.2663333329999999</v>
      </c>
      <c r="Z232">
        <v>1.258826086</v>
      </c>
      <c r="AA232">
        <v>46.8</v>
      </c>
    </row>
    <row r="233" spans="1:27" hidden="1" x14ac:dyDescent="0.35">
      <c r="A233">
        <v>2</v>
      </c>
      <c r="B233">
        <v>2</v>
      </c>
      <c r="C233">
        <v>4</v>
      </c>
      <c r="D233">
        <v>18</v>
      </c>
      <c r="E233" s="1">
        <v>11</v>
      </c>
      <c r="F233" t="s">
        <v>24</v>
      </c>
      <c r="G233" t="s">
        <v>24</v>
      </c>
      <c r="H233" t="s">
        <v>24</v>
      </c>
      <c r="I233" t="s">
        <v>24</v>
      </c>
      <c r="J233" t="s">
        <v>24</v>
      </c>
      <c r="K233" s="2" t="s">
        <v>24</v>
      </c>
      <c r="L233">
        <v>1</v>
      </c>
      <c r="M233" s="2">
        <v>45086</v>
      </c>
      <c r="N233" s="2">
        <v>45089</v>
      </c>
      <c r="O233">
        <v>9.9979999999999993</v>
      </c>
      <c r="P233">
        <v>1494</v>
      </c>
      <c r="Q233">
        <v>407115000</v>
      </c>
      <c r="R233">
        <v>2</v>
      </c>
      <c r="S233" t="s">
        <v>26</v>
      </c>
      <c r="T233" s="2">
        <v>45090</v>
      </c>
      <c r="U233" s="2">
        <v>45091</v>
      </c>
      <c r="V233">
        <v>1.29</v>
      </c>
      <c r="W233">
        <v>1.0980000000000001</v>
      </c>
      <c r="X233">
        <v>1.08</v>
      </c>
      <c r="Y233">
        <v>1.1559999999999999</v>
      </c>
      <c r="Z233">
        <v>1.049023</v>
      </c>
      <c r="AA233">
        <v>46.8</v>
      </c>
    </row>
    <row r="234" spans="1:27" hidden="1" x14ac:dyDescent="0.35">
      <c r="A234">
        <v>2</v>
      </c>
      <c r="B234">
        <v>2</v>
      </c>
      <c r="C234">
        <v>4</v>
      </c>
      <c r="D234">
        <v>18</v>
      </c>
      <c r="E234" s="1">
        <v>12</v>
      </c>
      <c r="F234" t="s">
        <v>24</v>
      </c>
      <c r="G234" t="s">
        <v>24</v>
      </c>
      <c r="H234" t="s">
        <v>24</v>
      </c>
      <c r="I234" t="s">
        <v>24</v>
      </c>
      <c r="J234" t="s">
        <v>24</v>
      </c>
      <c r="K234" s="2" t="s">
        <v>24</v>
      </c>
      <c r="L234">
        <v>1</v>
      </c>
      <c r="M234" s="2">
        <v>45086</v>
      </c>
      <c r="N234" s="2">
        <v>45089</v>
      </c>
      <c r="O234">
        <v>9.9979999999999993</v>
      </c>
      <c r="P234">
        <v>1494</v>
      </c>
      <c r="Q234">
        <v>407115000</v>
      </c>
      <c r="R234">
        <v>2</v>
      </c>
      <c r="S234" t="s">
        <v>26</v>
      </c>
      <c r="T234" s="2">
        <v>45090</v>
      </c>
      <c r="U234" s="2">
        <v>45091</v>
      </c>
      <c r="V234">
        <v>1.1639999999999999</v>
      </c>
      <c r="W234">
        <v>1.6060000000000001</v>
      </c>
      <c r="X234">
        <v>1.5089999999999999</v>
      </c>
      <c r="Y234">
        <v>1.4263333330000001</v>
      </c>
      <c r="Z234">
        <v>1.5970250100000001</v>
      </c>
      <c r="AA234">
        <v>46.8</v>
      </c>
    </row>
    <row r="235" spans="1:27" hidden="1" x14ac:dyDescent="0.35">
      <c r="A235">
        <v>2</v>
      </c>
      <c r="B235">
        <v>2</v>
      </c>
      <c r="C235">
        <v>4</v>
      </c>
      <c r="D235">
        <v>18</v>
      </c>
      <c r="E235" s="1">
        <v>13</v>
      </c>
      <c r="F235" t="s">
        <v>24</v>
      </c>
      <c r="G235" t="s">
        <v>24</v>
      </c>
      <c r="H235" t="s">
        <v>25</v>
      </c>
      <c r="J235" t="s">
        <v>24</v>
      </c>
      <c r="K235" s="2" t="s">
        <v>24</v>
      </c>
      <c r="L235">
        <v>1</v>
      </c>
      <c r="M235" s="2">
        <v>45086</v>
      </c>
      <c r="N235" s="2">
        <v>45089</v>
      </c>
      <c r="O235">
        <v>9.9979999999999993</v>
      </c>
      <c r="P235">
        <v>1494</v>
      </c>
      <c r="Q235">
        <v>407115000</v>
      </c>
      <c r="R235">
        <v>2</v>
      </c>
      <c r="S235" t="s">
        <v>26</v>
      </c>
      <c r="T235" s="2">
        <v>45090</v>
      </c>
      <c r="U235" s="2">
        <v>45091</v>
      </c>
      <c r="V235">
        <v>2.2440000000000002</v>
      </c>
      <c r="W235">
        <v>2.1509999999999998</v>
      </c>
      <c r="X235">
        <v>1.843</v>
      </c>
      <c r="Y235">
        <v>2.0793333330000001</v>
      </c>
      <c r="Z235">
        <v>3.3940472800000001</v>
      </c>
      <c r="AA235">
        <v>46.8</v>
      </c>
    </row>
    <row r="236" spans="1:27" hidden="1" x14ac:dyDescent="0.35">
      <c r="A236">
        <v>3</v>
      </c>
      <c r="B236">
        <v>3</v>
      </c>
      <c r="C236">
        <v>1</v>
      </c>
      <c r="D236">
        <v>19</v>
      </c>
      <c r="E236" s="1">
        <v>1</v>
      </c>
      <c r="F236">
        <v>27</v>
      </c>
      <c r="G236">
        <v>5</v>
      </c>
      <c r="H236" t="s">
        <v>1</v>
      </c>
      <c r="I236">
        <v>200</v>
      </c>
      <c r="J236" s="2">
        <v>45007</v>
      </c>
      <c r="K236" s="2" t="s">
        <v>24</v>
      </c>
      <c r="L236">
        <v>1</v>
      </c>
      <c r="M236" s="2">
        <v>45008</v>
      </c>
      <c r="N236" s="2">
        <v>45008</v>
      </c>
      <c r="O236">
        <v>9.9860000000000007</v>
      </c>
      <c r="P236">
        <v>529</v>
      </c>
      <c r="Q236">
        <v>144152500</v>
      </c>
      <c r="R236">
        <v>1</v>
      </c>
      <c r="S236" t="s">
        <v>27</v>
      </c>
      <c r="T236" s="2">
        <v>45009</v>
      </c>
      <c r="U236" s="2">
        <v>45010</v>
      </c>
      <c r="V236">
        <v>3.8380000000000001</v>
      </c>
      <c r="W236">
        <v>3.7650000000000001</v>
      </c>
      <c r="Y236">
        <v>3.8014999999999999</v>
      </c>
      <c r="Z236">
        <f>3.14*(Y236/2)^2</f>
        <v>11.344350766250001</v>
      </c>
      <c r="AA236">
        <v>46.8</v>
      </c>
    </row>
    <row r="237" spans="1:27" hidden="1" x14ac:dyDescent="0.35">
      <c r="A237">
        <v>3</v>
      </c>
      <c r="B237">
        <v>3</v>
      </c>
      <c r="C237">
        <v>1</v>
      </c>
      <c r="D237">
        <v>19</v>
      </c>
      <c r="E237" s="1">
        <v>2</v>
      </c>
      <c r="F237">
        <v>27</v>
      </c>
      <c r="G237">
        <v>5</v>
      </c>
      <c r="H237" t="s">
        <v>0</v>
      </c>
      <c r="I237">
        <v>201</v>
      </c>
      <c r="J237" s="2">
        <v>45007</v>
      </c>
      <c r="K237" s="2" t="s">
        <v>24</v>
      </c>
      <c r="L237">
        <v>1</v>
      </c>
      <c r="M237" s="2">
        <v>45008</v>
      </c>
      <c r="N237" s="2">
        <v>45008</v>
      </c>
      <c r="O237">
        <v>9.9860000000000007</v>
      </c>
      <c r="P237">
        <v>529</v>
      </c>
      <c r="Q237">
        <v>144152500</v>
      </c>
      <c r="R237">
        <v>1</v>
      </c>
      <c r="S237" t="s">
        <v>27</v>
      </c>
      <c r="T237" s="2">
        <v>45009</v>
      </c>
      <c r="U237" s="2">
        <v>45010</v>
      </c>
      <c r="V237">
        <v>2.82</v>
      </c>
      <c r="W237">
        <v>2.7770000000000001</v>
      </c>
      <c r="Y237">
        <v>2.7985000000000002</v>
      </c>
      <c r="Z237">
        <f>3.14*(Y237/2)^2</f>
        <v>6.1478077662500015</v>
      </c>
      <c r="AA237">
        <v>46.8</v>
      </c>
    </row>
    <row r="238" spans="1:27" hidden="1" x14ac:dyDescent="0.35">
      <c r="A238">
        <v>1</v>
      </c>
      <c r="B238">
        <v>1</v>
      </c>
      <c r="C238">
        <v>12</v>
      </c>
      <c r="D238">
        <v>12</v>
      </c>
      <c r="E238" s="1">
        <v>9</v>
      </c>
      <c r="F238">
        <v>30</v>
      </c>
      <c r="G238">
        <v>10</v>
      </c>
      <c r="H238" t="s">
        <v>3</v>
      </c>
      <c r="I238">
        <v>152</v>
      </c>
      <c r="J238" s="2">
        <v>45076</v>
      </c>
      <c r="K238" s="10">
        <v>13972.5</v>
      </c>
      <c r="L238">
        <v>1</v>
      </c>
      <c r="M238" s="2">
        <v>45085</v>
      </c>
      <c r="N238" s="2">
        <v>45086</v>
      </c>
      <c r="O238">
        <v>10.074</v>
      </c>
      <c r="P238">
        <v>686</v>
      </c>
      <c r="Q238">
        <v>186935000</v>
      </c>
      <c r="R238">
        <v>1</v>
      </c>
      <c r="S238" t="s">
        <v>26</v>
      </c>
      <c r="T238" s="2">
        <v>45089</v>
      </c>
      <c r="U238" s="2">
        <v>45090</v>
      </c>
      <c r="V238">
        <v>3.2810000000000001</v>
      </c>
      <c r="W238">
        <v>3.387</v>
      </c>
      <c r="X238">
        <v>3.46</v>
      </c>
      <c r="Y238">
        <v>3.3759999999999999</v>
      </c>
      <c r="Z238">
        <v>8.9469399999999997</v>
      </c>
      <c r="AA238">
        <v>46.8</v>
      </c>
    </row>
    <row r="239" spans="1:27" hidden="1" x14ac:dyDescent="0.35">
      <c r="A239">
        <v>2</v>
      </c>
      <c r="B239">
        <v>2</v>
      </c>
      <c r="C239">
        <v>1</v>
      </c>
      <c r="D239">
        <v>15</v>
      </c>
      <c r="E239" s="1">
        <v>5</v>
      </c>
      <c r="F239">
        <v>30</v>
      </c>
      <c r="G239">
        <v>5</v>
      </c>
      <c r="H239" t="s">
        <v>3</v>
      </c>
      <c r="I239">
        <v>82</v>
      </c>
      <c r="J239" s="2">
        <v>45076</v>
      </c>
      <c r="K239" s="10">
        <v>13972.5</v>
      </c>
      <c r="L239">
        <v>1</v>
      </c>
      <c r="M239" s="2">
        <v>45086</v>
      </c>
      <c r="N239" s="2">
        <v>45089</v>
      </c>
      <c r="O239">
        <v>9.9979999999999993</v>
      </c>
      <c r="P239">
        <v>1494</v>
      </c>
      <c r="Q239">
        <v>407115000</v>
      </c>
      <c r="R239">
        <v>2</v>
      </c>
      <c r="S239" t="s">
        <v>26</v>
      </c>
      <c r="T239" s="2">
        <v>45090</v>
      </c>
      <c r="U239" s="2">
        <v>45090</v>
      </c>
      <c r="V239">
        <v>7.6920000000000002</v>
      </c>
      <c r="W239">
        <v>7.4370000000000003</v>
      </c>
      <c r="X239">
        <v>7.3819999999999997</v>
      </c>
      <c r="Y239">
        <v>7.5036666670000001</v>
      </c>
      <c r="Z239">
        <v>44.199435559999998</v>
      </c>
      <c r="AA239">
        <v>46.8</v>
      </c>
    </row>
    <row r="240" spans="1:27" hidden="1" x14ac:dyDescent="0.35">
      <c r="A240">
        <v>3</v>
      </c>
      <c r="B240">
        <v>3</v>
      </c>
      <c r="C240">
        <v>1</v>
      </c>
      <c r="D240">
        <v>19</v>
      </c>
      <c r="E240" s="1">
        <v>5</v>
      </c>
      <c r="F240">
        <v>32</v>
      </c>
      <c r="G240">
        <v>5</v>
      </c>
      <c r="H240" t="s">
        <v>0</v>
      </c>
      <c r="I240">
        <v>202</v>
      </c>
      <c r="J240" s="2">
        <v>45007</v>
      </c>
      <c r="K240" s="2" t="s">
        <v>24</v>
      </c>
      <c r="L240">
        <v>1</v>
      </c>
      <c r="M240" s="2">
        <v>45008</v>
      </c>
      <c r="N240" s="2">
        <v>45008</v>
      </c>
      <c r="O240">
        <v>9.9860000000000007</v>
      </c>
      <c r="P240">
        <v>529</v>
      </c>
      <c r="Q240">
        <v>144152500</v>
      </c>
      <c r="R240">
        <v>1</v>
      </c>
      <c r="S240" t="s">
        <v>27</v>
      </c>
      <c r="T240" s="2">
        <v>45009</v>
      </c>
      <c r="U240" s="2">
        <v>45010</v>
      </c>
      <c r="V240">
        <v>3.8210000000000002</v>
      </c>
      <c r="W240">
        <v>3.6429999999999998</v>
      </c>
      <c r="Y240">
        <v>3.7320000000000002</v>
      </c>
      <c r="Z240">
        <f>3.14*(Y240/2)^2</f>
        <v>10.933341840000001</v>
      </c>
      <c r="AA240">
        <v>46.8</v>
      </c>
    </row>
    <row r="241" spans="1:27" hidden="1" x14ac:dyDescent="0.35">
      <c r="A241">
        <v>2</v>
      </c>
      <c r="B241">
        <v>2</v>
      </c>
      <c r="C241">
        <v>2</v>
      </c>
      <c r="D241">
        <v>16</v>
      </c>
      <c r="E241" s="1">
        <v>2</v>
      </c>
      <c r="F241">
        <v>30</v>
      </c>
      <c r="G241">
        <v>1</v>
      </c>
      <c r="H241" t="s">
        <v>3</v>
      </c>
      <c r="I241">
        <v>114</v>
      </c>
      <c r="J241" s="2">
        <v>45076</v>
      </c>
      <c r="K241" s="10">
        <v>13972.5</v>
      </c>
      <c r="L241">
        <v>1</v>
      </c>
      <c r="M241" s="2">
        <v>45086</v>
      </c>
      <c r="N241" s="2">
        <v>45089</v>
      </c>
      <c r="O241">
        <v>9.9979999999999993</v>
      </c>
      <c r="P241">
        <v>1494</v>
      </c>
      <c r="Q241">
        <v>407115000</v>
      </c>
      <c r="R241">
        <v>2</v>
      </c>
      <c r="S241" t="s">
        <v>26</v>
      </c>
      <c r="T241" s="2">
        <v>45090</v>
      </c>
      <c r="U241" s="2">
        <v>45090</v>
      </c>
      <c r="V241">
        <v>6.6</v>
      </c>
      <c r="W241">
        <v>6.1390000000000002</v>
      </c>
      <c r="X241">
        <v>6</v>
      </c>
      <c r="Y241">
        <v>6.2463333329999999</v>
      </c>
      <c r="Z241">
        <v>30.628093799999998</v>
      </c>
      <c r="AA241">
        <v>46.8</v>
      </c>
    </row>
    <row r="242" spans="1:27" hidden="1" x14ac:dyDescent="0.35">
      <c r="A242">
        <v>3</v>
      </c>
      <c r="B242">
        <v>3</v>
      </c>
      <c r="C242">
        <v>1</v>
      </c>
      <c r="D242">
        <v>19</v>
      </c>
      <c r="E242" s="1">
        <v>7</v>
      </c>
      <c r="F242">
        <v>32</v>
      </c>
      <c r="G242">
        <v>5</v>
      </c>
      <c r="H242" t="s">
        <v>1</v>
      </c>
      <c r="I242">
        <v>203</v>
      </c>
      <c r="J242" s="2">
        <v>45007</v>
      </c>
      <c r="K242" s="2" t="s">
        <v>24</v>
      </c>
      <c r="L242">
        <v>1</v>
      </c>
      <c r="M242" s="2">
        <v>45008</v>
      </c>
      <c r="N242" s="2">
        <v>45008</v>
      </c>
      <c r="O242">
        <v>9.9860000000000007</v>
      </c>
      <c r="P242">
        <v>529</v>
      </c>
      <c r="Q242">
        <v>144152500</v>
      </c>
      <c r="R242">
        <v>1</v>
      </c>
      <c r="S242" t="s">
        <v>27</v>
      </c>
      <c r="T242" s="2">
        <v>45009</v>
      </c>
      <c r="U242" s="2">
        <v>45010</v>
      </c>
      <c r="V242">
        <v>3.016</v>
      </c>
      <c r="W242">
        <v>2.87</v>
      </c>
      <c r="Y242">
        <v>2.9430000000000001</v>
      </c>
      <c r="Z242">
        <f>3.14*(Y242/2)^2</f>
        <v>6.7990804650000003</v>
      </c>
      <c r="AA242">
        <v>46.8</v>
      </c>
    </row>
    <row r="243" spans="1:27" hidden="1" x14ac:dyDescent="0.35">
      <c r="A243">
        <v>3</v>
      </c>
      <c r="B243">
        <v>3</v>
      </c>
      <c r="C243">
        <v>1</v>
      </c>
      <c r="D243">
        <v>19</v>
      </c>
      <c r="E243" s="1">
        <v>8</v>
      </c>
      <c r="F243">
        <v>32</v>
      </c>
      <c r="G243">
        <v>1</v>
      </c>
      <c r="H243" t="s">
        <v>0</v>
      </c>
      <c r="I243">
        <v>204</v>
      </c>
      <c r="J243" s="2">
        <v>44810</v>
      </c>
      <c r="K243" s="2" t="s">
        <v>24</v>
      </c>
      <c r="L243">
        <v>1</v>
      </c>
      <c r="M243" s="2">
        <v>45008</v>
      </c>
      <c r="N243" s="2">
        <v>45008</v>
      </c>
      <c r="O243">
        <v>9.9860000000000007</v>
      </c>
      <c r="P243">
        <v>529</v>
      </c>
      <c r="Q243">
        <v>144152500</v>
      </c>
      <c r="R243">
        <v>1</v>
      </c>
      <c r="S243" t="s">
        <v>27</v>
      </c>
      <c r="T243" s="2">
        <v>45009</v>
      </c>
      <c r="U243" s="2">
        <v>45010</v>
      </c>
      <c r="V243">
        <v>5.6390000000000002</v>
      </c>
      <c r="W243">
        <v>6.1689999999999996</v>
      </c>
      <c r="Y243">
        <v>5.9039999999999999</v>
      </c>
      <c r="Z243">
        <f>3.14*(Y243/2)^2</f>
        <v>27.362914560000004</v>
      </c>
      <c r="AA243">
        <v>46.8</v>
      </c>
    </row>
    <row r="244" spans="1:27" hidden="1" x14ac:dyDescent="0.35">
      <c r="A244">
        <v>3</v>
      </c>
      <c r="B244">
        <v>3</v>
      </c>
      <c r="C244">
        <v>1</v>
      </c>
      <c r="D244">
        <v>19</v>
      </c>
      <c r="E244" s="1">
        <v>9</v>
      </c>
      <c r="F244">
        <v>32</v>
      </c>
      <c r="G244">
        <v>10</v>
      </c>
      <c r="H244" t="s">
        <v>0</v>
      </c>
      <c r="I244">
        <v>195</v>
      </c>
      <c r="J244" s="2">
        <v>45000</v>
      </c>
      <c r="K244" s="2" t="s">
        <v>24</v>
      </c>
      <c r="L244">
        <v>1</v>
      </c>
      <c r="M244" s="2">
        <v>45008</v>
      </c>
      <c r="N244" s="2">
        <v>45008</v>
      </c>
      <c r="O244">
        <v>9.9860000000000007</v>
      </c>
      <c r="P244">
        <v>529</v>
      </c>
      <c r="Q244">
        <v>144152500</v>
      </c>
      <c r="R244">
        <v>1</v>
      </c>
      <c r="S244" t="s">
        <v>27</v>
      </c>
      <c r="T244" s="2">
        <v>45009</v>
      </c>
      <c r="U244" s="2">
        <v>45010</v>
      </c>
      <c r="V244">
        <v>3.891</v>
      </c>
      <c r="W244">
        <v>3.6749999999999998</v>
      </c>
      <c r="Y244">
        <v>3.7829999999999999</v>
      </c>
      <c r="Z244">
        <f>3.14*(Y244/2)^2</f>
        <v>11.234204865000001</v>
      </c>
      <c r="AA244">
        <v>46.8</v>
      </c>
    </row>
    <row r="245" spans="1:27" hidden="1" x14ac:dyDescent="0.35">
      <c r="A245">
        <v>1</v>
      </c>
      <c r="B245">
        <v>1</v>
      </c>
      <c r="C245">
        <v>5</v>
      </c>
      <c r="D245">
        <v>5</v>
      </c>
      <c r="E245" s="1">
        <v>12</v>
      </c>
      <c r="F245">
        <v>32</v>
      </c>
      <c r="G245">
        <v>1</v>
      </c>
      <c r="H245" t="s">
        <v>3</v>
      </c>
      <c r="I245">
        <v>64</v>
      </c>
      <c r="J245" s="2">
        <v>45077</v>
      </c>
      <c r="K245" s="10">
        <v>6037.5</v>
      </c>
      <c r="L245">
        <v>1</v>
      </c>
      <c r="M245" s="2">
        <v>45085</v>
      </c>
      <c r="N245" s="2">
        <v>45086</v>
      </c>
      <c r="O245">
        <v>10.074</v>
      </c>
      <c r="P245">
        <v>686</v>
      </c>
      <c r="Q245">
        <v>186935000</v>
      </c>
      <c r="R245">
        <v>1</v>
      </c>
      <c r="S245" t="s">
        <v>27</v>
      </c>
      <c r="T245" s="2">
        <v>45089</v>
      </c>
      <c r="U245" s="3">
        <v>45090</v>
      </c>
      <c r="V245" s="4">
        <v>4.6319999999999997</v>
      </c>
      <c r="W245" s="4">
        <v>4.3899999999999997</v>
      </c>
      <c r="X245" s="4">
        <v>3.907</v>
      </c>
      <c r="Y245" s="4">
        <v>4.3096666670000001</v>
      </c>
      <c r="Z245">
        <v>14.579983</v>
      </c>
      <c r="AA245">
        <v>46.8</v>
      </c>
    </row>
    <row r="246" spans="1:27" hidden="1" x14ac:dyDescent="0.35">
      <c r="A246">
        <v>1</v>
      </c>
      <c r="B246">
        <v>1</v>
      </c>
      <c r="C246">
        <v>12</v>
      </c>
      <c r="D246">
        <v>12</v>
      </c>
      <c r="E246" s="1">
        <v>3</v>
      </c>
      <c r="F246">
        <v>30</v>
      </c>
      <c r="G246">
        <v>1</v>
      </c>
      <c r="H246" t="s">
        <v>3</v>
      </c>
      <c r="I246">
        <v>146</v>
      </c>
      <c r="J246" s="2">
        <v>45077</v>
      </c>
      <c r="K246" s="10">
        <v>6037.5</v>
      </c>
      <c r="L246">
        <v>1</v>
      </c>
      <c r="M246" s="2">
        <v>45085</v>
      </c>
      <c r="N246" s="2">
        <v>45086</v>
      </c>
      <c r="O246">
        <v>10.074</v>
      </c>
      <c r="P246">
        <v>686</v>
      </c>
      <c r="Q246">
        <v>186935000</v>
      </c>
      <c r="R246">
        <v>1</v>
      </c>
      <c r="S246" t="s">
        <v>26</v>
      </c>
      <c r="T246" s="2">
        <v>45089</v>
      </c>
      <c r="U246" s="2">
        <v>45090</v>
      </c>
      <c r="V246">
        <v>4.0979999999999999</v>
      </c>
      <c r="W246">
        <v>3.4660000000000002</v>
      </c>
      <c r="X246">
        <v>3.9369999999999998</v>
      </c>
      <c r="Y246">
        <v>3.8336666670000001</v>
      </c>
      <c r="Z246">
        <v>11.537145000000001</v>
      </c>
      <c r="AA246">
        <v>46.8</v>
      </c>
    </row>
    <row r="247" spans="1:27" hidden="1" x14ac:dyDescent="0.35">
      <c r="A247">
        <v>2</v>
      </c>
      <c r="B247">
        <v>2</v>
      </c>
      <c r="C247">
        <v>1</v>
      </c>
      <c r="D247">
        <v>15</v>
      </c>
      <c r="E247" s="1">
        <v>10</v>
      </c>
      <c r="F247">
        <v>32</v>
      </c>
      <c r="G247">
        <v>1</v>
      </c>
      <c r="H247" t="s">
        <v>3</v>
      </c>
      <c r="I247">
        <v>64</v>
      </c>
      <c r="J247" s="2">
        <v>45077</v>
      </c>
      <c r="K247" s="10">
        <v>6037.5</v>
      </c>
      <c r="L247">
        <v>1</v>
      </c>
      <c r="M247" s="2">
        <v>45086</v>
      </c>
      <c r="N247" s="2">
        <v>45089</v>
      </c>
      <c r="O247">
        <v>9.9979999999999993</v>
      </c>
      <c r="P247">
        <v>1494</v>
      </c>
      <c r="Q247">
        <v>407115000</v>
      </c>
      <c r="R247">
        <v>2</v>
      </c>
      <c r="S247" t="s">
        <v>26</v>
      </c>
      <c r="T247" s="2">
        <v>45090</v>
      </c>
      <c r="U247" s="2">
        <v>45090</v>
      </c>
      <c r="V247">
        <v>5.9550000000000001</v>
      </c>
      <c r="W247">
        <v>5.8140000000000001</v>
      </c>
      <c r="X247">
        <v>5.7809999999999997</v>
      </c>
      <c r="Y247">
        <v>5.85</v>
      </c>
      <c r="Z247">
        <v>26.864660000000001</v>
      </c>
      <c r="AA247">
        <v>46.8</v>
      </c>
    </row>
    <row r="248" spans="1:27" hidden="1" x14ac:dyDescent="0.35">
      <c r="A248">
        <v>3</v>
      </c>
      <c r="B248">
        <v>3</v>
      </c>
      <c r="C248">
        <v>1</v>
      </c>
      <c r="D248">
        <v>19</v>
      </c>
      <c r="E248" s="1">
        <v>13</v>
      </c>
      <c r="F248" t="s">
        <v>24</v>
      </c>
      <c r="G248" t="s">
        <v>24</v>
      </c>
      <c r="H248" t="s">
        <v>25</v>
      </c>
      <c r="I248">
        <v>207</v>
      </c>
      <c r="J248" t="s">
        <v>24</v>
      </c>
      <c r="K248" s="2" t="s">
        <v>24</v>
      </c>
      <c r="L248">
        <v>1</v>
      </c>
      <c r="M248" s="2">
        <v>45008</v>
      </c>
      <c r="N248" s="2">
        <v>45008</v>
      </c>
      <c r="O248">
        <v>9.9860000000000007</v>
      </c>
      <c r="P248">
        <v>529</v>
      </c>
      <c r="Q248">
        <v>144152500</v>
      </c>
      <c r="R248">
        <v>1</v>
      </c>
      <c r="S248" t="s">
        <v>27</v>
      </c>
      <c r="T248" s="2">
        <v>45009</v>
      </c>
      <c r="U248" s="2">
        <v>45010</v>
      </c>
      <c r="V248">
        <v>1.111</v>
      </c>
      <c r="W248">
        <v>1.0680000000000001</v>
      </c>
      <c r="Y248">
        <v>1.0894999999999999</v>
      </c>
      <c r="Z248">
        <f>3.14*(Y248/2)^2</f>
        <v>0.93180304624999977</v>
      </c>
      <c r="AA248">
        <v>46.8</v>
      </c>
    </row>
    <row r="249" spans="1:27" hidden="1" x14ac:dyDescent="0.35">
      <c r="A249">
        <v>2</v>
      </c>
      <c r="B249">
        <v>2</v>
      </c>
      <c r="C249">
        <v>2</v>
      </c>
      <c r="D249">
        <v>16</v>
      </c>
      <c r="E249" s="1">
        <v>7</v>
      </c>
      <c r="F249">
        <v>30</v>
      </c>
      <c r="G249">
        <v>1</v>
      </c>
      <c r="H249" t="s">
        <v>3</v>
      </c>
      <c r="I249">
        <v>146</v>
      </c>
      <c r="J249" s="2">
        <v>45077</v>
      </c>
      <c r="K249" s="10">
        <v>6037.5</v>
      </c>
      <c r="L249">
        <v>1</v>
      </c>
      <c r="M249" s="2">
        <v>45086</v>
      </c>
      <c r="N249" s="2">
        <v>45089</v>
      </c>
      <c r="O249">
        <v>9.9979999999999993</v>
      </c>
      <c r="P249">
        <v>1494</v>
      </c>
      <c r="Q249">
        <v>407115000</v>
      </c>
      <c r="R249">
        <v>2</v>
      </c>
      <c r="S249" t="s">
        <v>26</v>
      </c>
      <c r="T249" s="2">
        <v>45090</v>
      </c>
      <c r="U249" s="2">
        <v>45090</v>
      </c>
      <c r="V249">
        <v>4.87</v>
      </c>
      <c r="W249">
        <v>4.742</v>
      </c>
      <c r="X249">
        <v>5.165</v>
      </c>
      <c r="Y249">
        <v>4.9256666669999998</v>
      </c>
      <c r="Z249">
        <v>19.045819999999999</v>
      </c>
      <c r="AA249">
        <v>46.8</v>
      </c>
    </row>
    <row r="250" spans="1:27" hidden="1" x14ac:dyDescent="0.35">
      <c r="A250">
        <v>3</v>
      </c>
      <c r="B250">
        <v>3</v>
      </c>
      <c r="C250">
        <v>2</v>
      </c>
      <c r="D250">
        <v>20</v>
      </c>
      <c r="E250" s="1">
        <v>2</v>
      </c>
      <c r="F250">
        <v>27</v>
      </c>
      <c r="G250">
        <v>1</v>
      </c>
      <c r="H250" t="s">
        <v>0</v>
      </c>
      <c r="I250">
        <v>209</v>
      </c>
      <c r="J250" s="2">
        <v>45000</v>
      </c>
      <c r="K250" s="2" t="s">
        <v>24</v>
      </c>
      <c r="L250">
        <v>1</v>
      </c>
      <c r="M250" s="2">
        <v>45008</v>
      </c>
      <c r="N250" s="2">
        <v>45008</v>
      </c>
      <c r="O250">
        <v>9.9860000000000007</v>
      </c>
      <c r="P250">
        <v>529</v>
      </c>
      <c r="Q250">
        <v>144152500</v>
      </c>
      <c r="R250">
        <v>1</v>
      </c>
      <c r="S250" t="s">
        <v>27</v>
      </c>
      <c r="T250" s="2">
        <v>45009</v>
      </c>
      <c r="U250" s="2">
        <v>45010</v>
      </c>
      <c r="V250">
        <v>4.6500000000000004</v>
      </c>
      <c r="W250">
        <v>4.5</v>
      </c>
      <c r="Y250">
        <v>4.5750000000000002</v>
      </c>
      <c r="Z250">
        <f>3.14*(Y250/2)^2</f>
        <v>16.430540625000003</v>
      </c>
      <c r="AA250">
        <v>46.8</v>
      </c>
    </row>
    <row r="251" spans="1:27" hidden="1" x14ac:dyDescent="0.35">
      <c r="A251">
        <v>1</v>
      </c>
      <c r="B251">
        <v>1</v>
      </c>
      <c r="C251">
        <v>7</v>
      </c>
      <c r="D251">
        <v>7</v>
      </c>
      <c r="E251" s="1">
        <v>8</v>
      </c>
      <c r="F251">
        <v>32</v>
      </c>
      <c r="G251">
        <v>5</v>
      </c>
      <c r="H251" t="s">
        <v>3</v>
      </c>
      <c r="I251">
        <v>86</v>
      </c>
      <c r="J251" s="2">
        <v>45078</v>
      </c>
      <c r="K251" s="10" t="s">
        <v>24</v>
      </c>
      <c r="L251">
        <v>1</v>
      </c>
      <c r="M251" s="2">
        <v>45085</v>
      </c>
      <c r="N251" s="2">
        <v>45086</v>
      </c>
      <c r="O251">
        <v>10.074</v>
      </c>
      <c r="P251">
        <v>686</v>
      </c>
      <c r="Q251">
        <v>186935000</v>
      </c>
      <c r="R251">
        <v>1</v>
      </c>
      <c r="S251" t="s">
        <v>27</v>
      </c>
      <c r="T251" s="2">
        <v>45089</v>
      </c>
      <c r="U251" s="3">
        <v>45090</v>
      </c>
      <c r="V251" s="4">
        <v>4.5330000000000004</v>
      </c>
      <c r="W251" s="4">
        <v>4.2030000000000003</v>
      </c>
      <c r="X251" s="4">
        <v>5.0940000000000003</v>
      </c>
      <c r="Y251" s="4">
        <v>4.6100000000000003</v>
      </c>
      <c r="Z251">
        <v>16.6828985</v>
      </c>
      <c r="AA251">
        <v>46.8</v>
      </c>
    </row>
    <row r="252" spans="1:27" hidden="1" x14ac:dyDescent="0.35">
      <c r="A252">
        <v>3</v>
      </c>
      <c r="B252">
        <v>3</v>
      </c>
      <c r="C252">
        <v>2</v>
      </c>
      <c r="D252">
        <v>20</v>
      </c>
      <c r="E252" s="1">
        <v>4</v>
      </c>
      <c r="F252">
        <v>27</v>
      </c>
      <c r="G252">
        <v>1</v>
      </c>
      <c r="H252" t="s">
        <v>0</v>
      </c>
      <c r="I252">
        <v>199</v>
      </c>
      <c r="J252" s="2">
        <v>45007</v>
      </c>
      <c r="K252" s="2" t="s">
        <v>24</v>
      </c>
      <c r="L252">
        <v>1</v>
      </c>
      <c r="M252" s="2">
        <v>45008</v>
      </c>
      <c r="N252" s="2">
        <v>45008</v>
      </c>
      <c r="O252">
        <v>9.9860000000000007</v>
      </c>
      <c r="P252">
        <v>529</v>
      </c>
      <c r="Q252">
        <v>144152500</v>
      </c>
      <c r="R252">
        <v>1</v>
      </c>
      <c r="S252" t="s">
        <v>27</v>
      </c>
      <c r="T252" s="2">
        <v>45009</v>
      </c>
      <c r="U252" s="2">
        <v>45010</v>
      </c>
      <c r="V252">
        <v>1.855</v>
      </c>
      <c r="W252">
        <v>1.597</v>
      </c>
      <c r="Y252">
        <v>1.726</v>
      </c>
      <c r="Z252">
        <f>3.14*(Y252/2)^2</f>
        <v>2.3385746599999999</v>
      </c>
      <c r="AA252">
        <v>46.8</v>
      </c>
    </row>
    <row r="253" spans="1:27" hidden="1" x14ac:dyDescent="0.35">
      <c r="A253">
        <v>3</v>
      </c>
      <c r="B253">
        <v>3</v>
      </c>
      <c r="C253">
        <v>2</v>
      </c>
      <c r="D253">
        <v>20</v>
      </c>
      <c r="E253" s="1">
        <v>5</v>
      </c>
      <c r="F253">
        <v>32</v>
      </c>
      <c r="G253">
        <v>15</v>
      </c>
      <c r="H253" t="s">
        <v>0</v>
      </c>
      <c r="I253">
        <v>211</v>
      </c>
      <c r="J253" s="2">
        <v>45000</v>
      </c>
      <c r="K253" s="2" t="s">
        <v>24</v>
      </c>
      <c r="L253">
        <v>1</v>
      </c>
      <c r="M253" s="2">
        <v>45008</v>
      </c>
      <c r="N253" s="2">
        <v>45008</v>
      </c>
      <c r="O253">
        <v>9.9860000000000007</v>
      </c>
      <c r="P253">
        <v>529</v>
      </c>
      <c r="Q253">
        <v>144152500</v>
      </c>
      <c r="R253">
        <v>1</v>
      </c>
      <c r="S253" t="s">
        <v>27</v>
      </c>
      <c r="T253" s="2">
        <v>45009</v>
      </c>
      <c r="U253" s="2">
        <v>45010</v>
      </c>
      <c r="V253">
        <v>3.7930000000000001</v>
      </c>
      <c r="W253">
        <v>3.319</v>
      </c>
      <c r="Y253">
        <v>3.556</v>
      </c>
      <c r="Z253">
        <f>3.14*(Y253/2)^2</f>
        <v>9.9264317600000016</v>
      </c>
      <c r="AA253">
        <v>46.8</v>
      </c>
    </row>
    <row r="254" spans="1:27" hidden="1" x14ac:dyDescent="0.35">
      <c r="A254">
        <v>3</v>
      </c>
      <c r="B254">
        <v>3</v>
      </c>
      <c r="C254">
        <v>2</v>
      </c>
      <c r="D254">
        <v>20</v>
      </c>
      <c r="E254" s="1">
        <v>6</v>
      </c>
      <c r="F254">
        <v>32</v>
      </c>
      <c r="G254">
        <v>15</v>
      </c>
      <c r="H254" t="s">
        <v>1</v>
      </c>
      <c r="I254">
        <v>191</v>
      </c>
      <c r="J254" s="2">
        <v>45000</v>
      </c>
      <c r="K254" s="2" t="s">
        <v>24</v>
      </c>
      <c r="L254">
        <v>1</v>
      </c>
      <c r="M254" s="2">
        <v>45008</v>
      </c>
      <c r="N254" s="2">
        <v>45008</v>
      </c>
      <c r="O254">
        <v>9.9860000000000007</v>
      </c>
      <c r="P254">
        <v>529</v>
      </c>
      <c r="Q254">
        <v>144152500</v>
      </c>
      <c r="R254">
        <v>1</v>
      </c>
      <c r="S254" t="s">
        <v>27</v>
      </c>
      <c r="T254" s="2">
        <v>45009</v>
      </c>
      <c r="U254" s="2">
        <v>45010</v>
      </c>
      <c r="V254">
        <v>3.1080000000000001</v>
      </c>
      <c r="W254">
        <v>3.1909999999999998</v>
      </c>
      <c r="Y254">
        <v>3.1495000000000002</v>
      </c>
      <c r="Z254">
        <f>3.14*(Y254/2)^2</f>
        <v>7.786689946250001</v>
      </c>
      <c r="AA254">
        <v>46.8</v>
      </c>
    </row>
    <row r="255" spans="1:27" hidden="1" x14ac:dyDescent="0.35">
      <c r="A255">
        <v>1</v>
      </c>
      <c r="B255">
        <v>1</v>
      </c>
      <c r="C255">
        <v>11</v>
      </c>
      <c r="D255">
        <v>11</v>
      </c>
      <c r="E255" s="1">
        <v>4</v>
      </c>
      <c r="F255">
        <v>27</v>
      </c>
      <c r="G255">
        <v>15</v>
      </c>
      <c r="H255" t="s">
        <v>3</v>
      </c>
      <c r="I255">
        <v>134</v>
      </c>
      <c r="J255" s="2">
        <v>45084</v>
      </c>
      <c r="K255" s="10">
        <v>18595.5</v>
      </c>
      <c r="L255">
        <v>1</v>
      </c>
      <c r="M255" s="2">
        <v>45085</v>
      </c>
      <c r="N255" s="2">
        <v>45086</v>
      </c>
      <c r="O255">
        <v>10.074</v>
      </c>
      <c r="P255">
        <v>686</v>
      </c>
      <c r="Q255">
        <v>186935000</v>
      </c>
      <c r="R255">
        <v>1</v>
      </c>
      <c r="S255" t="s">
        <v>27</v>
      </c>
      <c r="T255" s="2">
        <v>45089</v>
      </c>
      <c r="U255" s="2">
        <v>45090</v>
      </c>
      <c r="V255">
        <v>3.605</v>
      </c>
      <c r="W255">
        <v>3.7320000000000002</v>
      </c>
      <c r="X255">
        <v>3.9340000000000002</v>
      </c>
      <c r="Y255">
        <v>3.7570000000000001</v>
      </c>
      <c r="Z255">
        <v>11.080313</v>
      </c>
      <c r="AA255">
        <v>46.8</v>
      </c>
    </row>
    <row r="256" spans="1:27" x14ac:dyDescent="0.35">
      <c r="A256">
        <v>1</v>
      </c>
      <c r="B256">
        <v>1</v>
      </c>
      <c r="C256">
        <v>11</v>
      </c>
      <c r="D256">
        <v>11</v>
      </c>
      <c r="E256" s="1">
        <v>11</v>
      </c>
      <c r="F256">
        <v>32</v>
      </c>
      <c r="G256">
        <v>15</v>
      </c>
      <c r="H256" t="s">
        <v>2</v>
      </c>
      <c r="I256">
        <v>141</v>
      </c>
      <c r="J256" s="2">
        <v>45084</v>
      </c>
      <c r="K256" s="10">
        <v>9177</v>
      </c>
      <c r="L256">
        <v>1</v>
      </c>
      <c r="M256" s="2">
        <v>45085</v>
      </c>
      <c r="N256" s="2">
        <v>45086</v>
      </c>
      <c r="O256">
        <v>10.074</v>
      </c>
      <c r="P256">
        <v>686</v>
      </c>
      <c r="Q256">
        <v>186935000</v>
      </c>
      <c r="R256">
        <v>1</v>
      </c>
      <c r="S256" t="s">
        <v>27</v>
      </c>
      <c r="T256" s="2">
        <v>45089</v>
      </c>
      <c r="U256" s="2">
        <v>45090</v>
      </c>
      <c r="V256">
        <v>3.7320000000000002</v>
      </c>
      <c r="W256">
        <v>3.8559999999999999</v>
      </c>
      <c r="X256">
        <v>3.6920000000000002</v>
      </c>
      <c r="Y256">
        <v>3.76</v>
      </c>
      <c r="Z256">
        <v>11.098015999999999</v>
      </c>
      <c r="AA256">
        <v>46.8</v>
      </c>
    </row>
    <row r="257" spans="1:27" x14ac:dyDescent="0.35">
      <c r="A257">
        <v>1</v>
      </c>
      <c r="B257">
        <v>1</v>
      </c>
      <c r="C257">
        <v>13</v>
      </c>
      <c r="D257">
        <v>13</v>
      </c>
      <c r="E257" s="1">
        <v>3</v>
      </c>
      <c r="F257">
        <v>27</v>
      </c>
      <c r="G257">
        <v>15</v>
      </c>
      <c r="H257" t="s">
        <v>2</v>
      </c>
      <c r="I257">
        <v>159</v>
      </c>
      <c r="J257" s="2">
        <v>45084</v>
      </c>
      <c r="K257" s="10">
        <v>9177</v>
      </c>
      <c r="L257">
        <v>1</v>
      </c>
      <c r="M257" s="2">
        <v>45085</v>
      </c>
      <c r="N257" s="2">
        <v>45086</v>
      </c>
      <c r="O257">
        <v>10.074</v>
      </c>
      <c r="P257">
        <v>686</v>
      </c>
      <c r="Q257">
        <v>186935000</v>
      </c>
      <c r="R257">
        <v>1</v>
      </c>
      <c r="S257" t="s">
        <v>27</v>
      </c>
      <c r="T257" s="2">
        <v>45089</v>
      </c>
      <c r="U257" s="2">
        <v>45090</v>
      </c>
      <c r="V257">
        <v>5.2560000000000002</v>
      </c>
      <c r="W257">
        <v>5.0250000000000004</v>
      </c>
      <c r="X257">
        <v>5.1020000000000003</v>
      </c>
      <c r="Y257">
        <v>5.1276666669999997</v>
      </c>
      <c r="Z257">
        <v>20.63997788</v>
      </c>
      <c r="AA257">
        <v>46.8</v>
      </c>
    </row>
    <row r="258" spans="1:27" hidden="1" x14ac:dyDescent="0.35">
      <c r="A258">
        <v>3</v>
      </c>
      <c r="B258">
        <v>3</v>
      </c>
      <c r="C258">
        <v>2</v>
      </c>
      <c r="D258">
        <v>20</v>
      </c>
      <c r="E258" s="1">
        <v>10</v>
      </c>
      <c r="F258">
        <v>32</v>
      </c>
      <c r="G258">
        <v>1</v>
      </c>
      <c r="H258" t="s">
        <v>0</v>
      </c>
      <c r="I258">
        <v>213</v>
      </c>
      <c r="J258" s="2">
        <v>45007</v>
      </c>
      <c r="K258" s="2" t="s">
        <v>24</v>
      </c>
      <c r="L258">
        <v>1</v>
      </c>
      <c r="M258" s="2">
        <v>45008</v>
      </c>
      <c r="N258" s="2">
        <v>45008</v>
      </c>
      <c r="O258">
        <v>9.9860000000000007</v>
      </c>
      <c r="P258">
        <v>529</v>
      </c>
      <c r="Q258">
        <v>144152500</v>
      </c>
      <c r="R258">
        <v>1</v>
      </c>
      <c r="S258" t="s">
        <v>27</v>
      </c>
      <c r="T258" s="2">
        <v>45009</v>
      </c>
      <c r="U258" s="2">
        <v>45010</v>
      </c>
      <c r="V258">
        <v>4.306</v>
      </c>
      <c r="W258">
        <v>1.4410000000000001</v>
      </c>
      <c r="Y258">
        <v>2.8734999999999999</v>
      </c>
      <c r="Z258">
        <f>3.14*(Y258/2)^2</f>
        <v>6.4817467662499997</v>
      </c>
      <c r="AA258">
        <v>46.8</v>
      </c>
    </row>
    <row r="259" spans="1:27" hidden="1" x14ac:dyDescent="0.35">
      <c r="A259">
        <v>3</v>
      </c>
      <c r="B259">
        <v>3</v>
      </c>
      <c r="C259">
        <v>2</v>
      </c>
      <c r="D259">
        <v>20</v>
      </c>
      <c r="E259" s="1">
        <v>11</v>
      </c>
      <c r="F259">
        <v>32</v>
      </c>
      <c r="G259">
        <v>1</v>
      </c>
      <c r="H259" t="s">
        <v>1</v>
      </c>
      <c r="I259">
        <v>214</v>
      </c>
      <c r="J259" s="2">
        <v>44810</v>
      </c>
      <c r="K259" s="2" t="s">
        <v>24</v>
      </c>
      <c r="L259">
        <v>1</v>
      </c>
      <c r="M259" s="2">
        <v>45008</v>
      </c>
      <c r="N259" s="2">
        <v>45008</v>
      </c>
      <c r="O259">
        <v>9.9860000000000007</v>
      </c>
      <c r="P259">
        <v>529</v>
      </c>
      <c r="Q259">
        <v>144152500</v>
      </c>
      <c r="R259">
        <v>1</v>
      </c>
      <c r="S259" t="s">
        <v>27</v>
      </c>
      <c r="T259" s="2">
        <v>45009</v>
      </c>
      <c r="U259" s="2">
        <v>45010</v>
      </c>
      <c r="V259">
        <v>3.4870000000000001</v>
      </c>
      <c r="W259">
        <v>3.5179999999999998</v>
      </c>
      <c r="Y259">
        <v>3.5024999999999999</v>
      </c>
      <c r="Z259">
        <f>3.14*(Y259/2)^2</f>
        <v>9.6299924062500004</v>
      </c>
      <c r="AA259">
        <v>46.8</v>
      </c>
    </row>
    <row r="260" spans="1:27" hidden="1" x14ac:dyDescent="0.35">
      <c r="A260">
        <v>2</v>
      </c>
      <c r="B260">
        <v>2</v>
      </c>
      <c r="C260">
        <v>2</v>
      </c>
      <c r="D260">
        <v>16</v>
      </c>
      <c r="E260" s="1">
        <v>1</v>
      </c>
      <c r="F260">
        <v>27</v>
      </c>
      <c r="G260">
        <v>15</v>
      </c>
      <c r="H260" t="s">
        <v>3</v>
      </c>
      <c r="I260">
        <v>134</v>
      </c>
      <c r="J260" s="2">
        <v>45084</v>
      </c>
      <c r="K260" s="10">
        <v>18595.5</v>
      </c>
      <c r="L260">
        <v>1</v>
      </c>
      <c r="M260" s="2">
        <v>45086</v>
      </c>
      <c r="N260" s="2">
        <v>45089</v>
      </c>
      <c r="O260">
        <v>9.9979999999999993</v>
      </c>
      <c r="P260">
        <v>1494</v>
      </c>
      <c r="Q260">
        <v>407115000</v>
      </c>
      <c r="R260">
        <v>2</v>
      </c>
      <c r="S260" t="s">
        <v>26</v>
      </c>
      <c r="T260" s="2">
        <v>45090</v>
      </c>
      <c r="U260" s="2">
        <v>45090</v>
      </c>
      <c r="V260">
        <v>5.351</v>
      </c>
      <c r="W260">
        <v>5.2830000000000004</v>
      </c>
      <c r="X260">
        <v>5.4489999999999998</v>
      </c>
      <c r="Y260">
        <v>5.3609999999999998</v>
      </c>
      <c r="Z260">
        <v>22.561150999999999</v>
      </c>
      <c r="AA260">
        <v>46.8</v>
      </c>
    </row>
    <row r="261" spans="1:27" hidden="1" x14ac:dyDescent="0.35">
      <c r="A261">
        <v>3</v>
      </c>
      <c r="B261">
        <v>3</v>
      </c>
      <c r="C261">
        <v>2</v>
      </c>
      <c r="D261">
        <v>20</v>
      </c>
      <c r="E261" s="1">
        <v>13</v>
      </c>
      <c r="F261" t="s">
        <v>24</v>
      </c>
      <c r="G261" t="s">
        <v>24</v>
      </c>
      <c r="H261" t="s">
        <v>25</v>
      </c>
      <c r="I261">
        <v>216</v>
      </c>
      <c r="J261" t="s">
        <v>24</v>
      </c>
      <c r="K261" s="2" t="s">
        <v>24</v>
      </c>
      <c r="L261">
        <v>1</v>
      </c>
      <c r="M261" s="2">
        <v>45008</v>
      </c>
      <c r="N261" s="2">
        <v>45008</v>
      </c>
      <c r="O261">
        <v>9.9860000000000007</v>
      </c>
      <c r="P261">
        <v>529</v>
      </c>
      <c r="Q261">
        <v>144152500</v>
      </c>
      <c r="R261">
        <v>1</v>
      </c>
      <c r="S261" t="s">
        <v>27</v>
      </c>
      <c r="T261" s="2">
        <v>45009</v>
      </c>
      <c r="U261" s="2">
        <v>45010</v>
      </c>
      <c r="V261">
        <v>1.6819999999999999</v>
      </c>
      <c r="W261">
        <v>1.623</v>
      </c>
      <c r="Y261">
        <v>1.6525000000000001</v>
      </c>
      <c r="Z261">
        <f>3.14*(Y261/2)^2</f>
        <v>2.1436436562500001</v>
      </c>
      <c r="AA261">
        <v>46.8</v>
      </c>
    </row>
    <row r="262" spans="1:27" hidden="1" x14ac:dyDescent="0.35">
      <c r="A262">
        <v>3</v>
      </c>
      <c r="B262">
        <v>3</v>
      </c>
      <c r="C262">
        <v>3</v>
      </c>
      <c r="D262">
        <v>21</v>
      </c>
      <c r="E262" s="1">
        <v>1</v>
      </c>
      <c r="F262">
        <v>27</v>
      </c>
      <c r="G262">
        <v>5</v>
      </c>
      <c r="H262" t="s">
        <v>0</v>
      </c>
      <c r="I262">
        <v>217</v>
      </c>
      <c r="J262" s="2">
        <v>44810</v>
      </c>
      <c r="K262" s="2" t="s">
        <v>24</v>
      </c>
      <c r="L262">
        <v>1</v>
      </c>
      <c r="M262" s="2">
        <v>45008</v>
      </c>
      <c r="N262" s="2">
        <v>45008</v>
      </c>
      <c r="O262">
        <v>9.9860000000000007</v>
      </c>
      <c r="P262">
        <v>529</v>
      </c>
      <c r="Q262">
        <v>144152500</v>
      </c>
      <c r="R262">
        <v>1</v>
      </c>
      <c r="S262" t="s">
        <v>27</v>
      </c>
      <c r="T262" s="2">
        <v>45009</v>
      </c>
      <c r="U262" s="2">
        <v>45010</v>
      </c>
      <c r="V262">
        <v>3.169</v>
      </c>
      <c r="W262">
        <v>3.621</v>
      </c>
      <c r="Y262">
        <v>3.395</v>
      </c>
      <c r="Z262">
        <f>3.14*(Y262/2)^2</f>
        <v>9.0479296250000001</v>
      </c>
      <c r="AA262">
        <v>46.8</v>
      </c>
    </row>
    <row r="263" spans="1:27" hidden="1" x14ac:dyDescent="0.35">
      <c r="A263">
        <v>3</v>
      </c>
      <c r="B263">
        <v>3</v>
      </c>
      <c r="C263">
        <v>3</v>
      </c>
      <c r="D263">
        <v>21</v>
      </c>
      <c r="E263" s="1">
        <v>2</v>
      </c>
      <c r="F263">
        <v>27</v>
      </c>
      <c r="G263">
        <v>5</v>
      </c>
      <c r="H263" t="s">
        <v>1</v>
      </c>
      <c r="I263">
        <v>218</v>
      </c>
      <c r="J263" s="2">
        <v>44810</v>
      </c>
      <c r="K263" s="2" t="s">
        <v>24</v>
      </c>
      <c r="L263">
        <v>1</v>
      </c>
      <c r="M263" s="2">
        <v>45008</v>
      </c>
      <c r="N263" s="2">
        <v>45008</v>
      </c>
      <c r="O263">
        <v>9.9860000000000007</v>
      </c>
      <c r="P263">
        <v>529</v>
      </c>
      <c r="Q263">
        <v>144152500</v>
      </c>
      <c r="R263">
        <v>1</v>
      </c>
      <c r="S263" t="s">
        <v>27</v>
      </c>
      <c r="T263" s="2">
        <v>45009</v>
      </c>
      <c r="U263" s="2">
        <v>45010</v>
      </c>
      <c r="V263">
        <v>3.6539999999999999</v>
      </c>
      <c r="W263">
        <v>2.8010000000000002</v>
      </c>
      <c r="Y263">
        <v>3.2275</v>
      </c>
      <c r="Z263">
        <f>3.14*(Y263/2)^2</f>
        <v>8.1771536562500007</v>
      </c>
      <c r="AA263">
        <v>46.8</v>
      </c>
    </row>
    <row r="264" spans="1:27" hidden="1" x14ac:dyDescent="0.35">
      <c r="A264">
        <v>3</v>
      </c>
      <c r="B264">
        <v>3</v>
      </c>
      <c r="C264">
        <v>3</v>
      </c>
      <c r="D264">
        <v>21</v>
      </c>
      <c r="E264" s="1">
        <v>3</v>
      </c>
      <c r="F264">
        <v>27</v>
      </c>
      <c r="G264">
        <v>5</v>
      </c>
      <c r="H264" t="s">
        <v>0</v>
      </c>
      <c r="I264">
        <v>196</v>
      </c>
      <c r="J264" s="2">
        <v>44635</v>
      </c>
      <c r="K264" s="2" t="s">
        <v>24</v>
      </c>
      <c r="L264">
        <v>1</v>
      </c>
      <c r="M264" s="2">
        <v>45008</v>
      </c>
      <c r="N264" s="2">
        <v>45008</v>
      </c>
      <c r="O264">
        <v>9.9860000000000007</v>
      </c>
      <c r="P264">
        <v>529</v>
      </c>
      <c r="Q264">
        <v>144152500</v>
      </c>
      <c r="R264">
        <v>1</v>
      </c>
      <c r="S264" t="s">
        <v>27</v>
      </c>
      <c r="T264" s="2">
        <v>45009</v>
      </c>
      <c r="U264" s="2">
        <v>45010</v>
      </c>
      <c r="V264">
        <v>3.5710000000000002</v>
      </c>
      <c r="W264">
        <v>2.504</v>
      </c>
      <c r="Y264">
        <v>3.0375000000000001</v>
      </c>
      <c r="Z264">
        <f>3.14*(Y264/2)^2</f>
        <v>7.24272890625</v>
      </c>
      <c r="AA264">
        <v>46.8</v>
      </c>
    </row>
    <row r="265" spans="1:27" x14ac:dyDescent="0.35">
      <c r="A265">
        <v>2</v>
      </c>
      <c r="B265">
        <v>2</v>
      </c>
      <c r="C265">
        <v>2</v>
      </c>
      <c r="D265">
        <v>16</v>
      </c>
      <c r="E265" s="1">
        <v>5</v>
      </c>
      <c r="F265">
        <v>32</v>
      </c>
      <c r="G265">
        <v>15</v>
      </c>
      <c r="H265" t="s">
        <v>2</v>
      </c>
      <c r="I265">
        <v>141</v>
      </c>
      <c r="J265" s="2">
        <v>45084</v>
      </c>
      <c r="K265" s="10">
        <v>9177</v>
      </c>
      <c r="L265">
        <v>1</v>
      </c>
      <c r="M265" s="2">
        <v>45086</v>
      </c>
      <c r="N265" s="2">
        <v>45089</v>
      </c>
      <c r="O265">
        <v>9.9979999999999993</v>
      </c>
      <c r="P265">
        <v>1494</v>
      </c>
      <c r="Q265">
        <v>407115000</v>
      </c>
      <c r="R265">
        <v>2</v>
      </c>
      <c r="S265" t="s">
        <v>26</v>
      </c>
      <c r="T265" s="2">
        <v>45090</v>
      </c>
      <c r="U265" s="2">
        <v>45090</v>
      </c>
      <c r="V265">
        <v>4.5860000000000003</v>
      </c>
      <c r="W265">
        <v>5.0439999999999996</v>
      </c>
      <c r="X265">
        <v>4.5199999999999996</v>
      </c>
      <c r="Y265">
        <v>4.7166666670000001</v>
      </c>
      <c r="Z265">
        <v>17.463851389999999</v>
      </c>
      <c r="AA265">
        <v>46.8</v>
      </c>
    </row>
    <row r="266" spans="1:27" x14ac:dyDescent="0.35">
      <c r="A266">
        <v>2</v>
      </c>
      <c r="B266">
        <v>2</v>
      </c>
      <c r="C266">
        <v>2</v>
      </c>
      <c r="D266">
        <v>16</v>
      </c>
      <c r="E266" s="1">
        <v>12</v>
      </c>
      <c r="F266">
        <v>27</v>
      </c>
      <c r="G266">
        <v>15</v>
      </c>
      <c r="H266" t="s">
        <v>2</v>
      </c>
      <c r="I266">
        <v>159</v>
      </c>
      <c r="J266" s="2">
        <v>45084</v>
      </c>
      <c r="K266" s="10">
        <v>9177</v>
      </c>
      <c r="L266">
        <v>1</v>
      </c>
      <c r="M266" s="2">
        <v>45086</v>
      </c>
      <c r="N266" s="2">
        <v>45089</v>
      </c>
      <c r="O266">
        <v>9.9979999999999993</v>
      </c>
      <c r="P266">
        <v>1494</v>
      </c>
      <c r="Q266">
        <v>407115000</v>
      </c>
      <c r="R266">
        <v>2</v>
      </c>
      <c r="S266" t="s">
        <v>26</v>
      </c>
      <c r="T266" s="2">
        <v>45090</v>
      </c>
      <c r="U266" s="2">
        <v>45090</v>
      </c>
      <c r="V266">
        <v>5.9379999999999997</v>
      </c>
      <c r="W266">
        <v>6.13</v>
      </c>
      <c r="X266">
        <v>5.9980000000000002</v>
      </c>
      <c r="Y266">
        <v>6.0220000000000002</v>
      </c>
      <c r="Z266">
        <v>28.467618999999999</v>
      </c>
      <c r="AA266">
        <v>46.8</v>
      </c>
    </row>
    <row r="267" spans="1:27" hidden="1" x14ac:dyDescent="0.35">
      <c r="A267">
        <v>3</v>
      </c>
      <c r="B267">
        <v>3</v>
      </c>
      <c r="C267">
        <v>3</v>
      </c>
      <c r="D267">
        <v>21</v>
      </c>
      <c r="E267" s="1">
        <v>6</v>
      </c>
      <c r="F267">
        <v>32</v>
      </c>
      <c r="G267">
        <v>5</v>
      </c>
      <c r="H267" t="s">
        <v>0</v>
      </c>
      <c r="I267">
        <v>221</v>
      </c>
      <c r="J267" s="2">
        <v>44810</v>
      </c>
      <c r="K267" s="2" t="s">
        <v>24</v>
      </c>
      <c r="L267">
        <v>1</v>
      </c>
      <c r="M267" s="2">
        <v>45008</v>
      </c>
      <c r="N267" s="2">
        <v>45008</v>
      </c>
      <c r="O267">
        <v>9.9860000000000007</v>
      </c>
      <c r="P267">
        <v>529</v>
      </c>
      <c r="Q267">
        <v>144152500</v>
      </c>
      <c r="R267">
        <v>1</v>
      </c>
      <c r="S267" t="s">
        <v>27</v>
      </c>
      <c r="T267" s="2">
        <v>45009</v>
      </c>
      <c r="U267" s="2">
        <v>45010</v>
      </c>
      <c r="V267">
        <v>3.6930000000000001</v>
      </c>
      <c r="W267">
        <v>3.1880000000000002</v>
      </c>
      <c r="Y267">
        <v>3.4405000000000001</v>
      </c>
      <c r="Z267">
        <f>3.14*(Y267/2)^2</f>
        <v>9.292076596250002</v>
      </c>
      <c r="AA267">
        <v>46.8</v>
      </c>
    </row>
    <row r="268" spans="1:27" hidden="1" x14ac:dyDescent="0.35">
      <c r="A268">
        <v>3</v>
      </c>
      <c r="B268">
        <v>3</v>
      </c>
      <c r="C268">
        <v>3</v>
      </c>
      <c r="D268">
        <v>21</v>
      </c>
      <c r="E268" s="1">
        <v>7</v>
      </c>
      <c r="F268">
        <v>32</v>
      </c>
      <c r="G268">
        <v>5</v>
      </c>
      <c r="H268" t="s">
        <v>1</v>
      </c>
      <c r="I268">
        <v>222</v>
      </c>
      <c r="J268" s="2">
        <v>44810</v>
      </c>
      <c r="K268" s="2" t="s">
        <v>24</v>
      </c>
      <c r="L268">
        <v>1</v>
      </c>
      <c r="M268" s="2">
        <v>45008</v>
      </c>
      <c r="N268" s="2">
        <v>45008</v>
      </c>
      <c r="O268">
        <v>9.9860000000000007</v>
      </c>
      <c r="P268">
        <v>529</v>
      </c>
      <c r="Q268">
        <v>144152500</v>
      </c>
      <c r="R268">
        <v>1</v>
      </c>
      <c r="S268" t="s">
        <v>27</v>
      </c>
      <c r="T268" s="2">
        <v>45009</v>
      </c>
      <c r="U268" s="2">
        <v>45010</v>
      </c>
      <c r="V268">
        <v>3.99</v>
      </c>
      <c r="W268">
        <v>3.7890000000000001</v>
      </c>
      <c r="Y268">
        <v>3.8895</v>
      </c>
      <c r="Z268">
        <f>3.14*(Y268/2)^2</f>
        <v>11.875645046250002</v>
      </c>
      <c r="AA268">
        <v>46.8</v>
      </c>
    </row>
    <row r="269" spans="1:27" hidden="1" x14ac:dyDescent="0.35">
      <c r="A269">
        <v>1</v>
      </c>
      <c r="B269">
        <v>1</v>
      </c>
      <c r="C269">
        <v>13</v>
      </c>
      <c r="D269">
        <v>13</v>
      </c>
      <c r="E269" s="1">
        <v>4</v>
      </c>
      <c r="F269">
        <v>27</v>
      </c>
      <c r="G269">
        <v>15</v>
      </c>
      <c r="H269" t="s">
        <v>3</v>
      </c>
      <c r="I269">
        <v>160</v>
      </c>
      <c r="J269" s="2">
        <v>45085</v>
      </c>
      <c r="K269" s="10">
        <v>6279</v>
      </c>
      <c r="L269">
        <v>1</v>
      </c>
      <c r="M269" s="2">
        <v>45085</v>
      </c>
      <c r="N269" s="2">
        <v>45086</v>
      </c>
      <c r="O269">
        <v>10.074</v>
      </c>
      <c r="P269">
        <v>686</v>
      </c>
      <c r="Q269">
        <v>186935000</v>
      </c>
      <c r="R269">
        <v>1</v>
      </c>
      <c r="S269" t="s">
        <v>27</v>
      </c>
      <c r="T269" s="2">
        <v>45089</v>
      </c>
      <c r="U269" s="2">
        <v>45090</v>
      </c>
      <c r="V269">
        <v>4.6609999999999996</v>
      </c>
      <c r="W269">
        <v>4.4089999999999998</v>
      </c>
      <c r="X269">
        <v>4.1349999999999998</v>
      </c>
      <c r="Y269">
        <v>4.4016666669999998</v>
      </c>
      <c r="Z269">
        <v>15.209115499999999</v>
      </c>
      <c r="AA269">
        <v>46.8</v>
      </c>
    </row>
    <row r="270" spans="1:27" hidden="1" x14ac:dyDescent="0.35">
      <c r="A270">
        <v>3</v>
      </c>
      <c r="B270">
        <v>3</v>
      </c>
      <c r="C270">
        <v>3</v>
      </c>
      <c r="D270">
        <v>21</v>
      </c>
      <c r="E270" s="1">
        <v>9</v>
      </c>
      <c r="F270">
        <v>32</v>
      </c>
      <c r="G270">
        <v>15</v>
      </c>
      <c r="H270" t="s">
        <v>0</v>
      </c>
      <c r="I270">
        <v>224</v>
      </c>
      <c r="J270" s="2">
        <v>44756</v>
      </c>
      <c r="K270" s="2" t="s">
        <v>24</v>
      </c>
      <c r="L270">
        <v>1</v>
      </c>
      <c r="M270" s="2">
        <v>45008</v>
      </c>
      <c r="N270" s="2">
        <v>45008</v>
      </c>
      <c r="O270">
        <v>9.9860000000000007</v>
      </c>
      <c r="P270">
        <v>529</v>
      </c>
      <c r="Q270">
        <v>144152500</v>
      </c>
      <c r="R270">
        <v>1</v>
      </c>
      <c r="S270" t="s">
        <v>27</v>
      </c>
      <c r="T270" s="2">
        <v>45009</v>
      </c>
      <c r="U270" s="2">
        <v>45010</v>
      </c>
      <c r="V270">
        <v>3.0990000000000002</v>
      </c>
      <c r="W270">
        <v>2.6309999999999998</v>
      </c>
      <c r="Y270">
        <v>2.8650000000000002</v>
      </c>
      <c r="Z270">
        <f>3.14*(Y270/2)^2</f>
        <v>6.4434566250000005</v>
      </c>
      <c r="AA270">
        <v>46.8</v>
      </c>
    </row>
    <row r="271" spans="1:27" hidden="1" x14ac:dyDescent="0.35">
      <c r="A271">
        <v>2</v>
      </c>
      <c r="B271">
        <v>2</v>
      </c>
      <c r="C271">
        <v>3</v>
      </c>
      <c r="D271">
        <v>17</v>
      </c>
      <c r="E271" s="1">
        <v>1</v>
      </c>
      <c r="F271">
        <v>27</v>
      </c>
      <c r="G271">
        <v>15</v>
      </c>
      <c r="H271" t="s">
        <v>3</v>
      </c>
      <c r="I271">
        <v>160</v>
      </c>
      <c r="J271" s="2">
        <v>45085</v>
      </c>
      <c r="K271" s="10">
        <v>6279</v>
      </c>
      <c r="L271">
        <v>1</v>
      </c>
      <c r="M271" s="2">
        <v>45086</v>
      </c>
      <c r="N271" s="2">
        <v>45089</v>
      </c>
      <c r="O271">
        <v>9.9979999999999993</v>
      </c>
      <c r="P271">
        <v>1494</v>
      </c>
      <c r="Q271">
        <v>407115000</v>
      </c>
      <c r="R271">
        <v>2</v>
      </c>
      <c r="S271" t="s">
        <v>26</v>
      </c>
      <c r="T271" s="2">
        <v>45090</v>
      </c>
      <c r="U271" s="2">
        <v>45090</v>
      </c>
      <c r="V271">
        <v>6.0780000000000003</v>
      </c>
      <c r="W271">
        <v>5.8849999999999998</v>
      </c>
      <c r="X271">
        <v>5.45</v>
      </c>
      <c r="Y271">
        <v>5.8043333329999998</v>
      </c>
      <c r="Z271">
        <v>26.44687407</v>
      </c>
      <c r="AA271">
        <v>46.8</v>
      </c>
    </row>
    <row r="272" spans="1:27" hidden="1" x14ac:dyDescent="0.35">
      <c r="A272">
        <v>3</v>
      </c>
      <c r="B272">
        <v>3</v>
      </c>
      <c r="C272">
        <v>3</v>
      </c>
      <c r="D272">
        <v>21</v>
      </c>
      <c r="E272" s="1">
        <v>11</v>
      </c>
      <c r="F272">
        <v>32</v>
      </c>
      <c r="G272">
        <v>15</v>
      </c>
      <c r="H272" t="s">
        <v>0</v>
      </c>
      <c r="I272">
        <v>189</v>
      </c>
      <c r="J272" s="2">
        <v>44757</v>
      </c>
      <c r="K272" s="2" t="s">
        <v>24</v>
      </c>
      <c r="L272">
        <v>1</v>
      </c>
      <c r="M272" s="2">
        <v>45008</v>
      </c>
      <c r="N272" s="2">
        <v>45008</v>
      </c>
      <c r="O272">
        <v>9.9860000000000007</v>
      </c>
      <c r="P272">
        <v>529</v>
      </c>
      <c r="Q272">
        <v>144152500</v>
      </c>
      <c r="R272">
        <v>1</v>
      </c>
      <c r="S272" t="s">
        <v>27</v>
      </c>
      <c r="T272" s="2">
        <v>45009</v>
      </c>
      <c r="U272" s="2">
        <v>45010</v>
      </c>
      <c r="V272">
        <v>4.2119999999999997</v>
      </c>
      <c r="W272">
        <v>4.1589999999999998</v>
      </c>
      <c r="Y272">
        <v>4.1855000000000002</v>
      </c>
      <c r="Z272">
        <f>3.14*(Y272/2)^2</f>
        <v>13.751952046250002</v>
      </c>
      <c r="AA272">
        <v>46.8</v>
      </c>
    </row>
    <row r="273" spans="1:27" hidden="1" x14ac:dyDescent="0.35">
      <c r="A273">
        <v>3</v>
      </c>
      <c r="B273">
        <v>3</v>
      </c>
      <c r="C273">
        <v>3</v>
      </c>
      <c r="D273">
        <v>21</v>
      </c>
      <c r="E273" s="1">
        <v>12</v>
      </c>
      <c r="F273">
        <v>30</v>
      </c>
      <c r="G273">
        <v>15</v>
      </c>
      <c r="H273" t="s">
        <v>0</v>
      </c>
      <c r="I273">
        <v>226</v>
      </c>
      <c r="J273" s="2">
        <v>44762</v>
      </c>
      <c r="K273" s="2" t="s">
        <v>24</v>
      </c>
      <c r="L273">
        <v>1</v>
      </c>
      <c r="M273" s="2">
        <v>45008</v>
      </c>
      <c r="N273" s="2">
        <v>45008</v>
      </c>
      <c r="O273">
        <v>9.9860000000000007</v>
      </c>
      <c r="P273">
        <v>529</v>
      </c>
      <c r="Q273">
        <v>144152500</v>
      </c>
      <c r="R273">
        <v>1</v>
      </c>
      <c r="S273" t="s">
        <v>27</v>
      </c>
      <c r="T273" s="2">
        <v>45009</v>
      </c>
      <c r="U273" s="2">
        <v>45010</v>
      </c>
      <c r="V273">
        <v>4.2439999999999998</v>
      </c>
      <c r="W273">
        <v>3.948</v>
      </c>
      <c r="Y273">
        <v>4.0960000000000001</v>
      </c>
      <c r="Z273">
        <f>3.14*(Y273/2)^2</f>
        <v>13.17011456</v>
      </c>
      <c r="AA273">
        <v>46.8</v>
      </c>
    </row>
    <row r="274" spans="1:27" hidden="1" x14ac:dyDescent="0.35">
      <c r="A274">
        <v>3</v>
      </c>
      <c r="B274">
        <v>3</v>
      </c>
      <c r="C274">
        <v>3</v>
      </c>
      <c r="D274">
        <v>21</v>
      </c>
      <c r="E274" s="1">
        <v>13</v>
      </c>
      <c r="F274" t="s">
        <v>24</v>
      </c>
      <c r="G274" t="s">
        <v>24</v>
      </c>
      <c r="H274" t="s">
        <v>25</v>
      </c>
      <c r="I274">
        <v>227</v>
      </c>
      <c r="J274" t="s">
        <v>24</v>
      </c>
      <c r="K274" s="2" t="s">
        <v>24</v>
      </c>
      <c r="L274">
        <v>1</v>
      </c>
      <c r="M274" s="2">
        <v>45008</v>
      </c>
      <c r="N274" s="2">
        <v>45008</v>
      </c>
      <c r="O274">
        <v>9.9860000000000007</v>
      </c>
      <c r="P274">
        <v>529</v>
      </c>
      <c r="Q274">
        <v>144152500</v>
      </c>
      <c r="R274">
        <v>1</v>
      </c>
      <c r="S274" t="s">
        <v>27</v>
      </c>
      <c r="T274" s="2">
        <v>45009</v>
      </c>
      <c r="U274" s="2">
        <v>45010</v>
      </c>
      <c r="V274">
        <v>1.4239999999999999</v>
      </c>
      <c r="W274">
        <v>1.595</v>
      </c>
      <c r="Y274">
        <v>1.5095000000000001</v>
      </c>
      <c r="Z274">
        <f>3.14*(Y274/2)^2</f>
        <v>1.7886933462500001</v>
      </c>
      <c r="AA274">
        <v>46.8</v>
      </c>
    </row>
    <row r="275" spans="1:27" hidden="1" x14ac:dyDescent="0.35">
      <c r="A275">
        <v>4</v>
      </c>
      <c r="B275">
        <v>4</v>
      </c>
      <c r="C275">
        <v>1</v>
      </c>
      <c r="D275">
        <v>22</v>
      </c>
      <c r="E275" s="1">
        <v>1</v>
      </c>
      <c r="F275">
        <v>27</v>
      </c>
      <c r="G275">
        <v>15</v>
      </c>
      <c r="H275" t="s">
        <v>0</v>
      </c>
      <c r="I275">
        <v>229</v>
      </c>
      <c r="J275" s="2">
        <v>45101</v>
      </c>
      <c r="K275" s="2" t="s">
        <v>24</v>
      </c>
      <c r="L275">
        <v>1</v>
      </c>
      <c r="M275" s="2">
        <v>45105</v>
      </c>
      <c r="N275" s="2">
        <v>45106</v>
      </c>
      <c r="O275">
        <v>9.343</v>
      </c>
      <c r="P275">
        <v>90</v>
      </c>
      <c r="Q275">
        <v>98100000</v>
      </c>
      <c r="R275">
        <v>1</v>
      </c>
      <c r="S275" t="s">
        <v>26</v>
      </c>
      <c r="T275" s="2">
        <v>45107</v>
      </c>
      <c r="U275" s="2">
        <v>45107</v>
      </c>
      <c r="V275" s="4">
        <v>3.3780000000000001</v>
      </c>
      <c r="W275" s="4">
        <v>3.81</v>
      </c>
      <c r="X275" s="4">
        <v>3.7709999999999999</v>
      </c>
      <c r="Y275" s="4">
        <v>3.653</v>
      </c>
      <c r="Z275" s="4">
        <v>10.475</v>
      </c>
      <c r="AA275">
        <v>46.8</v>
      </c>
    </row>
    <row r="276" spans="1:27" hidden="1" x14ac:dyDescent="0.35">
      <c r="A276">
        <v>4</v>
      </c>
      <c r="B276">
        <v>4</v>
      </c>
      <c r="C276">
        <v>1</v>
      </c>
      <c r="D276">
        <v>22</v>
      </c>
      <c r="E276" s="1">
        <v>2</v>
      </c>
      <c r="F276">
        <v>27</v>
      </c>
      <c r="G276">
        <v>5</v>
      </c>
      <c r="H276" t="s">
        <v>1</v>
      </c>
      <c r="I276">
        <v>230</v>
      </c>
      <c r="J276" s="2">
        <v>45101</v>
      </c>
      <c r="K276" s="2" t="s">
        <v>24</v>
      </c>
      <c r="L276">
        <v>1</v>
      </c>
      <c r="M276" s="2">
        <v>45105</v>
      </c>
      <c r="N276" s="2">
        <v>45106</v>
      </c>
      <c r="O276">
        <v>9.343</v>
      </c>
      <c r="P276">
        <v>90</v>
      </c>
      <c r="Q276">
        <v>98100000</v>
      </c>
      <c r="R276">
        <v>1</v>
      </c>
      <c r="S276" t="s">
        <v>26</v>
      </c>
      <c r="T276" s="2">
        <v>45107</v>
      </c>
      <c r="U276" s="2">
        <v>45107</v>
      </c>
      <c r="V276" s="4">
        <v>2.9489999999999998</v>
      </c>
      <c r="W276" s="4">
        <v>3.61</v>
      </c>
      <c r="X276" s="4">
        <v>3.226</v>
      </c>
      <c r="Y276" s="4">
        <v>3.2616666670000001</v>
      </c>
      <c r="Z276" s="4">
        <v>8.3511000000000006</v>
      </c>
      <c r="AA276">
        <v>46.8</v>
      </c>
    </row>
    <row r="277" spans="1:27" x14ac:dyDescent="0.35">
      <c r="A277">
        <v>4</v>
      </c>
      <c r="B277">
        <v>4</v>
      </c>
      <c r="C277">
        <v>1</v>
      </c>
      <c r="D277">
        <v>22</v>
      </c>
      <c r="E277" s="1">
        <v>3</v>
      </c>
      <c r="F277">
        <v>27</v>
      </c>
      <c r="G277">
        <v>15</v>
      </c>
      <c r="H277" t="s">
        <v>2</v>
      </c>
      <c r="I277">
        <v>231</v>
      </c>
      <c r="J277" s="2">
        <v>45101</v>
      </c>
      <c r="K277" s="10">
        <v>11764.5</v>
      </c>
      <c r="L277">
        <v>1</v>
      </c>
      <c r="M277" s="2">
        <v>45105</v>
      </c>
      <c r="N277" s="2">
        <v>45106</v>
      </c>
      <c r="O277">
        <v>9.343</v>
      </c>
      <c r="P277">
        <v>90</v>
      </c>
      <c r="Q277">
        <v>98100000</v>
      </c>
      <c r="R277">
        <v>1</v>
      </c>
      <c r="S277" t="s">
        <v>26</v>
      </c>
      <c r="T277" s="2">
        <v>45107</v>
      </c>
      <c r="U277" s="2">
        <v>45107</v>
      </c>
      <c r="V277" s="4">
        <v>5.7149999999999999</v>
      </c>
      <c r="W277" s="4">
        <v>6.19</v>
      </c>
      <c r="X277" s="4">
        <v>5.609</v>
      </c>
      <c r="Y277" s="4">
        <v>5.8380000000000001</v>
      </c>
      <c r="Z277" s="4">
        <v>26.754000000000001</v>
      </c>
      <c r="AA277">
        <v>46.8</v>
      </c>
    </row>
    <row r="278" spans="1:27" hidden="1" x14ac:dyDescent="0.35">
      <c r="A278">
        <v>4</v>
      </c>
      <c r="B278">
        <v>4</v>
      </c>
      <c r="C278">
        <v>1</v>
      </c>
      <c r="D278">
        <v>22</v>
      </c>
      <c r="E278" s="1">
        <v>6</v>
      </c>
      <c r="F278">
        <v>27</v>
      </c>
      <c r="G278">
        <v>15</v>
      </c>
      <c r="H278" t="s">
        <v>3</v>
      </c>
      <c r="I278">
        <v>234</v>
      </c>
      <c r="J278" s="2">
        <v>45101</v>
      </c>
      <c r="K278" s="10">
        <v>10453.5</v>
      </c>
      <c r="L278">
        <v>1</v>
      </c>
      <c r="M278" s="2">
        <v>45105</v>
      </c>
      <c r="N278" s="2">
        <v>45106</v>
      </c>
      <c r="O278">
        <v>9.343</v>
      </c>
      <c r="P278">
        <v>90</v>
      </c>
      <c r="Q278">
        <v>98100000</v>
      </c>
      <c r="R278">
        <v>1</v>
      </c>
      <c r="S278" t="s">
        <v>26</v>
      </c>
      <c r="T278" s="2">
        <v>45107</v>
      </c>
      <c r="U278" s="2">
        <v>45107</v>
      </c>
      <c r="V278" s="4">
        <v>6.4340000000000002</v>
      </c>
      <c r="W278" s="4">
        <v>6.0389999999999997</v>
      </c>
      <c r="X278" s="4">
        <v>6.2450000000000001</v>
      </c>
      <c r="Y278" s="4">
        <v>6.2393333330000003</v>
      </c>
      <c r="Z278" s="4">
        <v>30.559000000000001</v>
      </c>
      <c r="AA278">
        <v>46.8</v>
      </c>
    </row>
    <row r="279" spans="1:27" hidden="1" x14ac:dyDescent="0.35">
      <c r="A279">
        <v>4</v>
      </c>
      <c r="B279">
        <v>4</v>
      </c>
      <c r="C279">
        <v>1</v>
      </c>
      <c r="D279">
        <v>22</v>
      </c>
      <c r="E279" s="1">
        <v>5</v>
      </c>
      <c r="F279">
        <v>32</v>
      </c>
      <c r="G279">
        <v>5</v>
      </c>
      <c r="H279" t="s">
        <v>0</v>
      </c>
      <c r="I279">
        <v>233</v>
      </c>
      <c r="J279" s="2">
        <v>45104</v>
      </c>
      <c r="K279" s="2" t="s">
        <v>24</v>
      </c>
      <c r="L279">
        <v>1</v>
      </c>
      <c r="M279" s="2">
        <v>45105</v>
      </c>
      <c r="N279" s="2">
        <v>45106</v>
      </c>
      <c r="O279">
        <v>9.343</v>
      </c>
      <c r="P279">
        <v>90</v>
      </c>
      <c r="Q279">
        <v>98100000</v>
      </c>
      <c r="R279">
        <v>1</v>
      </c>
      <c r="S279" t="s">
        <v>26</v>
      </c>
      <c r="T279" s="2">
        <v>45107</v>
      </c>
      <c r="U279" s="2">
        <v>45107</v>
      </c>
      <c r="V279" s="4">
        <v>5.1520000000000001</v>
      </c>
      <c r="W279" s="4">
        <v>4.9790000000000001</v>
      </c>
      <c r="X279" s="4">
        <v>5.2030000000000003</v>
      </c>
      <c r="Y279" s="4">
        <v>5.1113333330000001</v>
      </c>
      <c r="Z279" s="4">
        <v>20.507999999999999</v>
      </c>
      <c r="AA279">
        <v>46.8</v>
      </c>
    </row>
    <row r="280" spans="1:27" hidden="1" x14ac:dyDescent="0.35">
      <c r="A280">
        <v>4</v>
      </c>
      <c r="B280">
        <v>4</v>
      </c>
      <c r="C280">
        <v>1</v>
      </c>
      <c r="D280">
        <v>22</v>
      </c>
      <c r="E280" s="1">
        <v>7</v>
      </c>
      <c r="F280">
        <v>27</v>
      </c>
      <c r="G280">
        <v>5</v>
      </c>
      <c r="H280" t="s">
        <v>3</v>
      </c>
      <c r="I280">
        <v>235</v>
      </c>
      <c r="J280" s="2">
        <v>45101</v>
      </c>
      <c r="K280" s="10">
        <v>10453.5</v>
      </c>
      <c r="L280">
        <v>1</v>
      </c>
      <c r="M280" s="2">
        <v>45105</v>
      </c>
      <c r="N280" s="2">
        <v>45106</v>
      </c>
      <c r="O280">
        <v>9.343</v>
      </c>
      <c r="P280">
        <v>90</v>
      </c>
      <c r="Q280">
        <v>98100000</v>
      </c>
      <c r="R280">
        <v>1</v>
      </c>
      <c r="S280" t="s">
        <v>26</v>
      </c>
      <c r="T280" s="2">
        <v>45107</v>
      </c>
      <c r="U280" s="2">
        <v>45107</v>
      </c>
      <c r="V280" s="4">
        <v>6.6230000000000002</v>
      </c>
      <c r="W280" s="4">
        <v>0.04</v>
      </c>
      <c r="X280" s="4">
        <v>6.3419999999999996</v>
      </c>
      <c r="Y280" s="4">
        <v>4.335</v>
      </c>
      <c r="Z280" s="4">
        <v>14.751799999999999</v>
      </c>
      <c r="AA280">
        <v>46.8</v>
      </c>
    </row>
    <row r="281" spans="1:27" x14ac:dyDescent="0.35">
      <c r="A281">
        <v>4</v>
      </c>
      <c r="B281">
        <v>4</v>
      </c>
      <c r="C281">
        <v>1</v>
      </c>
      <c r="D281">
        <v>22</v>
      </c>
      <c r="E281" s="1">
        <v>10</v>
      </c>
      <c r="F281">
        <v>27</v>
      </c>
      <c r="G281">
        <v>5</v>
      </c>
      <c r="H281" t="s">
        <v>2</v>
      </c>
      <c r="I281">
        <v>238</v>
      </c>
      <c r="J281" s="2">
        <v>45101</v>
      </c>
      <c r="K281" s="10">
        <v>11764.5</v>
      </c>
      <c r="L281">
        <v>1</v>
      </c>
      <c r="M281" s="2">
        <v>45105</v>
      </c>
      <c r="N281" s="2">
        <v>45106</v>
      </c>
      <c r="O281">
        <v>9.343</v>
      </c>
      <c r="P281">
        <v>90</v>
      </c>
      <c r="Q281">
        <v>98100000</v>
      </c>
      <c r="R281">
        <v>1</v>
      </c>
      <c r="S281" t="s">
        <v>26</v>
      </c>
      <c r="T281" s="2">
        <v>45107</v>
      </c>
      <c r="U281" s="2">
        <v>45107</v>
      </c>
      <c r="V281" s="4">
        <v>5.585</v>
      </c>
      <c r="W281" s="4">
        <v>5.78</v>
      </c>
      <c r="X281" s="4">
        <v>5.8319999999999999</v>
      </c>
      <c r="Y281" s="4">
        <v>5.7323333329999997</v>
      </c>
      <c r="Z281" s="4">
        <v>25.795000000000002</v>
      </c>
      <c r="AA281">
        <v>46.8</v>
      </c>
    </row>
    <row r="282" spans="1:27" hidden="1" x14ac:dyDescent="0.35">
      <c r="A282">
        <v>4</v>
      </c>
      <c r="B282">
        <v>4</v>
      </c>
      <c r="C282">
        <v>1</v>
      </c>
      <c r="D282">
        <v>22</v>
      </c>
      <c r="E282" s="1">
        <v>4</v>
      </c>
      <c r="F282">
        <v>32</v>
      </c>
      <c r="G282">
        <v>5</v>
      </c>
      <c r="H282" t="s">
        <v>3</v>
      </c>
      <c r="I282">
        <v>232</v>
      </c>
      <c r="J282" s="2">
        <v>45104</v>
      </c>
      <c r="K282" s="10">
        <v>17284.5</v>
      </c>
      <c r="L282">
        <v>1</v>
      </c>
      <c r="M282" s="2">
        <v>45105</v>
      </c>
      <c r="N282" s="2">
        <v>45106</v>
      </c>
      <c r="O282">
        <v>9.343</v>
      </c>
      <c r="P282">
        <v>90</v>
      </c>
      <c r="Q282">
        <v>98100000</v>
      </c>
      <c r="R282">
        <v>1</v>
      </c>
      <c r="S282" t="s">
        <v>26</v>
      </c>
      <c r="T282" s="2">
        <v>45107</v>
      </c>
      <c r="U282" s="2">
        <v>45107</v>
      </c>
      <c r="V282" s="4">
        <v>4.069</v>
      </c>
      <c r="W282" s="4">
        <v>4.6260000000000003</v>
      </c>
      <c r="X282" s="4">
        <v>4.0259999999999998</v>
      </c>
      <c r="Y282" s="4">
        <v>4.2403333329999997</v>
      </c>
      <c r="Z282" s="4">
        <v>14.114000000000001</v>
      </c>
      <c r="AA282">
        <v>46.8</v>
      </c>
    </row>
    <row r="283" spans="1:27" hidden="1" x14ac:dyDescent="0.35">
      <c r="A283">
        <v>4</v>
      </c>
      <c r="B283">
        <v>4</v>
      </c>
      <c r="C283">
        <v>1</v>
      </c>
      <c r="D283">
        <v>22</v>
      </c>
      <c r="E283" s="1">
        <v>9</v>
      </c>
      <c r="F283">
        <v>27</v>
      </c>
      <c r="G283">
        <v>5</v>
      </c>
      <c r="H283" t="s">
        <v>0</v>
      </c>
      <c r="I283">
        <v>237</v>
      </c>
      <c r="J283" s="2">
        <v>45101</v>
      </c>
      <c r="K283" s="2" t="s">
        <v>24</v>
      </c>
      <c r="L283">
        <v>1</v>
      </c>
      <c r="M283" s="2">
        <v>45105</v>
      </c>
      <c r="N283" s="2">
        <v>45106</v>
      </c>
      <c r="O283">
        <v>9.343</v>
      </c>
      <c r="P283">
        <v>90</v>
      </c>
      <c r="Q283">
        <v>98100000</v>
      </c>
      <c r="R283">
        <v>1</v>
      </c>
      <c r="S283" t="s">
        <v>26</v>
      </c>
      <c r="T283" s="2">
        <v>45107</v>
      </c>
      <c r="U283" s="2">
        <v>45107</v>
      </c>
      <c r="V283" s="4">
        <v>3.5059999999999998</v>
      </c>
      <c r="W283" s="4">
        <v>3.637</v>
      </c>
      <c r="X283" s="4">
        <v>3.399</v>
      </c>
      <c r="Y283" s="4">
        <v>3.5139999999999998</v>
      </c>
      <c r="Z283" s="4">
        <v>9.6933000000000007</v>
      </c>
      <c r="AA283">
        <v>46.8</v>
      </c>
    </row>
    <row r="284" spans="1:27" x14ac:dyDescent="0.35">
      <c r="A284">
        <v>4</v>
      </c>
      <c r="B284">
        <v>4</v>
      </c>
      <c r="C284">
        <v>1</v>
      </c>
      <c r="D284">
        <v>22</v>
      </c>
      <c r="E284" s="1">
        <v>8</v>
      </c>
      <c r="F284">
        <v>32</v>
      </c>
      <c r="G284">
        <v>5</v>
      </c>
      <c r="H284" t="s">
        <v>2</v>
      </c>
      <c r="I284">
        <v>236</v>
      </c>
      <c r="J284" s="2">
        <v>45104</v>
      </c>
      <c r="K284" s="10">
        <v>15732</v>
      </c>
      <c r="L284">
        <v>1</v>
      </c>
      <c r="M284" s="2">
        <v>45105</v>
      </c>
      <c r="N284" s="2">
        <v>45106</v>
      </c>
      <c r="O284">
        <v>9.343</v>
      </c>
      <c r="P284">
        <v>90</v>
      </c>
      <c r="Q284">
        <v>98100000</v>
      </c>
      <c r="R284">
        <v>1</v>
      </c>
      <c r="S284" t="s">
        <v>26</v>
      </c>
      <c r="T284" s="2">
        <v>45107</v>
      </c>
      <c r="U284" s="2">
        <v>45107</v>
      </c>
      <c r="V284" s="4">
        <v>4.9349999999999996</v>
      </c>
      <c r="W284" s="4">
        <v>4.74</v>
      </c>
      <c r="X284" s="4">
        <v>4.7160000000000002</v>
      </c>
      <c r="Y284" s="4">
        <v>4.7969999999999997</v>
      </c>
      <c r="Z284" s="4">
        <v>18.063700000000001</v>
      </c>
      <c r="AA284">
        <v>46.8</v>
      </c>
    </row>
    <row r="285" spans="1:27" hidden="1" x14ac:dyDescent="0.35">
      <c r="A285">
        <v>4</v>
      </c>
      <c r="B285">
        <v>4</v>
      </c>
      <c r="C285">
        <v>1</v>
      </c>
      <c r="D285">
        <v>22</v>
      </c>
      <c r="E285" s="1">
        <v>11</v>
      </c>
      <c r="F285" t="s">
        <v>24</v>
      </c>
      <c r="G285" t="s">
        <v>24</v>
      </c>
      <c r="H285" t="s">
        <v>24</v>
      </c>
      <c r="I285" t="s">
        <v>24</v>
      </c>
      <c r="J285" t="s">
        <v>24</v>
      </c>
      <c r="K285" s="2" t="s">
        <v>24</v>
      </c>
      <c r="L285">
        <v>0</v>
      </c>
      <c r="M285" s="2">
        <v>45105</v>
      </c>
      <c r="N285" s="2">
        <v>45106</v>
      </c>
      <c r="O285">
        <v>9.343</v>
      </c>
      <c r="P285">
        <v>90</v>
      </c>
      <c r="Q285">
        <v>98100000</v>
      </c>
      <c r="R285">
        <v>1</v>
      </c>
      <c r="S285" t="s">
        <v>26</v>
      </c>
      <c r="T285" s="2">
        <v>45107</v>
      </c>
      <c r="U285" s="2">
        <v>45107</v>
      </c>
      <c r="V285" s="4">
        <v>1.69</v>
      </c>
      <c r="W285" s="4">
        <v>1.754</v>
      </c>
      <c r="X285" s="4">
        <v>1.8049999999999999</v>
      </c>
      <c r="Y285" s="4">
        <v>1.7496666670000001</v>
      </c>
      <c r="Z285" s="4">
        <v>2.4028999999999998</v>
      </c>
      <c r="AA285">
        <v>46.8</v>
      </c>
    </row>
    <row r="286" spans="1:27" hidden="1" x14ac:dyDescent="0.35">
      <c r="A286">
        <v>4</v>
      </c>
      <c r="B286">
        <v>4</v>
      </c>
      <c r="C286">
        <v>1</v>
      </c>
      <c r="D286">
        <v>22</v>
      </c>
      <c r="E286" s="1">
        <v>12</v>
      </c>
      <c r="F286" t="s">
        <v>24</v>
      </c>
      <c r="G286" t="s">
        <v>24</v>
      </c>
      <c r="H286" t="s">
        <v>24</v>
      </c>
      <c r="I286" t="s">
        <v>24</v>
      </c>
      <c r="J286" t="s">
        <v>24</v>
      </c>
      <c r="K286" s="2" t="s">
        <v>24</v>
      </c>
      <c r="L286">
        <v>0</v>
      </c>
      <c r="M286" s="2">
        <v>45105</v>
      </c>
      <c r="N286" s="2">
        <v>45106</v>
      </c>
      <c r="O286">
        <v>9.343</v>
      </c>
      <c r="P286">
        <v>90</v>
      </c>
      <c r="Q286">
        <v>98100000</v>
      </c>
      <c r="R286">
        <v>1</v>
      </c>
      <c r="S286" t="s">
        <v>26</v>
      </c>
      <c r="T286" s="2">
        <v>45107</v>
      </c>
      <c r="U286" s="2">
        <v>45107</v>
      </c>
      <c r="V286" s="4">
        <v>1.948</v>
      </c>
      <c r="W286" s="4">
        <v>1.6439999999999999</v>
      </c>
      <c r="X286" s="4">
        <v>1.4690000000000001</v>
      </c>
      <c r="Y286" s="4">
        <v>1.6870000000000001</v>
      </c>
      <c r="Z286" s="4">
        <v>2.234</v>
      </c>
      <c r="AA286">
        <v>46.8</v>
      </c>
    </row>
    <row r="287" spans="1:27" hidden="1" x14ac:dyDescent="0.35">
      <c r="A287">
        <v>4</v>
      </c>
      <c r="B287">
        <v>4</v>
      </c>
      <c r="C287">
        <v>1</v>
      </c>
      <c r="D287">
        <v>22</v>
      </c>
      <c r="E287" s="1">
        <v>13</v>
      </c>
      <c r="F287" t="s">
        <v>24</v>
      </c>
      <c r="G287" t="s">
        <v>24</v>
      </c>
      <c r="H287" t="s">
        <v>25</v>
      </c>
      <c r="I287">
        <v>239</v>
      </c>
      <c r="J287" t="s">
        <v>24</v>
      </c>
      <c r="K287" s="2" t="s">
        <v>24</v>
      </c>
      <c r="L287">
        <v>1</v>
      </c>
      <c r="M287" s="2">
        <v>45105</v>
      </c>
      <c r="N287" s="2">
        <v>45106</v>
      </c>
      <c r="O287">
        <v>9.343</v>
      </c>
      <c r="P287">
        <v>90</v>
      </c>
      <c r="Q287">
        <v>98100000</v>
      </c>
      <c r="R287">
        <v>1</v>
      </c>
      <c r="S287" t="s">
        <v>26</v>
      </c>
      <c r="T287" s="2">
        <v>45107</v>
      </c>
      <c r="U287" s="2">
        <v>45107</v>
      </c>
      <c r="V287" s="4">
        <v>1.4179999999999999</v>
      </c>
      <c r="W287" s="4">
        <v>1.3240000000000001</v>
      </c>
      <c r="X287" s="4">
        <v>1.2490000000000001</v>
      </c>
      <c r="Y287" s="4">
        <v>1.330333333</v>
      </c>
      <c r="Z287" s="4">
        <v>1.3892</v>
      </c>
      <c r="AA287">
        <v>46.8</v>
      </c>
    </row>
    <row r="288" spans="1:27" hidden="1" x14ac:dyDescent="0.35">
      <c r="A288">
        <v>4</v>
      </c>
      <c r="B288">
        <v>4</v>
      </c>
      <c r="C288">
        <v>2</v>
      </c>
      <c r="D288">
        <v>23</v>
      </c>
      <c r="E288" s="1">
        <v>1</v>
      </c>
      <c r="F288">
        <v>30</v>
      </c>
      <c r="G288">
        <v>1</v>
      </c>
      <c r="H288" t="s">
        <v>0</v>
      </c>
      <c r="I288">
        <v>240</v>
      </c>
      <c r="J288" s="2">
        <v>45106</v>
      </c>
      <c r="K288" s="2" t="s">
        <v>24</v>
      </c>
      <c r="L288">
        <v>1</v>
      </c>
      <c r="M288" s="2">
        <v>45105</v>
      </c>
      <c r="N288" s="2">
        <v>45106</v>
      </c>
      <c r="O288">
        <v>9.343</v>
      </c>
      <c r="P288">
        <v>90</v>
      </c>
      <c r="Q288">
        <v>98100000</v>
      </c>
      <c r="R288">
        <v>1</v>
      </c>
      <c r="S288" t="s">
        <v>26</v>
      </c>
      <c r="T288" s="2">
        <v>45107</v>
      </c>
      <c r="U288" s="2">
        <v>45107</v>
      </c>
      <c r="V288" s="4">
        <v>4.0439999999999996</v>
      </c>
      <c r="W288" s="4">
        <v>5.3159999999999998</v>
      </c>
      <c r="X288" s="4">
        <v>4.95</v>
      </c>
      <c r="Y288" s="4">
        <v>4.7699999999999996</v>
      </c>
      <c r="Z288" s="4">
        <v>17.861000000000001</v>
      </c>
      <c r="AA288">
        <v>46.8</v>
      </c>
    </row>
    <row r="289" spans="1:27" x14ac:dyDescent="0.35">
      <c r="A289">
        <v>4</v>
      </c>
      <c r="B289">
        <v>4</v>
      </c>
      <c r="C289">
        <v>2</v>
      </c>
      <c r="D289">
        <v>23</v>
      </c>
      <c r="E289" s="1">
        <v>2</v>
      </c>
      <c r="F289">
        <v>27</v>
      </c>
      <c r="G289">
        <v>1</v>
      </c>
      <c r="H289" t="s">
        <v>2</v>
      </c>
      <c r="I289">
        <v>241</v>
      </c>
      <c r="J289" s="2">
        <v>45104</v>
      </c>
      <c r="K289" s="10">
        <v>15732</v>
      </c>
      <c r="L289">
        <v>1</v>
      </c>
      <c r="M289" s="2">
        <v>45105</v>
      </c>
      <c r="N289" s="2">
        <v>45106</v>
      </c>
      <c r="O289">
        <v>9.343</v>
      </c>
      <c r="P289">
        <v>90</v>
      </c>
      <c r="Q289">
        <v>98100000</v>
      </c>
      <c r="R289">
        <v>1</v>
      </c>
      <c r="S289" t="s">
        <v>26</v>
      </c>
      <c r="T289" s="2">
        <v>45107</v>
      </c>
      <c r="U289" s="2">
        <v>45107</v>
      </c>
      <c r="V289" s="4">
        <v>3.653</v>
      </c>
      <c r="W289" s="4">
        <v>4.1500000000000004</v>
      </c>
      <c r="X289" s="4">
        <v>4.7549999999999999</v>
      </c>
      <c r="Y289" s="4">
        <v>4.1859999999999999</v>
      </c>
      <c r="Z289" s="4">
        <v>13.755000000000001</v>
      </c>
      <c r="AA289">
        <v>46.8</v>
      </c>
    </row>
    <row r="290" spans="1:27" hidden="1" x14ac:dyDescent="0.35">
      <c r="A290">
        <v>4</v>
      </c>
      <c r="B290">
        <v>4</v>
      </c>
      <c r="C290">
        <v>2</v>
      </c>
      <c r="D290">
        <v>23</v>
      </c>
      <c r="E290" s="1">
        <v>3</v>
      </c>
      <c r="F290">
        <v>30</v>
      </c>
      <c r="G290">
        <v>1</v>
      </c>
      <c r="H290" t="s">
        <v>1</v>
      </c>
      <c r="I290">
        <v>242</v>
      </c>
      <c r="J290" s="2">
        <v>45106</v>
      </c>
      <c r="K290" s="2" t="s">
        <v>24</v>
      </c>
      <c r="L290">
        <v>1</v>
      </c>
      <c r="M290" s="2">
        <v>45105</v>
      </c>
      <c r="N290" s="2">
        <v>45106</v>
      </c>
      <c r="O290">
        <v>9.343</v>
      </c>
      <c r="P290">
        <v>90</v>
      </c>
      <c r="Q290">
        <v>98100000</v>
      </c>
      <c r="R290">
        <v>1</v>
      </c>
      <c r="S290" t="s">
        <v>26</v>
      </c>
      <c r="T290" s="2">
        <v>45107</v>
      </c>
      <c r="U290" s="2">
        <v>45107</v>
      </c>
      <c r="V290" s="4">
        <v>3.3959999999999999</v>
      </c>
      <c r="W290" s="4">
        <v>3.8940000000000001</v>
      </c>
      <c r="X290" s="4">
        <v>3.5129999999999999</v>
      </c>
      <c r="Y290" s="4">
        <v>3.601</v>
      </c>
      <c r="Z290" s="4">
        <v>10.1792</v>
      </c>
      <c r="AA290">
        <v>46.8</v>
      </c>
    </row>
    <row r="291" spans="1:27" hidden="1" x14ac:dyDescent="0.35">
      <c r="A291">
        <v>4</v>
      </c>
      <c r="B291">
        <v>4</v>
      </c>
      <c r="C291">
        <v>2</v>
      </c>
      <c r="D291">
        <v>23</v>
      </c>
      <c r="E291" s="1">
        <v>4</v>
      </c>
      <c r="F291">
        <v>27</v>
      </c>
      <c r="G291">
        <v>1</v>
      </c>
      <c r="H291" t="s">
        <v>3</v>
      </c>
      <c r="I291">
        <v>243</v>
      </c>
      <c r="J291" s="2">
        <v>45104</v>
      </c>
      <c r="K291" s="10">
        <v>17284.5</v>
      </c>
      <c r="L291">
        <v>1</v>
      </c>
      <c r="M291" s="2">
        <v>45105</v>
      </c>
      <c r="N291" s="2">
        <v>45106</v>
      </c>
      <c r="O291">
        <v>9.343</v>
      </c>
      <c r="P291">
        <v>90</v>
      </c>
      <c r="Q291">
        <v>98100000</v>
      </c>
      <c r="R291">
        <v>1</v>
      </c>
      <c r="S291" t="s">
        <v>26</v>
      </c>
      <c r="T291" s="2">
        <v>45107</v>
      </c>
      <c r="U291" s="2">
        <v>45107</v>
      </c>
      <c r="V291" s="4">
        <v>4.5650000000000004</v>
      </c>
      <c r="W291" s="4">
        <v>4.4809999999999999</v>
      </c>
      <c r="X291" s="4">
        <v>4.3970000000000002</v>
      </c>
      <c r="Y291" s="4">
        <v>4.4809999999999999</v>
      </c>
      <c r="Z291" s="4">
        <v>15.76229</v>
      </c>
      <c r="AA291">
        <v>46.8</v>
      </c>
    </row>
    <row r="292" spans="1:27" hidden="1" x14ac:dyDescent="0.35">
      <c r="A292">
        <v>4</v>
      </c>
      <c r="B292">
        <v>4</v>
      </c>
      <c r="C292">
        <v>2</v>
      </c>
      <c r="D292">
        <v>23</v>
      </c>
      <c r="E292" s="1">
        <v>5</v>
      </c>
      <c r="F292">
        <v>27</v>
      </c>
      <c r="G292">
        <v>1</v>
      </c>
      <c r="H292" t="s">
        <v>1</v>
      </c>
      <c r="I292">
        <v>244</v>
      </c>
      <c r="J292" s="2">
        <v>45104</v>
      </c>
      <c r="K292" s="2" t="s">
        <v>24</v>
      </c>
      <c r="L292">
        <v>1</v>
      </c>
      <c r="M292" s="2">
        <v>45105</v>
      </c>
      <c r="N292" s="2">
        <v>45106</v>
      </c>
      <c r="O292">
        <v>9.343</v>
      </c>
      <c r="P292">
        <v>90</v>
      </c>
      <c r="Q292">
        <v>98100000</v>
      </c>
      <c r="R292">
        <v>1</v>
      </c>
      <c r="S292" t="s">
        <v>26</v>
      </c>
      <c r="T292" s="2">
        <v>45107</v>
      </c>
      <c r="U292" s="2">
        <v>45107</v>
      </c>
      <c r="V292" s="4">
        <v>2.89</v>
      </c>
      <c r="W292" s="4">
        <v>2.7879999999999998</v>
      </c>
      <c r="X292" s="4">
        <v>2.9180000000000001</v>
      </c>
      <c r="Y292" s="4">
        <v>2.8653333330000001</v>
      </c>
      <c r="Z292" s="4">
        <v>6.444</v>
      </c>
      <c r="AA292">
        <v>46.8</v>
      </c>
    </row>
    <row r="293" spans="1:27" x14ac:dyDescent="0.35">
      <c r="A293">
        <v>4</v>
      </c>
      <c r="B293">
        <v>4</v>
      </c>
      <c r="C293">
        <v>3</v>
      </c>
      <c r="D293">
        <v>24</v>
      </c>
      <c r="E293" s="1">
        <v>3</v>
      </c>
      <c r="F293">
        <v>27</v>
      </c>
      <c r="G293">
        <v>15</v>
      </c>
      <c r="H293" t="s">
        <v>2</v>
      </c>
      <c r="I293">
        <v>255</v>
      </c>
      <c r="J293" s="2">
        <v>45104</v>
      </c>
      <c r="K293" s="10">
        <v>15732</v>
      </c>
      <c r="L293">
        <v>1</v>
      </c>
      <c r="M293" s="2">
        <v>45105</v>
      </c>
      <c r="N293" s="2">
        <v>45106</v>
      </c>
      <c r="O293">
        <v>9.343</v>
      </c>
      <c r="P293">
        <v>90</v>
      </c>
      <c r="Q293">
        <v>98100000</v>
      </c>
      <c r="R293">
        <v>1</v>
      </c>
      <c r="S293" t="s">
        <v>26</v>
      </c>
      <c r="T293" s="2">
        <v>45107</v>
      </c>
      <c r="U293" s="2">
        <v>45107</v>
      </c>
      <c r="V293" s="4">
        <v>4.8319999999999999</v>
      </c>
      <c r="W293" s="4">
        <v>4.2750000000000004</v>
      </c>
      <c r="X293" s="4">
        <v>4.3780000000000001</v>
      </c>
      <c r="Y293" s="4">
        <v>4.4950000000000001</v>
      </c>
      <c r="Z293" s="4">
        <v>15.860944630000001</v>
      </c>
      <c r="AA293">
        <v>46.8</v>
      </c>
    </row>
    <row r="294" spans="1:27" hidden="1" x14ac:dyDescent="0.35">
      <c r="A294">
        <v>4</v>
      </c>
      <c r="B294">
        <v>4</v>
      </c>
      <c r="C294">
        <v>3</v>
      </c>
      <c r="D294">
        <v>24</v>
      </c>
      <c r="E294" s="1">
        <v>4</v>
      </c>
      <c r="F294">
        <v>27</v>
      </c>
      <c r="G294">
        <v>15</v>
      </c>
      <c r="H294" t="s">
        <v>3</v>
      </c>
      <c r="I294">
        <v>256</v>
      </c>
      <c r="J294" s="2">
        <v>45104</v>
      </c>
      <c r="K294" s="10">
        <v>17284.5</v>
      </c>
      <c r="L294">
        <v>1</v>
      </c>
      <c r="M294" s="2">
        <v>45105</v>
      </c>
      <c r="N294" s="2">
        <v>45106</v>
      </c>
      <c r="O294">
        <v>9.343</v>
      </c>
      <c r="P294">
        <v>90</v>
      </c>
      <c r="Q294">
        <v>98100000</v>
      </c>
      <c r="R294">
        <v>1</v>
      </c>
      <c r="S294" t="s">
        <v>26</v>
      </c>
      <c r="T294" s="2">
        <v>45107</v>
      </c>
      <c r="U294" s="2">
        <v>45107</v>
      </c>
      <c r="V294" s="4">
        <v>5.3209999999999997</v>
      </c>
      <c r="W294" s="4">
        <v>4.7439999999999998</v>
      </c>
      <c r="X294" s="4">
        <v>4.8460000000000001</v>
      </c>
      <c r="Y294" s="4">
        <v>4.9703333330000001</v>
      </c>
      <c r="Z294" s="4">
        <v>19.392807550000001</v>
      </c>
      <c r="AA294">
        <v>46.8</v>
      </c>
    </row>
    <row r="295" spans="1:27" hidden="1" x14ac:dyDescent="0.35">
      <c r="A295">
        <v>4</v>
      </c>
      <c r="B295">
        <v>4</v>
      </c>
      <c r="C295">
        <v>2</v>
      </c>
      <c r="D295">
        <v>23</v>
      </c>
      <c r="E295" s="1">
        <v>6</v>
      </c>
      <c r="F295">
        <v>32</v>
      </c>
      <c r="G295">
        <v>5</v>
      </c>
      <c r="H295" t="s">
        <v>3</v>
      </c>
      <c r="I295">
        <v>245</v>
      </c>
      <c r="J295" s="2">
        <v>45106</v>
      </c>
      <c r="K295" s="10">
        <v>26000</v>
      </c>
      <c r="L295">
        <v>1</v>
      </c>
      <c r="M295" s="2">
        <v>45105</v>
      </c>
      <c r="N295" s="2">
        <v>45106</v>
      </c>
      <c r="O295">
        <v>9.343</v>
      </c>
      <c r="P295">
        <v>90</v>
      </c>
      <c r="Q295">
        <v>98100000</v>
      </c>
      <c r="R295">
        <v>1</v>
      </c>
      <c r="S295" t="s">
        <v>26</v>
      </c>
      <c r="T295" s="2">
        <v>45107</v>
      </c>
      <c r="U295" s="2">
        <v>45107</v>
      </c>
      <c r="V295" s="4">
        <v>5.0430000000000001</v>
      </c>
      <c r="W295" s="4">
        <v>4.1390000000000002</v>
      </c>
      <c r="X295" s="4">
        <v>4.2709999999999999</v>
      </c>
      <c r="Y295" s="4">
        <v>4.4843333330000004</v>
      </c>
      <c r="Z295" s="4">
        <v>15.785757670000001</v>
      </c>
      <c r="AA295">
        <v>46.8</v>
      </c>
    </row>
    <row r="296" spans="1:27" hidden="1" x14ac:dyDescent="0.35">
      <c r="A296">
        <v>4</v>
      </c>
      <c r="B296">
        <v>4</v>
      </c>
      <c r="C296">
        <v>2</v>
      </c>
      <c r="D296">
        <v>23</v>
      </c>
      <c r="E296" s="1">
        <v>9</v>
      </c>
      <c r="F296">
        <v>27</v>
      </c>
      <c r="G296">
        <v>1</v>
      </c>
      <c r="H296" t="s">
        <v>0</v>
      </c>
      <c r="I296">
        <v>248</v>
      </c>
      <c r="J296" s="2">
        <v>45104</v>
      </c>
      <c r="K296" s="2" t="s">
        <v>24</v>
      </c>
      <c r="L296">
        <v>1</v>
      </c>
      <c r="M296" s="2">
        <v>45105</v>
      </c>
      <c r="N296" s="2">
        <v>45106</v>
      </c>
      <c r="O296">
        <v>9.343</v>
      </c>
      <c r="P296">
        <v>90</v>
      </c>
      <c r="Q296">
        <v>98100000</v>
      </c>
      <c r="R296">
        <v>1</v>
      </c>
      <c r="S296" t="s">
        <v>26</v>
      </c>
      <c r="T296" s="2">
        <v>45107</v>
      </c>
      <c r="U296" s="2">
        <v>45107</v>
      </c>
      <c r="V296" s="4">
        <v>3.6520000000000001</v>
      </c>
      <c r="W296" s="4">
        <v>3.4089999999999998</v>
      </c>
      <c r="X296" s="4">
        <v>3.2909999999999999</v>
      </c>
      <c r="Y296" s="4">
        <v>3.4506666670000001</v>
      </c>
      <c r="Z296" s="4">
        <v>9.3470738489999992</v>
      </c>
      <c r="AA296">
        <v>46.8</v>
      </c>
    </row>
    <row r="297" spans="1:27" x14ac:dyDescent="0.35">
      <c r="A297">
        <v>4</v>
      </c>
      <c r="B297">
        <v>4</v>
      </c>
      <c r="C297">
        <v>2</v>
      </c>
      <c r="D297">
        <v>23</v>
      </c>
      <c r="E297" s="1">
        <v>7</v>
      </c>
      <c r="F297">
        <v>30</v>
      </c>
      <c r="G297">
        <v>1</v>
      </c>
      <c r="H297" t="s">
        <v>2</v>
      </c>
      <c r="I297">
        <v>246</v>
      </c>
      <c r="J297" s="2">
        <v>45106</v>
      </c>
      <c r="K297" s="10">
        <v>20000</v>
      </c>
      <c r="L297">
        <v>1</v>
      </c>
      <c r="M297" s="2">
        <v>45105</v>
      </c>
      <c r="N297" s="2">
        <v>45106</v>
      </c>
      <c r="O297">
        <v>9.343</v>
      </c>
      <c r="P297">
        <v>90</v>
      </c>
      <c r="Q297">
        <v>98100000</v>
      </c>
      <c r="R297">
        <v>1</v>
      </c>
      <c r="S297" t="s">
        <v>26</v>
      </c>
      <c r="T297" s="2">
        <v>45107</v>
      </c>
      <c r="U297" s="2">
        <v>45107</v>
      </c>
      <c r="V297" s="4">
        <v>4.0890000000000004</v>
      </c>
      <c r="W297" s="4">
        <v>3.3479999999999999</v>
      </c>
      <c r="X297" s="4">
        <v>3.2069999999999999</v>
      </c>
      <c r="Y297" s="4">
        <v>3.548</v>
      </c>
      <c r="Z297" s="4">
        <v>9.8818186400000005</v>
      </c>
      <c r="AA297">
        <v>46.8</v>
      </c>
    </row>
    <row r="298" spans="1:27" hidden="1" x14ac:dyDescent="0.35">
      <c r="A298">
        <v>4</v>
      </c>
      <c r="B298">
        <v>4</v>
      </c>
      <c r="C298">
        <v>2</v>
      </c>
      <c r="D298">
        <v>23</v>
      </c>
      <c r="E298" s="1">
        <v>11</v>
      </c>
      <c r="F298">
        <v>32</v>
      </c>
      <c r="G298">
        <v>5</v>
      </c>
      <c r="H298" t="s">
        <v>1</v>
      </c>
      <c r="I298">
        <v>250</v>
      </c>
      <c r="J298" s="2">
        <v>45106</v>
      </c>
      <c r="K298" s="2" t="s">
        <v>24</v>
      </c>
      <c r="L298">
        <v>1</v>
      </c>
      <c r="M298" s="2">
        <v>45105</v>
      </c>
      <c r="N298" s="2">
        <v>45106</v>
      </c>
      <c r="O298">
        <v>9.343</v>
      </c>
      <c r="P298">
        <v>90</v>
      </c>
      <c r="Q298">
        <v>98100000</v>
      </c>
      <c r="R298">
        <v>1</v>
      </c>
      <c r="S298" t="s">
        <v>26</v>
      </c>
      <c r="T298" s="2">
        <v>45107</v>
      </c>
      <c r="U298" s="2">
        <v>45107</v>
      </c>
      <c r="V298" s="4">
        <v>2.1339999999999999</v>
      </c>
      <c r="W298" s="4">
        <v>3.2919999999999998</v>
      </c>
      <c r="X298" s="4">
        <v>2.1880000000000002</v>
      </c>
      <c r="Y298" s="4">
        <v>2.5379999999999998</v>
      </c>
      <c r="Z298" s="4">
        <v>5.0565335400000002</v>
      </c>
      <c r="AA298">
        <v>46.8</v>
      </c>
    </row>
    <row r="299" spans="1:27" hidden="1" x14ac:dyDescent="0.35">
      <c r="A299">
        <v>4</v>
      </c>
      <c r="B299">
        <v>4</v>
      </c>
      <c r="C299">
        <v>2</v>
      </c>
      <c r="D299">
        <v>23</v>
      </c>
      <c r="E299" s="1">
        <v>12</v>
      </c>
      <c r="F299">
        <v>32</v>
      </c>
      <c r="G299">
        <v>5</v>
      </c>
      <c r="H299" t="s">
        <v>0</v>
      </c>
      <c r="I299">
        <v>251</v>
      </c>
      <c r="J299" s="2">
        <v>45106</v>
      </c>
      <c r="K299" s="2" t="s">
        <v>24</v>
      </c>
      <c r="L299">
        <v>1</v>
      </c>
      <c r="M299" s="2">
        <v>45105</v>
      </c>
      <c r="N299" s="2">
        <v>45106</v>
      </c>
      <c r="O299">
        <v>9.343</v>
      </c>
      <c r="P299">
        <v>90</v>
      </c>
      <c r="Q299">
        <v>98100000</v>
      </c>
      <c r="R299">
        <v>1</v>
      </c>
      <c r="S299" t="s">
        <v>26</v>
      </c>
      <c r="T299" s="2">
        <v>45107</v>
      </c>
      <c r="U299" s="2">
        <v>45107</v>
      </c>
      <c r="V299" s="4">
        <v>3.657</v>
      </c>
      <c r="W299" s="4">
        <v>3.2610000000000001</v>
      </c>
      <c r="X299" s="4">
        <v>3.5310000000000001</v>
      </c>
      <c r="Y299" s="4">
        <v>3.4830000000000001</v>
      </c>
      <c r="Z299" s="4">
        <v>9.5230618650000007</v>
      </c>
      <c r="AA299">
        <v>46.8</v>
      </c>
    </row>
    <row r="300" spans="1:27" hidden="1" x14ac:dyDescent="0.35">
      <c r="A300">
        <v>4</v>
      </c>
      <c r="B300">
        <v>4</v>
      </c>
      <c r="C300">
        <v>2</v>
      </c>
      <c r="D300">
        <v>23</v>
      </c>
      <c r="E300" s="1">
        <v>13</v>
      </c>
      <c r="F300" t="s">
        <v>24</v>
      </c>
      <c r="G300" t="s">
        <v>24</v>
      </c>
      <c r="H300" t="s">
        <v>25</v>
      </c>
      <c r="I300">
        <v>252</v>
      </c>
      <c r="J300" t="s">
        <v>24</v>
      </c>
      <c r="K300" s="2" t="s">
        <v>24</v>
      </c>
      <c r="L300">
        <v>1</v>
      </c>
      <c r="M300" s="2">
        <v>45105</v>
      </c>
      <c r="N300" s="2">
        <v>45106</v>
      </c>
      <c r="O300">
        <v>9.343</v>
      </c>
      <c r="P300">
        <v>90</v>
      </c>
      <c r="Q300">
        <v>98100000</v>
      </c>
      <c r="R300">
        <v>1</v>
      </c>
      <c r="S300" t="s">
        <v>26</v>
      </c>
      <c r="T300" s="2">
        <v>45107</v>
      </c>
      <c r="U300" s="2">
        <v>45107</v>
      </c>
      <c r="V300" s="4">
        <v>1.9870000000000001</v>
      </c>
      <c r="W300" s="4">
        <v>1.506</v>
      </c>
      <c r="X300" s="4">
        <v>1.577</v>
      </c>
      <c r="Y300" s="4">
        <v>1.69</v>
      </c>
      <c r="Z300" s="4">
        <v>2.2420385</v>
      </c>
      <c r="AA300">
        <v>46.8</v>
      </c>
    </row>
    <row r="301" spans="1:27" hidden="1" x14ac:dyDescent="0.35">
      <c r="A301">
        <v>4</v>
      </c>
      <c r="B301">
        <v>4</v>
      </c>
      <c r="C301">
        <v>3</v>
      </c>
      <c r="D301">
        <v>24</v>
      </c>
      <c r="E301" s="1">
        <v>1</v>
      </c>
      <c r="F301">
        <v>27</v>
      </c>
      <c r="G301">
        <v>15</v>
      </c>
      <c r="H301" t="s">
        <v>0</v>
      </c>
      <c r="I301">
        <v>253</v>
      </c>
      <c r="J301" s="2">
        <v>45104</v>
      </c>
      <c r="K301" s="2" t="s">
        <v>24</v>
      </c>
      <c r="L301">
        <v>1</v>
      </c>
      <c r="M301" s="2">
        <v>45105</v>
      </c>
      <c r="N301" s="2">
        <v>45106</v>
      </c>
      <c r="O301">
        <v>9.343</v>
      </c>
      <c r="P301">
        <v>90</v>
      </c>
      <c r="Q301">
        <v>98100000</v>
      </c>
      <c r="R301">
        <v>1</v>
      </c>
      <c r="S301" t="s">
        <v>26</v>
      </c>
      <c r="T301" s="2">
        <v>45107</v>
      </c>
      <c r="U301" s="2">
        <v>45107</v>
      </c>
      <c r="V301" s="4">
        <v>4.1150000000000002</v>
      </c>
      <c r="W301" s="4">
        <v>3.5990000000000002</v>
      </c>
      <c r="X301" s="4">
        <v>3.7440000000000002</v>
      </c>
      <c r="Y301" s="4">
        <v>3.8193333329999999</v>
      </c>
      <c r="Z301" s="4">
        <v>11.45103608</v>
      </c>
      <c r="AA301">
        <v>46.8</v>
      </c>
    </row>
    <row r="302" spans="1:27" hidden="1" x14ac:dyDescent="0.35">
      <c r="A302">
        <v>4</v>
      </c>
      <c r="B302">
        <v>4</v>
      </c>
      <c r="C302">
        <v>3</v>
      </c>
      <c r="D302">
        <v>24</v>
      </c>
      <c r="E302" s="1">
        <v>2</v>
      </c>
      <c r="F302">
        <v>27</v>
      </c>
      <c r="G302">
        <v>15</v>
      </c>
      <c r="H302" t="s">
        <v>1</v>
      </c>
      <c r="I302">
        <v>254</v>
      </c>
      <c r="J302" s="2">
        <v>45104</v>
      </c>
      <c r="K302" s="2" t="s">
        <v>24</v>
      </c>
      <c r="L302">
        <v>1</v>
      </c>
      <c r="M302" s="2">
        <v>45105</v>
      </c>
      <c r="N302" s="2">
        <v>45106</v>
      </c>
      <c r="O302">
        <v>9.343</v>
      </c>
      <c r="P302">
        <v>90</v>
      </c>
      <c r="Q302">
        <v>98100000</v>
      </c>
      <c r="R302">
        <v>1</v>
      </c>
      <c r="S302" t="s">
        <v>26</v>
      </c>
      <c r="T302" s="2">
        <v>45107</v>
      </c>
      <c r="U302" s="2">
        <v>45107</v>
      </c>
      <c r="V302" s="4">
        <v>3.1419999999999999</v>
      </c>
      <c r="W302" s="4">
        <v>3.03</v>
      </c>
      <c r="X302" s="4">
        <v>3.0139999999999998</v>
      </c>
      <c r="Y302" s="4">
        <v>3.0619999999999998</v>
      </c>
      <c r="Z302" s="4">
        <v>7.3600375400000004</v>
      </c>
      <c r="AA302">
        <v>46.8</v>
      </c>
    </row>
    <row r="303" spans="1:27" x14ac:dyDescent="0.35">
      <c r="A303">
        <v>4</v>
      </c>
      <c r="B303">
        <v>4</v>
      </c>
      <c r="C303">
        <v>2</v>
      </c>
      <c r="D303">
        <v>23</v>
      </c>
      <c r="E303" s="1">
        <v>8</v>
      </c>
      <c r="F303">
        <v>32</v>
      </c>
      <c r="G303">
        <v>5</v>
      </c>
      <c r="H303" t="s">
        <v>2</v>
      </c>
      <c r="I303">
        <v>247</v>
      </c>
      <c r="J303" s="2">
        <v>45106</v>
      </c>
      <c r="K303" s="10">
        <v>20000</v>
      </c>
      <c r="L303">
        <v>1</v>
      </c>
      <c r="M303" s="2">
        <v>45105</v>
      </c>
      <c r="N303" s="2">
        <v>45106</v>
      </c>
      <c r="O303">
        <v>9.343</v>
      </c>
      <c r="P303">
        <v>90</v>
      </c>
      <c r="Q303">
        <v>98100000</v>
      </c>
      <c r="R303">
        <v>1</v>
      </c>
      <c r="S303" t="s">
        <v>26</v>
      </c>
      <c r="T303" s="2">
        <v>45107</v>
      </c>
      <c r="U303" s="2">
        <v>45107</v>
      </c>
      <c r="V303" s="4">
        <v>4</v>
      </c>
      <c r="W303" s="4">
        <v>3.7050000000000001</v>
      </c>
      <c r="X303" s="4">
        <v>3.9129999999999998</v>
      </c>
      <c r="Y303" s="4">
        <v>3.8726666669999998</v>
      </c>
      <c r="Z303" s="4">
        <v>11.77307448</v>
      </c>
      <c r="AA303">
        <v>46.8</v>
      </c>
    </row>
    <row r="304" spans="1:27" hidden="1" x14ac:dyDescent="0.35">
      <c r="A304">
        <v>4</v>
      </c>
      <c r="B304">
        <v>4</v>
      </c>
      <c r="C304">
        <v>2</v>
      </c>
      <c r="D304">
        <v>23</v>
      </c>
      <c r="E304" s="1">
        <v>10</v>
      </c>
      <c r="F304">
        <v>30</v>
      </c>
      <c r="G304">
        <v>1</v>
      </c>
      <c r="H304" t="s">
        <v>3</v>
      </c>
      <c r="I304">
        <v>249</v>
      </c>
      <c r="J304" s="2">
        <v>45106</v>
      </c>
      <c r="K304" s="10">
        <v>26000</v>
      </c>
      <c r="L304">
        <v>1</v>
      </c>
      <c r="M304" s="2">
        <v>45105</v>
      </c>
      <c r="N304" s="2">
        <v>45106</v>
      </c>
      <c r="O304">
        <v>9.343</v>
      </c>
      <c r="P304">
        <v>90</v>
      </c>
      <c r="Q304">
        <v>98100000</v>
      </c>
      <c r="R304">
        <v>1</v>
      </c>
      <c r="S304" t="s">
        <v>26</v>
      </c>
      <c r="T304" s="2">
        <v>45107</v>
      </c>
      <c r="U304" s="2">
        <v>45107</v>
      </c>
      <c r="V304" s="4">
        <v>5.5650000000000004</v>
      </c>
      <c r="W304" s="4">
        <v>5.3970000000000002</v>
      </c>
      <c r="X304" s="4">
        <v>4.9800000000000004</v>
      </c>
      <c r="Y304" s="4">
        <v>5.3140000000000001</v>
      </c>
      <c r="Z304" s="4">
        <v>22.167297860000001</v>
      </c>
      <c r="AA304">
        <v>46.8</v>
      </c>
    </row>
    <row r="305" spans="1:27" hidden="1" x14ac:dyDescent="0.35">
      <c r="A305">
        <v>4</v>
      </c>
      <c r="B305">
        <v>4</v>
      </c>
      <c r="C305">
        <v>3</v>
      </c>
      <c r="D305">
        <v>24</v>
      </c>
      <c r="E305" s="1">
        <v>5</v>
      </c>
      <c r="F305">
        <v>27</v>
      </c>
      <c r="G305">
        <v>1</v>
      </c>
      <c r="H305" t="s">
        <v>0</v>
      </c>
      <c r="I305">
        <v>257</v>
      </c>
      <c r="J305" s="2">
        <v>44548</v>
      </c>
      <c r="K305" s="2" t="s">
        <v>24</v>
      </c>
      <c r="L305">
        <v>1</v>
      </c>
      <c r="M305" s="2">
        <v>45105</v>
      </c>
      <c r="N305" s="2">
        <v>45106</v>
      </c>
      <c r="O305">
        <v>9.343</v>
      </c>
      <c r="P305">
        <v>90</v>
      </c>
      <c r="Q305">
        <v>98100000</v>
      </c>
      <c r="R305">
        <v>1</v>
      </c>
      <c r="S305" t="s">
        <v>26</v>
      </c>
      <c r="T305" s="2">
        <v>45107</v>
      </c>
      <c r="U305" s="2">
        <v>45107</v>
      </c>
      <c r="V305" s="4">
        <v>3.847</v>
      </c>
      <c r="W305" s="4">
        <v>3.7189999999999999</v>
      </c>
      <c r="X305" s="4">
        <v>3.5950000000000002</v>
      </c>
      <c r="Y305" s="4">
        <v>3.7203333330000001</v>
      </c>
      <c r="Z305" s="4">
        <v>10.865090889999999</v>
      </c>
      <c r="AA305">
        <v>46.8</v>
      </c>
    </row>
    <row r="306" spans="1:27" hidden="1" x14ac:dyDescent="0.35">
      <c r="A306">
        <v>5</v>
      </c>
      <c r="B306">
        <v>5</v>
      </c>
      <c r="C306">
        <v>1</v>
      </c>
      <c r="D306">
        <v>25</v>
      </c>
      <c r="E306" s="1">
        <v>2</v>
      </c>
      <c r="F306">
        <v>27</v>
      </c>
      <c r="G306">
        <v>15</v>
      </c>
      <c r="H306" t="s">
        <v>3</v>
      </c>
      <c r="I306">
        <v>262</v>
      </c>
      <c r="J306" s="2">
        <v>45107</v>
      </c>
      <c r="K306" s="10">
        <v>9729</v>
      </c>
      <c r="L306">
        <v>1</v>
      </c>
      <c r="M306" s="2">
        <v>45140</v>
      </c>
      <c r="N306" s="2">
        <v>45147</v>
      </c>
      <c r="O306">
        <v>9.9090000000000007</v>
      </c>
      <c r="P306">
        <v>15</v>
      </c>
      <c r="Q306">
        <v>16350000</v>
      </c>
      <c r="R306">
        <v>1</v>
      </c>
      <c r="S306" t="s">
        <v>27</v>
      </c>
      <c r="T306" s="2">
        <v>45149</v>
      </c>
      <c r="U306" s="2">
        <v>45149</v>
      </c>
      <c r="V306" s="4">
        <v>4.8090000000000002</v>
      </c>
      <c r="W306" s="4">
        <v>5.2110000000000003</v>
      </c>
      <c r="X306" s="4">
        <v>4.6109999999999998</v>
      </c>
      <c r="Y306">
        <f>AVERAGE(V306:X306)</f>
        <v>4.8769999999999998</v>
      </c>
      <c r="Z306">
        <f>(3.14)*((Y306/2)^2)</f>
        <v>18.671326264999998</v>
      </c>
      <c r="AA306">
        <v>46.8</v>
      </c>
    </row>
    <row r="307" spans="1:27" hidden="1" x14ac:dyDescent="0.35">
      <c r="A307">
        <v>4</v>
      </c>
      <c r="B307">
        <v>4</v>
      </c>
      <c r="C307">
        <v>3</v>
      </c>
      <c r="D307">
        <v>24</v>
      </c>
      <c r="E307" s="1">
        <v>7</v>
      </c>
      <c r="F307">
        <v>27</v>
      </c>
      <c r="G307">
        <v>1</v>
      </c>
      <c r="H307" t="s">
        <v>1</v>
      </c>
      <c r="I307">
        <v>259</v>
      </c>
      <c r="J307" s="2">
        <v>44544</v>
      </c>
      <c r="K307" s="2" t="s">
        <v>24</v>
      </c>
      <c r="L307">
        <v>1</v>
      </c>
      <c r="M307" s="2">
        <v>45105</v>
      </c>
      <c r="N307" s="2">
        <v>45106</v>
      </c>
      <c r="O307">
        <v>9.343</v>
      </c>
      <c r="P307">
        <v>90</v>
      </c>
      <c r="Q307">
        <v>98100000</v>
      </c>
      <c r="R307">
        <v>1</v>
      </c>
      <c r="S307" t="s">
        <v>26</v>
      </c>
      <c r="T307" s="2">
        <v>45107</v>
      </c>
      <c r="U307" s="2">
        <v>45107</v>
      </c>
      <c r="V307" s="4">
        <v>3.6560000000000001</v>
      </c>
      <c r="W307" s="4">
        <v>3.4</v>
      </c>
      <c r="X307" s="4">
        <v>3.4</v>
      </c>
      <c r="Y307" s="4">
        <v>3.4853333329999998</v>
      </c>
      <c r="Z307" s="4">
        <v>9.5358255290000002</v>
      </c>
      <c r="AA307">
        <v>46.8</v>
      </c>
    </row>
    <row r="308" spans="1:27" hidden="1" x14ac:dyDescent="0.35">
      <c r="A308">
        <v>4</v>
      </c>
      <c r="B308">
        <v>4</v>
      </c>
      <c r="C308">
        <v>3</v>
      </c>
      <c r="D308">
        <v>24</v>
      </c>
      <c r="E308" s="1">
        <v>8</v>
      </c>
      <c r="F308" t="s">
        <v>24</v>
      </c>
      <c r="G308" t="s">
        <v>24</v>
      </c>
      <c r="H308" t="s">
        <v>24</v>
      </c>
      <c r="I308" t="s">
        <v>24</v>
      </c>
      <c r="J308" t="s">
        <v>24</v>
      </c>
      <c r="K308" s="2" t="s">
        <v>24</v>
      </c>
      <c r="L308">
        <v>0</v>
      </c>
      <c r="M308" s="2">
        <v>45105</v>
      </c>
      <c r="N308" s="2">
        <v>45106</v>
      </c>
      <c r="O308">
        <v>9.343</v>
      </c>
      <c r="P308">
        <v>90</v>
      </c>
      <c r="Q308">
        <v>98100000</v>
      </c>
      <c r="R308">
        <v>1</v>
      </c>
      <c r="S308" t="s">
        <v>26</v>
      </c>
      <c r="T308" s="2">
        <v>45107</v>
      </c>
      <c r="U308" s="2">
        <v>45107</v>
      </c>
      <c r="V308" s="4">
        <v>1.4119999999999999</v>
      </c>
      <c r="W308" s="4">
        <v>1.0920000000000001</v>
      </c>
      <c r="X308" s="4">
        <v>1.0900000000000001</v>
      </c>
      <c r="Y308" s="4">
        <v>1.198</v>
      </c>
      <c r="Z308" s="4">
        <v>1.1266351400000001</v>
      </c>
      <c r="AA308">
        <v>46.8</v>
      </c>
    </row>
    <row r="309" spans="1:27" hidden="1" x14ac:dyDescent="0.35">
      <c r="A309">
        <v>4</v>
      </c>
      <c r="B309">
        <v>4</v>
      </c>
      <c r="C309">
        <v>3</v>
      </c>
      <c r="D309">
        <v>24</v>
      </c>
      <c r="E309" s="1">
        <v>9</v>
      </c>
      <c r="F309" t="s">
        <v>24</v>
      </c>
      <c r="G309" t="s">
        <v>24</v>
      </c>
      <c r="H309" t="s">
        <v>24</v>
      </c>
      <c r="I309" t="s">
        <v>24</v>
      </c>
      <c r="J309" t="s">
        <v>24</v>
      </c>
      <c r="K309" s="2" t="s">
        <v>24</v>
      </c>
      <c r="L309">
        <v>0</v>
      </c>
      <c r="M309" s="2">
        <v>45105</v>
      </c>
      <c r="N309" s="2">
        <v>45106</v>
      </c>
      <c r="O309">
        <v>9.343</v>
      </c>
      <c r="P309">
        <v>90</v>
      </c>
      <c r="Q309">
        <v>98100000</v>
      </c>
      <c r="R309">
        <v>1</v>
      </c>
      <c r="S309" t="s">
        <v>26</v>
      </c>
      <c r="T309" s="2">
        <v>45107</v>
      </c>
      <c r="U309" s="2">
        <v>45107</v>
      </c>
      <c r="V309" s="4">
        <v>1.284</v>
      </c>
      <c r="W309" s="4">
        <v>1.4159999999999999</v>
      </c>
      <c r="X309" s="4">
        <v>1.298</v>
      </c>
      <c r="Y309" s="4">
        <v>1.332666667</v>
      </c>
      <c r="Z309" s="4">
        <v>1.3941603490000001</v>
      </c>
      <c r="AA309">
        <v>46.8</v>
      </c>
    </row>
    <row r="310" spans="1:27" hidden="1" x14ac:dyDescent="0.35">
      <c r="A310">
        <v>4</v>
      </c>
      <c r="B310">
        <v>4</v>
      </c>
      <c r="C310">
        <v>3</v>
      </c>
      <c r="D310">
        <v>24</v>
      </c>
      <c r="E310" s="1">
        <v>10</v>
      </c>
      <c r="F310" t="s">
        <v>24</v>
      </c>
      <c r="G310" t="s">
        <v>24</v>
      </c>
      <c r="H310" t="s">
        <v>24</v>
      </c>
      <c r="I310" t="s">
        <v>24</v>
      </c>
      <c r="J310" t="s">
        <v>24</v>
      </c>
      <c r="K310" s="2" t="s">
        <v>24</v>
      </c>
      <c r="L310">
        <v>0</v>
      </c>
      <c r="M310" s="2">
        <v>45105</v>
      </c>
      <c r="N310" s="2">
        <v>45106</v>
      </c>
      <c r="O310">
        <v>9.343</v>
      </c>
      <c r="P310">
        <v>90</v>
      </c>
      <c r="Q310">
        <v>98100000</v>
      </c>
      <c r="R310">
        <v>1</v>
      </c>
      <c r="S310" t="s">
        <v>26</v>
      </c>
      <c r="T310" s="2">
        <v>45107</v>
      </c>
      <c r="U310" s="2">
        <v>45107</v>
      </c>
      <c r="V310" s="4">
        <v>1.218</v>
      </c>
      <c r="W310" s="4">
        <v>0.97</v>
      </c>
      <c r="X310" s="4">
        <v>1.044</v>
      </c>
      <c r="Y310" s="4">
        <v>1.0773333329999999</v>
      </c>
      <c r="Z310" s="4">
        <v>0.9111079822</v>
      </c>
      <c r="AA310">
        <v>46.8</v>
      </c>
    </row>
    <row r="311" spans="1:27" hidden="1" x14ac:dyDescent="0.35">
      <c r="A311">
        <v>4</v>
      </c>
      <c r="B311">
        <v>4</v>
      </c>
      <c r="C311">
        <v>3</v>
      </c>
      <c r="D311">
        <v>24</v>
      </c>
      <c r="E311" s="1">
        <v>11</v>
      </c>
      <c r="F311" t="s">
        <v>24</v>
      </c>
      <c r="G311" t="s">
        <v>24</v>
      </c>
      <c r="H311" t="s">
        <v>24</v>
      </c>
      <c r="I311" t="s">
        <v>24</v>
      </c>
      <c r="J311" t="s">
        <v>24</v>
      </c>
      <c r="K311" s="2" t="s">
        <v>24</v>
      </c>
      <c r="L311">
        <v>0</v>
      </c>
      <c r="M311" s="2">
        <v>45105</v>
      </c>
      <c r="N311" s="2">
        <v>45106</v>
      </c>
      <c r="O311">
        <v>9.343</v>
      </c>
      <c r="P311">
        <v>90</v>
      </c>
      <c r="Q311">
        <v>98100000</v>
      </c>
      <c r="R311">
        <v>1</v>
      </c>
      <c r="S311" t="s">
        <v>26</v>
      </c>
      <c r="T311" s="2">
        <v>45107</v>
      </c>
      <c r="U311" s="2">
        <v>45107</v>
      </c>
      <c r="V311" s="4">
        <v>1.1559999999999999</v>
      </c>
      <c r="W311" s="4">
        <v>1.1559999999999999</v>
      </c>
      <c r="X311" s="4">
        <v>1.034</v>
      </c>
      <c r="Y311" s="4">
        <v>1.1153333329999999</v>
      </c>
      <c r="Z311" s="4">
        <v>0.97651522889999998</v>
      </c>
      <c r="AA311">
        <v>46.8</v>
      </c>
    </row>
    <row r="312" spans="1:27" hidden="1" x14ac:dyDescent="0.35">
      <c r="A312">
        <v>4</v>
      </c>
      <c r="B312">
        <v>4</v>
      </c>
      <c r="C312">
        <v>3</v>
      </c>
      <c r="D312">
        <v>24</v>
      </c>
      <c r="E312" s="1">
        <v>12</v>
      </c>
      <c r="F312" t="s">
        <v>24</v>
      </c>
      <c r="G312" t="s">
        <v>24</v>
      </c>
      <c r="H312" t="s">
        <v>24</v>
      </c>
      <c r="I312" t="s">
        <v>24</v>
      </c>
      <c r="J312" t="s">
        <v>24</v>
      </c>
      <c r="K312" s="2" t="s">
        <v>24</v>
      </c>
      <c r="L312">
        <v>0</v>
      </c>
      <c r="M312" s="2">
        <v>45105</v>
      </c>
      <c r="N312" s="2">
        <v>45106</v>
      </c>
      <c r="O312">
        <v>9.343</v>
      </c>
      <c r="P312">
        <v>90</v>
      </c>
      <c r="Q312">
        <v>98100000</v>
      </c>
      <c r="R312">
        <v>1</v>
      </c>
      <c r="S312" t="s">
        <v>26</v>
      </c>
      <c r="T312" s="2">
        <v>45107</v>
      </c>
      <c r="U312" s="2">
        <v>45107</v>
      </c>
      <c r="V312" s="4">
        <v>1.4930000000000001</v>
      </c>
      <c r="W312" s="4">
        <v>1.1140000000000001</v>
      </c>
      <c r="X312" s="4">
        <v>1.2150000000000001</v>
      </c>
      <c r="Y312" s="4">
        <v>1.274</v>
      </c>
      <c r="Z312" s="4">
        <v>1.27411466</v>
      </c>
      <c r="AA312">
        <v>46.8</v>
      </c>
    </row>
    <row r="313" spans="1:27" hidden="1" x14ac:dyDescent="0.35">
      <c r="A313">
        <v>4</v>
      </c>
      <c r="B313">
        <v>4</v>
      </c>
      <c r="C313">
        <v>3</v>
      </c>
      <c r="D313">
        <v>24</v>
      </c>
      <c r="E313" s="1">
        <v>13</v>
      </c>
      <c r="F313" t="s">
        <v>24</v>
      </c>
      <c r="G313" t="s">
        <v>24</v>
      </c>
      <c r="H313" t="s">
        <v>25</v>
      </c>
      <c r="I313">
        <v>260</v>
      </c>
      <c r="J313" t="s">
        <v>24</v>
      </c>
      <c r="K313" s="2" t="s">
        <v>24</v>
      </c>
      <c r="L313">
        <v>1</v>
      </c>
      <c r="M313" s="2">
        <v>45105</v>
      </c>
      <c r="N313" s="2">
        <v>45106</v>
      </c>
      <c r="O313">
        <v>9.343</v>
      </c>
      <c r="P313">
        <v>90</v>
      </c>
      <c r="Q313">
        <v>98100000</v>
      </c>
      <c r="R313">
        <v>1</v>
      </c>
      <c r="S313" t="s">
        <v>26</v>
      </c>
      <c r="T313" s="2">
        <v>45107</v>
      </c>
      <c r="U313" s="2">
        <v>45107</v>
      </c>
      <c r="V313" s="4">
        <v>1.7310000000000001</v>
      </c>
      <c r="W313" s="4">
        <v>1.351</v>
      </c>
      <c r="X313" s="4">
        <v>1.391</v>
      </c>
      <c r="Y313" s="4">
        <v>1.4910000000000001</v>
      </c>
      <c r="Z313" s="4">
        <v>1.7451185849999999</v>
      </c>
      <c r="AA313">
        <v>46.8</v>
      </c>
    </row>
    <row r="314" spans="1:27" hidden="1" x14ac:dyDescent="0.35">
      <c r="A314">
        <v>5</v>
      </c>
      <c r="B314">
        <v>5</v>
      </c>
      <c r="C314">
        <v>1</v>
      </c>
      <c r="D314">
        <v>25</v>
      </c>
      <c r="E314" s="1">
        <v>1</v>
      </c>
      <c r="F314">
        <v>27</v>
      </c>
      <c r="G314">
        <v>15</v>
      </c>
      <c r="H314" t="s">
        <v>1</v>
      </c>
      <c r="I314">
        <v>261</v>
      </c>
      <c r="J314" s="2">
        <v>45107</v>
      </c>
      <c r="K314" s="2" t="s">
        <v>24</v>
      </c>
      <c r="L314">
        <v>1</v>
      </c>
      <c r="M314" s="2">
        <v>45140</v>
      </c>
      <c r="N314" s="2">
        <v>45147</v>
      </c>
      <c r="O314">
        <v>9.9090000000000007</v>
      </c>
      <c r="P314">
        <v>15</v>
      </c>
      <c r="Q314">
        <v>16350000</v>
      </c>
      <c r="R314">
        <v>1</v>
      </c>
      <c r="S314" t="s">
        <v>27</v>
      </c>
      <c r="T314" s="2">
        <v>45149</v>
      </c>
      <c r="U314" s="2">
        <v>45149</v>
      </c>
      <c r="V314" s="4">
        <v>2.7730000000000001</v>
      </c>
      <c r="W314" s="4">
        <v>2.69</v>
      </c>
      <c r="X314" s="4">
        <v>2.4870000000000001</v>
      </c>
      <c r="Y314">
        <f>AVERAGE(V314:X314)</f>
        <v>2.65</v>
      </c>
      <c r="Z314">
        <f t="shared" ref="Z314:Z345" si="0">(3.14)*((Y314/2)^2)</f>
        <v>5.5126625000000002</v>
      </c>
      <c r="AA314">
        <v>46.8</v>
      </c>
    </row>
    <row r="315" spans="1:27" x14ac:dyDescent="0.35">
      <c r="A315">
        <v>5</v>
      </c>
      <c r="B315">
        <v>5</v>
      </c>
      <c r="C315">
        <v>1</v>
      </c>
      <c r="D315">
        <v>25</v>
      </c>
      <c r="E315" s="1">
        <v>4</v>
      </c>
      <c r="F315">
        <v>27</v>
      </c>
      <c r="G315">
        <v>15</v>
      </c>
      <c r="H315" t="s">
        <v>2</v>
      </c>
      <c r="I315">
        <v>264</v>
      </c>
      <c r="J315" s="2">
        <v>45107</v>
      </c>
      <c r="K315" s="10">
        <v>8487</v>
      </c>
      <c r="L315">
        <v>1</v>
      </c>
      <c r="M315" s="2">
        <v>45140</v>
      </c>
      <c r="N315" s="2">
        <v>45147</v>
      </c>
      <c r="O315">
        <v>9.9090000000000007</v>
      </c>
      <c r="P315">
        <v>15</v>
      </c>
      <c r="Q315">
        <v>16350000</v>
      </c>
      <c r="R315">
        <v>1</v>
      </c>
      <c r="S315" t="s">
        <v>27</v>
      </c>
      <c r="T315" s="2">
        <v>45149</v>
      </c>
      <c r="U315" s="2">
        <v>45149</v>
      </c>
      <c r="V315" s="4">
        <v>3.6</v>
      </c>
      <c r="W315" s="4">
        <v>3.1619999999999999</v>
      </c>
      <c r="X315" s="4">
        <v>2.81</v>
      </c>
      <c r="Y315">
        <f>AVERAGE(V315:X315)</f>
        <v>3.190666666666667</v>
      </c>
      <c r="Z315">
        <f t="shared" si="0"/>
        <v>7.9915777155555574</v>
      </c>
      <c r="AA315">
        <v>46.8</v>
      </c>
    </row>
    <row r="316" spans="1:27" hidden="1" x14ac:dyDescent="0.35">
      <c r="A316">
        <v>5</v>
      </c>
      <c r="B316">
        <v>5</v>
      </c>
      <c r="C316">
        <v>1</v>
      </c>
      <c r="D316">
        <v>25</v>
      </c>
      <c r="E316" s="1">
        <v>3</v>
      </c>
      <c r="F316">
        <v>27</v>
      </c>
      <c r="G316">
        <v>15</v>
      </c>
      <c r="H316" t="s">
        <v>0</v>
      </c>
      <c r="I316">
        <v>263</v>
      </c>
      <c r="J316" s="2">
        <v>45107</v>
      </c>
      <c r="K316" s="2" t="s">
        <v>24</v>
      </c>
      <c r="L316">
        <v>1</v>
      </c>
      <c r="M316" s="2">
        <v>45140</v>
      </c>
      <c r="N316" s="2">
        <v>45147</v>
      </c>
      <c r="O316">
        <v>9.9090000000000007</v>
      </c>
      <c r="P316">
        <v>15</v>
      </c>
      <c r="Q316">
        <v>16350000</v>
      </c>
      <c r="R316">
        <v>1</v>
      </c>
      <c r="S316" t="s">
        <v>27</v>
      </c>
      <c r="T316" s="2">
        <v>45149</v>
      </c>
      <c r="U316" s="2">
        <v>45149</v>
      </c>
      <c r="V316" s="4">
        <v>2.3140000000000001</v>
      </c>
      <c r="W316" s="4">
        <v>2.7890000000000001</v>
      </c>
      <c r="X316" s="4">
        <v>2.4319999999999999</v>
      </c>
      <c r="Y316">
        <f>AVERAGE(V316:X316)</f>
        <v>2.5116666666666667</v>
      </c>
      <c r="Z316">
        <f t="shared" si="0"/>
        <v>4.952148513888889</v>
      </c>
      <c r="AA316">
        <v>46.8</v>
      </c>
    </row>
    <row r="317" spans="1:27" hidden="1" x14ac:dyDescent="0.35">
      <c r="A317">
        <v>5</v>
      </c>
      <c r="B317">
        <v>5</v>
      </c>
      <c r="C317">
        <v>1</v>
      </c>
      <c r="D317">
        <v>25</v>
      </c>
      <c r="E317" s="1">
        <v>5</v>
      </c>
      <c r="F317">
        <v>30</v>
      </c>
      <c r="G317">
        <v>5</v>
      </c>
      <c r="H317" t="s">
        <v>3</v>
      </c>
      <c r="I317">
        <v>265</v>
      </c>
      <c r="J317" s="2">
        <v>45107</v>
      </c>
      <c r="K317" s="10">
        <v>9729</v>
      </c>
      <c r="L317">
        <v>1</v>
      </c>
      <c r="M317" s="2">
        <v>45140</v>
      </c>
      <c r="N317" s="2">
        <v>45147</v>
      </c>
      <c r="O317">
        <v>9.9090000000000007</v>
      </c>
      <c r="P317">
        <v>15</v>
      </c>
      <c r="Q317">
        <v>16350000</v>
      </c>
      <c r="R317">
        <v>1</v>
      </c>
      <c r="S317" t="s">
        <v>27</v>
      </c>
      <c r="T317" s="2">
        <v>45149</v>
      </c>
      <c r="U317" s="2">
        <v>45149</v>
      </c>
      <c r="V317" s="4">
        <v>5.1909999999999998</v>
      </c>
      <c r="W317" s="4">
        <v>5.1820000000000004</v>
      </c>
      <c r="X317" s="4">
        <v>4.5910000000000002</v>
      </c>
      <c r="Y317">
        <f>AVERAGE(V317:X317)</f>
        <v>4.9880000000000004</v>
      </c>
      <c r="Z317">
        <f t="shared" si="0"/>
        <v>19.530913040000005</v>
      </c>
      <c r="AA317">
        <v>46.8</v>
      </c>
    </row>
    <row r="318" spans="1:27" x14ac:dyDescent="0.35">
      <c r="A318">
        <v>5</v>
      </c>
      <c r="B318">
        <v>5</v>
      </c>
      <c r="C318">
        <v>1</v>
      </c>
      <c r="D318">
        <v>25</v>
      </c>
      <c r="E318" s="1">
        <v>6</v>
      </c>
      <c r="F318">
        <v>30</v>
      </c>
      <c r="G318">
        <v>5</v>
      </c>
      <c r="H318" t="s">
        <v>2</v>
      </c>
      <c r="I318">
        <v>266</v>
      </c>
      <c r="J318" s="2">
        <v>45107</v>
      </c>
      <c r="K318" s="10">
        <v>8487</v>
      </c>
      <c r="L318">
        <v>1</v>
      </c>
      <c r="M318" s="2">
        <v>45140</v>
      </c>
      <c r="N318" s="2">
        <v>45147</v>
      </c>
      <c r="O318">
        <v>9.9090000000000007</v>
      </c>
      <c r="P318">
        <v>15</v>
      </c>
      <c r="Q318">
        <v>16350000</v>
      </c>
      <c r="R318">
        <v>1</v>
      </c>
      <c r="S318" t="s">
        <v>27</v>
      </c>
      <c r="T318" s="2">
        <v>45149</v>
      </c>
      <c r="U318" s="2">
        <v>45149</v>
      </c>
      <c r="V318" s="4">
        <v>3.6360000000000001</v>
      </c>
      <c r="W318" s="4">
        <v>4.2830000000000004</v>
      </c>
      <c r="X318" s="4">
        <v>3.5979999999999999</v>
      </c>
      <c r="Y318">
        <f>AVERAGE(V318:X318)</f>
        <v>3.839</v>
      </c>
      <c r="Z318">
        <f t="shared" si="0"/>
        <v>11.569267985</v>
      </c>
      <c r="AA318">
        <v>46.8</v>
      </c>
    </row>
    <row r="319" spans="1:27" hidden="1" x14ac:dyDescent="0.35">
      <c r="A319">
        <v>6</v>
      </c>
      <c r="B319">
        <v>7</v>
      </c>
      <c r="C319">
        <v>5</v>
      </c>
      <c r="D319">
        <v>36</v>
      </c>
      <c r="E319" s="1">
        <v>5</v>
      </c>
      <c r="F319">
        <v>27</v>
      </c>
      <c r="G319">
        <v>15</v>
      </c>
      <c r="H319" t="s">
        <v>3</v>
      </c>
      <c r="I319">
        <v>399</v>
      </c>
      <c r="J319" s="2">
        <v>45107</v>
      </c>
      <c r="K319" s="10">
        <v>9729</v>
      </c>
      <c r="L319">
        <v>1</v>
      </c>
      <c r="M319" s="2">
        <v>45160</v>
      </c>
      <c r="N319" s="2">
        <v>45160</v>
      </c>
      <c r="O319">
        <v>9.7249999999999996</v>
      </c>
      <c r="P319">
        <v>16</v>
      </c>
      <c r="Q319">
        <v>17440000</v>
      </c>
      <c r="R319">
        <v>2</v>
      </c>
      <c r="S319" t="s">
        <v>26</v>
      </c>
      <c r="T319" s="2">
        <v>45161</v>
      </c>
      <c r="U319" s="2">
        <v>45167</v>
      </c>
      <c r="V319">
        <v>7.22</v>
      </c>
      <c r="W319">
        <v>6.9640000000000004</v>
      </c>
      <c r="X319">
        <v>7.33</v>
      </c>
      <c r="Y319">
        <v>7.1713333329999998</v>
      </c>
      <c r="Z319">
        <f t="shared" si="0"/>
        <v>40.370997091802558</v>
      </c>
      <c r="AA319">
        <v>46.8</v>
      </c>
    </row>
    <row r="320" spans="1:27" hidden="1" x14ac:dyDescent="0.35">
      <c r="A320">
        <v>5</v>
      </c>
      <c r="B320">
        <v>5</v>
      </c>
      <c r="C320">
        <v>1</v>
      </c>
      <c r="D320">
        <v>25</v>
      </c>
      <c r="E320" s="1">
        <v>7</v>
      </c>
      <c r="F320">
        <v>30</v>
      </c>
      <c r="G320">
        <v>5</v>
      </c>
      <c r="H320" t="s">
        <v>0</v>
      </c>
      <c r="I320">
        <v>267</v>
      </c>
      <c r="J320" s="2">
        <v>45107</v>
      </c>
      <c r="K320" s="2" t="s">
        <v>24</v>
      </c>
      <c r="L320">
        <v>1</v>
      </c>
      <c r="M320" s="2">
        <v>45140</v>
      </c>
      <c r="N320" s="2">
        <v>45147</v>
      </c>
      <c r="O320">
        <v>9.9090000000000007</v>
      </c>
      <c r="P320">
        <v>15</v>
      </c>
      <c r="Q320">
        <v>16350000</v>
      </c>
      <c r="R320">
        <v>1</v>
      </c>
      <c r="S320" t="s">
        <v>27</v>
      </c>
      <c r="T320" s="2">
        <v>45149</v>
      </c>
      <c r="U320" s="2">
        <v>45149</v>
      </c>
      <c r="V320" s="4">
        <v>2.3940000000000001</v>
      </c>
      <c r="W320" s="4">
        <v>2.2719999999999998</v>
      </c>
      <c r="X320" s="4">
        <v>2.621</v>
      </c>
      <c r="Y320">
        <f>AVERAGE(V320:X320)</f>
        <v>2.4290000000000003</v>
      </c>
      <c r="Z320">
        <f t="shared" si="0"/>
        <v>4.6315321850000011</v>
      </c>
      <c r="AA320">
        <v>46.8</v>
      </c>
    </row>
    <row r="321" spans="1:27" hidden="1" x14ac:dyDescent="0.35">
      <c r="A321">
        <v>5</v>
      </c>
      <c r="B321">
        <v>5</v>
      </c>
      <c r="C321">
        <v>1</v>
      </c>
      <c r="D321">
        <v>25</v>
      </c>
      <c r="E321" s="1">
        <v>8</v>
      </c>
      <c r="F321">
        <v>30</v>
      </c>
      <c r="G321">
        <v>15</v>
      </c>
      <c r="H321" t="s">
        <v>0</v>
      </c>
      <c r="I321">
        <v>268</v>
      </c>
      <c r="J321" s="2">
        <v>45141</v>
      </c>
      <c r="K321" s="2" t="s">
        <v>24</v>
      </c>
      <c r="L321">
        <v>1</v>
      </c>
      <c r="M321" s="2">
        <v>45140</v>
      </c>
      <c r="N321" s="2">
        <v>45147</v>
      </c>
      <c r="O321">
        <v>9.9090000000000007</v>
      </c>
      <c r="P321">
        <v>15</v>
      </c>
      <c r="Q321">
        <v>16350000</v>
      </c>
      <c r="R321">
        <v>1</v>
      </c>
      <c r="S321" t="s">
        <v>27</v>
      </c>
      <c r="T321" s="2">
        <v>45149</v>
      </c>
      <c r="U321" s="2">
        <v>45149</v>
      </c>
      <c r="V321" s="4">
        <v>3.343</v>
      </c>
      <c r="W321" s="4">
        <v>3.0680000000000001</v>
      </c>
      <c r="X321" s="4">
        <v>3.347</v>
      </c>
      <c r="Y321">
        <f>AVERAGE(V321:X321)</f>
        <v>3.2526666666666664</v>
      </c>
      <c r="Z321">
        <f t="shared" si="0"/>
        <v>8.3051747488888878</v>
      </c>
      <c r="AA321">
        <v>46.8</v>
      </c>
    </row>
    <row r="322" spans="1:27" x14ac:dyDescent="0.35">
      <c r="A322">
        <v>6</v>
      </c>
      <c r="B322">
        <v>7</v>
      </c>
      <c r="C322">
        <v>5</v>
      </c>
      <c r="D322">
        <v>36</v>
      </c>
      <c r="E322" s="1">
        <v>8</v>
      </c>
      <c r="F322">
        <v>27</v>
      </c>
      <c r="G322">
        <v>15</v>
      </c>
      <c r="H322" t="s">
        <v>2</v>
      </c>
      <c r="I322">
        <v>402</v>
      </c>
      <c r="J322" s="2">
        <v>45107</v>
      </c>
      <c r="K322" s="10">
        <v>8487</v>
      </c>
      <c r="L322">
        <v>1</v>
      </c>
      <c r="M322" s="2">
        <v>45160</v>
      </c>
      <c r="N322" s="2">
        <v>45160</v>
      </c>
      <c r="O322">
        <v>9.7249999999999996</v>
      </c>
      <c r="P322">
        <v>16</v>
      </c>
      <c r="Q322">
        <v>17440000</v>
      </c>
      <c r="R322">
        <v>2</v>
      </c>
      <c r="S322" t="s">
        <v>26</v>
      </c>
      <c r="T322" s="2">
        <v>45161</v>
      </c>
      <c r="U322" s="2">
        <v>45167</v>
      </c>
      <c r="V322">
        <v>5.2460000000000004</v>
      </c>
      <c r="W322">
        <v>3.5049999999999999</v>
      </c>
      <c r="X322">
        <v>4.242</v>
      </c>
      <c r="Y322">
        <v>4.3310000000000004</v>
      </c>
      <c r="Z322">
        <f t="shared" si="0"/>
        <v>14.724685385000003</v>
      </c>
      <c r="AA322">
        <v>46.8</v>
      </c>
    </row>
    <row r="323" spans="1:27" hidden="1" x14ac:dyDescent="0.35">
      <c r="A323">
        <v>5</v>
      </c>
      <c r="B323">
        <v>5</v>
      </c>
      <c r="C323">
        <v>1</v>
      </c>
      <c r="D323">
        <v>25</v>
      </c>
      <c r="E323" s="1">
        <v>10</v>
      </c>
      <c r="F323">
        <v>30</v>
      </c>
      <c r="G323">
        <v>1</v>
      </c>
      <c r="H323" t="s">
        <v>1</v>
      </c>
      <c r="I323">
        <v>270</v>
      </c>
      <c r="J323" s="2">
        <v>45151</v>
      </c>
      <c r="K323" s="2" t="s">
        <v>24</v>
      </c>
      <c r="L323">
        <v>1</v>
      </c>
      <c r="M323" s="2">
        <v>45140</v>
      </c>
      <c r="N323" s="2">
        <v>45147</v>
      </c>
      <c r="O323">
        <v>9.9090000000000007</v>
      </c>
      <c r="P323">
        <v>15</v>
      </c>
      <c r="Q323">
        <v>16350000</v>
      </c>
      <c r="R323">
        <v>1</v>
      </c>
      <c r="S323" t="s">
        <v>27</v>
      </c>
      <c r="T323" s="2">
        <v>45149</v>
      </c>
      <c r="U323" s="2">
        <v>45149</v>
      </c>
      <c r="V323" s="4">
        <v>2.1549999999999998</v>
      </c>
      <c r="W323" s="4">
        <v>3.3580000000000001</v>
      </c>
      <c r="X323" s="4">
        <v>1.9770000000000001</v>
      </c>
      <c r="Y323">
        <f>AVERAGE(V323:X323)</f>
        <v>2.4966666666666666</v>
      </c>
      <c r="Z323">
        <f t="shared" si="0"/>
        <v>4.8931753888888885</v>
      </c>
      <c r="AA323">
        <v>46.8</v>
      </c>
    </row>
    <row r="324" spans="1:27" hidden="1" x14ac:dyDescent="0.35">
      <c r="A324">
        <v>6</v>
      </c>
      <c r="B324">
        <v>7</v>
      </c>
      <c r="C324">
        <v>5</v>
      </c>
      <c r="D324">
        <v>36</v>
      </c>
      <c r="E324" s="1">
        <v>9</v>
      </c>
      <c r="F324">
        <v>30</v>
      </c>
      <c r="G324">
        <v>5</v>
      </c>
      <c r="H324" t="s">
        <v>3</v>
      </c>
      <c r="I324">
        <v>403</v>
      </c>
      <c r="J324" s="2">
        <v>45107</v>
      </c>
      <c r="K324" s="10">
        <v>9729</v>
      </c>
      <c r="L324">
        <v>1</v>
      </c>
      <c r="M324" s="2">
        <v>45160</v>
      </c>
      <c r="N324" s="2">
        <v>45160</v>
      </c>
      <c r="O324">
        <v>9.7249999999999996</v>
      </c>
      <c r="P324">
        <v>16</v>
      </c>
      <c r="Q324">
        <v>17440000</v>
      </c>
      <c r="R324">
        <v>2</v>
      </c>
      <c r="S324" t="s">
        <v>26</v>
      </c>
      <c r="T324" s="2">
        <v>45161</v>
      </c>
      <c r="U324" s="2">
        <v>45167</v>
      </c>
      <c r="V324">
        <v>7.2249999999999996</v>
      </c>
      <c r="W324">
        <v>7.1379999999999999</v>
      </c>
      <c r="X324">
        <v>6.7140000000000004</v>
      </c>
      <c r="Y324">
        <v>7.0256666670000003</v>
      </c>
      <c r="Z324">
        <f t="shared" si="0"/>
        <v>38.747593810898998</v>
      </c>
      <c r="AA324">
        <v>46.8</v>
      </c>
    </row>
    <row r="325" spans="1:27" x14ac:dyDescent="0.35">
      <c r="A325">
        <v>5</v>
      </c>
      <c r="B325">
        <v>5</v>
      </c>
      <c r="C325">
        <v>4</v>
      </c>
      <c r="D325">
        <v>28</v>
      </c>
      <c r="E325" s="1">
        <v>2</v>
      </c>
      <c r="F325">
        <v>30</v>
      </c>
      <c r="G325">
        <v>10</v>
      </c>
      <c r="H325" t="s">
        <v>2</v>
      </c>
      <c r="I325">
        <v>301</v>
      </c>
      <c r="J325" s="2">
        <v>45114</v>
      </c>
      <c r="K325" s="10">
        <v>4209</v>
      </c>
      <c r="L325">
        <v>1</v>
      </c>
      <c r="M325" s="2">
        <v>45140</v>
      </c>
      <c r="N325" s="2">
        <v>45147</v>
      </c>
      <c r="O325">
        <v>9.9090000000000007</v>
      </c>
      <c r="P325">
        <v>15</v>
      </c>
      <c r="Q325">
        <v>16350000</v>
      </c>
      <c r="R325">
        <v>1</v>
      </c>
      <c r="S325" t="s">
        <v>27</v>
      </c>
      <c r="T325" s="2">
        <v>45149</v>
      </c>
      <c r="U325" s="2">
        <v>45149</v>
      </c>
      <c r="V325" s="4">
        <v>5.01</v>
      </c>
      <c r="W325" s="4">
        <v>4.84</v>
      </c>
      <c r="X325" s="4">
        <v>4.8719999999999999</v>
      </c>
      <c r="Y325">
        <f t="shared" ref="Y325:Y334" si="1">AVERAGE(V325:X325)</f>
        <v>4.9073333333333329</v>
      </c>
      <c r="Z325">
        <f t="shared" si="0"/>
        <v>18.904307548888884</v>
      </c>
      <c r="AA325">
        <v>46.8</v>
      </c>
    </row>
    <row r="326" spans="1:27" hidden="1" x14ac:dyDescent="0.35">
      <c r="A326">
        <v>5</v>
      </c>
      <c r="B326">
        <v>5</v>
      </c>
      <c r="C326">
        <v>1</v>
      </c>
      <c r="D326">
        <v>25</v>
      </c>
      <c r="E326" s="1">
        <v>13</v>
      </c>
      <c r="F326" t="s">
        <v>24</v>
      </c>
      <c r="G326" t="s">
        <v>24</v>
      </c>
      <c r="H326" t="s">
        <v>25</v>
      </c>
      <c r="I326">
        <v>273</v>
      </c>
      <c r="J326" t="s">
        <v>24</v>
      </c>
      <c r="K326" s="2" t="s">
        <v>24</v>
      </c>
      <c r="L326">
        <v>1</v>
      </c>
      <c r="M326" s="2">
        <v>45140</v>
      </c>
      <c r="N326" s="2">
        <v>45147</v>
      </c>
      <c r="O326">
        <v>9.9090000000000007</v>
      </c>
      <c r="P326">
        <v>15</v>
      </c>
      <c r="Q326">
        <v>16350000</v>
      </c>
      <c r="R326">
        <v>1</v>
      </c>
      <c r="S326" t="s">
        <v>27</v>
      </c>
      <c r="T326" s="2">
        <v>45149</v>
      </c>
      <c r="U326" s="2">
        <v>45149</v>
      </c>
      <c r="V326" s="4">
        <v>1.35</v>
      </c>
      <c r="W326" s="4">
        <v>1.4530000000000001</v>
      </c>
      <c r="X326" s="4">
        <v>1.248</v>
      </c>
      <c r="Y326">
        <f t="shared" si="1"/>
        <v>1.3503333333333334</v>
      </c>
      <c r="Z326">
        <f t="shared" si="0"/>
        <v>1.4313690872222224</v>
      </c>
      <c r="AA326">
        <v>46.8</v>
      </c>
    </row>
    <row r="327" spans="1:27" hidden="1" x14ac:dyDescent="0.35">
      <c r="A327">
        <v>5</v>
      </c>
      <c r="B327">
        <v>5</v>
      </c>
      <c r="C327">
        <v>2</v>
      </c>
      <c r="D327">
        <v>26</v>
      </c>
      <c r="E327" s="1">
        <v>1</v>
      </c>
      <c r="F327">
        <v>30</v>
      </c>
      <c r="G327">
        <v>10</v>
      </c>
      <c r="H327" t="s">
        <v>0</v>
      </c>
      <c r="I327">
        <v>274</v>
      </c>
      <c r="J327" s="2">
        <v>45121</v>
      </c>
      <c r="K327" s="2" t="s">
        <v>24</v>
      </c>
      <c r="L327">
        <v>1</v>
      </c>
      <c r="M327" s="2">
        <v>45140</v>
      </c>
      <c r="N327" s="2">
        <v>45147</v>
      </c>
      <c r="O327">
        <v>9.9090000000000007</v>
      </c>
      <c r="P327">
        <v>15</v>
      </c>
      <c r="Q327">
        <v>16350000</v>
      </c>
      <c r="R327">
        <v>1</v>
      </c>
      <c r="S327" t="s">
        <v>27</v>
      </c>
      <c r="T327" s="2">
        <v>45149</v>
      </c>
      <c r="U327" s="2">
        <v>45149</v>
      </c>
      <c r="V327" s="4">
        <v>3.4940000000000002</v>
      </c>
      <c r="W327" s="4">
        <v>3.8450000000000002</v>
      </c>
      <c r="X327" s="4">
        <v>3.319</v>
      </c>
      <c r="Y327">
        <f t="shared" si="1"/>
        <v>3.5526666666666671</v>
      </c>
      <c r="Z327">
        <f t="shared" si="0"/>
        <v>9.907830748888891</v>
      </c>
      <c r="AA327">
        <v>46.8</v>
      </c>
    </row>
    <row r="328" spans="1:27" hidden="1" x14ac:dyDescent="0.35">
      <c r="A328">
        <v>5</v>
      </c>
      <c r="B328">
        <v>5</v>
      </c>
      <c r="C328">
        <v>2</v>
      </c>
      <c r="D328">
        <v>26</v>
      </c>
      <c r="E328" s="1">
        <v>2</v>
      </c>
      <c r="F328">
        <v>30</v>
      </c>
      <c r="G328">
        <v>10</v>
      </c>
      <c r="H328" t="s">
        <v>1</v>
      </c>
      <c r="I328">
        <v>275</v>
      </c>
      <c r="J328" s="2">
        <v>45121</v>
      </c>
      <c r="K328" s="2" t="s">
        <v>24</v>
      </c>
      <c r="L328">
        <v>1</v>
      </c>
      <c r="M328" s="2">
        <v>45140</v>
      </c>
      <c r="N328" s="2">
        <v>45147</v>
      </c>
      <c r="O328">
        <v>9.9090000000000007</v>
      </c>
      <c r="P328">
        <v>15</v>
      </c>
      <c r="Q328">
        <v>16350000</v>
      </c>
      <c r="R328">
        <v>1</v>
      </c>
      <c r="S328" t="s">
        <v>27</v>
      </c>
      <c r="T328" s="2">
        <v>45149</v>
      </c>
      <c r="U328" s="2">
        <v>45149</v>
      </c>
      <c r="V328" s="4">
        <v>2.6150000000000002</v>
      </c>
      <c r="W328" s="4">
        <v>2.863</v>
      </c>
      <c r="X328" s="4">
        <v>3.13</v>
      </c>
      <c r="Y328">
        <f t="shared" si="1"/>
        <v>2.8693333333333335</v>
      </c>
      <c r="Z328">
        <f t="shared" si="0"/>
        <v>6.4629629155555568</v>
      </c>
      <c r="AA328">
        <v>46.8</v>
      </c>
    </row>
    <row r="329" spans="1:27" hidden="1" x14ac:dyDescent="0.35">
      <c r="A329">
        <v>5</v>
      </c>
      <c r="B329">
        <v>5</v>
      </c>
      <c r="C329">
        <v>4</v>
      </c>
      <c r="D329">
        <v>28</v>
      </c>
      <c r="E329" s="1">
        <v>3</v>
      </c>
      <c r="F329">
        <v>30</v>
      </c>
      <c r="G329">
        <v>10</v>
      </c>
      <c r="H329" t="s">
        <v>3</v>
      </c>
      <c r="I329">
        <v>302</v>
      </c>
      <c r="J329" s="2">
        <v>45114</v>
      </c>
      <c r="K329" s="10">
        <v>13420.5</v>
      </c>
      <c r="L329">
        <v>1</v>
      </c>
      <c r="M329" s="2">
        <v>45140</v>
      </c>
      <c r="N329" s="2">
        <v>45147</v>
      </c>
      <c r="O329">
        <v>9.9090000000000007</v>
      </c>
      <c r="P329">
        <v>15</v>
      </c>
      <c r="Q329">
        <v>16350000</v>
      </c>
      <c r="R329">
        <v>1</v>
      </c>
      <c r="S329" t="s">
        <v>27</v>
      </c>
      <c r="T329" s="2">
        <v>45149</v>
      </c>
      <c r="U329" s="2">
        <v>45149</v>
      </c>
      <c r="V329" s="4">
        <v>3.738</v>
      </c>
      <c r="W329" s="4">
        <v>3.7549999999999999</v>
      </c>
      <c r="X329" s="4">
        <v>3.9020000000000001</v>
      </c>
      <c r="Y329">
        <f t="shared" si="1"/>
        <v>3.7983333333333333</v>
      </c>
      <c r="Z329">
        <f t="shared" si="0"/>
        <v>11.325458847222222</v>
      </c>
      <c r="AA329">
        <v>46.8</v>
      </c>
    </row>
    <row r="330" spans="1:27" x14ac:dyDescent="0.35">
      <c r="A330">
        <v>5</v>
      </c>
      <c r="B330">
        <v>5</v>
      </c>
      <c r="C330">
        <v>4</v>
      </c>
      <c r="D330">
        <v>28</v>
      </c>
      <c r="E330" s="1">
        <v>6</v>
      </c>
      <c r="F330">
        <v>27</v>
      </c>
      <c r="G330">
        <v>10</v>
      </c>
      <c r="H330" t="s">
        <v>2</v>
      </c>
      <c r="I330">
        <v>305</v>
      </c>
      <c r="J330" s="2">
        <v>45114</v>
      </c>
      <c r="K330" s="10">
        <v>4209</v>
      </c>
      <c r="L330">
        <v>1</v>
      </c>
      <c r="M330" s="2">
        <v>45140</v>
      </c>
      <c r="N330" s="2">
        <v>45147</v>
      </c>
      <c r="O330">
        <v>9.9090000000000007</v>
      </c>
      <c r="P330">
        <v>15</v>
      </c>
      <c r="Q330">
        <v>16350000</v>
      </c>
      <c r="R330">
        <v>1</v>
      </c>
      <c r="S330" t="s">
        <v>27</v>
      </c>
      <c r="T330" s="2">
        <v>45149</v>
      </c>
      <c r="U330" s="2">
        <v>45149</v>
      </c>
      <c r="V330" s="4">
        <v>3.5990000000000002</v>
      </c>
      <c r="W330" s="4">
        <v>3.8650000000000002</v>
      </c>
      <c r="X330" s="4">
        <v>3.617</v>
      </c>
      <c r="Y330">
        <f t="shared" si="1"/>
        <v>3.6936666666666667</v>
      </c>
      <c r="Z330">
        <f t="shared" si="0"/>
        <v>10.70989115388889</v>
      </c>
      <c r="AA330">
        <v>46.8</v>
      </c>
    </row>
    <row r="331" spans="1:27" hidden="1" x14ac:dyDescent="0.35">
      <c r="A331">
        <v>5</v>
      </c>
      <c r="B331">
        <v>5</v>
      </c>
      <c r="C331">
        <v>2</v>
      </c>
      <c r="D331">
        <v>26</v>
      </c>
      <c r="E331" s="1">
        <v>5</v>
      </c>
      <c r="F331">
        <v>27</v>
      </c>
      <c r="G331">
        <v>10</v>
      </c>
      <c r="H331" t="s">
        <v>0</v>
      </c>
      <c r="I331">
        <v>278</v>
      </c>
      <c r="J331" s="2">
        <v>45121</v>
      </c>
      <c r="K331" s="2" t="s">
        <v>24</v>
      </c>
      <c r="L331">
        <v>1</v>
      </c>
      <c r="M331" s="2">
        <v>45140</v>
      </c>
      <c r="N331" s="2">
        <v>45147</v>
      </c>
      <c r="O331">
        <v>9.9090000000000007</v>
      </c>
      <c r="P331">
        <v>15</v>
      </c>
      <c r="Q331">
        <v>16350000</v>
      </c>
      <c r="R331">
        <v>1</v>
      </c>
      <c r="S331" t="s">
        <v>27</v>
      </c>
      <c r="T331" s="2">
        <v>45149</v>
      </c>
      <c r="U331" s="2">
        <v>45149</v>
      </c>
      <c r="V331" s="4">
        <v>2.6930000000000001</v>
      </c>
      <c r="W331" s="4">
        <v>3.3730000000000002</v>
      </c>
      <c r="X331" s="4">
        <v>2.6909999999999998</v>
      </c>
      <c r="Y331">
        <f t="shared" si="1"/>
        <v>2.9190000000000005</v>
      </c>
      <c r="Z331">
        <f t="shared" si="0"/>
        <v>6.688640385000002</v>
      </c>
      <c r="AA331">
        <v>46.8</v>
      </c>
    </row>
    <row r="332" spans="1:27" hidden="1" x14ac:dyDescent="0.35">
      <c r="A332">
        <v>5</v>
      </c>
      <c r="B332">
        <v>5</v>
      </c>
      <c r="C332">
        <v>2</v>
      </c>
      <c r="D332">
        <v>26</v>
      </c>
      <c r="E332" s="1">
        <v>6</v>
      </c>
      <c r="F332">
        <v>27</v>
      </c>
      <c r="G332">
        <v>10</v>
      </c>
      <c r="H332" t="s">
        <v>1</v>
      </c>
      <c r="I332">
        <v>279</v>
      </c>
      <c r="J332" s="2">
        <v>45121</v>
      </c>
      <c r="K332" s="2" t="s">
        <v>24</v>
      </c>
      <c r="L332">
        <v>1</v>
      </c>
      <c r="M332" s="2">
        <v>45140</v>
      </c>
      <c r="N332" s="2">
        <v>45147</v>
      </c>
      <c r="O332">
        <v>9.9090000000000007</v>
      </c>
      <c r="P332">
        <v>15</v>
      </c>
      <c r="Q332">
        <v>16350000</v>
      </c>
      <c r="R332">
        <v>1</v>
      </c>
      <c r="S332" t="s">
        <v>27</v>
      </c>
      <c r="T332" s="2">
        <v>45149</v>
      </c>
      <c r="U332" s="2">
        <v>45149</v>
      </c>
      <c r="V332" s="4">
        <v>2.5640000000000001</v>
      </c>
      <c r="W332" s="4">
        <v>2.9489999999999998</v>
      </c>
      <c r="X332" s="4">
        <v>2.67</v>
      </c>
      <c r="Y332">
        <f t="shared" si="1"/>
        <v>2.7276666666666665</v>
      </c>
      <c r="Z332">
        <f t="shared" si="0"/>
        <v>5.8405298738888884</v>
      </c>
      <c r="AA332">
        <v>46.8</v>
      </c>
    </row>
    <row r="333" spans="1:27" hidden="1" x14ac:dyDescent="0.35">
      <c r="A333">
        <v>5</v>
      </c>
      <c r="B333">
        <v>5</v>
      </c>
      <c r="C333">
        <v>4</v>
      </c>
      <c r="D333">
        <v>28</v>
      </c>
      <c r="E333" s="1">
        <v>7</v>
      </c>
      <c r="F333">
        <v>27</v>
      </c>
      <c r="G333">
        <v>10</v>
      </c>
      <c r="H333" t="s">
        <v>3</v>
      </c>
      <c r="I333">
        <v>306</v>
      </c>
      <c r="J333" s="2">
        <v>45114</v>
      </c>
      <c r="K333" s="10">
        <v>13420.5</v>
      </c>
      <c r="L333">
        <v>1</v>
      </c>
      <c r="M333" s="2">
        <v>45140</v>
      </c>
      <c r="N333" s="2">
        <v>45147</v>
      </c>
      <c r="O333">
        <v>9.9090000000000007</v>
      </c>
      <c r="P333">
        <v>15</v>
      </c>
      <c r="Q333">
        <v>16350000</v>
      </c>
      <c r="R333">
        <v>1</v>
      </c>
      <c r="S333" t="s">
        <v>27</v>
      </c>
      <c r="T333" s="2">
        <v>45149</v>
      </c>
      <c r="U333" s="2">
        <v>45149</v>
      </c>
      <c r="V333" s="4">
        <v>5.1630000000000003</v>
      </c>
      <c r="W333" s="4">
        <v>5.2629999999999999</v>
      </c>
      <c r="X333" s="4">
        <v>5.2389999999999999</v>
      </c>
      <c r="Y333">
        <f t="shared" si="1"/>
        <v>5.2216666666666667</v>
      </c>
      <c r="Z333">
        <f t="shared" si="0"/>
        <v>21.403655180555557</v>
      </c>
      <c r="AA333">
        <v>46.8</v>
      </c>
    </row>
    <row r="334" spans="1:27" hidden="1" x14ac:dyDescent="0.35">
      <c r="A334">
        <v>5</v>
      </c>
      <c r="B334">
        <v>5</v>
      </c>
      <c r="C334">
        <v>2</v>
      </c>
      <c r="D334">
        <v>26</v>
      </c>
      <c r="E334" s="1">
        <v>8</v>
      </c>
      <c r="F334">
        <v>32</v>
      </c>
      <c r="G334">
        <v>10</v>
      </c>
      <c r="H334" t="s">
        <v>0</v>
      </c>
      <c r="I334">
        <v>281</v>
      </c>
      <c r="J334" s="2">
        <v>45122</v>
      </c>
      <c r="K334" s="2" t="s">
        <v>24</v>
      </c>
      <c r="L334">
        <v>1</v>
      </c>
      <c r="M334" s="2">
        <v>45140</v>
      </c>
      <c r="N334" s="2">
        <v>45147</v>
      </c>
      <c r="O334">
        <v>9.9090000000000007</v>
      </c>
      <c r="P334">
        <v>15</v>
      </c>
      <c r="Q334">
        <v>16350000</v>
      </c>
      <c r="R334">
        <v>1</v>
      </c>
      <c r="S334" t="s">
        <v>27</v>
      </c>
      <c r="T334" s="2">
        <v>45149</v>
      </c>
      <c r="U334" s="2">
        <v>45149</v>
      </c>
      <c r="V334" s="4">
        <v>1.867</v>
      </c>
      <c r="W334" s="4">
        <v>2.1120000000000001</v>
      </c>
      <c r="X334" s="4">
        <v>1.722</v>
      </c>
      <c r="Y334">
        <f t="shared" si="1"/>
        <v>1.9003333333333334</v>
      </c>
      <c r="Z334">
        <f t="shared" si="0"/>
        <v>2.8348444205555561</v>
      </c>
      <c r="AA334">
        <v>46.8</v>
      </c>
    </row>
    <row r="335" spans="1:27" hidden="1" x14ac:dyDescent="0.35">
      <c r="A335">
        <v>6</v>
      </c>
      <c r="B335">
        <v>7</v>
      </c>
      <c r="C335">
        <v>4</v>
      </c>
      <c r="D335">
        <v>35</v>
      </c>
      <c r="E335" s="1">
        <v>4</v>
      </c>
      <c r="F335">
        <v>27</v>
      </c>
      <c r="G335">
        <v>10</v>
      </c>
      <c r="H335" t="s">
        <v>3</v>
      </c>
      <c r="I335">
        <v>385</v>
      </c>
      <c r="J335" s="2">
        <v>45114</v>
      </c>
      <c r="K335" s="10">
        <v>13420.5</v>
      </c>
      <c r="L335">
        <v>1</v>
      </c>
      <c r="M335" s="2">
        <v>45160</v>
      </c>
      <c r="N335" s="2">
        <v>45160</v>
      </c>
      <c r="O335">
        <v>9.7249999999999996</v>
      </c>
      <c r="P335">
        <v>16</v>
      </c>
      <c r="Q335">
        <v>17440000</v>
      </c>
      <c r="R335">
        <v>2</v>
      </c>
      <c r="S335" t="s">
        <v>26</v>
      </c>
      <c r="T335" s="2">
        <v>45161</v>
      </c>
      <c r="U335" s="2">
        <v>45167</v>
      </c>
      <c r="V335">
        <v>6.5419999999999998</v>
      </c>
      <c r="W335">
        <v>6.4130000000000003</v>
      </c>
      <c r="X335">
        <v>6.5060000000000002</v>
      </c>
      <c r="Y335">
        <v>6.4870000000000001</v>
      </c>
      <c r="Z335">
        <f t="shared" si="0"/>
        <v>33.033717665000005</v>
      </c>
      <c r="AA335">
        <v>46.8</v>
      </c>
    </row>
    <row r="336" spans="1:27" hidden="1" x14ac:dyDescent="0.35">
      <c r="A336">
        <v>5</v>
      </c>
      <c r="B336">
        <v>5</v>
      </c>
      <c r="C336">
        <v>2</v>
      </c>
      <c r="D336">
        <v>26</v>
      </c>
      <c r="E336" s="1">
        <v>10</v>
      </c>
      <c r="F336">
        <v>27</v>
      </c>
      <c r="G336">
        <v>5</v>
      </c>
      <c r="H336" t="s">
        <v>1</v>
      </c>
      <c r="I336">
        <v>283</v>
      </c>
      <c r="J336" s="2">
        <v>45122</v>
      </c>
      <c r="K336" s="2" t="s">
        <v>24</v>
      </c>
      <c r="L336">
        <v>1</v>
      </c>
      <c r="M336" s="2">
        <v>45140</v>
      </c>
      <c r="N336" s="2">
        <v>45147</v>
      </c>
      <c r="O336">
        <v>9.9090000000000007</v>
      </c>
      <c r="P336">
        <v>15</v>
      </c>
      <c r="Q336">
        <v>16350000</v>
      </c>
      <c r="R336">
        <v>1</v>
      </c>
      <c r="S336" t="s">
        <v>27</v>
      </c>
      <c r="T336" s="2">
        <v>45149</v>
      </c>
      <c r="U336" s="2">
        <v>45149</v>
      </c>
      <c r="V336" s="4">
        <v>2.5329999999999999</v>
      </c>
      <c r="W336" s="4">
        <v>2.714</v>
      </c>
      <c r="X336" s="4">
        <v>1.915</v>
      </c>
      <c r="Y336">
        <f t="shared" ref="Y336:Y344" si="2">AVERAGE(V336:X336)</f>
        <v>2.3873333333333333</v>
      </c>
      <c r="Z336">
        <f t="shared" si="0"/>
        <v>4.473997948888889</v>
      </c>
      <c r="AA336">
        <v>46.8</v>
      </c>
    </row>
    <row r="337" spans="1:27" hidden="1" x14ac:dyDescent="0.35">
      <c r="A337">
        <v>5</v>
      </c>
      <c r="B337">
        <v>5</v>
      </c>
      <c r="C337">
        <v>4</v>
      </c>
      <c r="D337">
        <v>28</v>
      </c>
      <c r="E337" s="1">
        <v>12</v>
      </c>
      <c r="F337">
        <v>32</v>
      </c>
      <c r="G337">
        <v>1</v>
      </c>
      <c r="H337" t="s">
        <v>3</v>
      </c>
      <c r="I337">
        <v>311</v>
      </c>
      <c r="J337" s="2">
        <v>45119</v>
      </c>
      <c r="K337" s="10">
        <v>10074</v>
      </c>
      <c r="L337">
        <v>1</v>
      </c>
      <c r="M337" s="2">
        <v>45140</v>
      </c>
      <c r="N337" s="2">
        <v>45147</v>
      </c>
      <c r="O337">
        <v>9.9090000000000007</v>
      </c>
      <c r="P337">
        <v>15</v>
      </c>
      <c r="Q337">
        <v>16350000</v>
      </c>
      <c r="R337">
        <v>1</v>
      </c>
      <c r="S337" t="s">
        <v>27</v>
      </c>
      <c r="T337" s="2">
        <v>45149</v>
      </c>
      <c r="U337" s="2">
        <v>45149</v>
      </c>
      <c r="V337" s="4">
        <v>4.258</v>
      </c>
      <c r="W337" s="4">
        <v>3.718</v>
      </c>
      <c r="X337" s="4">
        <v>3.6539999999999999</v>
      </c>
      <c r="Y337">
        <f t="shared" si="2"/>
        <v>3.8766666666666665</v>
      </c>
      <c r="Z337">
        <f t="shared" si="0"/>
        <v>11.797407388888887</v>
      </c>
      <c r="AA337">
        <v>46.8</v>
      </c>
    </row>
    <row r="338" spans="1:27" hidden="1" x14ac:dyDescent="0.35">
      <c r="A338">
        <v>5</v>
      </c>
      <c r="B338">
        <v>5</v>
      </c>
      <c r="C338">
        <v>2</v>
      </c>
      <c r="D338">
        <v>26</v>
      </c>
      <c r="E338" s="1">
        <v>12</v>
      </c>
      <c r="F338">
        <v>32</v>
      </c>
      <c r="G338">
        <v>10</v>
      </c>
      <c r="H338" t="s">
        <v>1</v>
      </c>
      <c r="I338">
        <v>285</v>
      </c>
      <c r="J338" s="2">
        <v>45126</v>
      </c>
      <c r="K338" s="2" t="s">
        <v>24</v>
      </c>
      <c r="L338">
        <v>1</v>
      </c>
      <c r="M338" s="2">
        <v>45140</v>
      </c>
      <c r="N338" s="2">
        <v>45147</v>
      </c>
      <c r="O338">
        <v>9.9090000000000007</v>
      </c>
      <c r="P338">
        <v>15</v>
      </c>
      <c r="Q338">
        <v>16350000</v>
      </c>
      <c r="R338">
        <v>1</v>
      </c>
      <c r="S338" t="s">
        <v>27</v>
      </c>
      <c r="T338" s="2">
        <v>45149</v>
      </c>
      <c r="U338" s="2">
        <v>45149</v>
      </c>
      <c r="V338" s="4">
        <v>3.0579999999999998</v>
      </c>
      <c r="W338" s="4">
        <v>3.1230000000000002</v>
      </c>
      <c r="X338" s="4">
        <v>2.9710000000000001</v>
      </c>
      <c r="Y338">
        <f t="shared" si="2"/>
        <v>3.0506666666666669</v>
      </c>
      <c r="Z338">
        <f t="shared" si="0"/>
        <v>7.3056551822222238</v>
      </c>
      <c r="AA338">
        <v>46.8</v>
      </c>
    </row>
    <row r="339" spans="1:27" hidden="1" x14ac:dyDescent="0.35">
      <c r="A339">
        <v>5</v>
      </c>
      <c r="B339">
        <v>5</v>
      </c>
      <c r="C339">
        <v>2</v>
      </c>
      <c r="D339">
        <v>26</v>
      </c>
      <c r="E339" s="1">
        <v>13</v>
      </c>
      <c r="F339" t="s">
        <v>24</v>
      </c>
      <c r="G339" t="s">
        <v>24</v>
      </c>
      <c r="H339" t="s">
        <v>25</v>
      </c>
      <c r="I339">
        <v>286</v>
      </c>
      <c r="J339" t="s">
        <v>24</v>
      </c>
      <c r="K339" s="2" t="s">
        <v>24</v>
      </c>
      <c r="L339">
        <v>1</v>
      </c>
      <c r="M339" s="2">
        <v>45140</v>
      </c>
      <c r="N339" s="2">
        <v>45147</v>
      </c>
      <c r="O339">
        <v>9.9090000000000007</v>
      </c>
      <c r="P339">
        <v>15</v>
      </c>
      <c r="Q339">
        <v>16350000</v>
      </c>
      <c r="R339">
        <v>1</v>
      </c>
      <c r="S339" t="s">
        <v>27</v>
      </c>
      <c r="T339" s="2">
        <v>45149</v>
      </c>
      <c r="U339" s="2">
        <v>45149</v>
      </c>
      <c r="V339" s="4">
        <v>1.758</v>
      </c>
      <c r="W339" s="4">
        <v>1.4119999999999999</v>
      </c>
      <c r="X339" s="4">
        <v>1.617</v>
      </c>
      <c r="Y339">
        <f t="shared" si="2"/>
        <v>1.5956666666666666</v>
      </c>
      <c r="Z339">
        <f t="shared" si="0"/>
        <v>1.9987294072222219</v>
      </c>
      <c r="AA339">
        <v>46.8</v>
      </c>
    </row>
    <row r="340" spans="1:27" hidden="1" x14ac:dyDescent="0.35">
      <c r="A340">
        <v>5</v>
      </c>
      <c r="B340">
        <v>6</v>
      </c>
      <c r="C340">
        <v>1</v>
      </c>
      <c r="D340">
        <v>29</v>
      </c>
      <c r="E340" s="1">
        <v>7</v>
      </c>
      <c r="F340">
        <v>27</v>
      </c>
      <c r="G340">
        <v>1</v>
      </c>
      <c r="H340" t="s">
        <v>3</v>
      </c>
      <c r="I340">
        <v>319</v>
      </c>
      <c r="J340" s="2">
        <v>45119</v>
      </c>
      <c r="K340" s="10">
        <v>10074</v>
      </c>
      <c r="L340">
        <v>1</v>
      </c>
      <c r="M340" s="2">
        <v>45140</v>
      </c>
      <c r="N340" s="2">
        <v>45148</v>
      </c>
      <c r="O340">
        <v>9.9090000000000007</v>
      </c>
      <c r="P340">
        <v>15</v>
      </c>
      <c r="Q340">
        <v>16350000</v>
      </c>
      <c r="R340">
        <v>1</v>
      </c>
      <c r="S340" t="s">
        <v>27</v>
      </c>
      <c r="T340" s="2">
        <v>45149</v>
      </c>
      <c r="U340" s="2">
        <v>45149</v>
      </c>
      <c r="V340" s="4">
        <v>3.7759999999999998</v>
      </c>
      <c r="W340" s="4">
        <v>3.512</v>
      </c>
      <c r="X340" s="4">
        <v>3.62</v>
      </c>
      <c r="Y340">
        <f t="shared" si="2"/>
        <v>3.6360000000000006</v>
      </c>
      <c r="Z340">
        <f t="shared" si="0"/>
        <v>10.378089360000004</v>
      </c>
      <c r="AA340">
        <v>46.8</v>
      </c>
    </row>
    <row r="341" spans="1:27" x14ac:dyDescent="0.35">
      <c r="A341">
        <v>5</v>
      </c>
      <c r="B341">
        <v>6</v>
      </c>
      <c r="C341">
        <v>1</v>
      </c>
      <c r="D341">
        <v>29</v>
      </c>
      <c r="E341" s="1">
        <v>8</v>
      </c>
      <c r="F341">
        <v>27</v>
      </c>
      <c r="G341">
        <v>1</v>
      </c>
      <c r="H341" t="s">
        <v>2</v>
      </c>
      <c r="I341">
        <v>320</v>
      </c>
      <c r="J341" s="2">
        <v>45119</v>
      </c>
      <c r="K341" s="10">
        <v>4588.5</v>
      </c>
      <c r="L341">
        <v>1</v>
      </c>
      <c r="M341" s="2">
        <v>45140</v>
      </c>
      <c r="N341" s="2">
        <v>45148</v>
      </c>
      <c r="O341">
        <v>9.9090000000000007</v>
      </c>
      <c r="P341">
        <v>15</v>
      </c>
      <c r="Q341">
        <v>16350000</v>
      </c>
      <c r="R341">
        <v>1</v>
      </c>
      <c r="S341" t="s">
        <v>27</v>
      </c>
      <c r="T341" s="2">
        <v>45149</v>
      </c>
      <c r="U341" s="2">
        <v>45149</v>
      </c>
      <c r="V341" s="4">
        <v>3.4910000000000001</v>
      </c>
      <c r="W341" s="4">
        <v>3.1429999999999998</v>
      </c>
      <c r="X341" s="4">
        <v>3.391</v>
      </c>
      <c r="Y341">
        <f t="shared" si="2"/>
        <v>3.3416666666666668</v>
      </c>
      <c r="Z341">
        <f t="shared" si="0"/>
        <v>8.7658878472222224</v>
      </c>
      <c r="AA341">
        <v>46.8</v>
      </c>
    </row>
    <row r="342" spans="1:27" hidden="1" x14ac:dyDescent="0.35">
      <c r="A342">
        <v>5</v>
      </c>
      <c r="B342">
        <v>5</v>
      </c>
      <c r="C342">
        <v>3</v>
      </c>
      <c r="D342">
        <v>27</v>
      </c>
      <c r="E342" s="1">
        <v>3</v>
      </c>
      <c r="F342">
        <v>27</v>
      </c>
      <c r="G342">
        <v>10</v>
      </c>
      <c r="H342" t="s">
        <v>0</v>
      </c>
      <c r="I342">
        <v>289</v>
      </c>
      <c r="J342" s="2">
        <v>45122</v>
      </c>
      <c r="K342" s="2" t="s">
        <v>24</v>
      </c>
      <c r="L342">
        <v>1</v>
      </c>
      <c r="M342" s="2">
        <v>45140</v>
      </c>
      <c r="N342" s="2">
        <v>45147</v>
      </c>
      <c r="O342">
        <v>9.9090000000000007</v>
      </c>
      <c r="P342">
        <v>15</v>
      </c>
      <c r="Q342">
        <v>16350000</v>
      </c>
      <c r="R342">
        <v>1</v>
      </c>
      <c r="S342" t="s">
        <v>27</v>
      </c>
      <c r="T342" s="2">
        <v>45149</v>
      </c>
      <c r="U342" s="2">
        <v>45149</v>
      </c>
      <c r="V342" s="4">
        <v>1.77</v>
      </c>
      <c r="W342" s="4">
        <v>2.2709999999999999</v>
      </c>
      <c r="X342" s="4">
        <v>1.9930000000000001</v>
      </c>
      <c r="Y342">
        <f t="shared" si="2"/>
        <v>2.0113333333333334</v>
      </c>
      <c r="Z342">
        <f t="shared" si="0"/>
        <v>3.1756874955555556</v>
      </c>
      <c r="AA342">
        <v>46.8</v>
      </c>
    </row>
    <row r="343" spans="1:27" hidden="1" x14ac:dyDescent="0.35">
      <c r="A343">
        <v>5</v>
      </c>
      <c r="B343">
        <v>5</v>
      </c>
      <c r="C343">
        <v>3</v>
      </c>
      <c r="D343">
        <v>27</v>
      </c>
      <c r="E343" s="1">
        <v>4</v>
      </c>
      <c r="F343">
        <v>27</v>
      </c>
      <c r="G343">
        <v>10</v>
      </c>
      <c r="H343" t="s">
        <v>1</v>
      </c>
      <c r="I343">
        <v>290</v>
      </c>
      <c r="J343" s="2">
        <v>45122</v>
      </c>
      <c r="K343" s="2" t="s">
        <v>24</v>
      </c>
      <c r="L343">
        <v>1</v>
      </c>
      <c r="M343" s="2">
        <v>45140</v>
      </c>
      <c r="N343" s="2">
        <v>45147</v>
      </c>
      <c r="O343">
        <v>9.9090000000000007</v>
      </c>
      <c r="P343">
        <v>15</v>
      </c>
      <c r="Q343">
        <v>16350000</v>
      </c>
      <c r="R343">
        <v>1</v>
      </c>
      <c r="S343" t="s">
        <v>27</v>
      </c>
      <c r="T343" s="2">
        <v>45149</v>
      </c>
      <c r="U343" s="2">
        <v>45149</v>
      </c>
      <c r="V343" s="4">
        <v>2.7559999999999998</v>
      </c>
      <c r="W343" s="4">
        <v>3.26</v>
      </c>
      <c r="X343" s="4">
        <v>2.8</v>
      </c>
      <c r="Y343">
        <f t="shared" si="2"/>
        <v>2.9386666666666663</v>
      </c>
      <c r="Z343">
        <f t="shared" si="0"/>
        <v>6.7790729955555538</v>
      </c>
      <c r="AA343">
        <v>46.8</v>
      </c>
    </row>
    <row r="344" spans="1:27" x14ac:dyDescent="0.35">
      <c r="A344">
        <v>5</v>
      </c>
      <c r="B344">
        <v>6</v>
      </c>
      <c r="C344">
        <v>1</v>
      </c>
      <c r="D344">
        <v>29</v>
      </c>
      <c r="E344" s="1">
        <v>10</v>
      </c>
      <c r="F344">
        <v>32</v>
      </c>
      <c r="G344">
        <v>5</v>
      </c>
      <c r="H344" t="s">
        <v>2</v>
      </c>
      <c r="I344">
        <v>322</v>
      </c>
      <c r="J344" s="2">
        <v>45119</v>
      </c>
      <c r="K344" s="10">
        <v>4588.5</v>
      </c>
      <c r="L344">
        <v>1</v>
      </c>
      <c r="M344" s="2">
        <v>45140</v>
      </c>
      <c r="N344" s="2">
        <v>45148</v>
      </c>
      <c r="O344">
        <v>9.9090000000000007</v>
      </c>
      <c r="P344">
        <v>15</v>
      </c>
      <c r="Q344">
        <v>16350000</v>
      </c>
      <c r="R344">
        <v>1</v>
      </c>
      <c r="S344" t="s">
        <v>27</v>
      </c>
      <c r="T344" s="2">
        <v>45149</v>
      </c>
      <c r="U344" s="2">
        <v>45149</v>
      </c>
      <c r="V344" s="4">
        <v>3.355</v>
      </c>
      <c r="W344" s="4">
        <v>3.1840000000000002</v>
      </c>
      <c r="X344" s="4">
        <v>3.2120000000000002</v>
      </c>
      <c r="Y344">
        <f t="shared" si="2"/>
        <v>3.2503333333333333</v>
      </c>
      <c r="Z344">
        <f t="shared" si="0"/>
        <v>8.2932634205555562</v>
      </c>
      <c r="AA344">
        <v>46.8</v>
      </c>
    </row>
    <row r="345" spans="1:27" hidden="1" x14ac:dyDescent="0.35">
      <c r="A345">
        <v>6</v>
      </c>
      <c r="B345">
        <v>7</v>
      </c>
      <c r="C345">
        <v>4</v>
      </c>
      <c r="D345">
        <v>35</v>
      </c>
      <c r="E345" s="1">
        <v>3</v>
      </c>
      <c r="F345">
        <v>27</v>
      </c>
      <c r="G345">
        <v>1</v>
      </c>
      <c r="H345" t="s">
        <v>3</v>
      </c>
      <c r="I345">
        <v>384</v>
      </c>
      <c r="J345" s="2">
        <v>45119</v>
      </c>
      <c r="K345" s="10">
        <v>10074</v>
      </c>
      <c r="L345">
        <v>1</v>
      </c>
      <c r="M345" s="2">
        <v>45160</v>
      </c>
      <c r="N345" s="2">
        <v>45160</v>
      </c>
      <c r="O345">
        <v>9.7249999999999996</v>
      </c>
      <c r="P345">
        <v>16</v>
      </c>
      <c r="Q345">
        <v>17440000</v>
      </c>
      <c r="R345">
        <v>2</v>
      </c>
      <c r="S345" t="s">
        <v>26</v>
      </c>
      <c r="T345" s="2">
        <v>45161</v>
      </c>
      <c r="U345" s="2">
        <v>45167</v>
      </c>
      <c r="V345">
        <v>4.641</v>
      </c>
      <c r="W345">
        <v>4.7679999999999998</v>
      </c>
      <c r="X345">
        <v>4.5869999999999997</v>
      </c>
      <c r="Y345">
        <v>4.6653333330000004</v>
      </c>
      <c r="Z345">
        <f t="shared" si="0"/>
        <v>17.085788059780704</v>
      </c>
      <c r="AA345">
        <v>46.8</v>
      </c>
    </row>
    <row r="346" spans="1:27" hidden="1" x14ac:dyDescent="0.35">
      <c r="A346">
        <v>5</v>
      </c>
      <c r="B346">
        <v>5</v>
      </c>
      <c r="C346">
        <v>3</v>
      </c>
      <c r="D346">
        <v>27</v>
      </c>
      <c r="E346" s="1">
        <v>7</v>
      </c>
      <c r="F346">
        <v>30</v>
      </c>
      <c r="G346">
        <v>10</v>
      </c>
      <c r="H346" t="s">
        <v>1</v>
      </c>
      <c r="I346">
        <v>293</v>
      </c>
      <c r="J346" s="2">
        <v>45122</v>
      </c>
      <c r="K346" s="2" t="s">
        <v>24</v>
      </c>
      <c r="L346">
        <v>1</v>
      </c>
      <c r="M346" s="2">
        <v>45140</v>
      </c>
      <c r="N346" s="2">
        <v>45147</v>
      </c>
      <c r="O346">
        <v>9.9090000000000007</v>
      </c>
      <c r="P346">
        <v>15</v>
      </c>
      <c r="Q346">
        <v>16350000</v>
      </c>
      <c r="R346">
        <v>1</v>
      </c>
      <c r="S346" t="s">
        <v>27</v>
      </c>
      <c r="T346" s="2">
        <v>45149</v>
      </c>
      <c r="U346" s="2">
        <v>45149</v>
      </c>
      <c r="V346" s="4">
        <v>1.2390000000000001</v>
      </c>
      <c r="W346" s="4">
        <v>1.264</v>
      </c>
      <c r="X346" s="4">
        <v>1.224</v>
      </c>
      <c r="Y346">
        <f t="shared" ref="Y346:Y358" si="3">AVERAGE(V346:X346)</f>
        <v>1.2423333333333335</v>
      </c>
      <c r="Z346">
        <f t="shared" ref="Z346:Z377" si="4">(3.14)*((Y346/2)^2)</f>
        <v>1.2115628072222226</v>
      </c>
      <c r="AA346">
        <v>46.8</v>
      </c>
    </row>
    <row r="347" spans="1:27" hidden="1" x14ac:dyDescent="0.35">
      <c r="A347">
        <v>5</v>
      </c>
      <c r="B347">
        <v>5</v>
      </c>
      <c r="C347">
        <v>3</v>
      </c>
      <c r="D347">
        <v>27</v>
      </c>
      <c r="E347" s="1">
        <v>8</v>
      </c>
      <c r="F347">
        <v>30</v>
      </c>
      <c r="G347">
        <v>10</v>
      </c>
      <c r="H347" t="s">
        <v>0</v>
      </c>
      <c r="I347">
        <v>294</v>
      </c>
      <c r="J347" s="2">
        <v>45122</v>
      </c>
      <c r="K347" s="2" t="s">
        <v>24</v>
      </c>
      <c r="L347">
        <v>1</v>
      </c>
      <c r="M347" s="2">
        <v>45140</v>
      </c>
      <c r="N347" s="2">
        <v>45147</v>
      </c>
      <c r="O347">
        <v>9.9090000000000007</v>
      </c>
      <c r="P347">
        <v>15</v>
      </c>
      <c r="Q347">
        <v>16350000</v>
      </c>
      <c r="R347">
        <v>1</v>
      </c>
      <c r="S347" t="s">
        <v>27</v>
      </c>
      <c r="T347" s="2">
        <v>45149</v>
      </c>
      <c r="U347" s="2">
        <v>45149</v>
      </c>
      <c r="V347" s="4">
        <v>3.173</v>
      </c>
      <c r="W347" s="4">
        <v>2.91</v>
      </c>
      <c r="X347" s="4">
        <v>2.98</v>
      </c>
      <c r="Y347">
        <f t="shared" si="3"/>
        <v>3.0210000000000004</v>
      </c>
      <c r="Z347">
        <f t="shared" si="4"/>
        <v>7.1642561850000019</v>
      </c>
      <c r="AA347">
        <v>46.8</v>
      </c>
    </row>
    <row r="348" spans="1:27" x14ac:dyDescent="0.35">
      <c r="A348">
        <v>5</v>
      </c>
      <c r="B348">
        <v>6</v>
      </c>
      <c r="C348">
        <v>2</v>
      </c>
      <c r="D348">
        <v>30</v>
      </c>
      <c r="E348" s="1">
        <v>1</v>
      </c>
      <c r="F348">
        <v>32</v>
      </c>
      <c r="G348">
        <v>5</v>
      </c>
      <c r="H348" t="s">
        <v>2</v>
      </c>
      <c r="I348">
        <v>326</v>
      </c>
      <c r="J348" s="2">
        <v>45120</v>
      </c>
      <c r="K348" s="10">
        <v>8211</v>
      </c>
      <c r="L348">
        <v>1</v>
      </c>
      <c r="M348" s="2">
        <v>45140</v>
      </c>
      <c r="N348" s="2">
        <v>45148</v>
      </c>
      <c r="O348">
        <v>9.9090000000000007</v>
      </c>
      <c r="P348">
        <v>15</v>
      </c>
      <c r="Q348">
        <v>16350000</v>
      </c>
      <c r="R348">
        <v>1</v>
      </c>
      <c r="S348" t="s">
        <v>27</v>
      </c>
      <c r="T348" s="2">
        <v>45149</v>
      </c>
      <c r="U348" s="2">
        <v>45149</v>
      </c>
      <c r="V348" s="4">
        <v>3.6869999999999998</v>
      </c>
      <c r="W348" s="4">
        <v>3.3119999999999998</v>
      </c>
      <c r="X348" s="4">
        <v>3.6920000000000002</v>
      </c>
      <c r="Y348">
        <f t="shared" si="3"/>
        <v>3.5636666666666663</v>
      </c>
      <c r="Z348">
        <f t="shared" si="4"/>
        <v>9.9692802872222206</v>
      </c>
      <c r="AA348">
        <v>46.8</v>
      </c>
    </row>
    <row r="349" spans="1:27" hidden="1" x14ac:dyDescent="0.35">
      <c r="A349">
        <v>5</v>
      </c>
      <c r="B349">
        <v>6</v>
      </c>
      <c r="C349">
        <v>3</v>
      </c>
      <c r="D349">
        <v>31</v>
      </c>
      <c r="E349" s="1">
        <v>7</v>
      </c>
      <c r="F349">
        <v>27</v>
      </c>
      <c r="G349">
        <v>5</v>
      </c>
      <c r="H349" t="s">
        <v>3</v>
      </c>
      <c r="I349">
        <v>345</v>
      </c>
      <c r="J349" s="2">
        <v>45120</v>
      </c>
      <c r="K349" s="10">
        <v>4140</v>
      </c>
      <c r="L349">
        <v>1</v>
      </c>
      <c r="M349" s="2">
        <v>45140</v>
      </c>
      <c r="N349" s="2">
        <v>45148</v>
      </c>
      <c r="O349">
        <v>9.9090000000000007</v>
      </c>
      <c r="P349">
        <v>15</v>
      </c>
      <c r="Q349">
        <v>16350000</v>
      </c>
      <c r="R349">
        <v>1</v>
      </c>
      <c r="S349" t="s">
        <v>27</v>
      </c>
      <c r="T349" s="2">
        <v>45149</v>
      </c>
      <c r="U349" s="2">
        <v>45149</v>
      </c>
      <c r="V349" s="4">
        <v>7.0289999999999999</v>
      </c>
      <c r="W349" s="4">
        <v>6.95</v>
      </c>
      <c r="X349" s="4">
        <v>6.9489999999999998</v>
      </c>
      <c r="Y349" s="4">
        <f t="shared" si="3"/>
        <v>6.9759999999999991</v>
      </c>
      <c r="Z349" s="4">
        <f t="shared" si="4"/>
        <v>38.201692159999993</v>
      </c>
      <c r="AA349">
        <v>46.8</v>
      </c>
    </row>
    <row r="350" spans="1:27" hidden="1" x14ac:dyDescent="0.35">
      <c r="A350">
        <v>5</v>
      </c>
      <c r="B350">
        <v>5</v>
      </c>
      <c r="C350">
        <v>3</v>
      </c>
      <c r="D350">
        <v>27</v>
      </c>
      <c r="E350" s="1">
        <v>11</v>
      </c>
      <c r="F350">
        <v>30</v>
      </c>
      <c r="G350">
        <v>1</v>
      </c>
      <c r="H350" t="s">
        <v>1</v>
      </c>
      <c r="I350">
        <v>297</v>
      </c>
      <c r="J350" s="2">
        <v>45142</v>
      </c>
      <c r="K350" s="2" t="s">
        <v>24</v>
      </c>
      <c r="L350">
        <v>1</v>
      </c>
      <c r="M350" s="2">
        <v>45140</v>
      </c>
      <c r="N350" s="2">
        <v>45147</v>
      </c>
      <c r="O350">
        <v>9.9090000000000007</v>
      </c>
      <c r="P350">
        <v>15</v>
      </c>
      <c r="Q350">
        <v>16350000</v>
      </c>
      <c r="R350">
        <v>1</v>
      </c>
      <c r="S350" t="s">
        <v>27</v>
      </c>
      <c r="T350" s="2">
        <v>45149</v>
      </c>
      <c r="U350" s="2">
        <v>45149</v>
      </c>
      <c r="V350" s="4">
        <v>2.7080000000000002</v>
      </c>
      <c r="W350" s="4">
        <v>2.036</v>
      </c>
      <c r="X350" s="4">
        <v>1.9450000000000001</v>
      </c>
      <c r="Y350">
        <f t="shared" si="3"/>
        <v>2.2296666666666667</v>
      </c>
      <c r="Z350">
        <f t="shared" si="4"/>
        <v>3.9025595538888895</v>
      </c>
      <c r="AA350">
        <v>46.8</v>
      </c>
    </row>
    <row r="351" spans="1:27" hidden="1" x14ac:dyDescent="0.35">
      <c r="A351">
        <v>5</v>
      </c>
      <c r="B351">
        <v>5</v>
      </c>
      <c r="C351">
        <v>2</v>
      </c>
      <c r="D351">
        <v>26</v>
      </c>
      <c r="E351" s="1">
        <v>3</v>
      </c>
      <c r="F351">
        <v>30</v>
      </c>
      <c r="G351">
        <v>10</v>
      </c>
      <c r="H351" t="s">
        <v>3</v>
      </c>
      <c r="I351">
        <v>276</v>
      </c>
      <c r="J351" s="2">
        <v>45121</v>
      </c>
      <c r="K351" s="10">
        <v>14110.5</v>
      </c>
      <c r="L351">
        <v>1</v>
      </c>
      <c r="M351" s="2">
        <v>45140</v>
      </c>
      <c r="N351" s="2">
        <v>45147</v>
      </c>
      <c r="O351">
        <v>9.9090000000000007</v>
      </c>
      <c r="P351">
        <v>15</v>
      </c>
      <c r="Q351">
        <v>16350000</v>
      </c>
      <c r="R351">
        <v>1</v>
      </c>
      <c r="S351" t="s">
        <v>27</v>
      </c>
      <c r="T351" s="2">
        <v>45149</v>
      </c>
      <c r="U351" s="2">
        <v>45149</v>
      </c>
      <c r="V351" s="4">
        <v>5.1429999999999998</v>
      </c>
      <c r="W351" s="4">
        <v>5.1509999999999998</v>
      </c>
      <c r="X351" s="4">
        <v>5.1260000000000003</v>
      </c>
      <c r="Y351">
        <f t="shared" si="3"/>
        <v>5.1400000000000006</v>
      </c>
      <c r="Z351">
        <f t="shared" si="4"/>
        <v>20.739386000000007</v>
      </c>
      <c r="AA351">
        <v>46.8</v>
      </c>
    </row>
    <row r="352" spans="1:27" hidden="1" x14ac:dyDescent="0.35">
      <c r="A352">
        <v>5</v>
      </c>
      <c r="B352">
        <v>5</v>
      </c>
      <c r="C352">
        <v>3</v>
      </c>
      <c r="D352">
        <v>27</v>
      </c>
      <c r="E352" s="1">
        <v>13</v>
      </c>
      <c r="F352" t="s">
        <v>24</v>
      </c>
      <c r="G352" t="s">
        <v>24</v>
      </c>
      <c r="H352" t="s">
        <v>25</v>
      </c>
      <c r="I352">
        <v>299</v>
      </c>
      <c r="J352" t="s">
        <v>24</v>
      </c>
      <c r="K352" s="2" t="s">
        <v>24</v>
      </c>
      <c r="L352">
        <v>1</v>
      </c>
      <c r="M352" s="2">
        <v>45140</v>
      </c>
      <c r="N352" s="2">
        <v>45147</v>
      </c>
      <c r="O352">
        <v>9.9090000000000007</v>
      </c>
      <c r="P352">
        <v>15</v>
      </c>
      <c r="Q352">
        <v>16350000</v>
      </c>
      <c r="R352">
        <v>1</v>
      </c>
      <c r="S352" t="s">
        <v>27</v>
      </c>
      <c r="T352" s="2">
        <v>45149</v>
      </c>
      <c r="U352" s="2">
        <v>45149</v>
      </c>
      <c r="V352" s="4">
        <v>1.4770000000000001</v>
      </c>
      <c r="W352" s="4">
        <v>1.413</v>
      </c>
      <c r="X352" s="4">
        <v>1.4279999999999999</v>
      </c>
      <c r="Y352">
        <f t="shared" si="3"/>
        <v>1.4393333333333331</v>
      </c>
      <c r="Z352">
        <f t="shared" si="4"/>
        <v>1.6262691488888883</v>
      </c>
      <c r="AA352">
        <v>46.8</v>
      </c>
    </row>
    <row r="353" spans="1:27" hidden="1" x14ac:dyDescent="0.35">
      <c r="A353">
        <v>5</v>
      </c>
      <c r="B353">
        <v>5</v>
      </c>
      <c r="C353">
        <v>4</v>
      </c>
      <c r="D353">
        <v>28</v>
      </c>
      <c r="E353" s="1">
        <v>1</v>
      </c>
      <c r="F353">
        <v>27</v>
      </c>
      <c r="G353">
        <v>15</v>
      </c>
      <c r="H353" t="s">
        <v>0</v>
      </c>
      <c r="I353">
        <v>300</v>
      </c>
      <c r="J353" s="2">
        <v>45126</v>
      </c>
      <c r="K353" s="2" t="s">
        <v>24</v>
      </c>
      <c r="L353">
        <v>1</v>
      </c>
      <c r="M353" s="2">
        <v>45140</v>
      </c>
      <c r="N353" s="2">
        <v>45147</v>
      </c>
      <c r="O353">
        <v>9.9090000000000007</v>
      </c>
      <c r="P353">
        <v>15</v>
      </c>
      <c r="Q353">
        <v>16350000</v>
      </c>
      <c r="R353">
        <v>1</v>
      </c>
      <c r="S353" t="s">
        <v>27</v>
      </c>
      <c r="T353" s="2">
        <v>45149</v>
      </c>
      <c r="U353" s="2">
        <v>45149</v>
      </c>
      <c r="V353" s="4">
        <v>2.7309999999999999</v>
      </c>
      <c r="W353" s="4">
        <v>2.5059999999999998</v>
      </c>
      <c r="X353" s="4">
        <v>2.831</v>
      </c>
      <c r="Y353">
        <f t="shared" si="3"/>
        <v>2.6893333333333334</v>
      </c>
      <c r="Z353">
        <f t="shared" si="4"/>
        <v>5.6775233155555558</v>
      </c>
      <c r="AA353">
        <v>46.8</v>
      </c>
    </row>
    <row r="354" spans="1:27" x14ac:dyDescent="0.35">
      <c r="A354">
        <v>5</v>
      </c>
      <c r="B354">
        <v>5</v>
      </c>
      <c r="C354">
        <v>2</v>
      </c>
      <c r="D354">
        <v>26</v>
      </c>
      <c r="E354" s="1">
        <v>4</v>
      </c>
      <c r="F354">
        <v>30</v>
      </c>
      <c r="G354">
        <v>10</v>
      </c>
      <c r="H354" t="s">
        <v>2</v>
      </c>
      <c r="I354">
        <v>277</v>
      </c>
      <c r="J354" s="2">
        <v>45121</v>
      </c>
      <c r="K354" s="10">
        <v>4071</v>
      </c>
      <c r="L354">
        <v>1</v>
      </c>
      <c r="M354" s="2">
        <v>45140</v>
      </c>
      <c r="N354" s="2">
        <v>45147</v>
      </c>
      <c r="O354">
        <v>9.9090000000000007</v>
      </c>
      <c r="P354">
        <v>15</v>
      </c>
      <c r="Q354">
        <v>16350000</v>
      </c>
      <c r="R354">
        <v>1</v>
      </c>
      <c r="S354" t="s">
        <v>27</v>
      </c>
      <c r="T354" s="2">
        <v>45149</v>
      </c>
      <c r="U354" s="2">
        <v>45149</v>
      </c>
      <c r="V354" s="4">
        <v>6.5209999999999999</v>
      </c>
      <c r="W354" s="4">
        <v>6.3710000000000004</v>
      </c>
      <c r="X354" s="4">
        <v>6.218</v>
      </c>
      <c r="Y354">
        <f t="shared" si="3"/>
        <v>6.37</v>
      </c>
      <c r="Z354">
        <f t="shared" si="4"/>
        <v>31.852866500000001</v>
      </c>
      <c r="AA354">
        <v>46.8</v>
      </c>
    </row>
    <row r="355" spans="1:27" hidden="1" x14ac:dyDescent="0.35">
      <c r="A355">
        <v>5</v>
      </c>
      <c r="B355">
        <v>5</v>
      </c>
      <c r="C355">
        <v>2</v>
      </c>
      <c r="D355">
        <v>26</v>
      </c>
      <c r="E355" s="1">
        <v>7</v>
      </c>
      <c r="F355">
        <v>27</v>
      </c>
      <c r="G355">
        <v>10</v>
      </c>
      <c r="H355" t="s">
        <v>3</v>
      </c>
      <c r="I355">
        <v>280</v>
      </c>
      <c r="J355" s="2">
        <v>45121</v>
      </c>
      <c r="K355" s="10">
        <v>14110.5</v>
      </c>
      <c r="L355">
        <v>1</v>
      </c>
      <c r="M355" s="2">
        <v>45140</v>
      </c>
      <c r="N355" s="2">
        <v>45147</v>
      </c>
      <c r="O355">
        <v>9.9090000000000007</v>
      </c>
      <c r="P355">
        <v>15</v>
      </c>
      <c r="Q355">
        <v>16350000</v>
      </c>
      <c r="R355">
        <v>1</v>
      </c>
      <c r="S355" t="s">
        <v>27</v>
      </c>
      <c r="T355" s="2">
        <v>45149</v>
      </c>
      <c r="U355" s="2">
        <v>45149</v>
      </c>
      <c r="V355" s="4">
        <v>6.7889999999999997</v>
      </c>
      <c r="W355" s="4">
        <v>6.6970000000000001</v>
      </c>
      <c r="X355" s="4">
        <v>6.6669999999999998</v>
      </c>
      <c r="Y355">
        <f t="shared" si="3"/>
        <v>6.7176666666666662</v>
      </c>
      <c r="Z355">
        <f t="shared" si="4"/>
        <v>35.424730673888888</v>
      </c>
      <c r="AA355">
        <v>46.8</v>
      </c>
    </row>
    <row r="356" spans="1:27" hidden="1" x14ac:dyDescent="0.35">
      <c r="A356">
        <v>5</v>
      </c>
      <c r="B356">
        <v>5</v>
      </c>
      <c r="C356">
        <v>4</v>
      </c>
      <c r="D356">
        <v>28</v>
      </c>
      <c r="E356" s="1">
        <v>4</v>
      </c>
      <c r="F356">
        <v>30</v>
      </c>
      <c r="G356">
        <v>10</v>
      </c>
      <c r="H356" t="s">
        <v>0</v>
      </c>
      <c r="I356">
        <v>303</v>
      </c>
      <c r="J356" s="2">
        <v>45114</v>
      </c>
      <c r="K356" s="2" t="s">
        <v>24</v>
      </c>
      <c r="L356">
        <v>1</v>
      </c>
      <c r="M356" s="2">
        <v>45140</v>
      </c>
      <c r="N356" s="2">
        <v>45147</v>
      </c>
      <c r="O356">
        <v>9.9090000000000007</v>
      </c>
      <c r="P356">
        <v>15</v>
      </c>
      <c r="Q356">
        <v>16350000</v>
      </c>
      <c r="R356">
        <v>1</v>
      </c>
      <c r="S356" t="s">
        <v>27</v>
      </c>
      <c r="T356" s="2">
        <v>45149</v>
      </c>
      <c r="U356" s="2">
        <v>45149</v>
      </c>
      <c r="V356" s="4">
        <v>3.4830000000000001</v>
      </c>
      <c r="W356" s="4">
        <v>3.8109999999999999</v>
      </c>
      <c r="X356" s="4">
        <v>3.6589999999999998</v>
      </c>
      <c r="Y356">
        <f t="shared" si="3"/>
        <v>3.6509999999999998</v>
      </c>
      <c r="Z356">
        <f t="shared" si="4"/>
        <v>10.463893784999998</v>
      </c>
      <c r="AA356">
        <v>46.8</v>
      </c>
    </row>
    <row r="357" spans="1:27" hidden="1" x14ac:dyDescent="0.35">
      <c r="A357">
        <v>5</v>
      </c>
      <c r="B357">
        <v>5</v>
      </c>
      <c r="C357">
        <v>4</v>
      </c>
      <c r="D357">
        <v>28</v>
      </c>
      <c r="E357" s="1">
        <v>5</v>
      </c>
      <c r="F357">
        <v>30</v>
      </c>
      <c r="G357">
        <v>10</v>
      </c>
      <c r="H357" t="s">
        <v>1</v>
      </c>
      <c r="I357">
        <v>304</v>
      </c>
      <c r="J357" s="2">
        <v>45114</v>
      </c>
      <c r="K357" s="2" t="s">
        <v>24</v>
      </c>
      <c r="L357">
        <v>1</v>
      </c>
      <c r="M357" s="2">
        <v>45140</v>
      </c>
      <c r="N357" s="2">
        <v>45147</v>
      </c>
      <c r="O357">
        <v>9.9090000000000007</v>
      </c>
      <c r="P357">
        <v>15</v>
      </c>
      <c r="Q357">
        <v>16350000</v>
      </c>
      <c r="R357">
        <v>1</v>
      </c>
      <c r="S357" t="s">
        <v>27</v>
      </c>
      <c r="T357" s="2">
        <v>45149</v>
      </c>
      <c r="U357" s="2">
        <v>45149</v>
      </c>
      <c r="V357" s="4">
        <v>3.4630000000000001</v>
      </c>
      <c r="W357" s="4">
        <v>3.3479999999999999</v>
      </c>
      <c r="X357" s="4">
        <v>3.4790000000000001</v>
      </c>
      <c r="Y357">
        <f t="shared" si="3"/>
        <v>3.4299999999999997</v>
      </c>
      <c r="Z357">
        <f t="shared" si="4"/>
        <v>9.2354464999999983</v>
      </c>
      <c r="AA357">
        <v>46.8</v>
      </c>
    </row>
    <row r="358" spans="1:27" x14ac:dyDescent="0.35">
      <c r="A358">
        <v>5</v>
      </c>
      <c r="B358">
        <v>5</v>
      </c>
      <c r="C358">
        <v>3</v>
      </c>
      <c r="D358">
        <v>27</v>
      </c>
      <c r="E358" s="1">
        <v>1</v>
      </c>
      <c r="F358">
        <v>32</v>
      </c>
      <c r="G358">
        <v>10</v>
      </c>
      <c r="H358" t="s">
        <v>2</v>
      </c>
      <c r="I358">
        <v>287</v>
      </c>
      <c r="J358" s="2">
        <v>45121</v>
      </c>
      <c r="K358" s="10">
        <v>4071</v>
      </c>
      <c r="L358">
        <v>1</v>
      </c>
      <c r="M358" s="2">
        <v>45140</v>
      </c>
      <c r="N358" s="2">
        <v>45147</v>
      </c>
      <c r="O358">
        <v>9.9090000000000007</v>
      </c>
      <c r="P358">
        <v>15</v>
      </c>
      <c r="Q358">
        <v>16350000</v>
      </c>
      <c r="R358">
        <v>1</v>
      </c>
      <c r="S358" t="s">
        <v>27</v>
      </c>
      <c r="T358" s="2">
        <v>45149</v>
      </c>
      <c r="U358" s="2">
        <v>45149</v>
      </c>
      <c r="V358" s="4">
        <v>3.718</v>
      </c>
      <c r="W358" s="4">
        <v>2.8919999999999999</v>
      </c>
      <c r="X358" s="4">
        <v>2.73</v>
      </c>
      <c r="Y358">
        <f t="shared" si="3"/>
        <v>3.1133333333333333</v>
      </c>
      <c r="Z358">
        <f t="shared" si="4"/>
        <v>7.6088828888888891</v>
      </c>
      <c r="AA358">
        <v>46.8</v>
      </c>
    </row>
    <row r="359" spans="1:27" x14ac:dyDescent="0.35">
      <c r="A359">
        <v>6</v>
      </c>
      <c r="B359">
        <v>7</v>
      </c>
      <c r="C359">
        <v>4</v>
      </c>
      <c r="D359">
        <v>35</v>
      </c>
      <c r="E359" s="1">
        <v>8</v>
      </c>
      <c r="F359">
        <v>32</v>
      </c>
      <c r="G359">
        <v>10</v>
      </c>
      <c r="H359" t="s">
        <v>2</v>
      </c>
      <c r="I359">
        <v>389</v>
      </c>
      <c r="J359" s="2">
        <v>45121</v>
      </c>
      <c r="K359" s="10">
        <v>4071</v>
      </c>
      <c r="L359">
        <v>1</v>
      </c>
      <c r="M359" s="2">
        <v>45160</v>
      </c>
      <c r="N359" s="2">
        <v>45160</v>
      </c>
      <c r="O359">
        <v>9.7249999999999996</v>
      </c>
      <c r="P359">
        <v>16</v>
      </c>
      <c r="Q359">
        <v>17440000</v>
      </c>
      <c r="R359">
        <v>2</v>
      </c>
      <c r="S359" t="s">
        <v>26</v>
      </c>
      <c r="T359" s="2">
        <v>45161</v>
      </c>
      <c r="U359" s="2">
        <v>45167</v>
      </c>
      <c r="V359">
        <v>5.19</v>
      </c>
      <c r="W359">
        <v>5.0780000000000003</v>
      </c>
      <c r="X359">
        <v>4.9619999999999997</v>
      </c>
      <c r="Y359">
        <v>5.0766666669999996</v>
      </c>
      <c r="Z359">
        <f t="shared" si="4"/>
        <v>20.231447391545675</v>
      </c>
      <c r="AA359">
        <v>46.8</v>
      </c>
    </row>
    <row r="360" spans="1:27" hidden="1" x14ac:dyDescent="0.35">
      <c r="A360">
        <v>5</v>
      </c>
      <c r="B360">
        <v>5</v>
      </c>
      <c r="C360">
        <v>4</v>
      </c>
      <c r="D360">
        <v>28</v>
      </c>
      <c r="E360" s="1">
        <v>8</v>
      </c>
      <c r="F360">
        <v>27</v>
      </c>
      <c r="G360">
        <v>10</v>
      </c>
      <c r="H360" t="s">
        <v>0</v>
      </c>
      <c r="I360">
        <v>307</v>
      </c>
      <c r="J360" s="2">
        <v>45114</v>
      </c>
      <c r="K360" s="2" t="s">
        <v>24</v>
      </c>
      <c r="L360">
        <v>1</v>
      </c>
      <c r="M360" s="2">
        <v>45140</v>
      </c>
      <c r="N360" s="2">
        <v>45147</v>
      </c>
      <c r="O360">
        <v>9.9090000000000007</v>
      </c>
      <c r="P360">
        <v>15</v>
      </c>
      <c r="Q360">
        <v>16350000</v>
      </c>
      <c r="R360">
        <v>1</v>
      </c>
      <c r="S360" t="s">
        <v>27</v>
      </c>
      <c r="T360" s="2">
        <v>45149</v>
      </c>
      <c r="U360" s="2">
        <v>45149</v>
      </c>
      <c r="V360" s="4">
        <v>2.2549999999999999</v>
      </c>
      <c r="W360" s="4">
        <v>2.3180000000000001</v>
      </c>
      <c r="X360" s="4">
        <v>2.1219999999999999</v>
      </c>
      <c r="Y360">
        <f>AVERAGE(V360:X360)</f>
        <v>2.2316666666666669</v>
      </c>
      <c r="Z360">
        <f t="shared" si="4"/>
        <v>3.9095638472222234</v>
      </c>
      <c r="AA360">
        <v>46.8</v>
      </c>
    </row>
    <row r="361" spans="1:27" hidden="1" x14ac:dyDescent="0.35">
      <c r="A361">
        <v>5</v>
      </c>
      <c r="B361">
        <v>5</v>
      </c>
      <c r="C361">
        <v>4</v>
      </c>
      <c r="D361">
        <v>28</v>
      </c>
      <c r="E361" s="1">
        <v>9</v>
      </c>
      <c r="F361">
        <v>27</v>
      </c>
      <c r="G361">
        <v>10</v>
      </c>
      <c r="H361" t="s">
        <v>1</v>
      </c>
      <c r="I361">
        <v>308</v>
      </c>
      <c r="J361" s="2">
        <v>45114</v>
      </c>
      <c r="K361" s="2" t="s">
        <v>24</v>
      </c>
      <c r="L361">
        <v>0</v>
      </c>
      <c r="M361" s="2">
        <v>45140</v>
      </c>
      <c r="N361" s="2">
        <v>45147</v>
      </c>
      <c r="O361">
        <v>9.9090000000000007</v>
      </c>
      <c r="P361">
        <v>15</v>
      </c>
      <c r="Q361">
        <v>16350000</v>
      </c>
      <c r="R361">
        <v>1</v>
      </c>
      <c r="S361" t="s">
        <v>27</v>
      </c>
      <c r="T361" s="2">
        <v>45149</v>
      </c>
      <c r="U361" s="2">
        <v>45149</v>
      </c>
      <c r="V361" s="4">
        <v>1.3280000000000001</v>
      </c>
      <c r="W361" s="4">
        <v>1.2709999999999999</v>
      </c>
      <c r="X361" s="4">
        <v>1.298</v>
      </c>
      <c r="Y361">
        <f>AVERAGE(V361:X361)</f>
        <v>1.2990000000000002</v>
      </c>
      <c r="Z361">
        <f t="shared" si="4"/>
        <v>1.3246097850000003</v>
      </c>
      <c r="AA361">
        <v>46.8</v>
      </c>
    </row>
    <row r="362" spans="1:27" hidden="1" x14ac:dyDescent="0.35">
      <c r="A362">
        <v>5</v>
      </c>
      <c r="B362">
        <v>5</v>
      </c>
      <c r="C362">
        <v>4</v>
      </c>
      <c r="D362">
        <v>28</v>
      </c>
      <c r="E362" s="1">
        <v>10</v>
      </c>
      <c r="F362">
        <v>32</v>
      </c>
      <c r="G362">
        <v>1</v>
      </c>
      <c r="H362" t="s">
        <v>0</v>
      </c>
      <c r="I362">
        <v>309</v>
      </c>
      <c r="J362" s="2">
        <v>45119</v>
      </c>
      <c r="K362" s="2" t="s">
        <v>24</v>
      </c>
      <c r="L362">
        <v>1</v>
      </c>
      <c r="M362" s="2">
        <v>45140</v>
      </c>
      <c r="N362" s="2">
        <v>45147</v>
      </c>
      <c r="O362">
        <v>9.9090000000000007</v>
      </c>
      <c r="P362">
        <v>15</v>
      </c>
      <c r="Q362">
        <v>16350000</v>
      </c>
      <c r="R362">
        <v>1</v>
      </c>
      <c r="S362" t="s">
        <v>27</v>
      </c>
      <c r="T362" s="2">
        <v>45149</v>
      </c>
      <c r="U362" s="2">
        <v>45149</v>
      </c>
      <c r="V362" s="4">
        <v>2.419</v>
      </c>
      <c r="W362" s="4">
        <v>2.5150000000000001</v>
      </c>
      <c r="X362" s="4">
        <v>2.306</v>
      </c>
      <c r="Y362">
        <f>AVERAGE(V362:X362)</f>
        <v>2.4133333333333336</v>
      </c>
      <c r="Z362">
        <f t="shared" si="4"/>
        <v>4.5719795555555569</v>
      </c>
      <c r="AA362">
        <v>46.8</v>
      </c>
    </row>
    <row r="363" spans="1:27" hidden="1" x14ac:dyDescent="0.35">
      <c r="A363">
        <v>5</v>
      </c>
      <c r="B363">
        <v>5</v>
      </c>
      <c r="C363">
        <v>4</v>
      </c>
      <c r="D363">
        <v>28</v>
      </c>
      <c r="E363" s="1">
        <v>11</v>
      </c>
      <c r="F363">
        <v>32</v>
      </c>
      <c r="G363">
        <v>1</v>
      </c>
      <c r="H363" t="s">
        <v>1</v>
      </c>
      <c r="I363">
        <v>310</v>
      </c>
      <c r="J363" s="2">
        <v>45119</v>
      </c>
      <c r="K363" s="2" t="s">
        <v>24</v>
      </c>
      <c r="L363">
        <v>1</v>
      </c>
      <c r="M363" s="2">
        <v>45140</v>
      </c>
      <c r="N363" s="2">
        <v>45147</v>
      </c>
      <c r="O363">
        <v>9.9090000000000007</v>
      </c>
      <c r="P363">
        <v>15</v>
      </c>
      <c r="Q363">
        <v>16350000</v>
      </c>
      <c r="R363">
        <v>1</v>
      </c>
      <c r="S363" t="s">
        <v>27</v>
      </c>
      <c r="T363" s="2">
        <v>45149</v>
      </c>
      <c r="U363" s="2">
        <v>45149</v>
      </c>
      <c r="V363" s="4">
        <v>2.87</v>
      </c>
      <c r="W363" s="4">
        <v>2.66</v>
      </c>
      <c r="X363" s="4">
        <v>3.2919999999999998</v>
      </c>
      <c r="Y363">
        <f>AVERAGE(V363:X363)</f>
        <v>2.9406666666666665</v>
      </c>
      <c r="Z363">
        <f t="shared" si="4"/>
        <v>6.788303548888889</v>
      </c>
      <c r="AA363">
        <v>46.8</v>
      </c>
    </row>
    <row r="364" spans="1:27" hidden="1" x14ac:dyDescent="0.35">
      <c r="A364">
        <v>6</v>
      </c>
      <c r="B364">
        <v>7</v>
      </c>
      <c r="C364">
        <v>5</v>
      </c>
      <c r="D364">
        <v>36</v>
      </c>
      <c r="E364" s="1">
        <v>7</v>
      </c>
      <c r="F364">
        <v>30</v>
      </c>
      <c r="G364">
        <v>10</v>
      </c>
      <c r="H364" t="s">
        <v>3</v>
      </c>
      <c r="I364">
        <v>401</v>
      </c>
      <c r="J364" s="2">
        <v>45121</v>
      </c>
      <c r="K364" s="10">
        <v>14110.5</v>
      </c>
      <c r="L364">
        <v>1</v>
      </c>
      <c r="M364" s="2">
        <v>45160</v>
      </c>
      <c r="N364" s="2">
        <v>45160</v>
      </c>
      <c r="O364">
        <v>9.7249999999999996</v>
      </c>
      <c r="P364">
        <v>16</v>
      </c>
      <c r="Q364">
        <v>17440000</v>
      </c>
      <c r="R364">
        <v>2</v>
      </c>
      <c r="S364" t="s">
        <v>26</v>
      </c>
      <c r="T364" s="2">
        <v>45161</v>
      </c>
      <c r="U364" s="2">
        <v>45167</v>
      </c>
      <c r="V364">
        <v>7.327</v>
      </c>
      <c r="W364">
        <v>6.819</v>
      </c>
      <c r="X364">
        <v>7.1840000000000002</v>
      </c>
      <c r="Y364">
        <v>7.11</v>
      </c>
      <c r="Z364">
        <f t="shared" si="4"/>
        <v>39.683398500000003</v>
      </c>
      <c r="AA364">
        <v>46.8</v>
      </c>
    </row>
    <row r="365" spans="1:27" hidden="1" x14ac:dyDescent="0.35">
      <c r="A365">
        <v>5</v>
      </c>
      <c r="B365">
        <v>5</v>
      </c>
      <c r="C365">
        <v>4</v>
      </c>
      <c r="D365">
        <v>28</v>
      </c>
      <c r="E365" s="1">
        <v>13</v>
      </c>
      <c r="F365" t="s">
        <v>24</v>
      </c>
      <c r="G365" t="s">
        <v>24</v>
      </c>
      <c r="H365" t="s">
        <v>25</v>
      </c>
      <c r="I365">
        <v>312</v>
      </c>
      <c r="J365" t="s">
        <v>24</v>
      </c>
      <c r="K365" s="2" t="s">
        <v>24</v>
      </c>
      <c r="L365">
        <v>1</v>
      </c>
      <c r="M365" s="2">
        <v>45140</v>
      </c>
      <c r="N365" s="2">
        <v>45147</v>
      </c>
      <c r="O365">
        <v>9.9090000000000007</v>
      </c>
      <c r="P365">
        <v>15</v>
      </c>
      <c r="Q365">
        <v>16350000</v>
      </c>
      <c r="R365">
        <v>1</v>
      </c>
      <c r="S365" t="s">
        <v>27</v>
      </c>
      <c r="T365" s="2">
        <v>45149</v>
      </c>
      <c r="U365" s="2">
        <v>45149</v>
      </c>
      <c r="V365" s="4">
        <v>1.3220000000000001</v>
      </c>
      <c r="W365" s="4">
        <v>1.111</v>
      </c>
      <c r="X365" s="4">
        <v>0.996</v>
      </c>
      <c r="Y365">
        <f>AVERAGE(V365:X365)</f>
        <v>1.143</v>
      </c>
      <c r="Z365">
        <f t="shared" si="4"/>
        <v>1.0255624649999999</v>
      </c>
      <c r="AA365">
        <v>46.8</v>
      </c>
    </row>
    <row r="366" spans="1:27" hidden="1" x14ac:dyDescent="0.35">
      <c r="A366">
        <v>5</v>
      </c>
      <c r="B366">
        <v>6</v>
      </c>
      <c r="C366">
        <v>1</v>
      </c>
      <c r="D366">
        <v>29</v>
      </c>
      <c r="E366" s="1">
        <v>1</v>
      </c>
      <c r="F366">
        <v>30</v>
      </c>
      <c r="G366">
        <v>15</v>
      </c>
      <c r="H366" t="s">
        <v>1</v>
      </c>
      <c r="I366">
        <v>313</v>
      </c>
      <c r="J366" s="2">
        <v>45148</v>
      </c>
      <c r="K366" s="2" t="s">
        <v>24</v>
      </c>
      <c r="L366">
        <v>0</v>
      </c>
      <c r="M366" s="2">
        <v>45140</v>
      </c>
      <c r="N366" s="2">
        <v>45148</v>
      </c>
      <c r="O366">
        <v>9.9090000000000007</v>
      </c>
      <c r="P366">
        <v>15</v>
      </c>
      <c r="Q366">
        <v>16350000</v>
      </c>
      <c r="R366">
        <v>1</v>
      </c>
      <c r="S366" t="s">
        <v>27</v>
      </c>
      <c r="T366" s="2">
        <v>45149</v>
      </c>
      <c r="U366" s="2">
        <v>45149</v>
      </c>
      <c r="V366" s="4">
        <v>1.454</v>
      </c>
      <c r="W366" s="4">
        <v>1.282</v>
      </c>
      <c r="X366" s="4">
        <v>1.242</v>
      </c>
      <c r="Y366">
        <f>AVERAGE(V366:X366)</f>
        <v>1.3259999999999998</v>
      </c>
      <c r="Z366">
        <f t="shared" si="4"/>
        <v>1.3802466599999996</v>
      </c>
      <c r="AA366">
        <v>46.8</v>
      </c>
    </row>
    <row r="367" spans="1:27" hidden="1" x14ac:dyDescent="0.35">
      <c r="A367">
        <v>5</v>
      </c>
      <c r="B367">
        <v>6</v>
      </c>
      <c r="C367">
        <v>1</v>
      </c>
      <c r="D367">
        <v>29</v>
      </c>
      <c r="E367" s="1">
        <v>2</v>
      </c>
      <c r="F367">
        <v>32</v>
      </c>
      <c r="G367">
        <v>15</v>
      </c>
      <c r="H367" t="s">
        <v>1</v>
      </c>
      <c r="I367">
        <v>314</v>
      </c>
      <c r="J367" s="2">
        <v>45148</v>
      </c>
      <c r="K367" s="2" t="s">
        <v>24</v>
      </c>
      <c r="L367">
        <v>0</v>
      </c>
      <c r="M367" s="2">
        <v>45140</v>
      </c>
      <c r="N367" s="2">
        <v>45148</v>
      </c>
      <c r="O367">
        <v>9.9090000000000007</v>
      </c>
      <c r="P367">
        <v>15</v>
      </c>
      <c r="Q367">
        <v>16350000</v>
      </c>
      <c r="R367">
        <v>1</v>
      </c>
      <c r="S367" t="s">
        <v>27</v>
      </c>
      <c r="T367" s="2">
        <v>45149</v>
      </c>
      <c r="U367" s="2">
        <v>45149</v>
      </c>
      <c r="V367" s="4">
        <v>1.3109999999999999</v>
      </c>
      <c r="W367" s="4">
        <v>1.284</v>
      </c>
      <c r="X367" s="4">
        <v>1.218</v>
      </c>
      <c r="Y367">
        <f>AVERAGE(V367:X367)</f>
        <v>1.2709999999999999</v>
      </c>
      <c r="Z367">
        <f t="shared" si="4"/>
        <v>1.2681211849999998</v>
      </c>
      <c r="AA367">
        <v>46.8</v>
      </c>
    </row>
    <row r="368" spans="1:27" hidden="1" x14ac:dyDescent="0.35">
      <c r="A368">
        <v>5</v>
      </c>
      <c r="B368">
        <v>6</v>
      </c>
      <c r="C368">
        <v>1</v>
      </c>
      <c r="D368">
        <v>29</v>
      </c>
      <c r="E368" s="1">
        <v>3</v>
      </c>
      <c r="F368">
        <v>30</v>
      </c>
      <c r="G368">
        <v>10</v>
      </c>
      <c r="H368" t="s">
        <v>0</v>
      </c>
      <c r="I368">
        <v>315</v>
      </c>
      <c r="J368" s="2">
        <v>45146</v>
      </c>
      <c r="K368" s="2" t="s">
        <v>24</v>
      </c>
      <c r="L368">
        <v>1</v>
      </c>
      <c r="M368" s="2">
        <v>45140</v>
      </c>
      <c r="N368" s="2">
        <v>45148</v>
      </c>
      <c r="O368">
        <v>9.9090000000000007</v>
      </c>
      <c r="P368">
        <v>15</v>
      </c>
      <c r="Q368">
        <v>16350000</v>
      </c>
      <c r="R368">
        <v>1</v>
      </c>
      <c r="S368" t="s">
        <v>27</v>
      </c>
      <c r="T368" s="2">
        <v>45149</v>
      </c>
      <c r="U368" s="2">
        <v>45149</v>
      </c>
      <c r="V368" s="4">
        <v>2.4729999999999999</v>
      </c>
      <c r="W368" s="4">
        <v>2.2789999999999999</v>
      </c>
      <c r="X368" s="4">
        <v>2.16</v>
      </c>
      <c r="Y368">
        <f>AVERAGE(V368:X368)</f>
        <v>2.3039999999999998</v>
      </c>
      <c r="Z368">
        <f t="shared" si="4"/>
        <v>4.1671065599999997</v>
      </c>
      <c r="AA368">
        <v>46.8</v>
      </c>
    </row>
    <row r="369" spans="1:27" hidden="1" x14ac:dyDescent="0.35">
      <c r="A369">
        <v>6</v>
      </c>
      <c r="B369">
        <v>7</v>
      </c>
      <c r="C369">
        <v>5</v>
      </c>
      <c r="D369">
        <v>36</v>
      </c>
      <c r="E369" s="1">
        <v>12</v>
      </c>
      <c r="F369">
        <v>30</v>
      </c>
      <c r="G369">
        <v>10</v>
      </c>
      <c r="H369" t="s">
        <v>3</v>
      </c>
      <c r="I369">
        <v>406</v>
      </c>
      <c r="J369" s="2">
        <v>45121</v>
      </c>
      <c r="K369" s="10">
        <v>14110.5</v>
      </c>
      <c r="L369">
        <v>1</v>
      </c>
      <c r="M369" s="2">
        <v>45160</v>
      </c>
      <c r="N369" s="2">
        <v>45160</v>
      </c>
      <c r="O369">
        <v>9.7249999999999996</v>
      </c>
      <c r="P369">
        <v>16</v>
      </c>
      <c r="Q369">
        <v>17440000</v>
      </c>
      <c r="R369">
        <v>2</v>
      </c>
      <c r="S369" t="s">
        <v>26</v>
      </c>
      <c r="T369" s="2">
        <v>45161</v>
      </c>
      <c r="U369" s="2">
        <v>45167</v>
      </c>
      <c r="V369">
        <v>6.1239999999999997</v>
      </c>
      <c r="W369">
        <v>5.923</v>
      </c>
      <c r="X369">
        <v>6.125</v>
      </c>
      <c r="Y369">
        <v>6.0573333329999999</v>
      </c>
      <c r="Z369">
        <f t="shared" si="4"/>
        <v>28.80266037905222</v>
      </c>
      <c r="AA369">
        <v>46.8</v>
      </c>
    </row>
    <row r="370" spans="1:27" hidden="1" x14ac:dyDescent="0.35">
      <c r="A370">
        <v>5</v>
      </c>
      <c r="B370">
        <v>6</v>
      </c>
      <c r="C370">
        <v>1</v>
      </c>
      <c r="D370">
        <v>29</v>
      </c>
      <c r="E370" s="1">
        <v>5</v>
      </c>
      <c r="F370">
        <v>30</v>
      </c>
      <c r="G370">
        <v>10</v>
      </c>
      <c r="H370" t="s">
        <v>1</v>
      </c>
      <c r="I370">
        <v>317</v>
      </c>
      <c r="J370" s="2">
        <v>45146</v>
      </c>
      <c r="K370" s="2" t="s">
        <v>24</v>
      </c>
      <c r="L370">
        <v>1</v>
      </c>
      <c r="M370" s="2">
        <v>45140</v>
      </c>
      <c r="N370" s="2">
        <v>45148</v>
      </c>
      <c r="O370">
        <v>9.9090000000000007</v>
      </c>
      <c r="P370">
        <v>15</v>
      </c>
      <c r="Q370">
        <v>16350000</v>
      </c>
      <c r="R370">
        <v>1</v>
      </c>
      <c r="S370" t="s">
        <v>27</v>
      </c>
      <c r="T370" s="2">
        <v>45149</v>
      </c>
      <c r="U370" s="2">
        <v>45149</v>
      </c>
      <c r="V370" s="4">
        <v>2.6429999999999998</v>
      </c>
      <c r="W370" s="4">
        <v>2.34</v>
      </c>
      <c r="X370" s="4">
        <v>2.5449999999999999</v>
      </c>
      <c r="Y370">
        <f t="shared" ref="Y370:Y382" si="5">AVERAGE(V370:X370)</f>
        <v>2.5093333333333332</v>
      </c>
      <c r="Z370">
        <f t="shared" si="4"/>
        <v>4.9429517155555551</v>
      </c>
      <c r="AA370">
        <v>46.8</v>
      </c>
    </row>
    <row r="371" spans="1:27" hidden="1" x14ac:dyDescent="0.35">
      <c r="A371">
        <v>5</v>
      </c>
      <c r="B371">
        <v>6</v>
      </c>
      <c r="C371">
        <v>1</v>
      </c>
      <c r="D371">
        <v>29</v>
      </c>
      <c r="E371" s="1">
        <v>6</v>
      </c>
      <c r="F371">
        <v>32</v>
      </c>
      <c r="G371">
        <v>15</v>
      </c>
      <c r="H371" t="s">
        <v>0</v>
      </c>
      <c r="I371">
        <v>318</v>
      </c>
      <c r="J371" s="2">
        <v>45146</v>
      </c>
      <c r="K371" s="2" t="s">
        <v>24</v>
      </c>
      <c r="L371">
        <v>1</v>
      </c>
      <c r="M371" s="2">
        <v>45140</v>
      </c>
      <c r="N371" s="2">
        <v>45148</v>
      </c>
      <c r="O371">
        <v>9.9090000000000007</v>
      </c>
      <c r="P371">
        <v>15</v>
      </c>
      <c r="Q371">
        <v>16350000</v>
      </c>
      <c r="R371">
        <v>1</v>
      </c>
      <c r="S371" t="s">
        <v>27</v>
      </c>
      <c r="T371" s="2">
        <v>45149</v>
      </c>
      <c r="U371" s="2">
        <v>45149</v>
      </c>
      <c r="V371" s="4">
        <v>2.6030000000000002</v>
      </c>
      <c r="W371" s="4">
        <v>2.419</v>
      </c>
      <c r="X371" s="4">
        <v>2.4630000000000001</v>
      </c>
      <c r="Y371">
        <f t="shared" si="5"/>
        <v>2.4950000000000001</v>
      </c>
      <c r="Z371">
        <f t="shared" si="4"/>
        <v>4.8866446250000006</v>
      </c>
      <c r="AA371">
        <v>46.8</v>
      </c>
    </row>
    <row r="372" spans="1:27" hidden="1" x14ac:dyDescent="0.35">
      <c r="A372">
        <v>5</v>
      </c>
      <c r="B372">
        <v>5</v>
      </c>
      <c r="C372">
        <v>2</v>
      </c>
      <c r="D372">
        <v>26</v>
      </c>
      <c r="E372" s="1">
        <v>9</v>
      </c>
      <c r="F372">
        <v>27</v>
      </c>
      <c r="G372">
        <v>5</v>
      </c>
      <c r="H372" t="s">
        <v>3</v>
      </c>
      <c r="I372">
        <v>282</v>
      </c>
      <c r="J372" s="2">
        <v>45122</v>
      </c>
      <c r="K372" s="10">
        <v>11350.5</v>
      </c>
      <c r="L372">
        <v>1</v>
      </c>
      <c r="M372" s="2">
        <v>45140</v>
      </c>
      <c r="N372" s="2">
        <v>45147</v>
      </c>
      <c r="O372">
        <v>9.9090000000000007</v>
      </c>
      <c r="P372">
        <v>15</v>
      </c>
      <c r="Q372">
        <v>16350000</v>
      </c>
      <c r="R372">
        <v>1</v>
      </c>
      <c r="S372" t="s">
        <v>27</v>
      </c>
      <c r="T372" s="2">
        <v>45149</v>
      </c>
      <c r="U372" s="2">
        <v>45149</v>
      </c>
      <c r="V372" s="4">
        <v>4.8390000000000004</v>
      </c>
      <c r="W372" s="4">
        <v>4.1420000000000003</v>
      </c>
      <c r="X372" s="4">
        <v>3.9460000000000002</v>
      </c>
      <c r="Y372">
        <f t="shared" si="5"/>
        <v>4.3090000000000002</v>
      </c>
      <c r="Z372">
        <f t="shared" si="4"/>
        <v>14.575472585000002</v>
      </c>
      <c r="AA372">
        <v>46.8</v>
      </c>
    </row>
    <row r="373" spans="1:27" hidden="1" x14ac:dyDescent="0.35">
      <c r="A373">
        <v>5</v>
      </c>
      <c r="B373">
        <v>5</v>
      </c>
      <c r="C373">
        <v>3</v>
      </c>
      <c r="D373">
        <v>27</v>
      </c>
      <c r="E373" s="1">
        <v>2</v>
      </c>
      <c r="F373">
        <v>32</v>
      </c>
      <c r="G373">
        <v>10</v>
      </c>
      <c r="H373" t="s">
        <v>3</v>
      </c>
      <c r="I373">
        <v>288</v>
      </c>
      <c r="J373" s="2">
        <v>45122</v>
      </c>
      <c r="K373" s="10">
        <v>11350.5</v>
      </c>
      <c r="L373">
        <v>1</v>
      </c>
      <c r="M373" s="2">
        <v>45140</v>
      </c>
      <c r="N373" s="2">
        <v>45147</v>
      </c>
      <c r="O373">
        <v>9.9090000000000007</v>
      </c>
      <c r="P373">
        <v>15</v>
      </c>
      <c r="Q373">
        <v>16350000</v>
      </c>
      <c r="R373">
        <v>1</v>
      </c>
      <c r="S373" t="s">
        <v>27</v>
      </c>
      <c r="T373" s="2">
        <v>45149</v>
      </c>
      <c r="U373" s="2">
        <v>45149</v>
      </c>
      <c r="V373" s="4">
        <v>1.629</v>
      </c>
      <c r="W373" s="4">
        <v>1.5680000000000001</v>
      </c>
      <c r="X373" s="4">
        <v>1.6539999999999999</v>
      </c>
      <c r="Y373">
        <f t="shared" si="5"/>
        <v>1.617</v>
      </c>
      <c r="Z373">
        <f t="shared" si="4"/>
        <v>2.052530865</v>
      </c>
      <c r="AA373">
        <v>46.8</v>
      </c>
    </row>
    <row r="374" spans="1:27" hidden="1" x14ac:dyDescent="0.35">
      <c r="A374">
        <v>5</v>
      </c>
      <c r="B374">
        <v>6</v>
      </c>
      <c r="C374">
        <v>1</v>
      </c>
      <c r="D374">
        <v>29</v>
      </c>
      <c r="E374" s="1">
        <v>9</v>
      </c>
      <c r="F374">
        <v>32</v>
      </c>
      <c r="G374">
        <v>5</v>
      </c>
      <c r="H374" t="s">
        <v>1</v>
      </c>
      <c r="I374">
        <v>321</v>
      </c>
      <c r="J374" s="2">
        <v>45120</v>
      </c>
      <c r="K374" s="2" t="s">
        <v>24</v>
      </c>
      <c r="L374">
        <v>1</v>
      </c>
      <c r="M374" s="2">
        <v>45140</v>
      </c>
      <c r="N374" s="2">
        <v>45148</v>
      </c>
      <c r="O374">
        <v>9.9090000000000007</v>
      </c>
      <c r="P374">
        <v>15</v>
      </c>
      <c r="Q374">
        <v>16350000</v>
      </c>
      <c r="R374">
        <v>1</v>
      </c>
      <c r="S374" t="s">
        <v>27</v>
      </c>
      <c r="T374" s="2">
        <v>45149</v>
      </c>
      <c r="U374" s="2">
        <v>45149</v>
      </c>
      <c r="V374" s="4">
        <v>3.1379999999999999</v>
      </c>
      <c r="W374" s="4">
        <v>3.4089999999999998</v>
      </c>
      <c r="X374" s="4">
        <v>2.9529999999999998</v>
      </c>
      <c r="Y374">
        <f t="shared" si="5"/>
        <v>3.1666666666666665</v>
      </c>
      <c r="Z374">
        <f t="shared" si="4"/>
        <v>7.8718055555555555</v>
      </c>
      <c r="AA374">
        <v>46.8</v>
      </c>
    </row>
    <row r="375" spans="1:27" hidden="1" x14ac:dyDescent="0.35">
      <c r="A375">
        <v>5</v>
      </c>
      <c r="B375">
        <v>5</v>
      </c>
      <c r="C375">
        <v>3</v>
      </c>
      <c r="D375">
        <v>27</v>
      </c>
      <c r="E375" s="1">
        <v>5</v>
      </c>
      <c r="F375">
        <v>27</v>
      </c>
      <c r="G375">
        <v>10</v>
      </c>
      <c r="H375" t="s">
        <v>3</v>
      </c>
      <c r="I375">
        <v>291</v>
      </c>
      <c r="J375" s="2">
        <v>45122</v>
      </c>
      <c r="K375" s="10">
        <v>11350.5</v>
      </c>
      <c r="L375">
        <v>1</v>
      </c>
      <c r="M375" s="2">
        <v>45140</v>
      </c>
      <c r="N375" s="2">
        <v>45147</v>
      </c>
      <c r="O375">
        <v>9.9090000000000007</v>
      </c>
      <c r="P375">
        <v>15</v>
      </c>
      <c r="Q375">
        <v>16350000</v>
      </c>
      <c r="R375">
        <v>1</v>
      </c>
      <c r="S375" t="s">
        <v>27</v>
      </c>
      <c r="T375" s="2">
        <v>45149</v>
      </c>
      <c r="U375" s="2">
        <v>45149</v>
      </c>
      <c r="V375" s="4">
        <v>1.357</v>
      </c>
      <c r="W375" s="4">
        <v>1.5009999999999999</v>
      </c>
      <c r="X375" s="4">
        <v>1.5469999999999999</v>
      </c>
      <c r="Y375">
        <f t="shared" si="5"/>
        <v>1.468333333333333</v>
      </c>
      <c r="Z375">
        <f t="shared" si="4"/>
        <v>1.6924621805555549</v>
      </c>
      <c r="AA375">
        <v>46.8</v>
      </c>
    </row>
    <row r="376" spans="1:27" hidden="1" x14ac:dyDescent="0.35">
      <c r="A376">
        <v>5</v>
      </c>
      <c r="B376">
        <v>6</v>
      </c>
      <c r="C376">
        <v>1</v>
      </c>
      <c r="D376">
        <v>29</v>
      </c>
      <c r="E376" s="1">
        <v>11</v>
      </c>
      <c r="F376">
        <v>27</v>
      </c>
      <c r="G376">
        <v>10</v>
      </c>
      <c r="H376" t="s">
        <v>1</v>
      </c>
      <c r="I376">
        <v>323</v>
      </c>
      <c r="J376" s="2">
        <v>45126</v>
      </c>
      <c r="K376" s="2" t="s">
        <v>24</v>
      </c>
      <c r="L376">
        <v>1</v>
      </c>
      <c r="M376" s="2">
        <v>45140</v>
      </c>
      <c r="N376" s="2">
        <v>45148</v>
      </c>
      <c r="O376">
        <v>9.9090000000000007</v>
      </c>
      <c r="P376">
        <v>15</v>
      </c>
      <c r="Q376">
        <v>16350000</v>
      </c>
      <c r="R376">
        <v>1</v>
      </c>
      <c r="S376" t="s">
        <v>27</v>
      </c>
      <c r="T376" s="2">
        <v>45149</v>
      </c>
      <c r="U376" s="2">
        <v>45149</v>
      </c>
      <c r="V376" s="4">
        <v>2.714</v>
      </c>
      <c r="W376" s="4">
        <v>2.8439999999999999</v>
      </c>
      <c r="X376" s="4">
        <v>2.7629999999999999</v>
      </c>
      <c r="Y376">
        <f t="shared" si="5"/>
        <v>2.7736666666666667</v>
      </c>
      <c r="Z376">
        <f t="shared" si="4"/>
        <v>6.0391830205555559</v>
      </c>
      <c r="AA376">
        <v>46.8</v>
      </c>
    </row>
    <row r="377" spans="1:27" hidden="1" x14ac:dyDescent="0.35">
      <c r="A377">
        <v>5</v>
      </c>
      <c r="B377">
        <v>6</v>
      </c>
      <c r="C377">
        <v>1</v>
      </c>
      <c r="D377">
        <v>29</v>
      </c>
      <c r="E377" s="1">
        <v>12</v>
      </c>
      <c r="F377">
        <v>27</v>
      </c>
      <c r="G377">
        <v>10</v>
      </c>
      <c r="H377" t="s">
        <v>0</v>
      </c>
      <c r="I377">
        <v>324</v>
      </c>
      <c r="J377" s="2">
        <v>45126</v>
      </c>
      <c r="K377" s="2" t="s">
        <v>24</v>
      </c>
      <c r="L377">
        <v>1</v>
      </c>
      <c r="M377" s="2">
        <v>45140</v>
      </c>
      <c r="N377" s="2">
        <v>45148</v>
      </c>
      <c r="O377">
        <v>9.9090000000000007</v>
      </c>
      <c r="P377">
        <v>15</v>
      </c>
      <c r="Q377">
        <v>16350000</v>
      </c>
      <c r="R377">
        <v>1</v>
      </c>
      <c r="S377" t="s">
        <v>27</v>
      </c>
      <c r="T377" s="2">
        <v>45149</v>
      </c>
      <c r="U377" s="2">
        <v>45149</v>
      </c>
      <c r="V377" s="4">
        <v>2.7989999999999999</v>
      </c>
      <c r="W377" s="4">
        <v>2.629</v>
      </c>
      <c r="X377" s="4">
        <v>2.819</v>
      </c>
      <c r="Y377">
        <f t="shared" si="5"/>
        <v>2.7490000000000001</v>
      </c>
      <c r="Z377">
        <f t="shared" si="4"/>
        <v>5.932245785000001</v>
      </c>
      <c r="AA377">
        <v>46.8</v>
      </c>
    </row>
    <row r="378" spans="1:27" hidden="1" x14ac:dyDescent="0.35">
      <c r="A378">
        <v>5</v>
      </c>
      <c r="B378">
        <v>6</v>
      </c>
      <c r="C378">
        <v>1</v>
      </c>
      <c r="D378">
        <v>29</v>
      </c>
      <c r="E378" s="1">
        <v>13</v>
      </c>
      <c r="F378" t="s">
        <v>24</v>
      </c>
      <c r="G378" t="s">
        <v>24</v>
      </c>
      <c r="H378" t="s">
        <v>25</v>
      </c>
      <c r="I378">
        <v>325</v>
      </c>
      <c r="J378" t="s">
        <v>24</v>
      </c>
      <c r="K378" s="2" t="s">
        <v>24</v>
      </c>
      <c r="L378">
        <v>1</v>
      </c>
      <c r="M378" s="2">
        <v>45140</v>
      </c>
      <c r="N378" s="2">
        <v>45148</v>
      </c>
      <c r="O378">
        <v>9.9090000000000007</v>
      </c>
      <c r="P378">
        <v>15</v>
      </c>
      <c r="Q378">
        <v>16350000</v>
      </c>
      <c r="R378">
        <v>1</v>
      </c>
      <c r="S378" t="s">
        <v>27</v>
      </c>
      <c r="T378" s="2">
        <v>45149</v>
      </c>
      <c r="U378" s="2">
        <v>45149</v>
      </c>
      <c r="V378" s="4">
        <v>1.0149999999999999</v>
      </c>
      <c r="W378" s="4">
        <v>1.2030000000000001</v>
      </c>
      <c r="X378" s="4">
        <v>1.163</v>
      </c>
      <c r="Y378">
        <f t="shared" si="5"/>
        <v>1.127</v>
      </c>
      <c r="Z378">
        <f t="shared" ref="Z378:Z387" si="6">(3.14)*((Y378/2)^2)</f>
        <v>0.99705126500000008</v>
      </c>
      <c r="AA378">
        <v>46.8</v>
      </c>
    </row>
    <row r="379" spans="1:27" hidden="1" x14ac:dyDescent="0.35">
      <c r="A379">
        <v>5</v>
      </c>
      <c r="B379">
        <v>5</v>
      </c>
      <c r="C379">
        <v>3</v>
      </c>
      <c r="D379">
        <v>27</v>
      </c>
      <c r="E379" s="1">
        <v>6</v>
      </c>
      <c r="F379">
        <v>30</v>
      </c>
      <c r="G379">
        <v>10</v>
      </c>
      <c r="H379" t="s">
        <v>3</v>
      </c>
      <c r="I379">
        <v>292</v>
      </c>
      <c r="J379" s="2">
        <v>45122</v>
      </c>
      <c r="K379" s="10">
        <v>11350.5</v>
      </c>
      <c r="L379">
        <v>1</v>
      </c>
      <c r="M379" s="2">
        <v>45140</v>
      </c>
      <c r="N379" s="2">
        <v>45147</v>
      </c>
      <c r="O379">
        <v>9.9090000000000007</v>
      </c>
      <c r="P379">
        <v>15</v>
      </c>
      <c r="Q379">
        <v>16350000</v>
      </c>
      <c r="R379">
        <v>1</v>
      </c>
      <c r="S379" t="s">
        <v>27</v>
      </c>
      <c r="T379" s="2">
        <v>45149</v>
      </c>
      <c r="U379" s="2">
        <v>45149</v>
      </c>
      <c r="V379" s="4">
        <v>7.0090000000000003</v>
      </c>
      <c r="W379" s="4">
        <v>6.9249999999999998</v>
      </c>
      <c r="X379" s="4">
        <v>7.1689999999999996</v>
      </c>
      <c r="Y379">
        <f t="shared" si="5"/>
        <v>7.0343333333333335</v>
      </c>
      <c r="Z379">
        <f t="shared" si="6"/>
        <v>38.843248673888894</v>
      </c>
      <c r="AA379">
        <v>46.8</v>
      </c>
    </row>
    <row r="380" spans="1:27" hidden="1" x14ac:dyDescent="0.35">
      <c r="A380">
        <v>5</v>
      </c>
      <c r="B380">
        <v>6</v>
      </c>
      <c r="C380">
        <v>2</v>
      </c>
      <c r="D380">
        <v>30</v>
      </c>
      <c r="E380" s="1">
        <v>2</v>
      </c>
      <c r="F380">
        <v>32</v>
      </c>
      <c r="G380">
        <v>5</v>
      </c>
      <c r="H380" t="s">
        <v>1</v>
      </c>
      <c r="I380">
        <v>327</v>
      </c>
      <c r="J380" s="2">
        <v>45119</v>
      </c>
      <c r="K380" s="2" t="s">
        <v>24</v>
      </c>
      <c r="L380">
        <v>1</v>
      </c>
      <c r="M380" s="2">
        <v>45140</v>
      </c>
      <c r="N380" s="2">
        <v>45148</v>
      </c>
      <c r="O380">
        <v>9.9090000000000007</v>
      </c>
      <c r="P380">
        <v>15</v>
      </c>
      <c r="Q380">
        <v>16350000</v>
      </c>
      <c r="R380">
        <v>1</v>
      </c>
      <c r="S380" t="s">
        <v>27</v>
      </c>
      <c r="T380" s="2">
        <v>45149</v>
      </c>
      <c r="U380" s="2">
        <v>45149</v>
      </c>
      <c r="V380" s="4">
        <v>1.9079999999999999</v>
      </c>
      <c r="W380" s="4">
        <v>2.101</v>
      </c>
      <c r="X380" s="4">
        <v>2.0630000000000002</v>
      </c>
      <c r="Y380">
        <f t="shared" si="5"/>
        <v>2.0240000000000005</v>
      </c>
      <c r="Z380">
        <f t="shared" si="6"/>
        <v>3.2158121600000014</v>
      </c>
      <c r="AA380">
        <v>46.8</v>
      </c>
    </row>
    <row r="381" spans="1:27" x14ac:dyDescent="0.35">
      <c r="A381">
        <v>5</v>
      </c>
      <c r="B381">
        <v>5</v>
      </c>
      <c r="C381">
        <v>2</v>
      </c>
      <c r="D381">
        <v>26</v>
      </c>
      <c r="E381" s="1">
        <v>11</v>
      </c>
      <c r="F381">
        <v>32</v>
      </c>
      <c r="G381">
        <v>10</v>
      </c>
      <c r="H381" t="s">
        <v>2</v>
      </c>
      <c r="I381">
        <v>284</v>
      </c>
      <c r="J381" s="2">
        <v>45126</v>
      </c>
      <c r="K381" s="10">
        <v>3346.5</v>
      </c>
      <c r="L381">
        <v>1</v>
      </c>
      <c r="M381" s="2">
        <v>45140</v>
      </c>
      <c r="N381" s="2">
        <v>45147</v>
      </c>
      <c r="O381">
        <v>9.9090000000000007</v>
      </c>
      <c r="P381">
        <v>15</v>
      </c>
      <c r="Q381">
        <v>16350000</v>
      </c>
      <c r="R381">
        <v>1</v>
      </c>
      <c r="S381" t="s">
        <v>27</v>
      </c>
      <c r="T381" s="2">
        <v>45149</v>
      </c>
      <c r="U381" s="2">
        <v>45149</v>
      </c>
      <c r="V381" s="4">
        <v>2.44</v>
      </c>
      <c r="W381" s="4">
        <v>3.149</v>
      </c>
      <c r="X381" s="4">
        <v>3.8519999999999999</v>
      </c>
      <c r="Y381">
        <f t="shared" si="5"/>
        <v>3.1470000000000002</v>
      </c>
      <c r="Z381">
        <f t="shared" si="6"/>
        <v>7.7743330650000013</v>
      </c>
      <c r="AA381">
        <v>46.8</v>
      </c>
    </row>
    <row r="382" spans="1:27" x14ac:dyDescent="0.35">
      <c r="A382">
        <v>5</v>
      </c>
      <c r="B382">
        <v>5</v>
      </c>
      <c r="C382">
        <v>3</v>
      </c>
      <c r="D382">
        <v>27</v>
      </c>
      <c r="E382" s="1">
        <v>9</v>
      </c>
      <c r="F382">
        <v>27</v>
      </c>
      <c r="G382">
        <v>1</v>
      </c>
      <c r="H382" t="s">
        <v>2</v>
      </c>
      <c r="I382">
        <v>295</v>
      </c>
      <c r="J382" s="2">
        <v>45126</v>
      </c>
      <c r="K382" s="10">
        <v>3346.5</v>
      </c>
      <c r="L382">
        <v>1</v>
      </c>
      <c r="M382" s="2">
        <v>45140</v>
      </c>
      <c r="N382" s="2">
        <v>45147</v>
      </c>
      <c r="O382">
        <v>9.9090000000000007</v>
      </c>
      <c r="P382">
        <v>15</v>
      </c>
      <c r="Q382">
        <v>16350000</v>
      </c>
      <c r="R382">
        <v>1</v>
      </c>
      <c r="S382" t="s">
        <v>27</v>
      </c>
      <c r="T382" s="2">
        <v>45149</v>
      </c>
      <c r="U382" s="2">
        <v>45149</v>
      </c>
      <c r="V382" s="4">
        <v>3.3610000000000002</v>
      </c>
      <c r="W382" s="4">
        <v>4.3159999999999998</v>
      </c>
      <c r="X382" s="4">
        <v>3.3679999999999999</v>
      </c>
      <c r="Y382">
        <f t="shared" si="5"/>
        <v>3.6816666666666666</v>
      </c>
      <c r="Z382">
        <f t="shared" si="6"/>
        <v>10.64041551388889</v>
      </c>
      <c r="AA382">
        <v>46.8</v>
      </c>
    </row>
    <row r="383" spans="1:27" x14ac:dyDescent="0.35">
      <c r="A383">
        <v>6</v>
      </c>
      <c r="B383">
        <v>7</v>
      </c>
      <c r="C383">
        <v>4</v>
      </c>
      <c r="D383">
        <v>35</v>
      </c>
      <c r="E383" s="1">
        <v>6</v>
      </c>
      <c r="F383">
        <v>27</v>
      </c>
      <c r="G383">
        <v>1</v>
      </c>
      <c r="H383" t="s">
        <v>2</v>
      </c>
      <c r="I383">
        <v>387</v>
      </c>
      <c r="J383" s="2">
        <v>45126</v>
      </c>
      <c r="K383" s="10">
        <v>3346.5</v>
      </c>
      <c r="L383">
        <v>1</v>
      </c>
      <c r="M383" s="2">
        <v>45160</v>
      </c>
      <c r="N383" s="2">
        <v>45160</v>
      </c>
      <c r="O383">
        <v>9.7249999999999996</v>
      </c>
      <c r="P383">
        <v>16</v>
      </c>
      <c r="Q383">
        <v>17440000</v>
      </c>
      <c r="R383">
        <v>2</v>
      </c>
      <c r="S383" t="s">
        <v>26</v>
      </c>
      <c r="T383" s="2">
        <v>45161</v>
      </c>
      <c r="U383" s="2">
        <v>45167</v>
      </c>
      <c r="V383">
        <v>4.6210000000000004</v>
      </c>
      <c r="W383">
        <v>4.6849999999999996</v>
      </c>
      <c r="X383">
        <v>4.5869999999999997</v>
      </c>
      <c r="Y383">
        <v>4.6310000000000002</v>
      </c>
      <c r="Z383">
        <f t="shared" si="6"/>
        <v>16.835236385000002</v>
      </c>
      <c r="AA383">
        <v>46.8</v>
      </c>
    </row>
    <row r="384" spans="1:27" hidden="1" x14ac:dyDescent="0.35">
      <c r="A384">
        <v>5</v>
      </c>
      <c r="B384">
        <v>6</v>
      </c>
      <c r="C384">
        <v>2</v>
      </c>
      <c r="D384">
        <v>30</v>
      </c>
      <c r="E384" s="1">
        <v>6</v>
      </c>
      <c r="F384">
        <v>32</v>
      </c>
      <c r="G384">
        <v>10</v>
      </c>
      <c r="H384" t="s">
        <v>1</v>
      </c>
      <c r="I384">
        <v>331</v>
      </c>
      <c r="J384" s="2">
        <v>45132</v>
      </c>
      <c r="K384" s="2" t="s">
        <v>24</v>
      </c>
      <c r="L384">
        <v>1</v>
      </c>
      <c r="M384" s="2">
        <v>45140</v>
      </c>
      <c r="N384" s="2">
        <v>45148</v>
      </c>
      <c r="O384">
        <v>9.9090000000000007</v>
      </c>
      <c r="P384">
        <v>15</v>
      </c>
      <c r="Q384">
        <v>16350000</v>
      </c>
      <c r="R384">
        <v>1</v>
      </c>
      <c r="S384" t="s">
        <v>27</v>
      </c>
      <c r="T384" s="2">
        <v>45149</v>
      </c>
      <c r="U384" s="2">
        <v>45149</v>
      </c>
      <c r="V384" s="4">
        <v>3.1829999999999998</v>
      </c>
      <c r="W384" s="4">
        <v>2.1240000000000001</v>
      </c>
      <c r="X384" s="4">
        <v>2.3580000000000001</v>
      </c>
      <c r="Y384">
        <f>AVERAGE(V384:X384)</f>
        <v>2.5550000000000002</v>
      </c>
      <c r="Z384">
        <f t="shared" si="6"/>
        <v>5.1244996250000003</v>
      </c>
      <c r="AA384">
        <v>46.8</v>
      </c>
    </row>
    <row r="385" spans="1:27" x14ac:dyDescent="0.35">
      <c r="A385">
        <v>6</v>
      </c>
      <c r="B385">
        <v>7</v>
      </c>
      <c r="C385">
        <v>4</v>
      </c>
      <c r="D385">
        <v>35</v>
      </c>
      <c r="E385" s="1">
        <v>10</v>
      </c>
      <c r="F385">
        <v>32</v>
      </c>
      <c r="G385">
        <v>10</v>
      </c>
      <c r="H385" t="s">
        <v>2</v>
      </c>
      <c r="I385">
        <v>391</v>
      </c>
      <c r="J385" s="2">
        <v>45126</v>
      </c>
      <c r="K385" s="10">
        <v>3346.5</v>
      </c>
      <c r="L385">
        <v>1</v>
      </c>
      <c r="M385" s="2">
        <v>45160</v>
      </c>
      <c r="N385" s="2">
        <v>45160</v>
      </c>
      <c r="O385">
        <v>9.7249999999999996</v>
      </c>
      <c r="P385">
        <v>16</v>
      </c>
      <c r="Q385">
        <v>17440000</v>
      </c>
      <c r="R385">
        <v>2</v>
      </c>
      <c r="S385" t="s">
        <v>26</v>
      </c>
      <c r="T385" s="2">
        <v>45161</v>
      </c>
      <c r="U385" s="2">
        <v>45167</v>
      </c>
      <c r="V385">
        <v>4.306</v>
      </c>
      <c r="W385">
        <v>4.82</v>
      </c>
      <c r="X385">
        <v>4.33</v>
      </c>
      <c r="Y385">
        <v>4.4853333329999998</v>
      </c>
      <c r="Z385">
        <f t="shared" si="6"/>
        <v>15.792798859874896</v>
      </c>
      <c r="AA385">
        <v>46.8</v>
      </c>
    </row>
    <row r="386" spans="1:27" hidden="1" x14ac:dyDescent="0.35">
      <c r="A386">
        <v>5</v>
      </c>
      <c r="B386">
        <v>6</v>
      </c>
      <c r="C386">
        <v>2</v>
      </c>
      <c r="D386">
        <v>30</v>
      </c>
      <c r="E386" s="1">
        <v>8</v>
      </c>
      <c r="F386">
        <v>30</v>
      </c>
      <c r="G386">
        <v>5</v>
      </c>
      <c r="H386" t="s">
        <v>0</v>
      </c>
      <c r="I386">
        <v>333</v>
      </c>
      <c r="J386" s="2">
        <v>45132</v>
      </c>
      <c r="K386" s="2" t="s">
        <v>24</v>
      </c>
      <c r="L386">
        <v>1</v>
      </c>
      <c r="M386" s="2">
        <v>45140</v>
      </c>
      <c r="N386" s="2">
        <v>45148</v>
      </c>
      <c r="O386">
        <v>9.9090000000000007</v>
      </c>
      <c r="P386">
        <v>15</v>
      </c>
      <c r="Q386">
        <v>16350000</v>
      </c>
      <c r="R386">
        <v>1</v>
      </c>
      <c r="S386" t="s">
        <v>27</v>
      </c>
      <c r="T386" s="2">
        <v>45149</v>
      </c>
      <c r="U386" s="2">
        <v>45149</v>
      </c>
      <c r="V386" s="4">
        <v>2.4159999999999999</v>
      </c>
      <c r="W386" s="4">
        <v>2.4590000000000001</v>
      </c>
      <c r="X386" s="4">
        <v>2.3940000000000001</v>
      </c>
      <c r="Y386">
        <f>AVERAGE(V386:X386)</f>
        <v>2.423</v>
      </c>
      <c r="Z386">
        <f t="shared" si="6"/>
        <v>4.6086792650000001</v>
      </c>
      <c r="AA386">
        <v>46.8</v>
      </c>
    </row>
    <row r="387" spans="1:27" hidden="1" x14ac:dyDescent="0.35">
      <c r="A387">
        <v>5</v>
      </c>
      <c r="B387">
        <v>6</v>
      </c>
      <c r="C387">
        <v>2</v>
      </c>
      <c r="D387">
        <v>30</v>
      </c>
      <c r="E387" s="1">
        <v>9</v>
      </c>
      <c r="F387">
        <v>30</v>
      </c>
      <c r="G387">
        <v>5</v>
      </c>
      <c r="H387" t="s">
        <v>1</v>
      </c>
      <c r="I387">
        <v>334</v>
      </c>
      <c r="J387" s="2">
        <v>45132</v>
      </c>
      <c r="K387" s="2" t="s">
        <v>24</v>
      </c>
      <c r="L387">
        <v>1</v>
      </c>
      <c r="M387" s="2">
        <v>45140</v>
      </c>
      <c r="N387" s="2">
        <v>45148</v>
      </c>
      <c r="O387">
        <v>9.9090000000000007</v>
      </c>
      <c r="P387">
        <v>15</v>
      </c>
      <c r="Q387">
        <v>16350000</v>
      </c>
      <c r="R387">
        <v>1</v>
      </c>
      <c r="S387" t="s">
        <v>27</v>
      </c>
      <c r="T387" s="2">
        <v>45149</v>
      </c>
      <c r="U387" s="2">
        <v>45149</v>
      </c>
      <c r="V387" s="4">
        <v>2.6139999999999999</v>
      </c>
      <c r="W387" s="4">
        <v>3.056</v>
      </c>
      <c r="X387" s="4">
        <v>2.613</v>
      </c>
      <c r="Y387">
        <f>AVERAGE(V387:X387)</f>
        <v>2.7609999999999997</v>
      </c>
      <c r="Z387">
        <f t="shared" si="6"/>
        <v>5.9841499849999993</v>
      </c>
      <c r="AA387">
        <v>46.8</v>
      </c>
    </row>
    <row r="388" spans="1:27" hidden="1" x14ac:dyDescent="0.35">
      <c r="A388">
        <v>3</v>
      </c>
      <c r="B388">
        <v>3</v>
      </c>
      <c r="C388">
        <v>3</v>
      </c>
      <c r="D388">
        <v>21</v>
      </c>
      <c r="E388" s="1">
        <v>8</v>
      </c>
      <c r="F388">
        <v>32</v>
      </c>
      <c r="G388">
        <v>10</v>
      </c>
      <c r="H388" t="s">
        <v>3</v>
      </c>
      <c r="I388">
        <v>223</v>
      </c>
      <c r="J388" s="2">
        <v>45127</v>
      </c>
      <c r="K388" s="10" t="s">
        <v>24</v>
      </c>
      <c r="L388">
        <v>1</v>
      </c>
      <c r="M388" s="2">
        <v>45008</v>
      </c>
      <c r="N388" s="2">
        <v>45008</v>
      </c>
      <c r="O388">
        <v>9.9860000000000007</v>
      </c>
      <c r="P388">
        <v>529</v>
      </c>
      <c r="Q388">
        <v>144152500</v>
      </c>
      <c r="R388">
        <v>1</v>
      </c>
      <c r="S388" t="s">
        <v>27</v>
      </c>
      <c r="T388" s="2">
        <v>45009</v>
      </c>
      <c r="U388" s="2">
        <v>45010</v>
      </c>
      <c r="V388">
        <v>6.0270000000000001</v>
      </c>
      <c r="W388">
        <v>5.9</v>
      </c>
      <c r="Y388">
        <v>5.9634999999999998</v>
      </c>
      <c r="Z388">
        <f>3.14*(Y388/2)^2</f>
        <v>27.917215816249996</v>
      </c>
      <c r="AA388">
        <v>46.8</v>
      </c>
    </row>
    <row r="389" spans="1:27" hidden="1" x14ac:dyDescent="0.35">
      <c r="A389">
        <v>5</v>
      </c>
      <c r="B389">
        <v>6</v>
      </c>
      <c r="C389">
        <v>2</v>
      </c>
      <c r="D389">
        <v>30</v>
      </c>
      <c r="E389" s="1">
        <v>11</v>
      </c>
      <c r="F389">
        <v>30</v>
      </c>
      <c r="G389">
        <v>1</v>
      </c>
      <c r="H389" t="s">
        <v>0</v>
      </c>
      <c r="I389">
        <v>336</v>
      </c>
      <c r="J389" s="2">
        <v>45136</v>
      </c>
      <c r="K389" s="2" t="s">
        <v>24</v>
      </c>
      <c r="L389">
        <v>1</v>
      </c>
      <c r="M389" s="2">
        <v>45140</v>
      </c>
      <c r="N389" s="2">
        <v>45148</v>
      </c>
      <c r="O389">
        <v>9.9090000000000007</v>
      </c>
      <c r="P389">
        <v>15</v>
      </c>
      <c r="Q389">
        <v>16350000</v>
      </c>
      <c r="R389">
        <v>1</v>
      </c>
      <c r="S389" t="s">
        <v>27</v>
      </c>
      <c r="T389" s="2">
        <v>45149</v>
      </c>
      <c r="U389" s="2">
        <v>45149</v>
      </c>
      <c r="V389" s="4">
        <v>1.6259999999999999</v>
      </c>
      <c r="W389" s="4">
        <v>1.855</v>
      </c>
      <c r="X389" s="4">
        <v>1.7310000000000001</v>
      </c>
      <c r="Y389">
        <f t="shared" ref="Y389:Y398" si="7">AVERAGE(V389:X389)</f>
        <v>1.7373333333333332</v>
      </c>
      <c r="Z389">
        <f t="shared" ref="Z389:Z398" si="8">(3.14)*((Y389/2)^2)</f>
        <v>2.3693867822222221</v>
      </c>
      <c r="AA389">
        <v>46.8</v>
      </c>
    </row>
    <row r="390" spans="1:27" hidden="1" x14ac:dyDescent="0.35">
      <c r="A390">
        <v>5</v>
      </c>
      <c r="B390">
        <v>6</v>
      </c>
      <c r="C390">
        <v>2</v>
      </c>
      <c r="D390">
        <v>30</v>
      </c>
      <c r="E390" s="1">
        <v>4</v>
      </c>
      <c r="F390">
        <v>30</v>
      </c>
      <c r="G390">
        <v>5</v>
      </c>
      <c r="H390" t="s">
        <v>3</v>
      </c>
      <c r="I390">
        <v>329</v>
      </c>
      <c r="J390" s="2">
        <v>45132</v>
      </c>
      <c r="K390" s="10">
        <v>12144</v>
      </c>
      <c r="L390">
        <v>1</v>
      </c>
      <c r="M390" s="2">
        <v>45140</v>
      </c>
      <c r="N390" s="2">
        <v>45148</v>
      </c>
      <c r="O390">
        <v>9.9090000000000007</v>
      </c>
      <c r="P390">
        <v>15</v>
      </c>
      <c r="Q390">
        <v>16350000</v>
      </c>
      <c r="R390">
        <v>1</v>
      </c>
      <c r="S390" t="s">
        <v>27</v>
      </c>
      <c r="T390" s="2">
        <v>45149</v>
      </c>
      <c r="U390" s="2">
        <v>45149</v>
      </c>
      <c r="V390" s="4">
        <v>3.9249999999999998</v>
      </c>
      <c r="W390" s="4">
        <v>3.496</v>
      </c>
      <c r="X390" s="4">
        <v>3.7759999999999998</v>
      </c>
      <c r="Y390">
        <f t="shared" si="7"/>
        <v>3.7323333333333331</v>
      </c>
      <c r="Z390">
        <f t="shared" si="8"/>
        <v>10.935295007222221</v>
      </c>
      <c r="AA390">
        <v>46.8</v>
      </c>
    </row>
    <row r="391" spans="1:27" hidden="1" x14ac:dyDescent="0.35">
      <c r="A391">
        <v>5</v>
      </c>
      <c r="B391">
        <v>6</v>
      </c>
      <c r="C391">
        <v>2</v>
      </c>
      <c r="D391">
        <v>30</v>
      </c>
      <c r="E391" s="1">
        <v>13</v>
      </c>
      <c r="F391" t="s">
        <v>24</v>
      </c>
      <c r="G391" t="s">
        <v>24</v>
      </c>
      <c r="H391" t="s">
        <v>25</v>
      </c>
      <c r="I391">
        <v>338</v>
      </c>
      <c r="J391" t="s">
        <v>24</v>
      </c>
      <c r="K391" s="2" t="s">
        <v>24</v>
      </c>
      <c r="L391">
        <v>1</v>
      </c>
      <c r="M391" s="2">
        <v>45140</v>
      </c>
      <c r="N391" s="2">
        <v>45148</v>
      </c>
      <c r="O391">
        <v>9.9090000000000007</v>
      </c>
      <c r="P391">
        <v>15</v>
      </c>
      <c r="Q391">
        <v>16350000</v>
      </c>
      <c r="R391">
        <v>1</v>
      </c>
      <c r="S391" t="s">
        <v>27</v>
      </c>
      <c r="T391" s="2">
        <v>45149</v>
      </c>
      <c r="U391" s="2">
        <v>45149</v>
      </c>
      <c r="V391" s="4">
        <v>1.1399999999999999</v>
      </c>
      <c r="W391" s="4">
        <v>1.2709999999999999</v>
      </c>
      <c r="X391" s="4">
        <v>1.163</v>
      </c>
      <c r="Y391">
        <f t="shared" si="7"/>
        <v>1.1913333333333334</v>
      </c>
      <c r="Z391">
        <f t="shared" si="8"/>
        <v>1.1141309622222224</v>
      </c>
      <c r="AA391">
        <v>46.8</v>
      </c>
    </row>
    <row r="392" spans="1:27" hidden="1" x14ac:dyDescent="0.35">
      <c r="A392">
        <v>5</v>
      </c>
      <c r="B392">
        <v>6</v>
      </c>
      <c r="C392">
        <v>3</v>
      </c>
      <c r="D392">
        <v>31</v>
      </c>
      <c r="E392" s="1">
        <v>1</v>
      </c>
      <c r="F392">
        <v>30</v>
      </c>
      <c r="G392">
        <v>10</v>
      </c>
      <c r="H392" t="s">
        <v>1</v>
      </c>
      <c r="I392">
        <v>339</v>
      </c>
      <c r="J392" s="2">
        <v>45120</v>
      </c>
      <c r="K392" s="2" t="s">
        <v>24</v>
      </c>
      <c r="L392">
        <v>0</v>
      </c>
      <c r="M392" s="2">
        <v>45140</v>
      </c>
      <c r="N392" s="2">
        <v>45148</v>
      </c>
      <c r="O392">
        <v>9.9090000000000007</v>
      </c>
      <c r="P392">
        <v>15</v>
      </c>
      <c r="Q392">
        <v>16350000</v>
      </c>
      <c r="R392">
        <v>1</v>
      </c>
      <c r="S392" t="s">
        <v>27</v>
      </c>
      <c r="T392" s="2">
        <v>45149</v>
      </c>
      <c r="U392" s="2">
        <v>45149</v>
      </c>
      <c r="V392" s="4">
        <v>1.284</v>
      </c>
      <c r="W392" s="4">
        <v>1.272</v>
      </c>
      <c r="X392" s="4">
        <v>1.319</v>
      </c>
      <c r="Y392">
        <f t="shared" si="7"/>
        <v>1.2916666666666667</v>
      </c>
      <c r="Z392">
        <f t="shared" si="8"/>
        <v>1.3096961805555558</v>
      </c>
      <c r="AA392">
        <v>46.8</v>
      </c>
    </row>
    <row r="393" spans="1:27" hidden="1" x14ac:dyDescent="0.35">
      <c r="A393">
        <v>5</v>
      </c>
      <c r="B393">
        <v>6</v>
      </c>
      <c r="C393">
        <v>3</v>
      </c>
      <c r="D393">
        <v>31</v>
      </c>
      <c r="E393" s="1">
        <v>2</v>
      </c>
      <c r="F393">
        <v>32</v>
      </c>
      <c r="G393">
        <v>10</v>
      </c>
      <c r="H393" t="s">
        <v>1</v>
      </c>
      <c r="I393">
        <v>340</v>
      </c>
      <c r="J393" s="2">
        <v>45136</v>
      </c>
      <c r="K393" s="2" t="s">
        <v>24</v>
      </c>
      <c r="L393">
        <v>1</v>
      </c>
      <c r="M393" s="2">
        <v>45140</v>
      </c>
      <c r="N393" s="2">
        <v>45148</v>
      </c>
      <c r="O393">
        <v>9.9090000000000007</v>
      </c>
      <c r="P393">
        <v>15</v>
      </c>
      <c r="Q393">
        <v>16350000</v>
      </c>
      <c r="R393">
        <v>1</v>
      </c>
      <c r="S393" t="s">
        <v>27</v>
      </c>
      <c r="T393" s="2">
        <v>45149</v>
      </c>
      <c r="U393" s="2">
        <v>45149</v>
      </c>
      <c r="V393" s="4">
        <v>2.8620000000000001</v>
      </c>
      <c r="W393" s="4">
        <v>2.3210000000000002</v>
      </c>
      <c r="X393" s="4">
        <v>2.3090000000000002</v>
      </c>
      <c r="Y393">
        <f t="shared" si="7"/>
        <v>2.4973333333333332</v>
      </c>
      <c r="Z393">
        <f t="shared" si="8"/>
        <v>4.8957889155555554</v>
      </c>
      <c r="AA393">
        <v>46.8</v>
      </c>
    </row>
    <row r="394" spans="1:27" hidden="1" x14ac:dyDescent="0.35">
      <c r="A394">
        <v>5</v>
      </c>
      <c r="B394">
        <v>6</v>
      </c>
      <c r="C394">
        <v>3</v>
      </c>
      <c r="D394">
        <v>31</v>
      </c>
      <c r="E394" s="1">
        <v>3</v>
      </c>
      <c r="F394">
        <v>32</v>
      </c>
      <c r="G394">
        <v>1</v>
      </c>
      <c r="H394" t="s">
        <v>1</v>
      </c>
      <c r="I394">
        <v>341</v>
      </c>
      <c r="J394" s="2">
        <v>45132</v>
      </c>
      <c r="K394" s="2" t="s">
        <v>24</v>
      </c>
      <c r="L394">
        <v>1</v>
      </c>
      <c r="M394" s="2">
        <v>45140</v>
      </c>
      <c r="N394" s="2">
        <v>45148</v>
      </c>
      <c r="O394">
        <v>9.9090000000000007</v>
      </c>
      <c r="P394">
        <v>15</v>
      </c>
      <c r="Q394">
        <v>16350000</v>
      </c>
      <c r="R394">
        <v>1</v>
      </c>
      <c r="S394" t="s">
        <v>27</v>
      </c>
      <c r="T394" s="2">
        <v>45149</v>
      </c>
      <c r="U394" s="2">
        <v>45149</v>
      </c>
      <c r="V394" s="4">
        <v>3.4359999999999999</v>
      </c>
      <c r="W394" s="4">
        <v>2.2879999999999998</v>
      </c>
      <c r="X394" s="4">
        <v>2.9609999999999999</v>
      </c>
      <c r="Y394">
        <f t="shared" si="7"/>
        <v>2.895</v>
      </c>
      <c r="Z394">
        <f t="shared" si="8"/>
        <v>6.5791046249999994</v>
      </c>
      <c r="AA394">
        <v>46.8</v>
      </c>
    </row>
    <row r="395" spans="1:27" hidden="1" x14ac:dyDescent="0.35">
      <c r="A395">
        <v>5</v>
      </c>
      <c r="B395">
        <v>6</v>
      </c>
      <c r="C395">
        <v>3</v>
      </c>
      <c r="D395">
        <v>31</v>
      </c>
      <c r="E395" s="1">
        <v>4</v>
      </c>
      <c r="F395">
        <v>30</v>
      </c>
      <c r="G395">
        <v>1</v>
      </c>
      <c r="H395" t="s">
        <v>1</v>
      </c>
      <c r="I395">
        <v>342</v>
      </c>
      <c r="J395" s="2">
        <v>45132</v>
      </c>
      <c r="K395" s="2" t="s">
        <v>24</v>
      </c>
      <c r="L395">
        <v>1</v>
      </c>
      <c r="M395" s="2">
        <v>45140</v>
      </c>
      <c r="N395" s="2">
        <v>45148</v>
      </c>
      <c r="O395">
        <v>9.9090000000000007</v>
      </c>
      <c r="P395">
        <v>15</v>
      </c>
      <c r="Q395">
        <v>16350000</v>
      </c>
      <c r="R395">
        <v>1</v>
      </c>
      <c r="S395" t="s">
        <v>27</v>
      </c>
      <c r="T395" s="2">
        <v>45149</v>
      </c>
      <c r="U395" s="2">
        <v>45149</v>
      </c>
      <c r="V395" s="4">
        <v>2.028</v>
      </c>
      <c r="W395" s="4">
        <v>2.0310000000000001</v>
      </c>
      <c r="X395" s="4">
        <v>1.8680000000000001</v>
      </c>
      <c r="Y395">
        <f t="shared" si="7"/>
        <v>1.9756666666666669</v>
      </c>
      <c r="Z395">
        <f t="shared" si="8"/>
        <v>3.0640581405555563</v>
      </c>
      <c r="AA395">
        <v>46.8</v>
      </c>
    </row>
    <row r="396" spans="1:27" hidden="1" x14ac:dyDescent="0.35">
      <c r="A396">
        <v>5</v>
      </c>
      <c r="B396">
        <v>6</v>
      </c>
      <c r="C396">
        <v>3</v>
      </c>
      <c r="D396">
        <v>31</v>
      </c>
      <c r="E396" s="1">
        <v>5</v>
      </c>
      <c r="F396">
        <v>27</v>
      </c>
      <c r="G396">
        <v>5</v>
      </c>
      <c r="H396" t="s">
        <v>0</v>
      </c>
      <c r="I396">
        <v>343</v>
      </c>
      <c r="J396" s="2">
        <v>45136</v>
      </c>
      <c r="K396" s="2" t="s">
        <v>24</v>
      </c>
      <c r="L396">
        <v>0</v>
      </c>
      <c r="M396" s="2">
        <v>45140</v>
      </c>
      <c r="N396" s="2">
        <v>45148</v>
      </c>
      <c r="O396">
        <v>9.9090000000000007</v>
      </c>
      <c r="P396">
        <v>15</v>
      </c>
      <c r="Q396">
        <v>16350000</v>
      </c>
      <c r="R396">
        <v>1</v>
      </c>
      <c r="S396" t="s">
        <v>27</v>
      </c>
      <c r="T396" s="2">
        <v>45149</v>
      </c>
      <c r="U396" s="2">
        <v>45149</v>
      </c>
      <c r="V396" s="4">
        <v>1.284</v>
      </c>
      <c r="W396" s="4">
        <v>1.2849999999999999</v>
      </c>
      <c r="X396" s="4">
        <v>1.339</v>
      </c>
      <c r="Y396">
        <f t="shared" si="7"/>
        <v>1.3026666666666666</v>
      </c>
      <c r="Z396">
        <f t="shared" si="8"/>
        <v>1.3320982488888891</v>
      </c>
      <c r="AA396">
        <v>46.8</v>
      </c>
    </row>
    <row r="397" spans="1:27" hidden="1" x14ac:dyDescent="0.35">
      <c r="A397">
        <v>5</v>
      </c>
      <c r="B397">
        <v>6</v>
      </c>
      <c r="C397">
        <v>3</v>
      </c>
      <c r="D397">
        <v>31</v>
      </c>
      <c r="E397" s="1">
        <v>6</v>
      </c>
      <c r="F397">
        <v>27</v>
      </c>
      <c r="G397">
        <v>5</v>
      </c>
      <c r="H397" t="s">
        <v>1</v>
      </c>
      <c r="I397">
        <v>344</v>
      </c>
      <c r="J397" s="2">
        <v>45120</v>
      </c>
      <c r="K397" s="2" t="s">
        <v>24</v>
      </c>
      <c r="L397">
        <v>1</v>
      </c>
      <c r="M397" s="2">
        <v>45140</v>
      </c>
      <c r="N397" s="2">
        <v>45148</v>
      </c>
      <c r="O397">
        <v>9.9090000000000007</v>
      </c>
      <c r="P397">
        <v>15</v>
      </c>
      <c r="Q397">
        <v>16350000</v>
      </c>
      <c r="R397">
        <v>1</v>
      </c>
      <c r="S397" t="s">
        <v>27</v>
      </c>
      <c r="T397" s="2">
        <v>45149</v>
      </c>
      <c r="U397" s="2">
        <v>45149</v>
      </c>
      <c r="V397" s="4">
        <v>2.7789999999999999</v>
      </c>
      <c r="W397" s="4">
        <v>2.5950000000000002</v>
      </c>
      <c r="X397" s="4">
        <v>2.9169999999999998</v>
      </c>
      <c r="Y397" s="4">
        <f t="shared" si="7"/>
        <v>2.7636666666666669</v>
      </c>
      <c r="Z397" s="4">
        <f t="shared" si="8"/>
        <v>5.995714953888891</v>
      </c>
      <c r="AA397">
        <v>46.8</v>
      </c>
    </row>
    <row r="398" spans="1:27" x14ac:dyDescent="0.35">
      <c r="A398">
        <v>5</v>
      </c>
      <c r="B398">
        <v>6</v>
      </c>
      <c r="C398">
        <v>2</v>
      </c>
      <c r="D398">
        <v>30</v>
      </c>
      <c r="E398" s="1">
        <v>5</v>
      </c>
      <c r="F398">
        <v>32</v>
      </c>
      <c r="G398">
        <v>10</v>
      </c>
      <c r="H398" t="s">
        <v>2</v>
      </c>
      <c r="I398">
        <v>330</v>
      </c>
      <c r="J398" s="2">
        <v>45132</v>
      </c>
      <c r="K398" s="10">
        <v>1518</v>
      </c>
      <c r="L398">
        <v>1</v>
      </c>
      <c r="M398" s="2">
        <v>45140</v>
      </c>
      <c r="N398" s="2">
        <v>45148</v>
      </c>
      <c r="O398">
        <v>9.9090000000000007</v>
      </c>
      <c r="P398">
        <v>15</v>
      </c>
      <c r="Q398">
        <v>16350000</v>
      </c>
      <c r="R398">
        <v>1</v>
      </c>
      <c r="S398" t="s">
        <v>27</v>
      </c>
      <c r="T398" s="2">
        <v>45149</v>
      </c>
      <c r="U398" s="2">
        <v>45149</v>
      </c>
      <c r="V398" s="4">
        <v>3.4670000000000001</v>
      </c>
      <c r="W398" s="4">
        <v>3.4409999999999998</v>
      </c>
      <c r="X398" s="4">
        <v>3.3010000000000002</v>
      </c>
      <c r="Y398">
        <f t="shared" si="7"/>
        <v>3.403</v>
      </c>
      <c r="Z398">
        <f t="shared" si="8"/>
        <v>9.0906210650000006</v>
      </c>
      <c r="AA398">
        <v>46.8</v>
      </c>
    </row>
    <row r="399" spans="1:27" hidden="1" x14ac:dyDescent="0.35">
      <c r="A399">
        <v>5</v>
      </c>
      <c r="B399">
        <v>6</v>
      </c>
      <c r="C399">
        <v>3</v>
      </c>
      <c r="D399">
        <v>31</v>
      </c>
      <c r="E399" s="1">
        <v>8</v>
      </c>
      <c r="F399" t="s">
        <v>24</v>
      </c>
      <c r="G399" t="s">
        <v>24</v>
      </c>
      <c r="H399" t="s">
        <v>24</v>
      </c>
      <c r="I399">
        <v>346</v>
      </c>
      <c r="J399" t="s">
        <v>24</v>
      </c>
      <c r="K399" s="2" t="s">
        <v>24</v>
      </c>
      <c r="L399">
        <v>0</v>
      </c>
      <c r="M399" s="2">
        <v>45140</v>
      </c>
      <c r="N399" s="2">
        <v>45148</v>
      </c>
      <c r="O399">
        <v>9.9090000000000007</v>
      </c>
      <c r="P399">
        <v>15</v>
      </c>
      <c r="Q399">
        <v>16350000</v>
      </c>
      <c r="R399">
        <v>1</v>
      </c>
      <c r="S399" t="s">
        <v>27</v>
      </c>
      <c r="T399" s="2">
        <v>45149</v>
      </c>
      <c r="U399" s="2">
        <v>45149</v>
      </c>
      <c r="V399" s="4" t="s">
        <v>24</v>
      </c>
      <c r="W399" s="4" t="s">
        <v>24</v>
      </c>
      <c r="X399" s="4" t="s">
        <v>24</v>
      </c>
      <c r="Y399" s="4" t="s">
        <v>24</v>
      </c>
      <c r="Z399" s="4" t="s">
        <v>24</v>
      </c>
      <c r="AA399">
        <v>46.8</v>
      </c>
    </row>
    <row r="400" spans="1:27" hidden="1" x14ac:dyDescent="0.35">
      <c r="A400">
        <v>5</v>
      </c>
      <c r="B400">
        <v>6</v>
      </c>
      <c r="C400">
        <v>3</v>
      </c>
      <c r="D400">
        <v>31</v>
      </c>
      <c r="E400" s="1">
        <v>9</v>
      </c>
      <c r="F400" t="s">
        <v>24</v>
      </c>
      <c r="G400" t="s">
        <v>24</v>
      </c>
      <c r="H400" t="s">
        <v>24</v>
      </c>
      <c r="I400">
        <v>347</v>
      </c>
      <c r="J400" t="s">
        <v>24</v>
      </c>
      <c r="K400" s="2" t="s">
        <v>24</v>
      </c>
      <c r="L400">
        <v>0</v>
      </c>
      <c r="M400" s="2">
        <v>45140</v>
      </c>
      <c r="N400" s="2">
        <v>45148</v>
      </c>
      <c r="O400">
        <v>9.9090000000000007</v>
      </c>
      <c r="P400">
        <v>15</v>
      </c>
      <c r="Q400">
        <v>16350000</v>
      </c>
      <c r="R400">
        <v>1</v>
      </c>
      <c r="S400" t="s">
        <v>27</v>
      </c>
      <c r="T400" s="2">
        <v>45149</v>
      </c>
      <c r="U400" s="2">
        <v>45149</v>
      </c>
      <c r="V400" s="4" t="s">
        <v>24</v>
      </c>
      <c r="W400" s="4" t="s">
        <v>24</v>
      </c>
      <c r="X400" s="4" t="s">
        <v>24</v>
      </c>
      <c r="Y400" s="4" t="s">
        <v>24</v>
      </c>
      <c r="Z400" s="4" t="s">
        <v>24</v>
      </c>
      <c r="AA400">
        <v>46.8</v>
      </c>
    </row>
    <row r="401" spans="1:27" hidden="1" x14ac:dyDescent="0.35">
      <c r="A401">
        <v>5</v>
      </c>
      <c r="B401">
        <v>6</v>
      </c>
      <c r="C401">
        <v>3</v>
      </c>
      <c r="D401">
        <v>31</v>
      </c>
      <c r="E401" s="1">
        <v>10</v>
      </c>
      <c r="F401" t="s">
        <v>24</v>
      </c>
      <c r="G401" t="s">
        <v>24</v>
      </c>
      <c r="H401" t="s">
        <v>24</v>
      </c>
      <c r="I401">
        <v>348</v>
      </c>
      <c r="J401" t="s">
        <v>24</v>
      </c>
      <c r="K401" s="2" t="s">
        <v>24</v>
      </c>
      <c r="L401">
        <v>0</v>
      </c>
      <c r="M401" s="2">
        <v>45140</v>
      </c>
      <c r="N401" s="2">
        <v>45148</v>
      </c>
      <c r="O401">
        <v>9.9090000000000007</v>
      </c>
      <c r="P401">
        <v>15</v>
      </c>
      <c r="Q401">
        <v>16350000</v>
      </c>
      <c r="R401">
        <v>1</v>
      </c>
      <c r="S401" t="s">
        <v>27</v>
      </c>
      <c r="T401" s="2">
        <v>45149</v>
      </c>
      <c r="U401" s="2">
        <v>45149</v>
      </c>
      <c r="V401" s="4" t="s">
        <v>24</v>
      </c>
      <c r="W401" s="4" t="s">
        <v>24</v>
      </c>
      <c r="X401" s="4" t="s">
        <v>24</v>
      </c>
      <c r="Y401" s="4" t="s">
        <v>24</v>
      </c>
      <c r="Z401" s="4" t="s">
        <v>24</v>
      </c>
      <c r="AA401">
        <v>46.8</v>
      </c>
    </row>
    <row r="402" spans="1:27" hidden="1" x14ac:dyDescent="0.35">
      <c r="A402">
        <v>5</v>
      </c>
      <c r="B402">
        <v>6</v>
      </c>
      <c r="C402">
        <v>3</v>
      </c>
      <c r="D402">
        <v>31</v>
      </c>
      <c r="E402" s="1">
        <v>11</v>
      </c>
      <c r="F402" t="s">
        <v>24</v>
      </c>
      <c r="G402" t="s">
        <v>24</v>
      </c>
      <c r="H402" t="s">
        <v>24</v>
      </c>
      <c r="I402">
        <v>349</v>
      </c>
      <c r="J402" t="s">
        <v>24</v>
      </c>
      <c r="K402" s="2" t="s">
        <v>24</v>
      </c>
      <c r="L402">
        <v>0</v>
      </c>
      <c r="M402" s="2">
        <v>45140</v>
      </c>
      <c r="N402" s="2">
        <v>45148</v>
      </c>
      <c r="O402">
        <v>9.9090000000000007</v>
      </c>
      <c r="P402">
        <v>15</v>
      </c>
      <c r="Q402">
        <v>16350000</v>
      </c>
      <c r="R402">
        <v>1</v>
      </c>
      <c r="S402" t="s">
        <v>27</v>
      </c>
      <c r="T402" s="2">
        <v>45149</v>
      </c>
      <c r="U402" s="2">
        <v>45149</v>
      </c>
      <c r="V402" s="4" t="s">
        <v>24</v>
      </c>
      <c r="W402" s="4" t="s">
        <v>24</v>
      </c>
      <c r="X402" s="4" t="s">
        <v>24</v>
      </c>
      <c r="Y402" s="4" t="s">
        <v>24</v>
      </c>
      <c r="Z402" s="4" t="s">
        <v>24</v>
      </c>
      <c r="AA402">
        <v>46.8</v>
      </c>
    </row>
    <row r="403" spans="1:27" hidden="1" x14ac:dyDescent="0.35">
      <c r="A403">
        <v>5</v>
      </c>
      <c r="B403">
        <v>6</v>
      </c>
      <c r="C403">
        <v>3</v>
      </c>
      <c r="D403">
        <v>31</v>
      </c>
      <c r="E403" s="1">
        <v>12</v>
      </c>
      <c r="F403" t="s">
        <v>24</v>
      </c>
      <c r="G403" t="s">
        <v>24</v>
      </c>
      <c r="H403" t="s">
        <v>24</v>
      </c>
      <c r="I403">
        <v>350</v>
      </c>
      <c r="J403" t="s">
        <v>24</v>
      </c>
      <c r="K403" s="2" t="s">
        <v>24</v>
      </c>
      <c r="L403">
        <v>0</v>
      </c>
      <c r="M403" s="2">
        <v>45140</v>
      </c>
      <c r="N403" s="2">
        <v>45148</v>
      </c>
      <c r="O403">
        <v>9.9090000000000007</v>
      </c>
      <c r="P403">
        <v>15</v>
      </c>
      <c r="Q403">
        <v>16350000</v>
      </c>
      <c r="R403">
        <v>1</v>
      </c>
      <c r="S403" t="s">
        <v>27</v>
      </c>
      <c r="T403" s="2">
        <v>45149</v>
      </c>
      <c r="U403" s="2">
        <v>45149</v>
      </c>
      <c r="V403" s="4" t="s">
        <v>24</v>
      </c>
      <c r="W403" s="4" t="s">
        <v>24</v>
      </c>
      <c r="X403" s="4" t="s">
        <v>24</v>
      </c>
      <c r="Y403" s="4" t="s">
        <v>24</v>
      </c>
      <c r="Z403" s="4" t="s">
        <v>24</v>
      </c>
      <c r="AA403">
        <v>46.8</v>
      </c>
    </row>
    <row r="404" spans="1:27" hidden="1" x14ac:dyDescent="0.35">
      <c r="A404">
        <v>5</v>
      </c>
      <c r="B404">
        <v>6</v>
      </c>
      <c r="C404">
        <v>3</v>
      </c>
      <c r="D404">
        <v>31</v>
      </c>
      <c r="E404" s="1">
        <v>13</v>
      </c>
      <c r="F404" t="s">
        <v>24</v>
      </c>
      <c r="G404" t="s">
        <v>24</v>
      </c>
      <c r="H404" t="s">
        <v>25</v>
      </c>
      <c r="I404">
        <v>351</v>
      </c>
      <c r="J404" t="s">
        <v>24</v>
      </c>
      <c r="K404" s="2" t="s">
        <v>24</v>
      </c>
      <c r="L404">
        <v>1</v>
      </c>
      <c r="M404" s="2">
        <v>45140</v>
      </c>
      <c r="N404" s="2">
        <v>45148</v>
      </c>
      <c r="O404">
        <v>9.9090000000000007</v>
      </c>
      <c r="P404">
        <v>15</v>
      </c>
      <c r="Q404">
        <v>16350000</v>
      </c>
      <c r="R404">
        <v>1</v>
      </c>
      <c r="S404" t="s">
        <v>27</v>
      </c>
      <c r="T404" s="2">
        <v>45149</v>
      </c>
      <c r="U404" s="2">
        <v>45149</v>
      </c>
      <c r="V404">
        <v>1.6080000000000001</v>
      </c>
      <c r="W404">
        <v>1.4330000000000001</v>
      </c>
      <c r="X404">
        <v>1.196</v>
      </c>
      <c r="Y404">
        <f>AVERAGE(V404:X404)</f>
        <v>1.4123333333333334</v>
      </c>
      <c r="Z404">
        <f t="shared" ref="Z404:Z411" si="9">(3.14)*((Y404/2)^2)</f>
        <v>1.5658280738888892</v>
      </c>
      <c r="AA404">
        <v>46.8</v>
      </c>
    </row>
    <row r="405" spans="1:27" hidden="1" x14ac:dyDescent="0.35">
      <c r="A405">
        <v>5</v>
      </c>
      <c r="B405">
        <v>7</v>
      </c>
      <c r="C405">
        <v>1</v>
      </c>
      <c r="D405">
        <v>32</v>
      </c>
      <c r="E405" s="1">
        <v>1</v>
      </c>
      <c r="F405">
        <v>30</v>
      </c>
      <c r="G405">
        <v>10</v>
      </c>
      <c r="H405" t="s">
        <v>33</v>
      </c>
      <c r="I405">
        <v>352</v>
      </c>
      <c r="J405" s="2">
        <v>45149</v>
      </c>
      <c r="K405" s="2" t="s">
        <v>24</v>
      </c>
      <c r="L405">
        <v>1</v>
      </c>
      <c r="M405" s="2">
        <v>45140</v>
      </c>
      <c r="N405" s="2">
        <v>45160</v>
      </c>
      <c r="O405">
        <v>9.9090000000000007</v>
      </c>
      <c r="P405">
        <v>15</v>
      </c>
      <c r="Q405">
        <v>16350000</v>
      </c>
      <c r="R405">
        <v>1</v>
      </c>
      <c r="S405" t="s">
        <v>26</v>
      </c>
      <c r="T405" s="2">
        <v>45161</v>
      </c>
      <c r="U405" s="2">
        <v>45167</v>
      </c>
      <c r="V405">
        <v>1.4490000000000001</v>
      </c>
      <c r="W405">
        <v>1.052</v>
      </c>
      <c r="X405">
        <v>1.5389999999999999</v>
      </c>
      <c r="Y405">
        <v>1.346666667</v>
      </c>
      <c r="Z405">
        <f t="shared" si="9"/>
        <v>1.4236062229269779</v>
      </c>
      <c r="AA405">
        <v>46.8</v>
      </c>
    </row>
    <row r="406" spans="1:27" hidden="1" x14ac:dyDescent="0.35">
      <c r="A406">
        <v>5</v>
      </c>
      <c r="B406">
        <v>7</v>
      </c>
      <c r="C406">
        <v>1</v>
      </c>
      <c r="D406">
        <v>32</v>
      </c>
      <c r="E406" s="1">
        <v>2</v>
      </c>
      <c r="F406">
        <v>30</v>
      </c>
      <c r="G406">
        <v>10</v>
      </c>
      <c r="H406" t="s">
        <v>1</v>
      </c>
      <c r="I406">
        <v>353</v>
      </c>
      <c r="J406" s="2">
        <v>45149</v>
      </c>
      <c r="K406" s="2" t="s">
        <v>24</v>
      </c>
      <c r="L406">
        <v>1</v>
      </c>
      <c r="M406" s="2">
        <v>45140</v>
      </c>
      <c r="N406" s="2">
        <v>45160</v>
      </c>
      <c r="O406">
        <v>9.9090000000000007</v>
      </c>
      <c r="P406">
        <v>15</v>
      </c>
      <c r="Q406">
        <v>16350000</v>
      </c>
      <c r="R406">
        <v>1</v>
      </c>
      <c r="S406" t="s">
        <v>26</v>
      </c>
      <c r="T406" s="2">
        <v>45161</v>
      </c>
      <c r="U406" s="2">
        <v>45167</v>
      </c>
      <c r="V406">
        <v>1.536</v>
      </c>
      <c r="W406">
        <v>1.2789999999999999</v>
      </c>
      <c r="X406">
        <v>1.5069999999999999</v>
      </c>
      <c r="Y406">
        <v>1.4406666669999999</v>
      </c>
      <c r="Z406">
        <f t="shared" si="9"/>
        <v>1.6292835496428375</v>
      </c>
      <c r="AA406">
        <v>46.8</v>
      </c>
    </row>
    <row r="407" spans="1:27" x14ac:dyDescent="0.35">
      <c r="A407">
        <v>5</v>
      </c>
      <c r="B407">
        <v>6</v>
      </c>
      <c r="C407">
        <v>2</v>
      </c>
      <c r="D407">
        <v>30</v>
      </c>
      <c r="E407" s="1">
        <v>7</v>
      </c>
      <c r="F407">
        <v>30</v>
      </c>
      <c r="G407">
        <v>5</v>
      </c>
      <c r="H407" t="s">
        <v>2</v>
      </c>
      <c r="I407">
        <v>332</v>
      </c>
      <c r="J407" s="2">
        <v>45132</v>
      </c>
      <c r="K407" s="10">
        <v>1518</v>
      </c>
      <c r="L407">
        <v>1</v>
      </c>
      <c r="M407" s="2">
        <v>45140</v>
      </c>
      <c r="N407" s="2">
        <v>45148</v>
      </c>
      <c r="O407">
        <v>9.9090000000000007</v>
      </c>
      <c r="P407">
        <v>15</v>
      </c>
      <c r="Q407">
        <v>16350000</v>
      </c>
      <c r="R407">
        <v>1</v>
      </c>
      <c r="S407" t="s">
        <v>27</v>
      </c>
      <c r="T407" s="2">
        <v>45149</v>
      </c>
      <c r="U407" s="2">
        <v>45149</v>
      </c>
      <c r="V407" s="4">
        <v>3.9340000000000002</v>
      </c>
      <c r="W407" s="4">
        <v>4.181</v>
      </c>
      <c r="X407" s="4">
        <v>3.851</v>
      </c>
      <c r="Y407">
        <f>AVERAGE(V407:X407)</f>
        <v>3.988666666666667</v>
      </c>
      <c r="Z407">
        <f t="shared" si="9"/>
        <v>12.488927495555558</v>
      </c>
      <c r="AA407">
        <v>46.8</v>
      </c>
    </row>
    <row r="408" spans="1:27" hidden="1" x14ac:dyDescent="0.35">
      <c r="A408">
        <v>5</v>
      </c>
      <c r="B408">
        <v>7</v>
      </c>
      <c r="C408">
        <v>1</v>
      </c>
      <c r="D408">
        <v>32</v>
      </c>
      <c r="E408" s="1">
        <v>4</v>
      </c>
      <c r="F408">
        <v>30</v>
      </c>
      <c r="G408">
        <v>5</v>
      </c>
      <c r="H408" t="s">
        <v>33</v>
      </c>
      <c r="I408">
        <v>355</v>
      </c>
      <c r="J408" s="2">
        <v>45154</v>
      </c>
      <c r="K408" s="2" t="s">
        <v>24</v>
      </c>
      <c r="L408">
        <v>1</v>
      </c>
      <c r="M408" s="2">
        <v>45140</v>
      </c>
      <c r="N408" s="2">
        <v>45160</v>
      </c>
      <c r="O408">
        <v>9.9090000000000007</v>
      </c>
      <c r="P408">
        <v>15</v>
      </c>
      <c r="Q408">
        <v>16350000</v>
      </c>
      <c r="R408">
        <v>1</v>
      </c>
      <c r="S408" t="s">
        <v>26</v>
      </c>
      <c r="T408" s="2">
        <v>45161</v>
      </c>
      <c r="U408" s="2">
        <v>45167</v>
      </c>
      <c r="V408">
        <v>1.1100000000000001</v>
      </c>
      <c r="W408">
        <v>1.4490000000000001</v>
      </c>
      <c r="X408">
        <v>1.327</v>
      </c>
      <c r="Y408">
        <v>1.2953333330000001</v>
      </c>
      <c r="Z408">
        <f t="shared" si="9"/>
        <v>1.317142428210998</v>
      </c>
      <c r="AA408">
        <v>46.8</v>
      </c>
    </row>
    <row r="409" spans="1:27" hidden="1" x14ac:dyDescent="0.35">
      <c r="A409">
        <v>5</v>
      </c>
      <c r="B409">
        <v>7</v>
      </c>
      <c r="C409">
        <v>1</v>
      </c>
      <c r="D409">
        <v>32</v>
      </c>
      <c r="E409" s="1">
        <v>5</v>
      </c>
      <c r="F409">
        <v>30</v>
      </c>
      <c r="G409">
        <v>5</v>
      </c>
      <c r="H409" t="s">
        <v>1</v>
      </c>
      <c r="I409">
        <v>356</v>
      </c>
      <c r="J409" s="2">
        <v>45154</v>
      </c>
      <c r="K409" s="2" t="s">
        <v>24</v>
      </c>
      <c r="L409">
        <v>1</v>
      </c>
      <c r="M409" s="2">
        <v>45140</v>
      </c>
      <c r="N409" s="2">
        <v>45160</v>
      </c>
      <c r="O409">
        <v>9.9090000000000007</v>
      </c>
      <c r="P409">
        <v>15</v>
      </c>
      <c r="Q409">
        <v>16350000</v>
      </c>
      <c r="R409">
        <v>1</v>
      </c>
      <c r="S409" t="s">
        <v>26</v>
      </c>
      <c r="T409" s="2">
        <v>45161</v>
      </c>
      <c r="U409" s="2">
        <v>45167</v>
      </c>
      <c r="V409">
        <v>1.7290000000000001</v>
      </c>
      <c r="W409">
        <v>1.482</v>
      </c>
      <c r="X409">
        <v>1.8069999999999999</v>
      </c>
      <c r="Y409">
        <v>1.6726666670000001</v>
      </c>
      <c r="Z409">
        <f t="shared" si="9"/>
        <v>2.1962838164309182</v>
      </c>
      <c r="AA409">
        <v>46.8</v>
      </c>
    </row>
    <row r="410" spans="1:27" x14ac:dyDescent="0.35">
      <c r="A410">
        <v>5</v>
      </c>
      <c r="B410">
        <v>6</v>
      </c>
      <c r="C410">
        <v>2</v>
      </c>
      <c r="D410">
        <v>30</v>
      </c>
      <c r="E410" s="1">
        <v>3</v>
      </c>
      <c r="F410">
        <v>30</v>
      </c>
      <c r="G410">
        <v>1</v>
      </c>
      <c r="H410" t="s">
        <v>2</v>
      </c>
      <c r="I410">
        <v>328</v>
      </c>
      <c r="J410" s="2">
        <v>45136</v>
      </c>
      <c r="K410" s="10">
        <v>2622</v>
      </c>
      <c r="L410">
        <v>1</v>
      </c>
      <c r="M410" s="2">
        <v>45140</v>
      </c>
      <c r="N410" s="2">
        <v>45148</v>
      </c>
      <c r="O410">
        <v>9.9090000000000007</v>
      </c>
      <c r="P410">
        <v>15</v>
      </c>
      <c r="Q410">
        <v>16350000</v>
      </c>
      <c r="R410">
        <v>1</v>
      </c>
      <c r="S410" t="s">
        <v>27</v>
      </c>
      <c r="T410" s="2">
        <v>45149</v>
      </c>
      <c r="U410" s="2">
        <v>45149</v>
      </c>
      <c r="V410" s="4">
        <v>2.8530000000000002</v>
      </c>
      <c r="W410" s="4">
        <v>2.7989999999999999</v>
      </c>
      <c r="X410" s="4">
        <v>2.726</v>
      </c>
      <c r="Y410">
        <f>AVERAGE(V410:X410)</f>
        <v>2.7926666666666669</v>
      </c>
      <c r="Z410">
        <f t="shared" si="9"/>
        <v>6.1222048822222233</v>
      </c>
      <c r="AA410">
        <v>46.8</v>
      </c>
    </row>
    <row r="411" spans="1:27" x14ac:dyDescent="0.35">
      <c r="A411">
        <v>5</v>
      </c>
      <c r="B411">
        <v>6</v>
      </c>
      <c r="C411">
        <v>2</v>
      </c>
      <c r="D411">
        <v>30</v>
      </c>
      <c r="E411" s="1">
        <v>10</v>
      </c>
      <c r="F411">
        <v>32</v>
      </c>
      <c r="G411">
        <v>15</v>
      </c>
      <c r="H411" t="s">
        <v>2</v>
      </c>
      <c r="I411">
        <v>335</v>
      </c>
      <c r="J411" s="2">
        <v>45136</v>
      </c>
      <c r="K411" s="10">
        <v>2622</v>
      </c>
      <c r="L411">
        <v>1</v>
      </c>
      <c r="M411" s="2">
        <v>45140</v>
      </c>
      <c r="N411" s="2">
        <v>45148</v>
      </c>
      <c r="O411">
        <v>9.9090000000000007</v>
      </c>
      <c r="P411">
        <v>15</v>
      </c>
      <c r="Q411">
        <v>16350000</v>
      </c>
      <c r="R411">
        <v>1</v>
      </c>
      <c r="S411" t="s">
        <v>27</v>
      </c>
      <c r="T411" s="2">
        <v>45149</v>
      </c>
      <c r="U411" s="2">
        <v>45149</v>
      </c>
      <c r="V411" s="4">
        <v>3.4710000000000001</v>
      </c>
      <c r="W411" s="4">
        <v>3.2069999999999999</v>
      </c>
      <c r="X411" s="4">
        <v>3.1110000000000002</v>
      </c>
      <c r="Y411">
        <f>AVERAGE(V411:X411)</f>
        <v>3.2629999999999999</v>
      </c>
      <c r="Z411">
        <f t="shared" si="9"/>
        <v>8.3580276649999998</v>
      </c>
      <c r="AA411">
        <v>46.8</v>
      </c>
    </row>
    <row r="412" spans="1:27" hidden="1" x14ac:dyDescent="0.35">
      <c r="A412">
        <v>5</v>
      </c>
      <c r="B412">
        <v>7</v>
      </c>
      <c r="C412">
        <v>1</v>
      </c>
      <c r="D412">
        <v>32</v>
      </c>
      <c r="E412" s="1">
        <v>8</v>
      </c>
      <c r="F412" t="s">
        <v>24</v>
      </c>
      <c r="G412" t="s">
        <v>24</v>
      </c>
      <c r="H412" t="s">
        <v>24</v>
      </c>
      <c r="J412" t="s">
        <v>24</v>
      </c>
      <c r="K412" s="2" t="s">
        <v>24</v>
      </c>
      <c r="L412">
        <v>0</v>
      </c>
      <c r="M412" t="s">
        <v>24</v>
      </c>
      <c r="N412" t="s">
        <v>24</v>
      </c>
      <c r="O412" t="s">
        <v>24</v>
      </c>
      <c r="P412" t="s">
        <v>24</v>
      </c>
      <c r="Q412" t="s">
        <v>24</v>
      </c>
      <c r="R412" t="s">
        <v>24</v>
      </c>
      <c r="S412" t="s">
        <v>26</v>
      </c>
      <c r="T412" s="2">
        <v>45161</v>
      </c>
      <c r="U412" s="2">
        <v>45167</v>
      </c>
      <c r="V412" t="s">
        <v>24</v>
      </c>
      <c r="W412" t="s">
        <v>24</v>
      </c>
      <c r="X412" t="s">
        <v>24</v>
      </c>
      <c r="Y412" t="s">
        <v>24</v>
      </c>
      <c r="Z412" t="s">
        <v>24</v>
      </c>
      <c r="AA412">
        <v>46.8</v>
      </c>
    </row>
    <row r="413" spans="1:27" hidden="1" x14ac:dyDescent="0.35">
      <c r="A413">
        <v>5</v>
      </c>
      <c r="B413">
        <v>7</v>
      </c>
      <c r="C413">
        <v>1</v>
      </c>
      <c r="D413">
        <v>32</v>
      </c>
      <c r="E413" s="1">
        <v>9</v>
      </c>
      <c r="F413" t="s">
        <v>24</v>
      </c>
      <c r="G413" t="s">
        <v>24</v>
      </c>
      <c r="H413" t="s">
        <v>24</v>
      </c>
      <c r="J413" t="s">
        <v>24</v>
      </c>
      <c r="K413" s="2" t="s">
        <v>24</v>
      </c>
      <c r="L413">
        <v>0</v>
      </c>
      <c r="M413" t="s">
        <v>24</v>
      </c>
      <c r="N413" t="s">
        <v>24</v>
      </c>
      <c r="O413" t="s">
        <v>24</v>
      </c>
      <c r="P413" t="s">
        <v>24</v>
      </c>
      <c r="Q413" t="s">
        <v>24</v>
      </c>
      <c r="R413" t="s">
        <v>24</v>
      </c>
      <c r="S413" t="s">
        <v>26</v>
      </c>
      <c r="T413" s="2">
        <v>45161</v>
      </c>
      <c r="U413" s="2">
        <v>45167</v>
      </c>
      <c r="V413" t="s">
        <v>24</v>
      </c>
      <c r="W413" t="s">
        <v>24</v>
      </c>
      <c r="X413" t="s">
        <v>24</v>
      </c>
      <c r="Y413" t="s">
        <v>24</v>
      </c>
      <c r="Z413" t="s">
        <v>24</v>
      </c>
      <c r="AA413">
        <v>46.8</v>
      </c>
    </row>
    <row r="414" spans="1:27" hidden="1" x14ac:dyDescent="0.35">
      <c r="A414">
        <v>5</v>
      </c>
      <c r="B414">
        <v>7</v>
      </c>
      <c r="C414">
        <v>1</v>
      </c>
      <c r="D414">
        <v>32</v>
      </c>
      <c r="E414" s="1">
        <v>10</v>
      </c>
      <c r="F414" t="s">
        <v>24</v>
      </c>
      <c r="G414" t="s">
        <v>24</v>
      </c>
      <c r="H414" t="s">
        <v>24</v>
      </c>
      <c r="J414" t="s">
        <v>24</v>
      </c>
      <c r="K414" s="2" t="s">
        <v>24</v>
      </c>
      <c r="L414">
        <v>0</v>
      </c>
      <c r="M414" t="s">
        <v>24</v>
      </c>
      <c r="N414" t="s">
        <v>24</v>
      </c>
      <c r="O414" t="s">
        <v>24</v>
      </c>
      <c r="P414" t="s">
        <v>24</v>
      </c>
      <c r="Q414" t="s">
        <v>24</v>
      </c>
      <c r="R414" t="s">
        <v>24</v>
      </c>
      <c r="S414" t="s">
        <v>26</v>
      </c>
      <c r="T414" s="2">
        <v>45161</v>
      </c>
      <c r="U414" s="2">
        <v>45167</v>
      </c>
      <c r="V414" t="s">
        <v>24</v>
      </c>
      <c r="W414" t="s">
        <v>24</v>
      </c>
      <c r="X414" t="s">
        <v>24</v>
      </c>
      <c r="Y414" t="s">
        <v>24</v>
      </c>
      <c r="Z414" t="s">
        <v>24</v>
      </c>
      <c r="AA414">
        <v>46.8</v>
      </c>
    </row>
    <row r="415" spans="1:27" hidden="1" x14ac:dyDescent="0.35">
      <c r="A415">
        <v>5</v>
      </c>
      <c r="B415">
        <v>7</v>
      </c>
      <c r="C415">
        <v>1</v>
      </c>
      <c r="D415">
        <v>32</v>
      </c>
      <c r="E415" s="1">
        <v>11</v>
      </c>
      <c r="F415" t="s">
        <v>24</v>
      </c>
      <c r="G415" t="s">
        <v>24</v>
      </c>
      <c r="H415" t="s">
        <v>24</v>
      </c>
      <c r="J415" t="s">
        <v>24</v>
      </c>
      <c r="K415" s="2" t="s">
        <v>24</v>
      </c>
      <c r="L415">
        <v>0</v>
      </c>
      <c r="M415" t="s">
        <v>24</v>
      </c>
      <c r="N415" t="s">
        <v>24</v>
      </c>
      <c r="O415" t="s">
        <v>24</v>
      </c>
      <c r="P415" t="s">
        <v>24</v>
      </c>
      <c r="Q415" t="s">
        <v>24</v>
      </c>
      <c r="R415" t="s">
        <v>24</v>
      </c>
      <c r="S415" t="s">
        <v>26</v>
      </c>
      <c r="T415" s="2">
        <v>45161</v>
      </c>
      <c r="U415" s="2">
        <v>45167</v>
      </c>
      <c r="V415" t="s">
        <v>24</v>
      </c>
      <c r="W415" t="s">
        <v>24</v>
      </c>
      <c r="X415" t="s">
        <v>24</v>
      </c>
      <c r="Y415" t="s">
        <v>24</v>
      </c>
      <c r="Z415" t="s">
        <v>24</v>
      </c>
      <c r="AA415">
        <v>46.8</v>
      </c>
    </row>
    <row r="416" spans="1:27" hidden="1" x14ac:dyDescent="0.35">
      <c r="A416">
        <v>5</v>
      </c>
      <c r="B416">
        <v>7</v>
      </c>
      <c r="C416">
        <v>1</v>
      </c>
      <c r="D416">
        <v>32</v>
      </c>
      <c r="E416" s="1">
        <v>12</v>
      </c>
      <c r="F416" t="s">
        <v>24</v>
      </c>
      <c r="G416" t="s">
        <v>24</v>
      </c>
      <c r="H416" t="s">
        <v>24</v>
      </c>
      <c r="J416" t="s">
        <v>24</v>
      </c>
      <c r="K416" s="2" t="s">
        <v>24</v>
      </c>
      <c r="L416">
        <v>0</v>
      </c>
      <c r="M416" t="s">
        <v>24</v>
      </c>
      <c r="N416" t="s">
        <v>24</v>
      </c>
      <c r="O416" t="s">
        <v>24</v>
      </c>
      <c r="P416" t="s">
        <v>24</v>
      </c>
      <c r="Q416" t="s">
        <v>24</v>
      </c>
      <c r="R416" t="s">
        <v>24</v>
      </c>
      <c r="S416" t="s">
        <v>26</v>
      </c>
      <c r="T416" s="2">
        <v>45161</v>
      </c>
      <c r="U416" s="2">
        <v>45167</v>
      </c>
      <c r="V416" t="s">
        <v>24</v>
      </c>
      <c r="W416" t="s">
        <v>24</v>
      </c>
      <c r="X416" t="s">
        <v>24</v>
      </c>
      <c r="Y416" t="s">
        <v>24</v>
      </c>
      <c r="Z416" t="s">
        <v>24</v>
      </c>
      <c r="AA416">
        <v>46.8</v>
      </c>
    </row>
    <row r="417" spans="1:27" hidden="1" x14ac:dyDescent="0.35">
      <c r="A417">
        <v>5</v>
      </c>
      <c r="B417">
        <v>7</v>
      </c>
      <c r="C417">
        <v>1</v>
      </c>
      <c r="D417">
        <v>32</v>
      </c>
      <c r="E417" s="1">
        <v>13</v>
      </c>
      <c r="F417" t="s">
        <v>24</v>
      </c>
      <c r="G417" t="s">
        <v>24</v>
      </c>
      <c r="H417" t="s">
        <v>25</v>
      </c>
      <c r="I417">
        <v>359</v>
      </c>
      <c r="J417" t="s">
        <v>24</v>
      </c>
      <c r="K417" s="2" t="s">
        <v>24</v>
      </c>
      <c r="L417">
        <v>1</v>
      </c>
      <c r="M417" s="2">
        <v>45140</v>
      </c>
      <c r="N417" s="2">
        <v>45160</v>
      </c>
      <c r="O417">
        <v>9.9090000000000007</v>
      </c>
      <c r="P417">
        <v>15</v>
      </c>
      <c r="Q417">
        <v>16350000</v>
      </c>
      <c r="R417">
        <v>1</v>
      </c>
      <c r="S417" t="s">
        <v>26</v>
      </c>
      <c r="T417" s="2">
        <v>45161</v>
      </c>
      <c r="U417" s="2">
        <v>45167</v>
      </c>
      <c r="V417">
        <v>1.208</v>
      </c>
      <c r="W417">
        <v>1.4630000000000001</v>
      </c>
      <c r="X417">
        <v>1.2789999999999999</v>
      </c>
      <c r="Y417">
        <v>1.316666667</v>
      </c>
      <c r="Z417">
        <f t="shared" ref="Z417:Z425" si="10">(3.14)*((Y417/2)^2)</f>
        <v>1.3608847229112777</v>
      </c>
      <c r="AA417">
        <v>46.8</v>
      </c>
    </row>
    <row r="418" spans="1:27" hidden="1" x14ac:dyDescent="0.35">
      <c r="A418">
        <v>5</v>
      </c>
      <c r="B418">
        <v>7</v>
      </c>
      <c r="C418">
        <v>2</v>
      </c>
      <c r="D418">
        <v>33</v>
      </c>
      <c r="E418" s="1">
        <v>1</v>
      </c>
      <c r="F418">
        <v>27</v>
      </c>
      <c r="G418">
        <v>5</v>
      </c>
      <c r="H418" t="s">
        <v>33</v>
      </c>
      <c r="I418">
        <v>360</v>
      </c>
      <c r="J418" s="2">
        <v>45154</v>
      </c>
      <c r="K418" s="2" t="s">
        <v>24</v>
      </c>
      <c r="L418">
        <v>1</v>
      </c>
      <c r="M418" s="2">
        <v>45140</v>
      </c>
      <c r="N418" s="2">
        <v>45160</v>
      </c>
      <c r="O418">
        <v>9.9090000000000007</v>
      </c>
      <c r="P418">
        <v>15</v>
      </c>
      <c r="Q418">
        <v>16350000</v>
      </c>
      <c r="R418">
        <v>1</v>
      </c>
      <c r="S418" t="s">
        <v>26</v>
      </c>
      <c r="T418" s="2">
        <v>45161</v>
      </c>
      <c r="U418" s="2">
        <v>45167</v>
      </c>
      <c r="V418">
        <v>1.4159999999999999</v>
      </c>
      <c r="W418">
        <v>1.091</v>
      </c>
      <c r="X418">
        <v>1.3380000000000001</v>
      </c>
      <c r="Y418">
        <v>1.2816666670000001</v>
      </c>
      <c r="Z418">
        <f t="shared" si="10"/>
        <v>1.2894955145596279</v>
      </c>
      <c r="AA418">
        <v>46.8</v>
      </c>
    </row>
    <row r="419" spans="1:27" hidden="1" x14ac:dyDescent="0.35">
      <c r="A419">
        <v>5</v>
      </c>
      <c r="B419">
        <v>7</v>
      </c>
      <c r="C419">
        <v>2</v>
      </c>
      <c r="D419">
        <v>33</v>
      </c>
      <c r="E419" s="1">
        <v>2</v>
      </c>
      <c r="F419">
        <v>30</v>
      </c>
      <c r="G419">
        <v>15</v>
      </c>
      <c r="H419" t="s">
        <v>1</v>
      </c>
      <c r="I419">
        <v>361</v>
      </c>
      <c r="J419" s="2">
        <v>45155</v>
      </c>
      <c r="K419" s="2" t="s">
        <v>24</v>
      </c>
      <c r="L419">
        <v>1</v>
      </c>
      <c r="M419" s="2">
        <v>45140</v>
      </c>
      <c r="N419" s="2">
        <v>45160</v>
      </c>
      <c r="O419">
        <v>9.9090000000000007</v>
      </c>
      <c r="P419">
        <v>15</v>
      </c>
      <c r="Q419">
        <v>16350000</v>
      </c>
      <c r="R419">
        <v>1</v>
      </c>
      <c r="S419" t="s">
        <v>26</v>
      </c>
      <c r="T419" s="2">
        <v>45161</v>
      </c>
      <c r="U419" s="2">
        <v>45167</v>
      </c>
      <c r="V419">
        <v>3.0819999999999999</v>
      </c>
      <c r="W419">
        <v>2.395</v>
      </c>
      <c r="X419">
        <v>2.3010000000000002</v>
      </c>
      <c r="Y419">
        <v>2.592666667</v>
      </c>
      <c r="Z419">
        <f t="shared" si="10"/>
        <v>5.2767075502457175</v>
      </c>
      <c r="AA419">
        <v>46.8</v>
      </c>
    </row>
    <row r="420" spans="1:27" hidden="1" x14ac:dyDescent="0.35">
      <c r="A420">
        <v>5</v>
      </c>
      <c r="B420">
        <v>6</v>
      </c>
      <c r="C420">
        <v>2</v>
      </c>
      <c r="D420">
        <v>30</v>
      </c>
      <c r="E420" s="1">
        <v>12</v>
      </c>
      <c r="F420">
        <v>30</v>
      </c>
      <c r="G420">
        <v>1</v>
      </c>
      <c r="H420" t="s">
        <v>3</v>
      </c>
      <c r="I420">
        <v>337</v>
      </c>
      <c r="J420" s="2">
        <v>45136</v>
      </c>
      <c r="K420" s="10">
        <v>14938.5</v>
      </c>
      <c r="L420">
        <v>1</v>
      </c>
      <c r="M420" s="2">
        <v>45140</v>
      </c>
      <c r="N420" s="2">
        <v>45148</v>
      </c>
      <c r="O420">
        <v>9.9090000000000007</v>
      </c>
      <c r="P420">
        <v>15</v>
      </c>
      <c r="Q420">
        <v>16350000</v>
      </c>
      <c r="R420">
        <v>1</v>
      </c>
      <c r="S420" t="s">
        <v>27</v>
      </c>
      <c r="T420" s="2">
        <v>45149</v>
      </c>
      <c r="U420" s="2">
        <v>45149</v>
      </c>
      <c r="V420" s="4">
        <v>3.6360000000000001</v>
      </c>
      <c r="W420" s="4">
        <v>3.718</v>
      </c>
      <c r="X420" s="4">
        <v>3.9129999999999998</v>
      </c>
      <c r="Y420">
        <f>AVERAGE(V420:X420)</f>
        <v>3.7556666666666665</v>
      </c>
      <c r="Z420">
        <f t="shared" si="10"/>
        <v>11.072450207222222</v>
      </c>
      <c r="AA420">
        <v>46.8</v>
      </c>
    </row>
    <row r="421" spans="1:27" hidden="1" x14ac:dyDescent="0.35">
      <c r="A421">
        <v>5</v>
      </c>
      <c r="B421">
        <v>7</v>
      </c>
      <c r="C421">
        <v>2</v>
      </c>
      <c r="D421">
        <v>33</v>
      </c>
      <c r="E421" s="1">
        <v>4</v>
      </c>
      <c r="F421">
        <v>27</v>
      </c>
      <c r="G421">
        <v>10</v>
      </c>
      <c r="H421" t="s">
        <v>1</v>
      </c>
      <c r="I421">
        <v>363</v>
      </c>
      <c r="J421" s="2">
        <v>45156</v>
      </c>
      <c r="K421" s="2" t="s">
        <v>24</v>
      </c>
      <c r="L421">
        <v>1</v>
      </c>
      <c r="M421" s="2">
        <v>45140</v>
      </c>
      <c r="N421" s="2">
        <v>45160</v>
      </c>
      <c r="O421">
        <v>9.9090000000000007</v>
      </c>
      <c r="P421">
        <v>15</v>
      </c>
      <c r="Q421">
        <v>16350000</v>
      </c>
      <c r="R421">
        <v>1</v>
      </c>
      <c r="S421" t="s">
        <v>26</v>
      </c>
      <c r="T421" s="2">
        <v>45161</v>
      </c>
      <c r="U421" s="2">
        <v>45167</v>
      </c>
      <c r="V421">
        <v>1.3380000000000001</v>
      </c>
      <c r="W421">
        <v>1.8879999999999999</v>
      </c>
      <c r="X421">
        <v>1.111</v>
      </c>
      <c r="Y421">
        <v>1.445666667</v>
      </c>
      <c r="Z421">
        <f t="shared" si="10"/>
        <v>1.6406124079787878</v>
      </c>
      <c r="AA421">
        <v>46.8</v>
      </c>
    </row>
    <row r="422" spans="1:27" x14ac:dyDescent="0.35">
      <c r="A422">
        <v>6</v>
      </c>
      <c r="B422">
        <v>7</v>
      </c>
      <c r="C422">
        <v>3</v>
      </c>
      <c r="D422">
        <v>34</v>
      </c>
      <c r="E422" s="1">
        <v>12</v>
      </c>
      <c r="F422">
        <v>30</v>
      </c>
      <c r="G422">
        <v>1</v>
      </c>
      <c r="H422" t="s">
        <v>2</v>
      </c>
      <c r="I422">
        <v>380</v>
      </c>
      <c r="J422" s="2">
        <v>45136</v>
      </c>
      <c r="K422" s="10">
        <v>2622</v>
      </c>
      <c r="L422">
        <v>1</v>
      </c>
      <c r="M422" s="2">
        <v>45160</v>
      </c>
      <c r="N422" s="2">
        <v>45160</v>
      </c>
      <c r="O422">
        <v>9.7249999999999996</v>
      </c>
      <c r="P422">
        <v>16</v>
      </c>
      <c r="Q422">
        <v>17440000</v>
      </c>
      <c r="R422">
        <v>2</v>
      </c>
      <c r="S422" t="s">
        <v>26</v>
      </c>
      <c r="T422" s="2">
        <v>45161</v>
      </c>
      <c r="U422" s="2">
        <v>45167</v>
      </c>
      <c r="V422">
        <v>4.3959999999999999</v>
      </c>
      <c r="W422">
        <v>4.351</v>
      </c>
      <c r="X422">
        <v>4.4370000000000003</v>
      </c>
      <c r="Y422">
        <v>4.3946666670000001</v>
      </c>
      <c r="Z422">
        <f t="shared" si="10"/>
        <v>15.160779664522099</v>
      </c>
      <c r="AA422">
        <v>46.8</v>
      </c>
    </row>
    <row r="423" spans="1:27" hidden="1" x14ac:dyDescent="0.35">
      <c r="A423">
        <v>5</v>
      </c>
      <c r="B423">
        <v>7</v>
      </c>
      <c r="C423">
        <v>2</v>
      </c>
      <c r="D423">
        <v>33</v>
      </c>
      <c r="E423" s="1">
        <v>6</v>
      </c>
      <c r="F423">
        <v>32</v>
      </c>
      <c r="G423">
        <v>10</v>
      </c>
      <c r="H423" t="s">
        <v>33</v>
      </c>
      <c r="I423">
        <v>365</v>
      </c>
      <c r="J423" s="2">
        <v>45157</v>
      </c>
      <c r="K423" s="2" t="s">
        <v>24</v>
      </c>
      <c r="L423">
        <v>1</v>
      </c>
      <c r="M423" s="2">
        <v>45140</v>
      </c>
      <c r="N423" s="2">
        <v>45160</v>
      </c>
      <c r="O423">
        <v>9.9090000000000007</v>
      </c>
      <c r="P423">
        <v>15</v>
      </c>
      <c r="Q423">
        <v>16350000</v>
      </c>
      <c r="R423">
        <v>1</v>
      </c>
      <c r="S423" t="s">
        <v>26</v>
      </c>
      <c r="T423" s="2">
        <v>45161</v>
      </c>
      <c r="U423" s="2">
        <v>45167</v>
      </c>
      <c r="V423">
        <v>0.70499999999999996</v>
      </c>
      <c r="W423">
        <v>0.95499999999999996</v>
      </c>
      <c r="X423">
        <v>0.68899999999999995</v>
      </c>
      <c r="Y423">
        <v>0.78300000000000003</v>
      </c>
      <c r="Z423">
        <f t="shared" si="10"/>
        <v>0.481274865</v>
      </c>
      <c r="AA423">
        <v>46.8</v>
      </c>
    </row>
    <row r="424" spans="1:27" hidden="1" x14ac:dyDescent="0.35">
      <c r="A424">
        <v>5</v>
      </c>
      <c r="B424">
        <v>7</v>
      </c>
      <c r="C424">
        <v>2</v>
      </c>
      <c r="D424">
        <v>33</v>
      </c>
      <c r="E424" s="1">
        <v>7</v>
      </c>
      <c r="F424">
        <v>30</v>
      </c>
      <c r="G424">
        <v>10</v>
      </c>
      <c r="H424" t="s">
        <v>33</v>
      </c>
      <c r="I424">
        <v>366</v>
      </c>
      <c r="J424" s="2">
        <v>45157</v>
      </c>
      <c r="K424" s="2" t="s">
        <v>24</v>
      </c>
      <c r="L424">
        <v>1</v>
      </c>
      <c r="M424" s="2">
        <v>45140</v>
      </c>
      <c r="N424" s="2">
        <v>45160</v>
      </c>
      <c r="O424">
        <v>9.9090000000000007</v>
      </c>
      <c r="P424">
        <v>15</v>
      </c>
      <c r="Q424">
        <v>16350000</v>
      </c>
      <c r="R424">
        <v>1</v>
      </c>
      <c r="S424" t="s">
        <v>26</v>
      </c>
      <c r="T424" s="2">
        <v>45161</v>
      </c>
      <c r="U424" s="2">
        <v>45167</v>
      </c>
      <c r="V424">
        <v>4.9569999999999999</v>
      </c>
      <c r="W424">
        <v>6.1740000000000004</v>
      </c>
      <c r="X424">
        <v>5.1909999999999998</v>
      </c>
      <c r="Y424">
        <v>5.4406666670000003</v>
      </c>
      <c r="Z424">
        <f t="shared" si="10"/>
        <v>23.236670218402843</v>
      </c>
      <c r="AA424">
        <v>46.8</v>
      </c>
    </row>
    <row r="425" spans="1:27" x14ac:dyDescent="0.35">
      <c r="A425">
        <v>5</v>
      </c>
      <c r="B425">
        <v>5</v>
      </c>
      <c r="C425">
        <v>1</v>
      </c>
      <c r="D425">
        <v>25</v>
      </c>
      <c r="E425" s="1">
        <v>9</v>
      </c>
      <c r="F425">
        <v>30</v>
      </c>
      <c r="G425">
        <v>15</v>
      </c>
      <c r="H425" t="s">
        <v>2</v>
      </c>
      <c r="I425">
        <v>269</v>
      </c>
      <c r="J425" s="2">
        <v>45141</v>
      </c>
      <c r="K425" s="10">
        <v>2346</v>
      </c>
      <c r="L425">
        <v>1</v>
      </c>
      <c r="M425" s="2">
        <v>45140</v>
      </c>
      <c r="N425" s="2">
        <v>45147</v>
      </c>
      <c r="O425">
        <v>9.9090000000000007</v>
      </c>
      <c r="P425">
        <v>15</v>
      </c>
      <c r="Q425">
        <v>16350000</v>
      </c>
      <c r="R425">
        <v>1</v>
      </c>
      <c r="S425" t="s">
        <v>27</v>
      </c>
      <c r="T425" s="2">
        <v>45149</v>
      </c>
      <c r="U425" s="2">
        <v>45149</v>
      </c>
      <c r="V425" s="4">
        <v>4.1589999999999998</v>
      </c>
      <c r="W425" s="4">
        <v>4.4480000000000004</v>
      </c>
      <c r="X425" s="4">
        <v>4.03</v>
      </c>
      <c r="Y425">
        <f>AVERAGE(V425:X425)</f>
        <v>4.2123333333333335</v>
      </c>
      <c r="Z425">
        <f t="shared" si="10"/>
        <v>13.928845407222225</v>
      </c>
      <c r="AA425">
        <v>46.8</v>
      </c>
    </row>
    <row r="426" spans="1:27" hidden="1" x14ac:dyDescent="0.35">
      <c r="A426">
        <v>5</v>
      </c>
      <c r="B426">
        <v>7</v>
      </c>
      <c r="C426">
        <v>2</v>
      </c>
      <c r="D426">
        <v>33</v>
      </c>
      <c r="E426" s="1">
        <v>9</v>
      </c>
      <c r="F426" t="s">
        <v>24</v>
      </c>
      <c r="G426" t="s">
        <v>24</v>
      </c>
      <c r="H426" t="s">
        <v>24</v>
      </c>
      <c r="J426" t="s">
        <v>24</v>
      </c>
      <c r="K426" s="2" t="s">
        <v>24</v>
      </c>
      <c r="L426">
        <v>0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26</v>
      </c>
      <c r="T426" s="2">
        <v>45161</v>
      </c>
      <c r="U426" s="2">
        <v>45167</v>
      </c>
      <c r="V426" t="s">
        <v>24</v>
      </c>
      <c r="W426" t="s">
        <v>24</v>
      </c>
      <c r="X426" t="s">
        <v>24</v>
      </c>
      <c r="Y426" t="s">
        <v>24</v>
      </c>
      <c r="Z426" t="s">
        <v>24</v>
      </c>
      <c r="AA426">
        <v>46.8</v>
      </c>
    </row>
    <row r="427" spans="1:27" hidden="1" x14ac:dyDescent="0.35">
      <c r="A427">
        <v>5</v>
      </c>
      <c r="B427">
        <v>7</v>
      </c>
      <c r="C427">
        <v>2</v>
      </c>
      <c r="D427">
        <v>33</v>
      </c>
      <c r="E427" s="1">
        <v>10</v>
      </c>
      <c r="F427" t="s">
        <v>24</v>
      </c>
      <c r="G427" t="s">
        <v>24</v>
      </c>
      <c r="H427" t="s">
        <v>24</v>
      </c>
      <c r="J427" t="s">
        <v>24</v>
      </c>
      <c r="K427" s="2" t="s">
        <v>24</v>
      </c>
      <c r="L427">
        <v>0</v>
      </c>
      <c r="M427" t="s">
        <v>24</v>
      </c>
      <c r="N427" t="s">
        <v>24</v>
      </c>
      <c r="O427" t="s">
        <v>24</v>
      </c>
      <c r="P427" t="s">
        <v>24</v>
      </c>
      <c r="Q427" t="s">
        <v>24</v>
      </c>
      <c r="R427" t="s">
        <v>24</v>
      </c>
      <c r="S427" t="s">
        <v>26</v>
      </c>
      <c r="T427" s="2">
        <v>45161</v>
      </c>
      <c r="U427" s="2">
        <v>45167</v>
      </c>
      <c r="V427" t="s">
        <v>24</v>
      </c>
      <c r="W427" t="s">
        <v>24</v>
      </c>
      <c r="X427" t="s">
        <v>24</v>
      </c>
      <c r="Y427" t="s">
        <v>24</v>
      </c>
      <c r="Z427" t="s">
        <v>24</v>
      </c>
      <c r="AA427">
        <v>46.8</v>
      </c>
    </row>
    <row r="428" spans="1:27" hidden="1" x14ac:dyDescent="0.35">
      <c r="A428">
        <v>5</v>
      </c>
      <c r="B428">
        <v>7</v>
      </c>
      <c r="C428">
        <v>2</v>
      </c>
      <c r="D428">
        <v>33</v>
      </c>
      <c r="E428" s="1">
        <v>11</v>
      </c>
      <c r="F428" t="s">
        <v>24</v>
      </c>
      <c r="G428" t="s">
        <v>24</v>
      </c>
      <c r="H428" t="s">
        <v>24</v>
      </c>
      <c r="J428" t="s">
        <v>24</v>
      </c>
      <c r="K428" s="2" t="s">
        <v>24</v>
      </c>
      <c r="L428">
        <v>0</v>
      </c>
      <c r="M428" t="s">
        <v>24</v>
      </c>
      <c r="N428" t="s">
        <v>24</v>
      </c>
      <c r="O428" t="s">
        <v>24</v>
      </c>
      <c r="P428" t="s">
        <v>24</v>
      </c>
      <c r="Q428" t="s">
        <v>24</v>
      </c>
      <c r="R428" t="s">
        <v>24</v>
      </c>
      <c r="S428" t="s">
        <v>26</v>
      </c>
      <c r="T428" s="2">
        <v>45161</v>
      </c>
      <c r="U428" s="2">
        <v>45167</v>
      </c>
      <c r="V428" t="s">
        <v>24</v>
      </c>
      <c r="W428" t="s">
        <v>24</v>
      </c>
      <c r="X428" t="s">
        <v>24</v>
      </c>
      <c r="Y428" t="s">
        <v>24</v>
      </c>
      <c r="Z428" t="s">
        <v>24</v>
      </c>
      <c r="AA428">
        <v>46.8</v>
      </c>
    </row>
    <row r="429" spans="1:27" hidden="1" x14ac:dyDescent="0.35">
      <c r="A429">
        <v>5</v>
      </c>
      <c r="B429">
        <v>7</v>
      </c>
      <c r="C429">
        <v>2</v>
      </c>
      <c r="D429">
        <v>33</v>
      </c>
      <c r="E429" s="1">
        <v>12</v>
      </c>
      <c r="F429" t="s">
        <v>24</v>
      </c>
      <c r="G429" t="s">
        <v>24</v>
      </c>
      <c r="H429" t="s">
        <v>24</v>
      </c>
      <c r="J429" t="s">
        <v>24</v>
      </c>
      <c r="K429" s="2" t="s">
        <v>24</v>
      </c>
      <c r="L429">
        <v>0</v>
      </c>
      <c r="M429" t="s">
        <v>24</v>
      </c>
      <c r="N429" t="s">
        <v>24</v>
      </c>
      <c r="O429" t="s">
        <v>24</v>
      </c>
      <c r="P429" t="s">
        <v>24</v>
      </c>
      <c r="Q429" t="s">
        <v>24</v>
      </c>
      <c r="R429" t="s">
        <v>24</v>
      </c>
      <c r="S429" t="s">
        <v>26</v>
      </c>
      <c r="T429" s="2">
        <v>45161</v>
      </c>
      <c r="U429" s="2">
        <v>45167</v>
      </c>
      <c r="V429" t="s">
        <v>24</v>
      </c>
      <c r="W429" t="s">
        <v>24</v>
      </c>
      <c r="X429" t="s">
        <v>24</v>
      </c>
      <c r="Y429" t="s">
        <v>24</v>
      </c>
      <c r="Z429" t="s">
        <v>24</v>
      </c>
      <c r="AA429">
        <v>46.8</v>
      </c>
    </row>
    <row r="430" spans="1:27" hidden="1" x14ac:dyDescent="0.35">
      <c r="A430">
        <v>5</v>
      </c>
      <c r="B430">
        <v>7</v>
      </c>
      <c r="C430">
        <v>2</v>
      </c>
      <c r="D430">
        <v>33</v>
      </c>
      <c r="E430" s="1">
        <v>13</v>
      </c>
      <c r="F430" t="s">
        <v>24</v>
      </c>
      <c r="G430" t="s">
        <v>24</v>
      </c>
      <c r="H430" t="s">
        <v>25</v>
      </c>
      <c r="I430">
        <v>368</v>
      </c>
      <c r="J430" t="s">
        <v>24</v>
      </c>
      <c r="K430" s="2" t="s">
        <v>24</v>
      </c>
      <c r="L430">
        <v>1</v>
      </c>
      <c r="M430" s="2">
        <v>45140</v>
      </c>
      <c r="N430" s="2">
        <v>45160</v>
      </c>
      <c r="O430">
        <v>9.9090000000000007</v>
      </c>
      <c r="P430">
        <v>15</v>
      </c>
      <c r="Q430">
        <v>16350000</v>
      </c>
      <c r="R430">
        <v>1</v>
      </c>
      <c r="S430" t="s">
        <v>26</v>
      </c>
      <c r="T430" s="2">
        <v>45161</v>
      </c>
      <c r="U430" s="2">
        <v>45167</v>
      </c>
      <c r="V430">
        <v>1.1180000000000001</v>
      </c>
      <c r="W430">
        <v>1.0189999999999999</v>
      </c>
      <c r="X430">
        <v>0.78400000000000003</v>
      </c>
      <c r="Y430">
        <v>0.97366666670000002</v>
      </c>
      <c r="Z430">
        <f t="shared" ref="Z430:Z474" si="11">(3.14)*((Y430/2)^2)</f>
        <v>0.74420102060651083</v>
      </c>
      <c r="AA430">
        <v>46.8</v>
      </c>
    </row>
    <row r="431" spans="1:27" hidden="1" x14ac:dyDescent="0.35">
      <c r="A431">
        <v>6</v>
      </c>
      <c r="B431">
        <v>7</v>
      </c>
      <c r="C431">
        <v>3</v>
      </c>
      <c r="D431">
        <v>34</v>
      </c>
      <c r="E431" s="1">
        <v>1</v>
      </c>
      <c r="F431">
        <v>30</v>
      </c>
      <c r="G431">
        <v>15</v>
      </c>
      <c r="H431" t="s">
        <v>1</v>
      </c>
      <c r="I431">
        <v>369</v>
      </c>
      <c r="J431" s="2">
        <v>45155</v>
      </c>
      <c r="K431" s="2" t="s">
        <v>24</v>
      </c>
      <c r="L431">
        <v>1</v>
      </c>
      <c r="M431" s="2">
        <v>45160</v>
      </c>
      <c r="N431" s="2">
        <v>45160</v>
      </c>
      <c r="O431">
        <v>9.7249999999999996</v>
      </c>
      <c r="P431">
        <v>16</v>
      </c>
      <c r="Q431">
        <v>17440000</v>
      </c>
      <c r="R431">
        <v>2</v>
      </c>
      <c r="S431" t="s">
        <v>26</v>
      </c>
      <c r="T431" s="2">
        <v>45161</v>
      </c>
      <c r="U431" s="2">
        <v>45167</v>
      </c>
      <c r="V431">
        <v>3.448</v>
      </c>
      <c r="W431">
        <v>2.5990000000000002</v>
      </c>
      <c r="X431">
        <v>2.7490000000000001</v>
      </c>
      <c r="Y431">
        <v>2.9319999999999999</v>
      </c>
      <c r="Z431">
        <f t="shared" si="11"/>
        <v>6.7483498400000004</v>
      </c>
      <c r="AA431">
        <v>46.8</v>
      </c>
    </row>
    <row r="432" spans="1:27" x14ac:dyDescent="0.35">
      <c r="A432">
        <v>6</v>
      </c>
      <c r="B432">
        <v>7</v>
      </c>
      <c r="C432">
        <v>4</v>
      </c>
      <c r="D432">
        <v>35</v>
      </c>
      <c r="E432" s="1">
        <v>12</v>
      </c>
      <c r="F432">
        <v>30</v>
      </c>
      <c r="G432">
        <v>1</v>
      </c>
      <c r="H432" t="s">
        <v>2</v>
      </c>
      <c r="I432">
        <v>393</v>
      </c>
      <c r="J432" s="2">
        <v>45141</v>
      </c>
      <c r="K432" s="10">
        <v>2346</v>
      </c>
      <c r="L432">
        <v>1</v>
      </c>
      <c r="M432" s="2">
        <v>45160</v>
      </c>
      <c r="N432" s="2">
        <v>45160</v>
      </c>
      <c r="O432">
        <v>9.7249999999999996</v>
      </c>
      <c r="P432">
        <v>16</v>
      </c>
      <c r="Q432">
        <v>17440000</v>
      </c>
      <c r="R432">
        <v>2</v>
      </c>
      <c r="S432" t="s">
        <v>26</v>
      </c>
      <c r="T432" s="2">
        <v>45161</v>
      </c>
      <c r="U432" s="2">
        <v>45167</v>
      </c>
      <c r="V432">
        <v>4.7380000000000004</v>
      </c>
      <c r="W432">
        <v>5.0739999999999998</v>
      </c>
      <c r="X432">
        <v>4.6680000000000001</v>
      </c>
      <c r="Y432">
        <v>4.8266666669999996</v>
      </c>
      <c r="Z432">
        <f t="shared" si="11"/>
        <v>18.287918224748175</v>
      </c>
      <c r="AA432">
        <v>46.8</v>
      </c>
    </row>
    <row r="433" spans="1:27" hidden="1" x14ac:dyDescent="0.35">
      <c r="A433">
        <v>6</v>
      </c>
      <c r="B433">
        <v>7</v>
      </c>
      <c r="C433">
        <v>3</v>
      </c>
      <c r="D433">
        <v>34</v>
      </c>
      <c r="E433" s="1">
        <v>3</v>
      </c>
      <c r="F433">
        <v>27</v>
      </c>
      <c r="G433">
        <v>10</v>
      </c>
      <c r="H433" t="s">
        <v>1</v>
      </c>
      <c r="I433">
        <v>371</v>
      </c>
      <c r="J433" s="2">
        <v>45156</v>
      </c>
      <c r="K433" s="2" t="s">
        <v>24</v>
      </c>
      <c r="L433">
        <v>1</v>
      </c>
      <c r="M433" s="2">
        <v>45160</v>
      </c>
      <c r="N433" s="2">
        <v>45160</v>
      </c>
      <c r="O433">
        <v>9.7249999999999996</v>
      </c>
      <c r="P433">
        <v>16</v>
      </c>
      <c r="Q433">
        <v>17440000</v>
      </c>
      <c r="R433">
        <v>2</v>
      </c>
      <c r="S433" t="s">
        <v>26</v>
      </c>
      <c r="T433" s="2">
        <v>45161</v>
      </c>
      <c r="U433" s="2">
        <v>45167</v>
      </c>
      <c r="V433">
        <v>5.431</v>
      </c>
      <c r="W433">
        <v>5.6890000000000001</v>
      </c>
      <c r="X433">
        <v>5.2590000000000003</v>
      </c>
      <c r="Y433">
        <v>5.4596666669999996</v>
      </c>
      <c r="Z433">
        <f t="shared" si="11"/>
        <v>23.399248690079446</v>
      </c>
      <c r="AA433">
        <v>46.8</v>
      </c>
    </row>
    <row r="434" spans="1:27" x14ac:dyDescent="0.35">
      <c r="A434">
        <v>6</v>
      </c>
      <c r="B434">
        <v>7</v>
      </c>
      <c r="C434">
        <v>5</v>
      </c>
      <c r="D434">
        <v>36</v>
      </c>
      <c r="E434" s="1">
        <v>1</v>
      </c>
      <c r="F434">
        <v>30</v>
      </c>
      <c r="G434">
        <v>15</v>
      </c>
      <c r="H434" t="s">
        <v>2</v>
      </c>
      <c r="I434">
        <v>395</v>
      </c>
      <c r="J434" s="2">
        <v>45141</v>
      </c>
      <c r="K434" s="10">
        <v>2346</v>
      </c>
      <c r="L434">
        <v>1</v>
      </c>
      <c r="M434" s="2">
        <v>45160</v>
      </c>
      <c r="N434" s="2">
        <v>45160</v>
      </c>
      <c r="O434">
        <v>9.7249999999999996</v>
      </c>
      <c r="P434">
        <v>16</v>
      </c>
      <c r="Q434">
        <v>17440000</v>
      </c>
      <c r="R434">
        <v>2</v>
      </c>
      <c r="S434" t="s">
        <v>26</v>
      </c>
      <c r="T434" s="2">
        <v>45161</v>
      </c>
      <c r="U434" s="2">
        <v>45167</v>
      </c>
      <c r="V434">
        <v>6.2839999999999998</v>
      </c>
      <c r="W434">
        <v>6.077</v>
      </c>
      <c r="X434">
        <v>5.9290000000000003</v>
      </c>
      <c r="Y434">
        <v>6.096666667</v>
      </c>
      <c r="Z434">
        <f t="shared" si="11"/>
        <v>29.177935392079476</v>
      </c>
      <c r="AA434">
        <v>46.8</v>
      </c>
    </row>
    <row r="435" spans="1:27" hidden="1" x14ac:dyDescent="0.35">
      <c r="A435">
        <v>6</v>
      </c>
      <c r="B435">
        <v>7</v>
      </c>
      <c r="C435">
        <v>3</v>
      </c>
      <c r="D435">
        <v>34</v>
      </c>
      <c r="E435" s="1">
        <v>5</v>
      </c>
      <c r="F435">
        <v>32</v>
      </c>
      <c r="G435">
        <v>10</v>
      </c>
      <c r="H435" t="s">
        <v>33</v>
      </c>
      <c r="I435">
        <v>373</v>
      </c>
      <c r="J435" s="2">
        <v>45157</v>
      </c>
      <c r="K435" s="2" t="s">
        <v>24</v>
      </c>
      <c r="L435">
        <v>1</v>
      </c>
      <c r="M435" s="2">
        <v>45160</v>
      </c>
      <c r="N435" s="2">
        <v>45160</v>
      </c>
      <c r="O435">
        <v>9.7249999999999996</v>
      </c>
      <c r="P435">
        <v>16</v>
      </c>
      <c r="Q435">
        <v>17440000</v>
      </c>
      <c r="R435">
        <v>2</v>
      </c>
      <c r="S435" t="s">
        <v>26</v>
      </c>
      <c r="T435" s="2">
        <v>45161</v>
      </c>
      <c r="U435" s="2">
        <v>45167</v>
      </c>
      <c r="V435">
        <v>3.2549999999999999</v>
      </c>
      <c r="W435">
        <v>3.4870000000000001</v>
      </c>
      <c r="X435">
        <v>2.8980000000000001</v>
      </c>
      <c r="Y435">
        <v>3.213333333</v>
      </c>
      <c r="Z435">
        <f t="shared" si="11"/>
        <v>8.1055262205405789</v>
      </c>
      <c r="AA435">
        <v>46.8</v>
      </c>
    </row>
    <row r="436" spans="1:27" hidden="1" x14ac:dyDescent="0.35">
      <c r="A436">
        <v>6</v>
      </c>
      <c r="B436">
        <v>7</v>
      </c>
      <c r="C436">
        <v>5</v>
      </c>
      <c r="D436">
        <v>36</v>
      </c>
      <c r="E436" s="1">
        <v>3</v>
      </c>
      <c r="F436">
        <v>30</v>
      </c>
      <c r="G436">
        <v>1</v>
      </c>
      <c r="H436" t="s">
        <v>3</v>
      </c>
      <c r="I436">
        <v>397</v>
      </c>
      <c r="J436" s="2">
        <v>45141</v>
      </c>
      <c r="K436" s="10">
        <v>6762</v>
      </c>
      <c r="L436">
        <v>1</v>
      </c>
      <c r="M436" s="2">
        <v>45160</v>
      </c>
      <c r="N436" s="2">
        <v>45160</v>
      </c>
      <c r="O436">
        <v>9.7249999999999996</v>
      </c>
      <c r="P436">
        <v>16</v>
      </c>
      <c r="Q436">
        <v>17440000</v>
      </c>
      <c r="R436">
        <v>2</v>
      </c>
      <c r="S436" t="s">
        <v>26</v>
      </c>
      <c r="T436" s="2">
        <v>45161</v>
      </c>
      <c r="U436" s="2">
        <v>45167</v>
      </c>
      <c r="V436">
        <v>5.774</v>
      </c>
      <c r="W436">
        <v>5.6459999999999999</v>
      </c>
      <c r="X436">
        <v>5.61</v>
      </c>
      <c r="Y436">
        <v>5.6766666670000001</v>
      </c>
      <c r="Z436">
        <f t="shared" si="11"/>
        <v>25.296267391859679</v>
      </c>
      <c r="AA436">
        <v>46.8</v>
      </c>
    </row>
    <row r="437" spans="1:27" hidden="1" x14ac:dyDescent="0.35">
      <c r="A437">
        <v>6</v>
      </c>
      <c r="B437">
        <v>7</v>
      </c>
      <c r="C437">
        <v>3</v>
      </c>
      <c r="D437">
        <v>34</v>
      </c>
      <c r="E437" s="1">
        <v>7</v>
      </c>
      <c r="F437">
        <v>30</v>
      </c>
      <c r="G437">
        <v>10</v>
      </c>
      <c r="H437" t="s">
        <v>33</v>
      </c>
      <c r="I437">
        <v>375</v>
      </c>
      <c r="J437" s="2">
        <v>45149</v>
      </c>
      <c r="K437" s="2" t="s">
        <v>24</v>
      </c>
      <c r="L437">
        <v>1</v>
      </c>
      <c r="M437" s="2">
        <v>45160</v>
      </c>
      <c r="N437" s="2">
        <v>45160</v>
      </c>
      <c r="O437">
        <v>9.7249999999999996</v>
      </c>
      <c r="P437">
        <v>16</v>
      </c>
      <c r="Q437">
        <v>17440000</v>
      </c>
      <c r="R437">
        <v>2</v>
      </c>
      <c r="S437" t="s">
        <v>26</v>
      </c>
      <c r="T437" s="2">
        <v>45161</v>
      </c>
      <c r="U437" s="2">
        <v>45167</v>
      </c>
      <c r="V437">
        <v>4.9779999999999998</v>
      </c>
      <c r="W437">
        <v>4.5330000000000004</v>
      </c>
      <c r="X437">
        <v>4.3449999999999998</v>
      </c>
      <c r="Y437">
        <v>4.6186666670000003</v>
      </c>
      <c r="Z437">
        <f t="shared" si="11"/>
        <v>16.745684197972661</v>
      </c>
      <c r="AA437">
        <v>46.8</v>
      </c>
    </row>
    <row r="438" spans="1:27" hidden="1" x14ac:dyDescent="0.35">
      <c r="A438">
        <v>6</v>
      </c>
      <c r="B438">
        <v>7</v>
      </c>
      <c r="C438">
        <v>3</v>
      </c>
      <c r="D438">
        <v>34</v>
      </c>
      <c r="E438" s="1">
        <v>8</v>
      </c>
      <c r="F438">
        <v>30</v>
      </c>
      <c r="G438">
        <v>10</v>
      </c>
      <c r="H438" t="s">
        <v>1</v>
      </c>
      <c r="I438">
        <v>376</v>
      </c>
      <c r="J438" s="2">
        <v>45149</v>
      </c>
      <c r="K438" s="2" t="s">
        <v>24</v>
      </c>
      <c r="L438">
        <v>1</v>
      </c>
      <c r="M438" s="2">
        <v>45160</v>
      </c>
      <c r="N438" s="2">
        <v>45160</v>
      </c>
      <c r="O438">
        <v>9.7249999999999996</v>
      </c>
      <c r="P438">
        <v>16</v>
      </c>
      <c r="Q438">
        <v>17440000</v>
      </c>
      <c r="R438">
        <v>2</v>
      </c>
      <c r="S438" t="s">
        <v>26</v>
      </c>
      <c r="T438" s="2">
        <v>45161</v>
      </c>
      <c r="U438" s="2">
        <v>45167</v>
      </c>
      <c r="V438">
        <v>4.1379999999999999</v>
      </c>
      <c r="W438">
        <v>3.7410000000000001</v>
      </c>
      <c r="X438">
        <v>3.66</v>
      </c>
      <c r="Y438">
        <v>3.846333333</v>
      </c>
      <c r="Z438">
        <f t="shared" si="11"/>
        <v>11.613509885209309</v>
      </c>
      <c r="AA438">
        <v>46.8</v>
      </c>
    </row>
    <row r="439" spans="1:27" hidden="1" x14ac:dyDescent="0.35">
      <c r="A439">
        <v>6</v>
      </c>
      <c r="B439">
        <v>7</v>
      </c>
      <c r="C439">
        <v>3</v>
      </c>
      <c r="D439">
        <v>34</v>
      </c>
      <c r="E439" s="1">
        <v>9</v>
      </c>
      <c r="F439">
        <v>30</v>
      </c>
      <c r="G439">
        <v>5</v>
      </c>
      <c r="H439" t="s">
        <v>1</v>
      </c>
      <c r="I439">
        <v>377</v>
      </c>
      <c r="J439" s="2">
        <v>45154</v>
      </c>
      <c r="K439" s="2" t="s">
        <v>24</v>
      </c>
      <c r="L439">
        <v>1</v>
      </c>
      <c r="M439" s="2">
        <v>45160</v>
      </c>
      <c r="N439" s="2">
        <v>45160</v>
      </c>
      <c r="O439">
        <v>9.7249999999999996</v>
      </c>
      <c r="P439">
        <v>16</v>
      </c>
      <c r="Q439">
        <v>17440000</v>
      </c>
      <c r="R439">
        <v>2</v>
      </c>
      <c r="S439" t="s">
        <v>26</v>
      </c>
      <c r="T439" s="2">
        <v>45161</v>
      </c>
      <c r="U439" s="2">
        <v>45167</v>
      </c>
      <c r="V439">
        <v>3.0390000000000001</v>
      </c>
      <c r="W439">
        <v>2.8690000000000002</v>
      </c>
      <c r="X439">
        <v>2.8340000000000001</v>
      </c>
      <c r="Y439">
        <v>2.9140000000000001</v>
      </c>
      <c r="Z439">
        <f t="shared" si="11"/>
        <v>6.6657458600000012</v>
      </c>
      <c r="AA439">
        <v>46.8</v>
      </c>
    </row>
    <row r="440" spans="1:27" x14ac:dyDescent="0.35">
      <c r="A440">
        <v>5</v>
      </c>
      <c r="B440">
        <v>5</v>
      </c>
      <c r="C440">
        <v>3</v>
      </c>
      <c r="D440">
        <v>27</v>
      </c>
      <c r="E440" s="1">
        <v>10</v>
      </c>
      <c r="F440">
        <v>30</v>
      </c>
      <c r="G440">
        <v>1</v>
      </c>
      <c r="H440" t="s">
        <v>2</v>
      </c>
      <c r="I440">
        <v>296</v>
      </c>
      <c r="J440" s="2">
        <v>45142</v>
      </c>
      <c r="K440" s="10">
        <v>2104.5</v>
      </c>
      <c r="L440">
        <v>1</v>
      </c>
      <c r="M440" s="2">
        <v>45140</v>
      </c>
      <c r="N440" s="2">
        <v>45147</v>
      </c>
      <c r="O440">
        <v>9.9090000000000007</v>
      </c>
      <c r="P440">
        <v>15</v>
      </c>
      <c r="Q440">
        <v>16350000</v>
      </c>
      <c r="R440">
        <v>1</v>
      </c>
      <c r="S440" t="s">
        <v>27</v>
      </c>
      <c r="T440" s="2">
        <v>45149</v>
      </c>
      <c r="U440" s="2">
        <v>45149</v>
      </c>
      <c r="V440" s="4">
        <v>3.0790000000000002</v>
      </c>
      <c r="W440" s="4">
        <v>3.0990000000000002</v>
      </c>
      <c r="X440" s="4">
        <v>2.48</v>
      </c>
      <c r="Y440">
        <f>AVERAGE(V440:X440)</f>
        <v>2.8860000000000006</v>
      </c>
      <c r="Z440">
        <f t="shared" si="11"/>
        <v>6.5382618600000031</v>
      </c>
      <c r="AA440">
        <v>46.8</v>
      </c>
    </row>
    <row r="441" spans="1:27" hidden="1" x14ac:dyDescent="0.35">
      <c r="A441">
        <v>6</v>
      </c>
      <c r="B441">
        <v>7</v>
      </c>
      <c r="C441">
        <v>3</v>
      </c>
      <c r="D441">
        <v>34</v>
      </c>
      <c r="E441" s="1">
        <v>11</v>
      </c>
      <c r="F441">
        <v>27</v>
      </c>
      <c r="G441">
        <v>1</v>
      </c>
      <c r="H441" t="s">
        <v>33</v>
      </c>
      <c r="I441">
        <v>379</v>
      </c>
      <c r="J441" s="2">
        <v>45104</v>
      </c>
      <c r="K441" s="2" t="s">
        <v>24</v>
      </c>
      <c r="L441">
        <v>1</v>
      </c>
      <c r="M441" s="2">
        <v>45160</v>
      </c>
      <c r="N441" s="2">
        <v>45160</v>
      </c>
      <c r="O441">
        <v>9.7249999999999996</v>
      </c>
      <c r="P441">
        <v>16</v>
      </c>
      <c r="Q441">
        <v>17440000</v>
      </c>
      <c r="R441">
        <v>2</v>
      </c>
      <c r="S441" t="s">
        <v>26</v>
      </c>
      <c r="T441" s="2">
        <v>45161</v>
      </c>
      <c r="U441" s="2">
        <v>45167</v>
      </c>
      <c r="V441">
        <v>1.1040000000000001</v>
      </c>
      <c r="W441" s="8">
        <v>1.08</v>
      </c>
      <c r="X441">
        <v>0.74099999999999999</v>
      </c>
      <c r="Y441">
        <f>AVERAGE(V441:X441)</f>
        <v>0.97500000000000009</v>
      </c>
      <c r="Z441">
        <f t="shared" si="11"/>
        <v>0.74624062500000021</v>
      </c>
      <c r="AA441">
        <v>46.8</v>
      </c>
    </row>
    <row r="442" spans="1:27" x14ac:dyDescent="0.35">
      <c r="A442">
        <v>5</v>
      </c>
      <c r="B442">
        <v>5</v>
      </c>
      <c r="C442">
        <v>3</v>
      </c>
      <c r="D442">
        <v>27</v>
      </c>
      <c r="E442" s="1">
        <v>12</v>
      </c>
      <c r="F442">
        <v>32</v>
      </c>
      <c r="G442">
        <v>15</v>
      </c>
      <c r="H442" t="s">
        <v>2</v>
      </c>
      <c r="I442">
        <v>298</v>
      </c>
      <c r="J442" s="2">
        <v>45142</v>
      </c>
      <c r="K442" s="10">
        <v>2104.5</v>
      </c>
      <c r="L442">
        <v>1</v>
      </c>
      <c r="M442" s="2">
        <v>45140</v>
      </c>
      <c r="N442" s="2">
        <v>45147</v>
      </c>
      <c r="O442">
        <v>9.9090000000000007</v>
      </c>
      <c r="P442">
        <v>15</v>
      </c>
      <c r="Q442">
        <v>16350000</v>
      </c>
      <c r="R442">
        <v>1</v>
      </c>
      <c r="S442" t="s">
        <v>27</v>
      </c>
      <c r="T442" s="2">
        <v>45149</v>
      </c>
      <c r="U442" s="2">
        <v>45149</v>
      </c>
      <c r="V442" s="4">
        <v>3.9430000000000001</v>
      </c>
      <c r="W442" s="4">
        <v>4.4690000000000003</v>
      </c>
      <c r="X442" s="4">
        <v>3.7949999999999999</v>
      </c>
      <c r="Y442">
        <f>AVERAGE(V442:X442)</f>
        <v>4.069</v>
      </c>
      <c r="Z442">
        <f t="shared" si="11"/>
        <v>12.997057385</v>
      </c>
      <c r="AA442">
        <v>46.8</v>
      </c>
    </row>
    <row r="443" spans="1:27" hidden="1" x14ac:dyDescent="0.35">
      <c r="A443">
        <v>6</v>
      </c>
      <c r="B443">
        <v>7</v>
      </c>
      <c r="C443">
        <v>3</v>
      </c>
      <c r="D443">
        <v>34</v>
      </c>
      <c r="E443" s="1">
        <v>13</v>
      </c>
      <c r="F443" t="s">
        <v>24</v>
      </c>
      <c r="G443" t="s">
        <v>24</v>
      </c>
      <c r="H443" t="s">
        <v>25</v>
      </c>
      <c r="I443">
        <v>381</v>
      </c>
      <c r="J443" t="s">
        <v>24</v>
      </c>
      <c r="K443" s="2" t="s">
        <v>24</v>
      </c>
      <c r="L443">
        <v>1</v>
      </c>
      <c r="M443" s="2">
        <v>45160</v>
      </c>
      <c r="N443" s="2">
        <v>45160</v>
      </c>
      <c r="O443">
        <v>9.7249999999999996</v>
      </c>
      <c r="P443">
        <v>16</v>
      </c>
      <c r="Q443">
        <v>17440000</v>
      </c>
      <c r="R443">
        <v>2</v>
      </c>
      <c r="S443" t="s">
        <v>26</v>
      </c>
      <c r="T443" s="2">
        <v>45161</v>
      </c>
      <c r="U443" s="2">
        <v>45167</v>
      </c>
      <c r="V443">
        <v>1.1759999999999999</v>
      </c>
      <c r="W443">
        <v>1.0409999999999999</v>
      </c>
      <c r="X443">
        <v>1.0660000000000001</v>
      </c>
      <c r="Y443">
        <v>1.094333333</v>
      </c>
      <c r="Z443">
        <f t="shared" si="11"/>
        <v>0.94008887331618773</v>
      </c>
      <c r="AA443">
        <v>46.8</v>
      </c>
    </row>
    <row r="444" spans="1:27" hidden="1" x14ac:dyDescent="0.35">
      <c r="A444">
        <v>6</v>
      </c>
      <c r="B444">
        <v>7</v>
      </c>
      <c r="C444">
        <v>4</v>
      </c>
      <c r="D444">
        <v>35</v>
      </c>
      <c r="E444" s="1">
        <v>1</v>
      </c>
      <c r="F444">
        <v>32</v>
      </c>
      <c r="G444">
        <v>1</v>
      </c>
      <c r="H444" t="s">
        <v>1</v>
      </c>
      <c r="I444">
        <v>382</v>
      </c>
      <c r="J444" s="2">
        <v>45132</v>
      </c>
      <c r="K444" s="2" t="s">
        <v>24</v>
      </c>
      <c r="L444">
        <v>1</v>
      </c>
      <c r="M444" s="2">
        <v>45160</v>
      </c>
      <c r="N444" s="2">
        <v>45160</v>
      </c>
      <c r="O444">
        <v>9.7249999999999996</v>
      </c>
      <c r="P444">
        <v>16</v>
      </c>
      <c r="Q444">
        <v>17440000</v>
      </c>
      <c r="R444">
        <v>2</v>
      </c>
      <c r="S444" t="s">
        <v>26</v>
      </c>
      <c r="T444" s="2">
        <v>45161</v>
      </c>
      <c r="U444" s="2">
        <v>45167</v>
      </c>
      <c r="V444">
        <v>3.6080000000000001</v>
      </c>
      <c r="W444">
        <v>3.6709999999999998</v>
      </c>
      <c r="X444">
        <v>3.2149999999999999</v>
      </c>
      <c r="Y444">
        <v>3.4980000000000002</v>
      </c>
      <c r="Z444">
        <f t="shared" si="11"/>
        <v>9.6052631400000017</v>
      </c>
      <c r="AA444">
        <v>46.8</v>
      </c>
    </row>
    <row r="445" spans="1:27" hidden="1" x14ac:dyDescent="0.35">
      <c r="A445">
        <v>6</v>
      </c>
      <c r="B445">
        <v>7</v>
      </c>
      <c r="C445">
        <v>4</v>
      </c>
      <c r="D445">
        <v>35</v>
      </c>
      <c r="E445" s="1">
        <v>2</v>
      </c>
      <c r="F445">
        <v>30</v>
      </c>
      <c r="G445">
        <v>10</v>
      </c>
      <c r="H445" t="s">
        <v>33</v>
      </c>
      <c r="I445">
        <v>383</v>
      </c>
      <c r="J445" s="2">
        <v>45146</v>
      </c>
      <c r="K445" s="2" t="s">
        <v>24</v>
      </c>
      <c r="L445">
        <v>1</v>
      </c>
      <c r="M445" s="2">
        <v>45160</v>
      </c>
      <c r="N445" s="2">
        <v>45160</v>
      </c>
      <c r="O445">
        <v>9.7249999999999996</v>
      </c>
      <c r="P445">
        <v>16</v>
      </c>
      <c r="Q445">
        <v>17440000</v>
      </c>
      <c r="R445">
        <v>2</v>
      </c>
      <c r="S445" t="s">
        <v>26</v>
      </c>
      <c r="T445" s="2">
        <v>45161</v>
      </c>
      <c r="U445" s="2">
        <v>45167</v>
      </c>
      <c r="V445">
        <v>3.5230000000000001</v>
      </c>
      <c r="W445">
        <v>3.7269999999999999</v>
      </c>
      <c r="X445">
        <v>3.6749999999999998</v>
      </c>
      <c r="Y445">
        <v>3.641666667</v>
      </c>
      <c r="Z445">
        <f t="shared" si="11"/>
        <v>10.410462849128029</v>
      </c>
      <c r="AA445">
        <v>46.8</v>
      </c>
    </row>
    <row r="446" spans="1:27" hidden="1" x14ac:dyDescent="0.35">
      <c r="A446">
        <v>5</v>
      </c>
      <c r="B446">
        <v>6</v>
      </c>
      <c r="C446">
        <v>1</v>
      </c>
      <c r="D446">
        <v>29</v>
      </c>
      <c r="E446" s="1">
        <v>4</v>
      </c>
      <c r="F446">
        <v>30</v>
      </c>
      <c r="G446">
        <v>10</v>
      </c>
      <c r="H446" t="s">
        <v>3</v>
      </c>
      <c r="I446">
        <v>316</v>
      </c>
      <c r="J446" s="2">
        <v>45146</v>
      </c>
      <c r="K446" s="10">
        <v>4002</v>
      </c>
      <c r="L446">
        <v>1</v>
      </c>
      <c r="M446" s="2">
        <v>45140</v>
      </c>
      <c r="N446" s="2">
        <v>45148</v>
      </c>
      <c r="O446">
        <v>9.9090000000000007</v>
      </c>
      <c r="P446">
        <v>15</v>
      </c>
      <c r="Q446">
        <v>16350000</v>
      </c>
      <c r="R446">
        <v>1</v>
      </c>
      <c r="S446" t="s">
        <v>27</v>
      </c>
      <c r="T446" s="2">
        <v>45149</v>
      </c>
      <c r="U446" s="2">
        <v>45149</v>
      </c>
      <c r="V446" s="4">
        <v>3.59</v>
      </c>
      <c r="W446" s="4">
        <v>3.379</v>
      </c>
      <c r="X446" s="4">
        <v>3.5329999999999999</v>
      </c>
      <c r="Y446">
        <f>AVERAGE(V446:X446)</f>
        <v>3.5006666666666661</v>
      </c>
      <c r="Z446">
        <f t="shared" si="11"/>
        <v>9.6199136822222204</v>
      </c>
      <c r="AA446">
        <v>46.8</v>
      </c>
    </row>
    <row r="447" spans="1:27" hidden="1" x14ac:dyDescent="0.35">
      <c r="A447">
        <v>6</v>
      </c>
      <c r="B447">
        <v>7</v>
      </c>
      <c r="C447">
        <v>4</v>
      </c>
      <c r="D447">
        <v>35</v>
      </c>
      <c r="E447" s="1">
        <v>5</v>
      </c>
      <c r="F447">
        <v>30</v>
      </c>
      <c r="G447">
        <v>10</v>
      </c>
      <c r="H447" t="s">
        <v>3</v>
      </c>
      <c r="I447">
        <v>386</v>
      </c>
      <c r="J447" s="2">
        <v>45146</v>
      </c>
      <c r="K447" s="10">
        <v>4002</v>
      </c>
      <c r="L447">
        <v>1</v>
      </c>
      <c r="M447" s="2">
        <v>45160</v>
      </c>
      <c r="N447" s="2">
        <v>45160</v>
      </c>
      <c r="O447">
        <v>9.7249999999999996</v>
      </c>
      <c r="P447">
        <v>16</v>
      </c>
      <c r="Q447">
        <v>17440000</v>
      </c>
      <c r="R447">
        <v>2</v>
      </c>
      <c r="S447" t="s">
        <v>26</v>
      </c>
      <c r="T447" s="2">
        <v>45161</v>
      </c>
      <c r="U447" s="2">
        <v>45167</v>
      </c>
      <c r="V447">
        <v>5.6580000000000004</v>
      </c>
      <c r="W447">
        <v>5.9509999999999996</v>
      </c>
      <c r="X447">
        <v>5.6139999999999999</v>
      </c>
      <c r="Y447">
        <v>5.7409999999999997</v>
      </c>
      <c r="Z447">
        <f t="shared" si="11"/>
        <v>25.872878584999999</v>
      </c>
      <c r="AA447">
        <v>46.8</v>
      </c>
    </row>
    <row r="448" spans="1:27" x14ac:dyDescent="0.35">
      <c r="A448">
        <v>5</v>
      </c>
      <c r="B448">
        <v>7</v>
      </c>
      <c r="C448">
        <v>1</v>
      </c>
      <c r="D448">
        <v>32</v>
      </c>
      <c r="E448" s="1">
        <v>7</v>
      </c>
      <c r="F448">
        <v>30</v>
      </c>
      <c r="G448">
        <v>10</v>
      </c>
      <c r="H448" t="s">
        <v>2</v>
      </c>
      <c r="I448">
        <v>358</v>
      </c>
      <c r="J448" s="2">
        <v>45149</v>
      </c>
      <c r="K448" s="10">
        <v>5623.5</v>
      </c>
      <c r="L448">
        <v>1</v>
      </c>
      <c r="M448" s="2">
        <v>45140</v>
      </c>
      <c r="N448" s="2">
        <v>45160</v>
      </c>
      <c r="O448">
        <v>9.9090000000000007</v>
      </c>
      <c r="P448">
        <v>15</v>
      </c>
      <c r="Q448">
        <v>16350000</v>
      </c>
      <c r="R448">
        <v>1</v>
      </c>
      <c r="S448" t="s">
        <v>26</v>
      </c>
      <c r="T448" s="2">
        <v>45161</v>
      </c>
      <c r="U448" s="2">
        <v>45167</v>
      </c>
      <c r="V448">
        <v>4.8369999999999997</v>
      </c>
      <c r="W448">
        <v>4.7670000000000003</v>
      </c>
      <c r="X448">
        <v>4.8739999999999997</v>
      </c>
      <c r="Y448">
        <v>4.8259999999999996</v>
      </c>
      <c r="Z448">
        <f t="shared" si="11"/>
        <v>18.282866659999996</v>
      </c>
      <c r="AA448">
        <v>46.8</v>
      </c>
    </row>
    <row r="449" spans="1:27" x14ac:dyDescent="0.35">
      <c r="A449">
        <v>6</v>
      </c>
      <c r="B449">
        <v>7</v>
      </c>
      <c r="C449">
        <v>3</v>
      </c>
      <c r="D449">
        <v>34</v>
      </c>
      <c r="E449" s="1">
        <v>10</v>
      </c>
      <c r="F449">
        <v>30</v>
      </c>
      <c r="G449">
        <v>10</v>
      </c>
      <c r="H449" t="s">
        <v>2</v>
      </c>
      <c r="I449">
        <v>378</v>
      </c>
      <c r="J449" s="2">
        <v>45149</v>
      </c>
      <c r="K449" s="10">
        <v>5623.5</v>
      </c>
      <c r="L449">
        <v>1</v>
      </c>
      <c r="M449" s="2">
        <v>45160</v>
      </c>
      <c r="N449" s="2">
        <v>45160</v>
      </c>
      <c r="O449">
        <v>9.7249999999999996</v>
      </c>
      <c r="P449">
        <v>16</v>
      </c>
      <c r="Q449">
        <v>17440000</v>
      </c>
      <c r="R449">
        <v>2</v>
      </c>
      <c r="S449" t="s">
        <v>26</v>
      </c>
      <c r="T449" s="2">
        <v>45161</v>
      </c>
      <c r="U449" s="2">
        <v>45167</v>
      </c>
      <c r="V449">
        <v>5.4359999999999999</v>
      </c>
      <c r="W449">
        <v>5.6420000000000003</v>
      </c>
      <c r="X449">
        <v>5.5540000000000003</v>
      </c>
      <c r="Y449">
        <v>5.5439999999999996</v>
      </c>
      <c r="Z449">
        <f t="shared" si="11"/>
        <v>24.127709759999998</v>
      </c>
      <c r="AA449">
        <v>46.8</v>
      </c>
    </row>
    <row r="450" spans="1:27" hidden="1" x14ac:dyDescent="0.35">
      <c r="A450">
        <v>6</v>
      </c>
      <c r="B450">
        <v>7</v>
      </c>
      <c r="C450">
        <v>4</v>
      </c>
      <c r="D450">
        <v>35</v>
      </c>
      <c r="E450" s="1">
        <v>7</v>
      </c>
      <c r="F450">
        <v>27</v>
      </c>
      <c r="G450">
        <v>15</v>
      </c>
      <c r="H450" t="s">
        <v>33</v>
      </c>
      <c r="I450">
        <v>388</v>
      </c>
      <c r="J450" s="2">
        <v>45126</v>
      </c>
      <c r="K450" s="2" t="s">
        <v>24</v>
      </c>
      <c r="L450">
        <v>1</v>
      </c>
      <c r="M450" s="2">
        <v>45160</v>
      </c>
      <c r="N450" s="2">
        <v>45160</v>
      </c>
      <c r="O450">
        <v>9.7249999999999996</v>
      </c>
      <c r="P450">
        <v>16</v>
      </c>
      <c r="Q450">
        <v>17440000</v>
      </c>
      <c r="R450">
        <v>2</v>
      </c>
      <c r="S450" t="s">
        <v>26</v>
      </c>
      <c r="T450" s="2">
        <v>45161</v>
      </c>
      <c r="U450" s="2">
        <v>45167</v>
      </c>
      <c r="V450">
        <v>2.6589999999999998</v>
      </c>
      <c r="W450">
        <v>3.0089999999999999</v>
      </c>
      <c r="X450">
        <v>2.2639999999999998</v>
      </c>
      <c r="Y450">
        <v>2.6440000000000001</v>
      </c>
      <c r="Z450">
        <f t="shared" si="11"/>
        <v>5.4877277600000012</v>
      </c>
      <c r="AA450">
        <v>46.8</v>
      </c>
    </row>
    <row r="451" spans="1:27" hidden="1" x14ac:dyDescent="0.35">
      <c r="A451">
        <v>5</v>
      </c>
      <c r="B451">
        <v>5</v>
      </c>
      <c r="C451">
        <v>1</v>
      </c>
      <c r="D451">
        <v>25</v>
      </c>
      <c r="E451" s="1">
        <v>11</v>
      </c>
      <c r="F451">
        <v>30</v>
      </c>
      <c r="G451">
        <v>1</v>
      </c>
      <c r="H451" t="s">
        <v>3</v>
      </c>
      <c r="I451">
        <v>271</v>
      </c>
      <c r="J451" s="2">
        <v>45151</v>
      </c>
      <c r="K451" s="10" t="s">
        <v>24</v>
      </c>
      <c r="L451">
        <v>1</v>
      </c>
      <c r="M451" s="2">
        <v>45140</v>
      </c>
      <c r="N451" s="2">
        <v>45147</v>
      </c>
      <c r="O451">
        <v>9.9090000000000007</v>
      </c>
      <c r="P451">
        <v>15</v>
      </c>
      <c r="Q451">
        <v>16350000</v>
      </c>
      <c r="R451">
        <v>1</v>
      </c>
      <c r="S451" t="s">
        <v>27</v>
      </c>
      <c r="T451" s="2">
        <v>45149</v>
      </c>
      <c r="U451" s="2">
        <v>45149</v>
      </c>
      <c r="V451" s="4">
        <v>3.5329999999999999</v>
      </c>
      <c r="W451" s="4">
        <v>3.6659999999999999</v>
      </c>
      <c r="X451" s="4">
        <v>3.431</v>
      </c>
      <c r="Y451">
        <f>AVERAGE(V451:X451)</f>
        <v>3.543333333333333</v>
      </c>
      <c r="Z451">
        <f t="shared" si="11"/>
        <v>9.8558407222222222</v>
      </c>
      <c r="AA451">
        <v>46.8</v>
      </c>
    </row>
    <row r="452" spans="1:27" hidden="1" x14ac:dyDescent="0.35">
      <c r="A452">
        <v>6</v>
      </c>
      <c r="B452">
        <v>7</v>
      </c>
      <c r="C452">
        <v>4</v>
      </c>
      <c r="D452">
        <v>35</v>
      </c>
      <c r="E452" s="1">
        <v>9</v>
      </c>
      <c r="F452">
        <v>32</v>
      </c>
      <c r="G452">
        <v>10</v>
      </c>
      <c r="H452" t="s">
        <v>1</v>
      </c>
      <c r="I452">
        <v>390</v>
      </c>
      <c r="J452" s="2">
        <v>45126</v>
      </c>
      <c r="K452" s="2" t="s">
        <v>24</v>
      </c>
      <c r="L452">
        <v>1</v>
      </c>
      <c r="M452" s="2">
        <v>45160</v>
      </c>
      <c r="N452" s="2">
        <v>45160</v>
      </c>
      <c r="O452">
        <v>9.7249999999999996</v>
      </c>
      <c r="P452">
        <v>16</v>
      </c>
      <c r="Q452">
        <v>17440000</v>
      </c>
      <c r="R452">
        <v>2</v>
      </c>
      <c r="S452" t="s">
        <v>26</v>
      </c>
      <c r="T452" s="2">
        <v>45161</v>
      </c>
      <c r="U452" s="2">
        <v>45167</v>
      </c>
      <c r="V452">
        <v>4.3150000000000004</v>
      </c>
      <c r="W452">
        <v>4.1769999999999996</v>
      </c>
      <c r="X452">
        <v>4.202</v>
      </c>
      <c r="Y452">
        <v>4.2313333330000003</v>
      </c>
      <c r="Z452">
        <f t="shared" si="11"/>
        <v>14.054782693341162</v>
      </c>
      <c r="AA452">
        <v>46.8</v>
      </c>
    </row>
    <row r="453" spans="1:27" x14ac:dyDescent="0.35">
      <c r="A453">
        <v>5</v>
      </c>
      <c r="B453">
        <v>5</v>
      </c>
      <c r="C453">
        <v>1</v>
      </c>
      <c r="D453">
        <v>25</v>
      </c>
      <c r="E453" s="1">
        <v>12</v>
      </c>
      <c r="F453">
        <v>30</v>
      </c>
      <c r="G453">
        <v>1</v>
      </c>
      <c r="H453" t="s">
        <v>2</v>
      </c>
      <c r="I453">
        <v>272</v>
      </c>
      <c r="J453" s="2">
        <v>45151</v>
      </c>
      <c r="K453" s="10" t="s">
        <v>24</v>
      </c>
      <c r="L453">
        <v>1</v>
      </c>
      <c r="M453" s="2">
        <v>45140</v>
      </c>
      <c r="N453" s="2">
        <v>45147</v>
      </c>
      <c r="O453">
        <v>9.9090000000000007</v>
      </c>
      <c r="P453">
        <v>15</v>
      </c>
      <c r="Q453">
        <v>16350000</v>
      </c>
      <c r="R453">
        <v>1</v>
      </c>
      <c r="S453" t="s">
        <v>27</v>
      </c>
      <c r="T453" s="2">
        <v>45149</v>
      </c>
      <c r="U453" s="2">
        <v>45149</v>
      </c>
      <c r="V453" s="4">
        <v>3.6749999999999998</v>
      </c>
      <c r="W453" s="4">
        <v>3.72</v>
      </c>
      <c r="X453" s="4">
        <v>3.7170000000000001</v>
      </c>
      <c r="Y453">
        <f>AVERAGE(V453:X453)</f>
        <v>3.7040000000000002</v>
      </c>
      <c r="Z453">
        <f t="shared" si="11"/>
        <v>10.769898560000001</v>
      </c>
      <c r="AA453">
        <v>46.8</v>
      </c>
    </row>
    <row r="454" spans="1:27" hidden="1" x14ac:dyDescent="0.35">
      <c r="A454">
        <v>6</v>
      </c>
      <c r="B454">
        <v>7</v>
      </c>
      <c r="C454">
        <v>4</v>
      </c>
      <c r="D454">
        <v>35</v>
      </c>
      <c r="E454" s="1">
        <v>11</v>
      </c>
      <c r="F454">
        <v>27</v>
      </c>
      <c r="G454">
        <v>10</v>
      </c>
      <c r="H454" t="s">
        <v>1</v>
      </c>
      <c r="I454">
        <v>392</v>
      </c>
      <c r="J454" s="2">
        <v>45121</v>
      </c>
      <c r="K454" s="2" t="s">
        <v>24</v>
      </c>
      <c r="L454">
        <v>1</v>
      </c>
      <c r="M454" s="2">
        <v>45160</v>
      </c>
      <c r="N454" s="2">
        <v>45160</v>
      </c>
      <c r="O454">
        <v>9.7249999999999996</v>
      </c>
      <c r="P454">
        <v>16</v>
      </c>
      <c r="Q454">
        <v>17440000</v>
      </c>
      <c r="R454">
        <v>2</v>
      </c>
      <c r="S454" t="s">
        <v>26</v>
      </c>
      <c r="T454" s="2">
        <v>45161</v>
      </c>
      <c r="U454" s="2">
        <v>45167</v>
      </c>
      <c r="V454">
        <v>3.0390000000000001</v>
      </c>
      <c r="W454">
        <v>3.048</v>
      </c>
      <c r="X454">
        <v>2.8050000000000002</v>
      </c>
      <c r="Y454">
        <v>2.964</v>
      </c>
      <c r="Z454">
        <f t="shared" si="11"/>
        <v>6.8964573600000012</v>
      </c>
      <c r="AA454">
        <v>46.8</v>
      </c>
    </row>
    <row r="455" spans="1:27" x14ac:dyDescent="0.35">
      <c r="A455">
        <v>5</v>
      </c>
      <c r="B455">
        <v>7</v>
      </c>
      <c r="C455">
        <v>1</v>
      </c>
      <c r="D455">
        <v>32</v>
      </c>
      <c r="E455" s="1">
        <v>3</v>
      </c>
      <c r="F455">
        <v>30</v>
      </c>
      <c r="G455">
        <v>5</v>
      </c>
      <c r="H455" t="s">
        <v>2</v>
      </c>
      <c r="I455">
        <v>354</v>
      </c>
      <c r="J455" s="2">
        <v>45154</v>
      </c>
      <c r="K455" s="10">
        <v>8659.5</v>
      </c>
      <c r="L455">
        <v>1</v>
      </c>
      <c r="M455" s="2">
        <v>45140</v>
      </c>
      <c r="N455" s="2">
        <v>45160</v>
      </c>
      <c r="O455">
        <v>9.9090000000000007</v>
      </c>
      <c r="P455">
        <v>15</v>
      </c>
      <c r="Q455">
        <v>16350000</v>
      </c>
      <c r="R455">
        <v>1</v>
      </c>
      <c r="S455" t="s">
        <v>26</v>
      </c>
      <c r="T455" s="2">
        <v>45161</v>
      </c>
      <c r="U455" s="2">
        <v>45167</v>
      </c>
      <c r="V455">
        <v>6.4829999999999997</v>
      </c>
      <c r="W455">
        <v>6.22</v>
      </c>
      <c r="X455">
        <v>6.3410000000000002</v>
      </c>
      <c r="Y455">
        <v>6.3479999999999999</v>
      </c>
      <c r="Z455">
        <f t="shared" si="11"/>
        <v>31.63322664</v>
      </c>
      <c r="AA455">
        <v>46.8</v>
      </c>
    </row>
    <row r="456" spans="1:27" hidden="1" x14ac:dyDescent="0.35">
      <c r="A456">
        <v>6</v>
      </c>
      <c r="B456">
        <v>7</v>
      </c>
      <c r="C456">
        <v>4</v>
      </c>
      <c r="D456">
        <v>35</v>
      </c>
      <c r="E456" s="1">
        <v>13</v>
      </c>
      <c r="F456" t="s">
        <v>24</v>
      </c>
      <c r="G456" t="s">
        <v>24</v>
      </c>
      <c r="H456" t="s">
        <v>25</v>
      </c>
      <c r="I456">
        <v>394</v>
      </c>
      <c r="J456" t="s">
        <v>24</v>
      </c>
      <c r="K456" s="2" t="s">
        <v>24</v>
      </c>
      <c r="L456">
        <v>1</v>
      </c>
      <c r="M456" s="2">
        <v>45160</v>
      </c>
      <c r="N456" s="2">
        <v>45160</v>
      </c>
      <c r="O456">
        <v>9.7249999999999996</v>
      </c>
      <c r="P456">
        <v>16</v>
      </c>
      <c r="Q456">
        <v>17440000</v>
      </c>
      <c r="R456">
        <v>2</v>
      </c>
      <c r="S456" t="s">
        <v>26</v>
      </c>
      <c r="T456" s="2">
        <v>45161</v>
      </c>
      <c r="U456" s="2">
        <v>45167</v>
      </c>
      <c r="V456">
        <v>1</v>
      </c>
      <c r="W456">
        <v>1.2450000000000001</v>
      </c>
      <c r="X456">
        <v>1.17</v>
      </c>
      <c r="Y456">
        <v>1</v>
      </c>
      <c r="Z456">
        <f t="shared" si="11"/>
        <v>0.78500000000000003</v>
      </c>
      <c r="AA456">
        <v>46.8</v>
      </c>
    </row>
    <row r="457" spans="1:27" hidden="1" x14ac:dyDescent="0.35">
      <c r="A457">
        <v>5</v>
      </c>
      <c r="B457">
        <v>7</v>
      </c>
      <c r="C457">
        <v>1</v>
      </c>
      <c r="D457">
        <v>32</v>
      </c>
      <c r="E457" s="1">
        <v>6</v>
      </c>
      <c r="F457">
        <v>32</v>
      </c>
      <c r="G457">
        <v>15</v>
      </c>
      <c r="H457" t="s">
        <v>3</v>
      </c>
      <c r="I457">
        <v>357</v>
      </c>
      <c r="J457" s="2">
        <v>45154</v>
      </c>
      <c r="K457" s="10">
        <v>15249</v>
      </c>
      <c r="L457">
        <v>0</v>
      </c>
      <c r="M457" s="2">
        <v>45140</v>
      </c>
      <c r="N457" s="2">
        <v>45160</v>
      </c>
      <c r="O457">
        <v>9.9090000000000007</v>
      </c>
      <c r="P457">
        <v>15</v>
      </c>
      <c r="Q457">
        <v>16350000</v>
      </c>
      <c r="R457">
        <v>1</v>
      </c>
      <c r="S457" t="s">
        <v>26</v>
      </c>
      <c r="T457" s="2">
        <v>45161</v>
      </c>
      <c r="U457" s="2">
        <v>45167</v>
      </c>
      <c r="V457">
        <v>0.85299999999999998</v>
      </c>
      <c r="W457">
        <v>1.296</v>
      </c>
      <c r="X457">
        <v>0.89900000000000002</v>
      </c>
      <c r="Y457">
        <v>1.016</v>
      </c>
      <c r="Z457">
        <f t="shared" si="11"/>
        <v>0.81032096000000009</v>
      </c>
      <c r="AA457">
        <v>46.8</v>
      </c>
    </row>
    <row r="458" spans="1:27" hidden="1" x14ac:dyDescent="0.35">
      <c r="A458">
        <v>6</v>
      </c>
      <c r="B458">
        <v>7</v>
      </c>
      <c r="C458">
        <v>5</v>
      </c>
      <c r="D458">
        <v>36</v>
      </c>
      <c r="E458" s="1">
        <v>2</v>
      </c>
      <c r="F458">
        <v>30</v>
      </c>
      <c r="G458">
        <v>1</v>
      </c>
      <c r="H458" t="s">
        <v>1</v>
      </c>
      <c r="I458">
        <v>396</v>
      </c>
      <c r="J458" s="2">
        <v>45141</v>
      </c>
      <c r="K458" s="2" t="s">
        <v>24</v>
      </c>
      <c r="L458">
        <v>1</v>
      </c>
      <c r="M458" s="2">
        <v>45160</v>
      </c>
      <c r="N458" s="2">
        <v>45160</v>
      </c>
      <c r="O458">
        <v>9.7249999999999996</v>
      </c>
      <c r="P458">
        <v>16</v>
      </c>
      <c r="Q458">
        <v>17440000</v>
      </c>
      <c r="R458">
        <v>2</v>
      </c>
      <c r="S458" t="s">
        <v>26</v>
      </c>
      <c r="T458" s="2">
        <v>45161</v>
      </c>
      <c r="U458" s="2">
        <v>45167</v>
      </c>
      <c r="V458">
        <v>4.3710000000000004</v>
      </c>
      <c r="W458">
        <v>3.11</v>
      </c>
      <c r="X458">
        <v>4.0659999999999998</v>
      </c>
      <c r="Y458">
        <v>3.8490000000000002</v>
      </c>
      <c r="Z458">
        <f t="shared" si="11"/>
        <v>11.629618785000002</v>
      </c>
      <c r="AA458">
        <v>46.8</v>
      </c>
    </row>
    <row r="459" spans="1:27" hidden="1" x14ac:dyDescent="0.35">
      <c r="A459">
        <v>5</v>
      </c>
      <c r="B459">
        <v>7</v>
      </c>
      <c r="C459">
        <v>2</v>
      </c>
      <c r="D459">
        <v>33</v>
      </c>
      <c r="E459" s="1">
        <v>3</v>
      </c>
      <c r="F459">
        <v>30</v>
      </c>
      <c r="G459">
        <v>15</v>
      </c>
      <c r="H459" t="s">
        <v>3</v>
      </c>
      <c r="I459">
        <v>362</v>
      </c>
      <c r="J459" s="2">
        <v>45155</v>
      </c>
      <c r="K459" s="10">
        <v>14731.5</v>
      </c>
      <c r="L459">
        <v>1</v>
      </c>
      <c r="M459" s="2">
        <v>45140</v>
      </c>
      <c r="N459" s="2">
        <v>45160</v>
      </c>
      <c r="O459">
        <v>9.9090000000000007</v>
      </c>
      <c r="P459">
        <v>15</v>
      </c>
      <c r="Q459">
        <v>16350000</v>
      </c>
      <c r="R459">
        <v>1</v>
      </c>
      <c r="S459" t="s">
        <v>26</v>
      </c>
      <c r="T459" s="2">
        <v>45161</v>
      </c>
      <c r="U459" s="2">
        <v>45167</v>
      </c>
      <c r="V459">
        <v>4.4260000000000002</v>
      </c>
      <c r="W459">
        <v>4.6829999999999998</v>
      </c>
      <c r="X459">
        <v>4.9130000000000003</v>
      </c>
      <c r="Y459">
        <v>4.6740000000000004</v>
      </c>
      <c r="Z459">
        <f t="shared" si="11"/>
        <v>17.149326660000003</v>
      </c>
      <c r="AA459">
        <v>46.8</v>
      </c>
    </row>
    <row r="460" spans="1:27" hidden="1" x14ac:dyDescent="0.35">
      <c r="A460">
        <v>6</v>
      </c>
      <c r="B460">
        <v>7</v>
      </c>
      <c r="C460">
        <v>5</v>
      </c>
      <c r="D460">
        <v>36</v>
      </c>
      <c r="E460" s="1">
        <v>4</v>
      </c>
      <c r="F460">
        <v>27</v>
      </c>
      <c r="G460">
        <v>15</v>
      </c>
      <c r="H460" t="s">
        <v>1</v>
      </c>
      <c r="I460">
        <v>398</v>
      </c>
      <c r="J460" s="2">
        <v>45107</v>
      </c>
      <c r="K460" s="2" t="s">
        <v>24</v>
      </c>
      <c r="L460">
        <v>1</v>
      </c>
      <c r="M460" s="2">
        <v>45160</v>
      </c>
      <c r="N460" s="2">
        <v>45160</v>
      </c>
      <c r="O460">
        <v>9.7249999999999996</v>
      </c>
      <c r="P460">
        <v>16</v>
      </c>
      <c r="Q460">
        <v>17440000</v>
      </c>
      <c r="R460">
        <v>2</v>
      </c>
      <c r="S460" t="s">
        <v>26</v>
      </c>
      <c r="T460" s="2">
        <v>45161</v>
      </c>
      <c r="U460" s="2">
        <v>45167</v>
      </c>
      <c r="V460">
        <v>5.351</v>
      </c>
      <c r="W460">
        <v>5.5259999999999998</v>
      </c>
      <c r="X460">
        <v>5.3739999999999997</v>
      </c>
      <c r="Y460">
        <v>5.4169999999999998</v>
      </c>
      <c r="Z460">
        <f t="shared" si="11"/>
        <v>23.034952864999998</v>
      </c>
      <c r="AA460">
        <v>46.8</v>
      </c>
    </row>
    <row r="461" spans="1:27" hidden="1" x14ac:dyDescent="0.35">
      <c r="A461">
        <v>6</v>
      </c>
      <c r="B461">
        <v>7</v>
      </c>
      <c r="C461">
        <v>3</v>
      </c>
      <c r="D461">
        <v>34</v>
      </c>
      <c r="E461" s="1">
        <v>2</v>
      </c>
      <c r="F461">
        <v>30</v>
      </c>
      <c r="G461">
        <v>15</v>
      </c>
      <c r="H461" t="s">
        <v>3</v>
      </c>
      <c r="I461">
        <v>370</v>
      </c>
      <c r="J461" s="2">
        <v>45155</v>
      </c>
      <c r="K461" s="10">
        <v>14731.5</v>
      </c>
      <c r="L461">
        <v>1</v>
      </c>
      <c r="M461" s="2">
        <v>45160</v>
      </c>
      <c r="N461" s="2">
        <v>45160</v>
      </c>
      <c r="O461">
        <v>9.7249999999999996</v>
      </c>
      <c r="P461">
        <v>16</v>
      </c>
      <c r="Q461">
        <v>17440000</v>
      </c>
      <c r="R461">
        <v>2</v>
      </c>
      <c r="S461" t="s">
        <v>26</v>
      </c>
      <c r="T461" s="2">
        <v>45161</v>
      </c>
      <c r="U461" s="2">
        <v>45167</v>
      </c>
      <c r="V461">
        <v>5.0019999999999998</v>
      </c>
      <c r="W461">
        <v>5.6349999999999998</v>
      </c>
      <c r="X461">
        <v>4.9820000000000002</v>
      </c>
      <c r="Y461">
        <v>5.2063333329999999</v>
      </c>
      <c r="Z461">
        <f t="shared" si="11"/>
        <v>21.278136817830909</v>
      </c>
      <c r="AA461">
        <v>46.8</v>
      </c>
    </row>
    <row r="462" spans="1:27" hidden="1" x14ac:dyDescent="0.35">
      <c r="A462">
        <v>6</v>
      </c>
      <c r="B462">
        <v>7</v>
      </c>
      <c r="C462">
        <v>5</v>
      </c>
      <c r="D462">
        <v>36</v>
      </c>
      <c r="E462" s="1">
        <v>6</v>
      </c>
      <c r="F462">
        <v>27</v>
      </c>
      <c r="G462">
        <v>15</v>
      </c>
      <c r="H462" t="s">
        <v>33</v>
      </c>
      <c r="I462">
        <v>400</v>
      </c>
      <c r="J462" s="2">
        <v>45107</v>
      </c>
      <c r="K462" s="2" t="s">
        <v>24</v>
      </c>
      <c r="L462">
        <v>1</v>
      </c>
      <c r="M462" s="2">
        <v>45160</v>
      </c>
      <c r="N462" s="2">
        <v>45160</v>
      </c>
      <c r="O462">
        <v>9.7249999999999996</v>
      </c>
      <c r="P462">
        <v>16</v>
      </c>
      <c r="Q462">
        <v>17440000</v>
      </c>
      <c r="R462">
        <v>2</v>
      </c>
      <c r="S462" t="s">
        <v>26</v>
      </c>
      <c r="T462" s="2">
        <v>45161</v>
      </c>
      <c r="U462" s="2">
        <v>45167</v>
      </c>
      <c r="V462">
        <v>4.6559999999999997</v>
      </c>
      <c r="W462">
        <v>4.5860000000000003</v>
      </c>
      <c r="X462">
        <v>4.5609999999999999</v>
      </c>
      <c r="Y462">
        <v>4.601</v>
      </c>
      <c r="Z462">
        <f t="shared" si="11"/>
        <v>16.617822785000001</v>
      </c>
      <c r="AA462">
        <v>46.8</v>
      </c>
    </row>
    <row r="463" spans="1:27" hidden="1" x14ac:dyDescent="0.35">
      <c r="A463">
        <v>5</v>
      </c>
      <c r="B463">
        <v>7</v>
      </c>
      <c r="C463">
        <v>2</v>
      </c>
      <c r="D463">
        <v>33</v>
      </c>
      <c r="E463" s="1">
        <v>5</v>
      </c>
      <c r="F463">
        <v>27</v>
      </c>
      <c r="G463">
        <v>10</v>
      </c>
      <c r="H463" t="s">
        <v>3</v>
      </c>
      <c r="I463">
        <v>364</v>
      </c>
      <c r="J463" s="2">
        <v>45156</v>
      </c>
      <c r="K463" s="10">
        <v>11868</v>
      </c>
      <c r="L463">
        <v>1</v>
      </c>
      <c r="M463" s="2">
        <v>45140</v>
      </c>
      <c r="N463" s="2">
        <v>45160</v>
      </c>
      <c r="O463">
        <v>9.9090000000000007</v>
      </c>
      <c r="P463">
        <v>15</v>
      </c>
      <c r="Q463">
        <v>16350000</v>
      </c>
      <c r="R463">
        <v>1</v>
      </c>
      <c r="S463" t="s">
        <v>26</v>
      </c>
      <c r="T463" s="2">
        <v>45161</v>
      </c>
      <c r="U463" s="2">
        <v>45167</v>
      </c>
      <c r="V463">
        <v>5.5490000000000004</v>
      </c>
      <c r="W463">
        <v>4.9749999999999996</v>
      </c>
      <c r="X463">
        <v>5.5149999999999997</v>
      </c>
      <c r="Y463">
        <v>5.3463333329999996</v>
      </c>
      <c r="Z463">
        <f t="shared" si="11"/>
        <v>22.437874884424303</v>
      </c>
      <c r="AA463">
        <v>46.8</v>
      </c>
    </row>
    <row r="464" spans="1:27" hidden="1" x14ac:dyDescent="0.35">
      <c r="A464">
        <v>6</v>
      </c>
      <c r="B464">
        <v>7</v>
      </c>
      <c r="C464">
        <v>3</v>
      </c>
      <c r="D464">
        <v>34</v>
      </c>
      <c r="E464" s="1">
        <v>4</v>
      </c>
      <c r="F464">
        <v>27</v>
      </c>
      <c r="G464">
        <v>10</v>
      </c>
      <c r="H464" t="s">
        <v>3</v>
      </c>
      <c r="I464">
        <v>372</v>
      </c>
      <c r="J464" s="2">
        <v>45156</v>
      </c>
      <c r="K464" s="10">
        <v>11868</v>
      </c>
      <c r="L464">
        <v>1</v>
      </c>
      <c r="M464" s="2">
        <v>45160</v>
      </c>
      <c r="N464" s="2">
        <v>45160</v>
      </c>
      <c r="O464">
        <v>9.7249999999999996</v>
      </c>
      <c r="P464">
        <v>16</v>
      </c>
      <c r="Q464">
        <v>17440000</v>
      </c>
      <c r="R464">
        <v>2</v>
      </c>
      <c r="S464" t="s">
        <v>26</v>
      </c>
      <c r="T464" s="2">
        <v>45161</v>
      </c>
      <c r="U464" s="2">
        <v>45167</v>
      </c>
      <c r="V464">
        <v>6.8550000000000004</v>
      </c>
      <c r="W464">
        <v>7.3719999999999999</v>
      </c>
      <c r="X464">
        <v>6.6790000000000003</v>
      </c>
      <c r="Y464">
        <v>6.9686666669999999</v>
      </c>
      <c r="Z464">
        <f t="shared" si="11"/>
        <v>38.121417365869156</v>
      </c>
      <c r="AA464">
        <v>46.8</v>
      </c>
    </row>
    <row r="465" spans="1:27" hidden="1" x14ac:dyDescent="0.35">
      <c r="A465">
        <v>5</v>
      </c>
      <c r="B465">
        <v>7</v>
      </c>
      <c r="C465">
        <v>2</v>
      </c>
      <c r="D465">
        <v>33</v>
      </c>
      <c r="E465" s="1">
        <v>8</v>
      </c>
      <c r="F465">
        <v>32</v>
      </c>
      <c r="G465">
        <v>10</v>
      </c>
      <c r="H465" t="s">
        <v>3</v>
      </c>
      <c r="I465">
        <v>367</v>
      </c>
      <c r="J465" s="2">
        <v>45157</v>
      </c>
      <c r="K465" s="10">
        <v>15249</v>
      </c>
      <c r="L465">
        <v>1</v>
      </c>
      <c r="M465" s="2">
        <v>45140</v>
      </c>
      <c r="N465" s="2">
        <v>45160</v>
      </c>
      <c r="O465">
        <v>9.9090000000000007</v>
      </c>
      <c r="P465">
        <v>15</v>
      </c>
      <c r="Q465">
        <v>16350000</v>
      </c>
      <c r="R465">
        <v>1</v>
      </c>
      <c r="S465" t="s">
        <v>26</v>
      </c>
      <c r="T465" s="2">
        <v>45161</v>
      </c>
      <c r="U465" s="2">
        <v>45167</v>
      </c>
      <c r="V465">
        <v>1.1240000000000001</v>
      </c>
      <c r="W465">
        <v>1.1990000000000001</v>
      </c>
      <c r="X465">
        <v>1.04</v>
      </c>
      <c r="Y465">
        <v>1.121</v>
      </c>
      <c r="Z465">
        <f t="shared" si="11"/>
        <v>0.98646318499999996</v>
      </c>
      <c r="AA465">
        <v>46.8</v>
      </c>
    </row>
    <row r="466" spans="1:27" hidden="1" x14ac:dyDescent="0.35">
      <c r="A466">
        <v>6</v>
      </c>
      <c r="B466">
        <v>7</v>
      </c>
      <c r="C466">
        <v>5</v>
      </c>
      <c r="D466">
        <v>36</v>
      </c>
      <c r="E466" s="1">
        <v>10</v>
      </c>
      <c r="F466">
        <v>30</v>
      </c>
      <c r="G466">
        <v>5</v>
      </c>
      <c r="H466" t="s">
        <v>33</v>
      </c>
      <c r="I466">
        <v>404</v>
      </c>
      <c r="J466" s="2">
        <v>45107</v>
      </c>
      <c r="K466" s="2" t="s">
        <v>24</v>
      </c>
      <c r="L466">
        <v>1</v>
      </c>
      <c r="M466" s="2">
        <v>45160</v>
      </c>
      <c r="N466" s="2">
        <v>45160</v>
      </c>
      <c r="O466">
        <v>9.7249999999999996</v>
      </c>
      <c r="P466">
        <v>16</v>
      </c>
      <c r="Q466">
        <v>17440000</v>
      </c>
      <c r="R466">
        <v>2</v>
      </c>
      <c r="S466" t="s">
        <v>26</v>
      </c>
      <c r="T466" s="2">
        <v>45161</v>
      </c>
      <c r="U466" s="2">
        <v>45167</v>
      </c>
      <c r="V466">
        <v>2.7570000000000001</v>
      </c>
      <c r="W466">
        <v>3.0739999999999998</v>
      </c>
      <c r="X466">
        <v>2.7389999999999999</v>
      </c>
      <c r="Y466">
        <v>2.8566666669999998</v>
      </c>
      <c r="Z466">
        <f t="shared" si="11"/>
        <v>6.4060273903838771</v>
      </c>
      <c r="AA466">
        <v>46.8</v>
      </c>
    </row>
    <row r="467" spans="1:27" hidden="1" x14ac:dyDescent="0.35">
      <c r="A467">
        <v>6</v>
      </c>
      <c r="B467">
        <v>7</v>
      </c>
      <c r="C467">
        <v>5</v>
      </c>
      <c r="D467">
        <v>36</v>
      </c>
      <c r="E467" s="1">
        <v>11</v>
      </c>
      <c r="F467">
        <v>30</v>
      </c>
      <c r="G467">
        <v>15</v>
      </c>
      <c r="H467" t="s">
        <v>33</v>
      </c>
      <c r="I467">
        <v>405</v>
      </c>
      <c r="J467" s="2">
        <v>45141</v>
      </c>
      <c r="K467" s="2" t="s">
        <v>24</v>
      </c>
      <c r="L467">
        <v>1</v>
      </c>
      <c r="M467" s="2">
        <v>45160</v>
      </c>
      <c r="N467" s="2">
        <v>45160</v>
      </c>
      <c r="O467">
        <v>9.7249999999999996</v>
      </c>
      <c r="P467">
        <v>16</v>
      </c>
      <c r="Q467">
        <v>17440000</v>
      </c>
      <c r="R467">
        <v>2</v>
      </c>
      <c r="S467" t="s">
        <v>26</v>
      </c>
      <c r="T467" s="2">
        <v>45161</v>
      </c>
      <c r="U467" s="2">
        <v>45167</v>
      </c>
      <c r="V467">
        <v>3.5670000000000002</v>
      </c>
      <c r="W467">
        <v>3.5670000000000002</v>
      </c>
      <c r="X467">
        <v>2.8919999999999999</v>
      </c>
      <c r="Y467">
        <v>3.3420000000000001</v>
      </c>
      <c r="Z467">
        <f t="shared" si="11"/>
        <v>8.7676367400000004</v>
      </c>
      <c r="AA467">
        <v>46.8</v>
      </c>
    </row>
    <row r="468" spans="1:27" hidden="1" x14ac:dyDescent="0.35">
      <c r="A468">
        <v>6</v>
      </c>
      <c r="B468">
        <v>7</v>
      </c>
      <c r="C468">
        <v>3</v>
      </c>
      <c r="D468">
        <v>34</v>
      </c>
      <c r="E468" s="1">
        <v>6</v>
      </c>
      <c r="F468">
        <v>30</v>
      </c>
      <c r="G468">
        <v>10</v>
      </c>
      <c r="H468" t="s">
        <v>3</v>
      </c>
      <c r="I468">
        <v>374</v>
      </c>
      <c r="J468" s="2">
        <v>45157</v>
      </c>
      <c r="K468" s="10">
        <v>15249</v>
      </c>
      <c r="L468">
        <v>1</v>
      </c>
      <c r="M468" s="2">
        <v>45160</v>
      </c>
      <c r="N468" s="2">
        <v>45160</v>
      </c>
      <c r="O468">
        <v>9.7249999999999996</v>
      </c>
      <c r="P468">
        <v>16</v>
      </c>
      <c r="Q468">
        <v>17440000</v>
      </c>
      <c r="R468">
        <v>2</v>
      </c>
      <c r="S468" t="s">
        <v>26</v>
      </c>
      <c r="T468" s="2">
        <v>45161</v>
      </c>
      <c r="U468" s="2">
        <v>45167</v>
      </c>
      <c r="V468">
        <v>8.1959999999999997</v>
      </c>
      <c r="W468">
        <v>8.1509999999999998</v>
      </c>
      <c r="X468">
        <v>7.8769999999999998</v>
      </c>
      <c r="Y468">
        <v>8.0746666670000007</v>
      </c>
      <c r="Z468">
        <f t="shared" si="11"/>
        <v>51.182189799781312</v>
      </c>
      <c r="AA468">
        <v>46.8</v>
      </c>
    </row>
    <row r="469" spans="1:27" hidden="1" x14ac:dyDescent="0.35">
      <c r="A469">
        <v>6</v>
      </c>
      <c r="B469">
        <v>7</v>
      </c>
      <c r="C469">
        <v>5</v>
      </c>
      <c r="D469">
        <v>36</v>
      </c>
      <c r="E469" s="1">
        <v>13</v>
      </c>
      <c r="F469" t="s">
        <v>24</v>
      </c>
      <c r="G469" t="s">
        <v>24</v>
      </c>
      <c r="H469" t="s">
        <v>25</v>
      </c>
      <c r="I469">
        <v>407</v>
      </c>
      <c r="J469" t="s">
        <v>24</v>
      </c>
      <c r="K469" s="2" t="s">
        <v>24</v>
      </c>
      <c r="L469">
        <v>1</v>
      </c>
      <c r="M469" s="2">
        <v>45160</v>
      </c>
      <c r="N469" s="2">
        <v>45160</v>
      </c>
      <c r="O469">
        <v>9.7249999999999996</v>
      </c>
      <c r="P469">
        <v>16</v>
      </c>
      <c r="Q469">
        <v>17440000</v>
      </c>
      <c r="R469">
        <v>2</v>
      </c>
      <c r="S469" t="s">
        <v>26</v>
      </c>
      <c r="T469" s="2">
        <v>45161</v>
      </c>
      <c r="U469" s="2">
        <v>45167</v>
      </c>
      <c r="V469">
        <v>2.0030000000000001</v>
      </c>
      <c r="W469">
        <v>1.206</v>
      </c>
      <c r="X469">
        <v>1.861</v>
      </c>
      <c r="Y469">
        <f t="shared" ref="Y469:Y474" si="12">AVERAGE(V469:X469)</f>
        <v>1.6900000000000002</v>
      </c>
      <c r="Z469">
        <f t="shared" si="11"/>
        <v>2.2420385000000005</v>
      </c>
      <c r="AA469">
        <v>46.8</v>
      </c>
    </row>
    <row r="470" spans="1:27" hidden="1" x14ac:dyDescent="0.35">
      <c r="A470">
        <v>6</v>
      </c>
      <c r="B470">
        <v>8</v>
      </c>
      <c r="C470">
        <v>1</v>
      </c>
      <c r="D470">
        <v>37</v>
      </c>
      <c r="E470" s="1">
        <v>1</v>
      </c>
      <c r="F470">
        <v>30</v>
      </c>
      <c r="G470">
        <v>15</v>
      </c>
      <c r="H470" t="s">
        <v>33</v>
      </c>
      <c r="I470">
        <v>408</v>
      </c>
      <c r="J470" s="2">
        <v>45163</v>
      </c>
      <c r="K470" s="2" t="s">
        <v>24</v>
      </c>
      <c r="L470">
        <v>1</v>
      </c>
      <c r="M470" s="2">
        <v>45160</v>
      </c>
      <c r="N470" s="2">
        <v>45195</v>
      </c>
      <c r="O470" s="9">
        <v>9.7249999999999996</v>
      </c>
      <c r="P470">
        <v>16</v>
      </c>
      <c r="Q470">
        <v>17440000</v>
      </c>
      <c r="R470">
        <v>1</v>
      </c>
      <c r="S470" t="s">
        <v>27</v>
      </c>
      <c r="T470" s="2">
        <v>45196</v>
      </c>
      <c r="U470" s="2">
        <v>45196</v>
      </c>
      <c r="V470">
        <v>4.4489999999999998</v>
      </c>
      <c r="W470">
        <v>4.1769999999999996</v>
      </c>
      <c r="X470">
        <v>4.0650000000000004</v>
      </c>
      <c r="Y470">
        <f t="shared" si="12"/>
        <v>4.2303333333333333</v>
      </c>
      <c r="Z470">
        <f t="shared" si="11"/>
        <v>14.048140287222223</v>
      </c>
      <c r="AA470">
        <v>46.8</v>
      </c>
    </row>
    <row r="471" spans="1:27" hidden="1" x14ac:dyDescent="0.35">
      <c r="A471">
        <v>6</v>
      </c>
      <c r="B471">
        <v>8</v>
      </c>
      <c r="C471">
        <v>1</v>
      </c>
      <c r="D471">
        <v>37</v>
      </c>
      <c r="E471" s="1">
        <v>2</v>
      </c>
      <c r="F471">
        <v>30</v>
      </c>
      <c r="G471">
        <v>10</v>
      </c>
      <c r="H471" t="s">
        <v>3</v>
      </c>
      <c r="I471">
        <v>409</v>
      </c>
      <c r="J471" s="2">
        <v>45163</v>
      </c>
      <c r="K471" s="10">
        <v>10000</v>
      </c>
      <c r="L471">
        <v>1</v>
      </c>
      <c r="M471" s="2">
        <v>45160</v>
      </c>
      <c r="N471" s="2">
        <v>45195</v>
      </c>
      <c r="O471" s="9">
        <v>9.7249999999999996</v>
      </c>
      <c r="P471">
        <v>16</v>
      </c>
      <c r="Q471">
        <v>17440000</v>
      </c>
      <c r="R471">
        <v>1</v>
      </c>
      <c r="S471" t="s">
        <v>27</v>
      </c>
      <c r="T471" s="2">
        <v>45196</v>
      </c>
      <c r="U471" s="2">
        <v>45196</v>
      </c>
      <c r="V471">
        <v>11.673</v>
      </c>
      <c r="W471">
        <v>11.183</v>
      </c>
      <c r="X471">
        <v>10.715999999999999</v>
      </c>
      <c r="Y471">
        <f t="shared" si="12"/>
        <v>11.190666666666667</v>
      </c>
      <c r="Z471">
        <f t="shared" si="11"/>
        <v>98.306351048888899</v>
      </c>
      <c r="AA471">
        <v>46.8</v>
      </c>
    </row>
    <row r="472" spans="1:27" x14ac:dyDescent="0.35">
      <c r="A472">
        <v>6</v>
      </c>
      <c r="B472">
        <v>8</v>
      </c>
      <c r="C472">
        <v>1</v>
      </c>
      <c r="D472">
        <v>37</v>
      </c>
      <c r="E472" s="1">
        <v>3</v>
      </c>
      <c r="F472">
        <v>30</v>
      </c>
      <c r="G472">
        <v>15</v>
      </c>
      <c r="H472" t="s">
        <v>2</v>
      </c>
      <c r="I472">
        <v>410</v>
      </c>
      <c r="J472" s="2">
        <v>45163</v>
      </c>
      <c r="K472" s="10">
        <v>6900</v>
      </c>
      <c r="L472">
        <v>1</v>
      </c>
      <c r="M472" s="2">
        <v>45160</v>
      </c>
      <c r="N472" s="2">
        <v>45195</v>
      </c>
      <c r="O472" s="9">
        <v>9.7249999999999996</v>
      </c>
      <c r="P472">
        <v>16</v>
      </c>
      <c r="Q472">
        <v>17440000</v>
      </c>
      <c r="R472">
        <v>1</v>
      </c>
      <c r="S472" t="s">
        <v>27</v>
      </c>
      <c r="T472" s="2">
        <v>45196</v>
      </c>
      <c r="U472" s="2">
        <v>45196</v>
      </c>
      <c r="V472">
        <v>10.116</v>
      </c>
      <c r="W472">
        <v>9.3409999999999993</v>
      </c>
      <c r="X472">
        <v>9.7110000000000003</v>
      </c>
      <c r="Y472">
        <f t="shared" si="12"/>
        <v>9.722666666666667</v>
      </c>
      <c r="Z472">
        <f t="shared" si="11"/>
        <v>74.206243982222233</v>
      </c>
      <c r="AA472">
        <v>46.8</v>
      </c>
    </row>
    <row r="473" spans="1:27" x14ac:dyDescent="0.35">
      <c r="A473">
        <v>6</v>
      </c>
      <c r="B473">
        <v>8</v>
      </c>
      <c r="C473">
        <v>1</v>
      </c>
      <c r="D473">
        <v>37</v>
      </c>
      <c r="E473" s="1">
        <v>4</v>
      </c>
      <c r="F473">
        <v>30</v>
      </c>
      <c r="G473">
        <v>10</v>
      </c>
      <c r="H473" t="s">
        <v>2</v>
      </c>
      <c r="I473">
        <v>411</v>
      </c>
      <c r="J473" s="2">
        <v>45163</v>
      </c>
      <c r="K473" s="10">
        <v>6900</v>
      </c>
      <c r="L473">
        <v>1</v>
      </c>
      <c r="M473" s="2">
        <v>45160</v>
      </c>
      <c r="N473" s="2">
        <v>45195</v>
      </c>
      <c r="O473" s="9">
        <v>9.7249999999999996</v>
      </c>
      <c r="P473">
        <v>16</v>
      </c>
      <c r="Q473">
        <v>17440000</v>
      </c>
      <c r="R473">
        <v>1</v>
      </c>
      <c r="S473" t="s">
        <v>27</v>
      </c>
      <c r="T473" s="2">
        <v>45196</v>
      </c>
      <c r="U473" s="2">
        <v>45196</v>
      </c>
      <c r="V473">
        <v>9.7899999999999991</v>
      </c>
      <c r="W473">
        <v>9.7219999999999995</v>
      </c>
      <c r="X473">
        <v>9.5950000000000006</v>
      </c>
      <c r="Y473">
        <f t="shared" si="12"/>
        <v>9.7023333333333337</v>
      </c>
      <c r="Z473">
        <f t="shared" si="11"/>
        <v>73.896188607222228</v>
      </c>
      <c r="AA473">
        <v>46.8</v>
      </c>
    </row>
    <row r="474" spans="1:27" x14ac:dyDescent="0.35">
      <c r="A474">
        <v>6</v>
      </c>
      <c r="B474">
        <v>8</v>
      </c>
      <c r="C474">
        <v>1</v>
      </c>
      <c r="D474">
        <v>37</v>
      </c>
      <c r="E474" s="1">
        <v>5</v>
      </c>
      <c r="F474">
        <v>30</v>
      </c>
      <c r="G474">
        <v>10</v>
      </c>
      <c r="H474" t="s">
        <v>2</v>
      </c>
      <c r="I474">
        <v>412</v>
      </c>
      <c r="J474" s="2">
        <v>45163</v>
      </c>
      <c r="K474" s="10">
        <v>6900</v>
      </c>
      <c r="L474">
        <v>1</v>
      </c>
      <c r="M474" s="2">
        <v>45160</v>
      </c>
      <c r="N474" s="2">
        <v>45195</v>
      </c>
      <c r="O474" s="9">
        <v>9.7249999999999996</v>
      </c>
      <c r="P474">
        <v>16</v>
      </c>
      <c r="Q474">
        <v>17440000</v>
      </c>
      <c r="R474">
        <v>1</v>
      </c>
      <c r="S474" t="s">
        <v>27</v>
      </c>
      <c r="T474" s="2">
        <v>45196</v>
      </c>
      <c r="U474" s="2">
        <v>45196</v>
      </c>
      <c r="V474">
        <v>8.7420000000000009</v>
      </c>
      <c r="W474">
        <v>8.9410000000000007</v>
      </c>
      <c r="X474">
        <v>8.4309999999999992</v>
      </c>
      <c r="Y474">
        <f t="shared" si="12"/>
        <v>8.7046666666666663</v>
      </c>
      <c r="Z474">
        <f t="shared" si="11"/>
        <v>59.480409095555551</v>
      </c>
      <c r="AA474">
        <v>46.8</v>
      </c>
    </row>
    <row r="475" spans="1:27" hidden="1" x14ac:dyDescent="0.35">
      <c r="A475">
        <v>6</v>
      </c>
      <c r="B475">
        <v>8</v>
      </c>
      <c r="C475">
        <v>1</v>
      </c>
      <c r="D475">
        <v>37</v>
      </c>
      <c r="E475" s="1">
        <v>6</v>
      </c>
      <c r="F475">
        <v>30</v>
      </c>
      <c r="G475">
        <v>15</v>
      </c>
      <c r="H475" t="s">
        <v>33</v>
      </c>
      <c r="I475">
        <v>413</v>
      </c>
      <c r="J475" s="2">
        <v>45163</v>
      </c>
      <c r="K475" s="2" t="s">
        <v>24</v>
      </c>
      <c r="L475">
        <v>1</v>
      </c>
      <c r="M475" s="2">
        <v>45160</v>
      </c>
      <c r="N475" s="2">
        <v>45195</v>
      </c>
      <c r="O475" s="9">
        <v>9.7249999999999996</v>
      </c>
      <c r="P475">
        <v>16</v>
      </c>
      <c r="Q475">
        <v>17440000</v>
      </c>
      <c r="R475">
        <v>1</v>
      </c>
      <c r="S475" t="s">
        <v>27</v>
      </c>
      <c r="T475" s="2">
        <v>45196</v>
      </c>
      <c r="U475" s="2">
        <v>45196</v>
      </c>
      <c r="V475">
        <v>3.4009999999999998</v>
      </c>
      <c r="W475">
        <v>3.69</v>
      </c>
      <c r="X475">
        <v>3.649</v>
      </c>
      <c r="Y475">
        <f t="shared" ref="Y475:Y476" si="13">AVERAGE(V475:X475)</f>
        <v>3.5799999999999996</v>
      </c>
      <c r="Z475">
        <f t="shared" ref="Z475:Z476" si="14">(3.14)*((Y475/2)^2)</f>
        <v>10.060873999999998</v>
      </c>
      <c r="AA475">
        <v>46.8</v>
      </c>
    </row>
    <row r="476" spans="1:27" hidden="1" x14ac:dyDescent="0.35">
      <c r="A476">
        <v>6</v>
      </c>
      <c r="B476">
        <v>8</v>
      </c>
      <c r="C476">
        <v>1</v>
      </c>
      <c r="D476">
        <v>37</v>
      </c>
      <c r="E476" s="1">
        <v>7</v>
      </c>
      <c r="F476" t="s">
        <v>24</v>
      </c>
      <c r="G476" t="s">
        <v>24</v>
      </c>
      <c r="H476" t="s">
        <v>25</v>
      </c>
      <c r="I476">
        <v>414</v>
      </c>
      <c r="J476" s="2" t="s">
        <v>24</v>
      </c>
      <c r="K476" s="2" t="s">
        <v>24</v>
      </c>
      <c r="L476">
        <v>1</v>
      </c>
      <c r="M476" s="2">
        <v>45160</v>
      </c>
      <c r="N476" s="2">
        <v>45195</v>
      </c>
      <c r="O476" s="9">
        <v>9.7249999999999996</v>
      </c>
      <c r="P476">
        <v>16</v>
      </c>
      <c r="Q476">
        <v>17440000</v>
      </c>
      <c r="R476">
        <v>1</v>
      </c>
      <c r="S476" t="s">
        <v>27</v>
      </c>
      <c r="T476" s="2">
        <v>45196</v>
      </c>
      <c r="U476" s="2">
        <v>45196</v>
      </c>
      <c r="V476">
        <v>1.357</v>
      </c>
      <c r="W476">
        <v>1.3740000000000001</v>
      </c>
      <c r="X476">
        <v>1.3069999999999999</v>
      </c>
      <c r="Y476">
        <f t="shared" si="13"/>
        <v>1.3460000000000001</v>
      </c>
      <c r="Z476">
        <f t="shared" si="14"/>
        <v>1.4221970600000002</v>
      </c>
      <c r="AA476">
        <v>46.8</v>
      </c>
    </row>
    <row r="477" spans="1:27" hidden="1" x14ac:dyDescent="0.35">
      <c r="J477" s="2"/>
      <c r="M477" s="2"/>
      <c r="N477" s="2"/>
      <c r="O477" s="10"/>
      <c r="T477" s="2"/>
      <c r="U477" s="2"/>
    </row>
  </sheetData>
  <autoFilter ref="H1:H477" xr:uid="{EE02A8E2-55D4-4C00-B027-F30C5B4D1901}">
    <filterColumn colId="0">
      <filters>
        <filter val="M_luteus"/>
      </filters>
    </filterColumn>
  </autoFilter>
  <sortState xmlns:xlrd2="http://schemas.microsoft.com/office/spreadsheetml/2017/richdata2" ref="A2:AA261">
    <sortCondition ref="I2:I26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3A52-DD92-489C-B481-1E99A684E877}">
  <dimension ref="A1:B105"/>
  <sheetViews>
    <sheetView tabSelected="1" topLeftCell="A87" workbookViewId="0">
      <selection activeCell="B101" sqref="B101"/>
    </sheetView>
  </sheetViews>
  <sheetFormatPr defaultRowHeight="14.5" x14ac:dyDescent="0.35"/>
  <sheetData>
    <row r="1" spans="1:2" x14ac:dyDescent="0.35">
      <c r="A1" t="s">
        <v>36</v>
      </c>
      <c r="B1" t="s">
        <v>37</v>
      </c>
    </row>
    <row r="2" spans="1:2" x14ac:dyDescent="0.35">
      <c r="A2" s="10">
        <v>17629.5</v>
      </c>
      <c r="B2" s="10">
        <v>5347.5</v>
      </c>
    </row>
    <row r="3" spans="1:2" x14ac:dyDescent="0.35">
      <c r="A3" s="10">
        <v>20907</v>
      </c>
      <c r="B3" s="10">
        <v>5347.5</v>
      </c>
    </row>
    <row r="4" spans="1:2" x14ac:dyDescent="0.35">
      <c r="A4" s="10">
        <v>20907</v>
      </c>
      <c r="B4" s="10">
        <v>10419</v>
      </c>
    </row>
    <row r="5" spans="1:2" x14ac:dyDescent="0.35">
      <c r="A5" s="10" t="s">
        <v>24</v>
      </c>
      <c r="B5" s="10">
        <v>6589.5</v>
      </c>
    </row>
    <row r="6" spans="1:2" x14ac:dyDescent="0.35">
      <c r="A6" s="10">
        <v>21183</v>
      </c>
      <c r="B6" s="10" t="s">
        <v>24</v>
      </c>
    </row>
    <row r="7" spans="1:2" x14ac:dyDescent="0.35">
      <c r="A7" s="10">
        <v>21183</v>
      </c>
      <c r="B7" s="10" t="s">
        <v>24</v>
      </c>
    </row>
    <row r="8" spans="1:2" x14ac:dyDescent="0.35">
      <c r="A8" s="10">
        <v>13869</v>
      </c>
      <c r="B8" s="10" t="s">
        <v>24</v>
      </c>
    </row>
    <row r="9" spans="1:2" x14ac:dyDescent="0.35">
      <c r="A9" s="10">
        <v>13869</v>
      </c>
      <c r="B9" s="10">
        <v>7590</v>
      </c>
    </row>
    <row r="10" spans="1:2" x14ac:dyDescent="0.35">
      <c r="A10" s="10">
        <v>4623</v>
      </c>
      <c r="B10" s="10">
        <v>15456</v>
      </c>
    </row>
    <row r="11" spans="1:2" x14ac:dyDescent="0.35">
      <c r="A11" s="10">
        <v>4623</v>
      </c>
      <c r="B11" s="10">
        <v>15456</v>
      </c>
    </row>
    <row r="12" spans="1:2" x14ac:dyDescent="0.35">
      <c r="A12" s="10">
        <v>8659.5</v>
      </c>
      <c r="B12" s="10">
        <v>15456</v>
      </c>
    </row>
    <row r="13" spans="1:2" x14ac:dyDescent="0.35">
      <c r="A13" s="10">
        <v>14076</v>
      </c>
      <c r="B13" s="10" t="s">
        <v>24</v>
      </c>
    </row>
    <row r="14" spans="1:2" x14ac:dyDescent="0.35">
      <c r="A14" s="10">
        <v>17560.5</v>
      </c>
      <c r="B14" s="10" t="s">
        <v>24</v>
      </c>
    </row>
    <row r="15" spans="1:2" x14ac:dyDescent="0.35">
      <c r="A15" s="10">
        <v>17560.5</v>
      </c>
      <c r="B15" s="10" t="s">
        <v>24</v>
      </c>
    </row>
    <row r="16" spans="1:2" x14ac:dyDescent="0.35">
      <c r="A16" s="10">
        <v>14973</v>
      </c>
      <c r="B16" s="10" t="s">
        <v>24</v>
      </c>
    </row>
    <row r="17" spans="1:2" x14ac:dyDescent="0.35">
      <c r="A17" s="10">
        <v>14973</v>
      </c>
      <c r="B17" s="10">
        <v>4002</v>
      </c>
    </row>
    <row r="18" spans="1:2" x14ac:dyDescent="0.35">
      <c r="A18" s="10">
        <v>14697</v>
      </c>
      <c r="B18" s="10">
        <v>4002</v>
      </c>
    </row>
    <row r="19" spans="1:2" x14ac:dyDescent="0.35">
      <c r="A19" s="10">
        <v>16801.5</v>
      </c>
      <c r="B19" s="10">
        <v>4002</v>
      </c>
    </row>
    <row r="20" spans="1:2" x14ac:dyDescent="0.35">
      <c r="A20" s="10">
        <v>16042.5</v>
      </c>
      <c r="B20" s="10">
        <v>3657</v>
      </c>
    </row>
    <row r="21" spans="1:2" x14ac:dyDescent="0.35">
      <c r="A21" s="10">
        <v>16042.5</v>
      </c>
      <c r="B21" s="10">
        <v>2311.5</v>
      </c>
    </row>
    <row r="22" spans="1:2" x14ac:dyDescent="0.35">
      <c r="A22" s="10">
        <v>16042.5</v>
      </c>
      <c r="B22" s="10">
        <v>2656.5</v>
      </c>
    </row>
    <row r="23" spans="1:2" x14ac:dyDescent="0.35">
      <c r="A23" s="10">
        <v>22011</v>
      </c>
      <c r="B23" s="10" t="s">
        <v>24</v>
      </c>
    </row>
    <row r="24" spans="1:2" x14ac:dyDescent="0.35">
      <c r="A24" s="10">
        <v>2277</v>
      </c>
      <c r="B24" s="10">
        <v>10419</v>
      </c>
    </row>
    <row r="25" spans="1:2" x14ac:dyDescent="0.35">
      <c r="A25" s="10">
        <v>1276.5</v>
      </c>
      <c r="B25" s="10">
        <v>10419</v>
      </c>
    </row>
    <row r="26" spans="1:2" x14ac:dyDescent="0.35">
      <c r="A26" s="10">
        <v>8763</v>
      </c>
      <c r="B26" s="10">
        <v>10419</v>
      </c>
    </row>
    <row r="27" spans="1:2" x14ac:dyDescent="0.35">
      <c r="A27" s="10">
        <v>2311.5</v>
      </c>
      <c r="B27" s="10">
        <v>4036.5</v>
      </c>
    </row>
    <row r="28" spans="1:2" x14ac:dyDescent="0.35">
      <c r="A28" s="10">
        <v>2311.5</v>
      </c>
      <c r="B28" s="10">
        <v>5037</v>
      </c>
    </row>
    <row r="29" spans="1:2" x14ac:dyDescent="0.35">
      <c r="A29" s="10">
        <v>10350</v>
      </c>
      <c r="B29" s="10">
        <v>5037</v>
      </c>
    </row>
    <row r="30" spans="1:2" x14ac:dyDescent="0.35">
      <c r="A30" s="10">
        <v>10350</v>
      </c>
      <c r="B30" s="10">
        <v>6727.5</v>
      </c>
    </row>
    <row r="31" spans="1:2" x14ac:dyDescent="0.35">
      <c r="A31" s="10">
        <v>6658.5</v>
      </c>
      <c r="B31" s="10">
        <v>6727.5</v>
      </c>
    </row>
    <row r="32" spans="1:2" x14ac:dyDescent="0.35">
      <c r="A32" s="10">
        <v>6658.5</v>
      </c>
      <c r="B32" s="10">
        <v>6727.5</v>
      </c>
    </row>
    <row r="33" spans="1:2" x14ac:dyDescent="0.35">
      <c r="A33" s="10">
        <v>6486</v>
      </c>
      <c r="B33" s="10">
        <v>4588.5</v>
      </c>
    </row>
    <row r="34" spans="1:2" x14ac:dyDescent="0.35">
      <c r="A34" s="10">
        <v>6486</v>
      </c>
      <c r="B34" s="10">
        <v>3208.5</v>
      </c>
    </row>
    <row r="35" spans="1:2" x14ac:dyDescent="0.35">
      <c r="A35" s="10">
        <v>6486</v>
      </c>
      <c r="B35" s="10">
        <v>1345.5</v>
      </c>
    </row>
    <row r="36" spans="1:2" x14ac:dyDescent="0.35">
      <c r="A36" s="10">
        <v>6486</v>
      </c>
      <c r="B36" s="10">
        <v>3381</v>
      </c>
    </row>
    <row r="37" spans="1:2" x14ac:dyDescent="0.35">
      <c r="A37" s="10">
        <v>10419</v>
      </c>
      <c r="B37" s="10">
        <v>3381</v>
      </c>
    </row>
    <row r="38" spans="1:2" x14ac:dyDescent="0.35">
      <c r="A38" s="10">
        <v>9625.5</v>
      </c>
      <c r="B38" s="10">
        <v>4243.5</v>
      </c>
    </row>
    <row r="39" spans="1:2" x14ac:dyDescent="0.35">
      <c r="A39" s="10">
        <v>7590</v>
      </c>
      <c r="B39" s="10">
        <v>11626.5</v>
      </c>
    </row>
    <row r="40" spans="1:2" x14ac:dyDescent="0.35">
      <c r="A40" s="10">
        <v>7590</v>
      </c>
      <c r="B40" s="10">
        <v>7279.5</v>
      </c>
    </row>
    <row r="41" spans="1:2" x14ac:dyDescent="0.35">
      <c r="A41" s="10">
        <v>7590</v>
      </c>
      <c r="B41" s="10">
        <v>7279.5</v>
      </c>
    </row>
    <row r="42" spans="1:2" x14ac:dyDescent="0.35">
      <c r="A42" s="10">
        <v>13489.5</v>
      </c>
      <c r="B42" s="10">
        <v>9522</v>
      </c>
    </row>
    <row r="43" spans="1:2" x14ac:dyDescent="0.35">
      <c r="A43" s="10">
        <v>13489.5</v>
      </c>
      <c r="B43" s="10">
        <v>2139</v>
      </c>
    </row>
    <row r="44" spans="1:2" x14ac:dyDescent="0.35">
      <c r="A44" s="10">
        <v>13489.5</v>
      </c>
      <c r="B44" s="10">
        <v>4623</v>
      </c>
    </row>
    <row r="45" spans="1:2" x14ac:dyDescent="0.35">
      <c r="A45" s="10">
        <v>13489.5</v>
      </c>
      <c r="B45" s="10">
        <v>4623</v>
      </c>
    </row>
    <row r="46" spans="1:2" x14ac:dyDescent="0.35">
      <c r="A46" s="10">
        <v>13489.5</v>
      </c>
      <c r="B46" s="10">
        <v>4623</v>
      </c>
    </row>
    <row r="47" spans="1:2" x14ac:dyDescent="0.35">
      <c r="A47" s="10">
        <v>12972</v>
      </c>
      <c r="B47" s="10">
        <v>4623</v>
      </c>
    </row>
    <row r="48" spans="1:2" x14ac:dyDescent="0.35">
      <c r="A48" s="10">
        <v>12972</v>
      </c>
      <c r="B48" s="10">
        <v>9660</v>
      </c>
    </row>
    <row r="49" spans="1:2" x14ac:dyDescent="0.35">
      <c r="A49" s="10">
        <v>12972</v>
      </c>
      <c r="B49" s="10">
        <v>9660</v>
      </c>
    </row>
    <row r="50" spans="1:2" x14ac:dyDescent="0.35">
      <c r="A50" s="10">
        <v>13972.5</v>
      </c>
      <c r="B50" s="10">
        <v>9660</v>
      </c>
    </row>
    <row r="51" spans="1:2" x14ac:dyDescent="0.35">
      <c r="A51" s="10">
        <v>13972.5</v>
      </c>
      <c r="B51" s="10">
        <v>9660</v>
      </c>
    </row>
    <row r="52" spans="1:2" x14ac:dyDescent="0.35">
      <c r="A52" s="10">
        <v>13972.5</v>
      </c>
      <c r="B52" s="10">
        <v>20010</v>
      </c>
    </row>
    <row r="53" spans="1:2" x14ac:dyDescent="0.35">
      <c r="A53" s="10">
        <v>13972.5</v>
      </c>
      <c r="B53" s="10">
        <v>20010</v>
      </c>
    </row>
    <row r="54" spans="1:2" x14ac:dyDescent="0.35">
      <c r="A54" s="10">
        <v>13972.5</v>
      </c>
      <c r="B54" s="10">
        <v>20010</v>
      </c>
    </row>
    <row r="55" spans="1:2" x14ac:dyDescent="0.35">
      <c r="A55" s="10">
        <v>6037.5</v>
      </c>
      <c r="B55" s="10">
        <v>20010</v>
      </c>
    </row>
    <row r="56" spans="1:2" x14ac:dyDescent="0.35">
      <c r="A56" s="10">
        <v>6037.5</v>
      </c>
      <c r="B56" s="10">
        <v>11316</v>
      </c>
    </row>
    <row r="57" spans="1:2" x14ac:dyDescent="0.35">
      <c r="A57" s="10">
        <v>6037.5</v>
      </c>
      <c r="B57" s="10">
        <v>9177</v>
      </c>
    </row>
    <row r="58" spans="1:2" x14ac:dyDescent="0.35">
      <c r="A58" s="10">
        <v>6037.5</v>
      </c>
      <c r="B58" s="10">
        <v>9177</v>
      </c>
    </row>
    <row r="59" spans="1:2" x14ac:dyDescent="0.35">
      <c r="A59" s="10" t="s">
        <v>24</v>
      </c>
      <c r="B59" s="10">
        <v>9177</v>
      </c>
    </row>
    <row r="60" spans="1:2" x14ac:dyDescent="0.35">
      <c r="A60" s="10">
        <v>18595.5</v>
      </c>
      <c r="B60" s="10">
        <v>9177</v>
      </c>
    </row>
    <row r="61" spans="1:2" x14ac:dyDescent="0.35">
      <c r="A61" s="10">
        <v>18595.5</v>
      </c>
      <c r="B61" s="10">
        <v>11764.5</v>
      </c>
    </row>
    <row r="62" spans="1:2" x14ac:dyDescent="0.35">
      <c r="A62" s="10">
        <v>6279</v>
      </c>
      <c r="B62" s="10">
        <v>11764.5</v>
      </c>
    </row>
    <row r="63" spans="1:2" x14ac:dyDescent="0.35">
      <c r="A63" s="10">
        <v>6279</v>
      </c>
      <c r="B63" s="10">
        <v>15732</v>
      </c>
    </row>
    <row r="64" spans="1:2" x14ac:dyDescent="0.35">
      <c r="A64" s="10">
        <v>10453.5</v>
      </c>
      <c r="B64" s="10">
        <v>15732</v>
      </c>
    </row>
    <row r="65" spans="1:2" x14ac:dyDescent="0.35">
      <c r="A65" s="10">
        <v>10453.5</v>
      </c>
      <c r="B65" s="10">
        <v>15732</v>
      </c>
    </row>
    <row r="66" spans="1:2" x14ac:dyDescent="0.35">
      <c r="A66" s="10">
        <v>17284.5</v>
      </c>
      <c r="B66" s="10">
        <v>20000</v>
      </c>
    </row>
    <row r="67" spans="1:2" x14ac:dyDescent="0.35">
      <c r="A67" s="10">
        <v>17284.5</v>
      </c>
      <c r="B67" s="10">
        <v>20000</v>
      </c>
    </row>
    <row r="68" spans="1:2" x14ac:dyDescent="0.35">
      <c r="A68" s="10">
        <v>17284.5</v>
      </c>
      <c r="B68" s="10">
        <v>8487</v>
      </c>
    </row>
    <row r="69" spans="1:2" x14ac:dyDescent="0.35">
      <c r="A69" s="10">
        <v>26000</v>
      </c>
      <c r="B69" s="10">
        <v>8487</v>
      </c>
    </row>
    <row r="70" spans="1:2" x14ac:dyDescent="0.35">
      <c r="A70" s="10">
        <v>26000</v>
      </c>
      <c r="B70" s="10">
        <v>8487</v>
      </c>
    </row>
    <row r="71" spans="1:2" x14ac:dyDescent="0.35">
      <c r="A71" s="10">
        <v>9729</v>
      </c>
      <c r="B71" s="10">
        <v>4209</v>
      </c>
    </row>
    <row r="72" spans="1:2" x14ac:dyDescent="0.35">
      <c r="A72" s="10">
        <v>9729</v>
      </c>
      <c r="B72" s="10">
        <v>4209</v>
      </c>
    </row>
    <row r="73" spans="1:2" x14ac:dyDescent="0.35">
      <c r="A73" s="10">
        <v>9729</v>
      </c>
      <c r="B73" s="10">
        <v>4588.5</v>
      </c>
    </row>
    <row r="74" spans="1:2" x14ac:dyDescent="0.35">
      <c r="A74" s="10">
        <v>9729</v>
      </c>
      <c r="B74" s="10">
        <v>4588.5</v>
      </c>
    </row>
    <row r="75" spans="1:2" x14ac:dyDescent="0.35">
      <c r="A75" s="10">
        <v>13420.5</v>
      </c>
      <c r="B75" s="10">
        <v>8211</v>
      </c>
    </row>
    <row r="76" spans="1:2" x14ac:dyDescent="0.35">
      <c r="A76" s="10">
        <v>13420.5</v>
      </c>
      <c r="B76" s="10">
        <v>4071</v>
      </c>
    </row>
    <row r="77" spans="1:2" x14ac:dyDescent="0.35">
      <c r="A77" s="10">
        <v>13420.5</v>
      </c>
      <c r="B77" s="10">
        <v>4071</v>
      </c>
    </row>
    <row r="78" spans="1:2" x14ac:dyDescent="0.35">
      <c r="A78" s="10">
        <v>10074</v>
      </c>
      <c r="B78" s="10">
        <v>4071</v>
      </c>
    </row>
    <row r="79" spans="1:2" x14ac:dyDescent="0.35">
      <c r="A79" s="10">
        <v>10074</v>
      </c>
      <c r="B79" s="10">
        <v>3346.5</v>
      </c>
    </row>
    <row r="80" spans="1:2" x14ac:dyDescent="0.35">
      <c r="A80" s="10">
        <v>10074</v>
      </c>
      <c r="B80" s="10">
        <v>3346.5</v>
      </c>
    </row>
    <row r="81" spans="1:2" x14ac:dyDescent="0.35">
      <c r="A81" s="10">
        <v>4140</v>
      </c>
      <c r="B81" s="10">
        <v>3346.5</v>
      </c>
    </row>
    <row r="82" spans="1:2" x14ac:dyDescent="0.35">
      <c r="A82" s="10">
        <v>14110.5</v>
      </c>
      <c r="B82" s="10">
        <v>3346.5</v>
      </c>
    </row>
    <row r="83" spans="1:2" x14ac:dyDescent="0.35">
      <c r="A83" s="10">
        <v>14110.5</v>
      </c>
      <c r="B83" s="10">
        <v>1518</v>
      </c>
    </row>
    <row r="84" spans="1:2" x14ac:dyDescent="0.35">
      <c r="A84" s="10">
        <v>14110.5</v>
      </c>
      <c r="B84" s="10">
        <v>1518</v>
      </c>
    </row>
    <row r="85" spans="1:2" x14ac:dyDescent="0.35">
      <c r="A85" s="10">
        <v>14110.5</v>
      </c>
      <c r="B85" s="10">
        <v>2622</v>
      </c>
    </row>
    <row r="86" spans="1:2" x14ac:dyDescent="0.35">
      <c r="A86" s="10">
        <v>11350.5</v>
      </c>
      <c r="B86" s="10">
        <v>2622</v>
      </c>
    </row>
    <row r="87" spans="1:2" x14ac:dyDescent="0.35">
      <c r="A87" s="10">
        <v>11350.5</v>
      </c>
      <c r="B87" s="10">
        <v>2622</v>
      </c>
    </row>
    <row r="88" spans="1:2" x14ac:dyDescent="0.35">
      <c r="A88" s="10">
        <v>11350.5</v>
      </c>
      <c r="B88" s="10">
        <v>2346</v>
      </c>
    </row>
    <row r="89" spans="1:2" x14ac:dyDescent="0.35">
      <c r="A89" s="10">
        <v>11350.5</v>
      </c>
      <c r="B89" s="10">
        <v>2346</v>
      </c>
    </row>
    <row r="90" spans="1:2" x14ac:dyDescent="0.35">
      <c r="A90" s="10" t="s">
        <v>24</v>
      </c>
      <c r="B90" s="10">
        <v>2346</v>
      </c>
    </row>
    <row r="91" spans="1:2" x14ac:dyDescent="0.35">
      <c r="A91" s="10">
        <v>12144</v>
      </c>
      <c r="B91" s="10">
        <v>2104.5</v>
      </c>
    </row>
    <row r="92" spans="1:2" x14ac:dyDescent="0.35">
      <c r="A92" s="10">
        <v>14938.5</v>
      </c>
      <c r="B92" s="10">
        <v>2104.5</v>
      </c>
    </row>
    <row r="93" spans="1:2" x14ac:dyDescent="0.35">
      <c r="A93" s="10">
        <v>6762</v>
      </c>
      <c r="B93" s="10">
        <v>5623.5</v>
      </c>
    </row>
    <row r="94" spans="1:2" x14ac:dyDescent="0.35">
      <c r="A94" s="10">
        <v>4002</v>
      </c>
      <c r="B94" s="10">
        <v>5623.5</v>
      </c>
    </row>
    <row r="95" spans="1:2" x14ac:dyDescent="0.35">
      <c r="A95" s="10">
        <v>4002</v>
      </c>
      <c r="B95" s="10" t="s">
        <v>24</v>
      </c>
    </row>
    <row r="96" spans="1:2" x14ac:dyDescent="0.35">
      <c r="A96" s="10" t="s">
        <v>24</v>
      </c>
      <c r="B96" s="10">
        <v>8659.5</v>
      </c>
    </row>
    <row r="97" spans="1:2" x14ac:dyDescent="0.35">
      <c r="A97" s="10">
        <v>15249</v>
      </c>
      <c r="B97" s="10">
        <v>6900</v>
      </c>
    </row>
    <row r="98" spans="1:2" x14ac:dyDescent="0.35">
      <c r="A98" s="10">
        <v>14731.5</v>
      </c>
      <c r="B98" s="10">
        <v>6900</v>
      </c>
    </row>
    <row r="99" spans="1:2" x14ac:dyDescent="0.35">
      <c r="A99" s="10">
        <v>14731.5</v>
      </c>
      <c r="B99" s="10">
        <v>6900</v>
      </c>
    </row>
    <row r="100" spans="1:2" x14ac:dyDescent="0.35">
      <c r="A100" s="10">
        <v>11868</v>
      </c>
      <c r="B100" s="11">
        <f>AVERAGE(B2:B99)</f>
        <v>7431.2303370786512</v>
      </c>
    </row>
    <row r="101" spans="1:2" x14ac:dyDescent="0.35">
      <c r="A101" s="10">
        <v>11868</v>
      </c>
    </row>
    <row r="102" spans="1:2" x14ac:dyDescent="0.35">
      <c r="A102" s="10">
        <v>15249</v>
      </c>
    </row>
    <row r="103" spans="1:2" x14ac:dyDescent="0.35">
      <c r="A103" s="10">
        <v>15249</v>
      </c>
    </row>
    <row r="104" spans="1:2" x14ac:dyDescent="0.35">
      <c r="A104" s="10">
        <v>10000</v>
      </c>
    </row>
    <row r="105" spans="1:2" x14ac:dyDescent="0.35">
      <c r="A105" s="11">
        <f>AVERAGE(A2:A104)</f>
        <v>12010.217171717171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Martin, Lindsay E</cp:lastModifiedBy>
  <cp:lastPrinted>2023-05-24T15:22:29Z</cp:lastPrinted>
  <dcterms:created xsi:type="dcterms:W3CDTF">2023-02-15T20:58:39Z</dcterms:created>
  <dcterms:modified xsi:type="dcterms:W3CDTF">2024-05-05T21:11:34Z</dcterms:modified>
</cp:coreProperties>
</file>