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0" documentId="8_{ABCED3BF-A538-4BE9-8CDA-1A0208CD4126}" xr6:coauthVersionLast="47" xr6:coauthVersionMax="47" xr10:uidLastSave="{00000000-0000-0000-0000-000000000000}"/>
  <bookViews>
    <workbookView xWindow="-110" yWindow="-110" windowWidth="19420" windowHeight="10300" xr2:uid="{F4DECEA1-CA53-44DC-8DAF-202D7D3ADEE7}"/>
  </bookViews>
  <sheets>
    <sheet name="Sheet1" sheetId="1" r:id="rId1"/>
    <sheet name="Sheet2" sheetId="2" r:id="rId2"/>
    <sheet name="Sheet4" sheetId="4" r:id="rId3"/>
    <sheet name="Sheet3" sheetId="3" r:id="rId4"/>
    <sheet name="emmeans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5" l="1"/>
  <c r="O9" i="5"/>
  <c r="O4" i="4"/>
  <c r="O3" i="4"/>
</calcChain>
</file>

<file path=xl/sharedStrings.xml><?xml version="1.0" encoding="utf-8"?>
<sst xmlns="http://schemas.openxmlformats.org/spreadsheetml/2006/main" count="218" uniqueCount="103">
  <si>
    <t>Parameter</t>
  </si>
  <si>
    <t>Sum_Squares</t>
  </si>
  <si>
    <t>df</t>
  </si>
  <si>
    <t>Mean_Square</t>
  </si>
  <si>
    <t>F</t>
  </si>
  <si>
    <t>p</t>
  </si>
  <si>
    <t>Temperature_centered</t>
  </si>
  <si>
    <t>Age_centered</t>
  </si>
  <si>
    <t>Eta2_partial</t>
  </si>
  <si>
    <t>CI</t>
  </si>
  <si>
    <t>CI_low</t>
  </si>
  <si>
    <t>CI_high</t>
  </si>
  <si>
    <t>contrast</t>
  </si>
  <si>
    <t>ratio</t>
  </si>
  <si>
    <t>SE</t>
  </si>
  <si>
    <t>null</t>
  </si>
  <si>
    <t>t.ratio</t>
  </si>
  <si>
    <t>p.value</t>
  </si>
  <si>
    <t>(Temperature_centered-1.2 Age_centered-1.25) / (Temperature_centered1.19 Age_centered-1.25)</t>
  </si>
  <si>
    <t>(Temperature_centered-1.2 Age_centered-1.25) / (Temperature_centered0.23 Age_centered-1.25)</t>
  </si>
  <si>
    <t>(Temperature_centered-1.2 Age_centered-1.25) / (Temperature_centered-1.2 Age_centered-0.47)</t>
  </si>
  <si>
    <t>(Temperature_centered-1.2 Age_centered-1.25) / (Temperature_centered1.19 Age_centered-0.47)</t>
  </si>
  <si>
    <t>(Temperature_centered-1.2 Age_centered-1.25) / (Temperature_centered0.23 Age_centered-0.47)</t>
  </si>
  <si>
    <t>(Temperature_centered-1.2 Age_centered-1.25) / (Temperature_centered-1.2 Age_centered0.5)</t>
  </si>
  <si>
    <t>(Temperature_centered-1.2 Age_centered-1.25) / Temperature_centered1.19 Age_centered0.5</t>
  </si>
  <si>
    <t>(Temperature_centered-1.2 Age_centered-1.25) / Temperature_centered0.23 Age_centered0.5</t>
  </si>
  <si>
    <t>(Temperature_centered-1.2 Age_centered-1.25) / (Temperature_centered-1.2 Age_centered1.48)</t>
  </si>
  <si>
    <t>(Temperature_centered-1.2 Age_centered-1.25) / Temperature_centered1.19 Age_centered1.48</t>
  </si>
  <si>
    <t>(Temperature_centered-1.2 Age_centered-1.25) / Temperature_centered0.23 Age_centered1.48</t>
  </si>
  <si>
    <t>(Temperature_centered1.19 Age_centered-1.25) / (Temperature_centered0.23 Age_centered-1.25)</t>
  </si>
  <si>
    <t>(Temperature_centered1.19 Age_centered-1.25) / (Temperature_centered-1.2 Age_centered-0.47)</t>
  </si>
  <si>
    <t>(Temperature_centered1.19 Age_centered-1.25) / (Temperature_centered1.19 Age_centered-0.47)</t>
  </si>
  <si>
    <t>(Temperature_centered1.19 Age_centered-1.25) / (Temperature_centered0.23 Age_centered-0.47)</t>
  </si>
  <si>
    <t>(Temperature_centered1.19 Age_centered-1.25) / (Temperature_centered-1.2 Age_centered0.5)</t>
  </si>
  <si>
    <t>(Temperature_centered1.19 Age_centered-1.25) / Temperature_centered1.19 Age_centered0.5</t>
  </si>
  <si>
    <t>(Temperature_centered1.19 Age_centered-1.25) / Temperature_centered0.23 Age_centered0.5</t>
  </si>
  <si>
    <t>(Temperature_centered1.19 Age_centered-1.25) / (Temperature_centered-1.2 Age_centered1.48)</t>
  </si>
  <si>
    <t>(Temperature_centered1.19 Age_centered-1.25) / Temperature_centered1.19 Age_centered1.48</t>
  </si>
  <si>
    <t>(Temperature_centered1.19 Age_centered-1.25) / Temperature_centered0.23 Age_centered1.48</t>
  </si>
  <si>
    <t>(Temperature_centered0.23 Age_centered-1.25) / (Temperature_centered-1.2 Age_centered-0.47)</t>
  </si>
  <si>
    <t>(Temperature_centered0.23 Age_centered-1.25) / (Temperature_centered1.19 Age_centered-0.47)</t>
  </si>
  <si>
    <t>(Temperature_centered0.23 Age_centered-1.25) / (Temperature_centered0.23 Age_centered-0.47)</t>
  </si>
  <si>
    <t>(Temperature_centered0.23 Age_centered-1.25) / (Temperature_centered-1.2 Age_centered0.5)</t>
  </si>
  <si>
    <t>(Temperature_centered0.23 Age_centered-1.25) / Temperature_centered1.19 Age_centered0.5</t>
  </si>
  <si>
    <t>(Temperature_centered0.23 Age_centered-1.25) / Temperature_centered0.23 Age_centered0.5</t>
  </si>
  <si>
    <t>(Temperature_centered0.23 Age_centered-1.25) / (Temperature_centered-1.2 Age_centered1.48)</t>
  </si>
  <si>
    <t>(Temperature_centered0.23 Age_centered-1.25) / Temperature_centered1.19 Age_centered1.48</t>
  </si>
  <si>
    <t>(Temperature_centered0.23 Age_centered-1.25) / Temperature_centered0.23 Age_centered1.48</t>
  </si>
  <si>
    <t>(Temperature_centered-1.2 Age_centered-0.47) / (Temperature_centered1.19 Age_centered-0.47)</t>
  </si>
  <si>
    <t>(Temperature_centered-1.2 Age_centered-0.47) / (Temperature_centered0.23 Age_centered-0.47)</t>
  </si>
  <si>
    <t>(Temperature_centered-1.2 Age_centered-0.47) / (Temperature_centered-1.2 Age_centered0.5)</t>
  </si>
  <si>
    <t>(Temperature_centered-1.2 Age_centered-0.47) / Temperature_centered1.19 Age_centered0.5</t>
  </si>
  <si>
    <t>(Temperature_centered-1.2 Age_centered-0.47) / Temperature_centered0.23 Age_centered0.5</t>
  </si>
  <si>
    <t>(Temperature_centered-1.2 Age_centered-0.47) / (Temperature_centered-1.2 Age_centered1.48)</t>
  </si>
  <si>
    <t>(Temperature_centered-1.2 Age_centered-0.47) / Temperature_centered1.19 Age_centered1.48</t>
  </si>
  <si>
    <t>(Temperature_centered-1.2 Age_centered-0.47) / Temperature_centered0.23 Age_centered1.48</t>
  </si>
  <si>
    <t>(Temperature_centered1.19 Age_centered-0.47) / (Temperature_centered0.23 Age_centered-0.47)</t>
  </si>
  <si>
    <t>(Temperature_centered1.19 Age_centered-0.47) / (Temperature_centered-1.2 Age_centered0.5)</t>
  </si>
  <si>
    <t>(Temperature_centered1.19 Age_centered-0.47) / Temperature_centered1.19 Age_centered0.5</t>
  </si>
  <si>
    <t>(Temperature_centered1.19 Age_centered-0.47) / Temperature_centered0.23 Age_centered0.5</t>
  </si>
  <si>
    <t>(Temperature_centered1.19 Age_centered-0.47) / (Temperature_centered-1.2 Age_centered1.48)</t>
  </si>
  <si>
    <t>(Temperature_centered1.19 Age_centered-0.47) / Temperature_centered1.19 Age_centered1.48</t>
  </si>
  <si>
    <t>(Temperature_centered1.19 Age_centered-0.47) / Temperature_centered0.23 Age_centered1.48</t>
  </si>
  <si>
    <t>(Temperature_centered0.23 Age_centered-0.47) / (Temperature_centered-1.2 Age_centered0.5)</t>
  </si>
  <si>
    <t>(Temperature_centered0.23 Age_centered-0.47) / Temperature_centered1.19 Age_centered0.5</t>
  </si>
  <si>
    <t>(Temperature_centered0.23 Age_centered-0.47) / Temperature_centered0.23 Age_centered0.5</t>
  </si>
  <si>
    <t>(Temperature_centered0.23 Age_centered-0.47) / (Temperature_centered-1.2 Age_centered1.48)</t>
  </si>
  <si>
    <t>(Temperature_centered0.23 Age_centered-0.47) / Temperature_centered1.19 Age_centered1.48</t>
  </si>
  <si>
    <t>(Temperature_centered0.23 Age_centered-0.47) / Temperature_centered0.23 Age_centered1.48</t>
  </si>
  <si>
    <t>(Temperature_centered-1.2 Age_centered0.5) / Temperature_centered1.19 Age_centered0.5</t>
  </si>
  <si>
    <t>(Temperature_centered-1.2 Age_centered0.5) / Temperature_centered0.23 Age_centered0.5</t>
  </si>
  <si>
    <t>(Temperature_centered-1.2 Age_centered0.5) / (Temperature_centered-1.2 Age_centered1.48)</t>
  </si>
  <si>
    <t>(Temperature_centered-1.2 Age_centered0.5) / Temperature_centered1.19 Age_centered1.48</t>
  </si>
  <si>
    <t>(Temperature_centered-1.2 Age_centered0.5) / Temperature_centered0.23 Age_centered1.48</t>
  </si>
  <si>
    <t>Temperature_centered1.19 Age_centered0.5 / Temperature_centered0.23 Age_centered0.5</t>
  </si>
  <si>
    <t>Temperature_centered1.19 Age_centered0.5 / (Temperature_centered-1.2 Age_centered1.48)</t>
  </si>
  <si>
    <t>Temperature_centered1.19 Age_centered0.5 / Temperature_centered1.19 Age_centered1.48</t>
  </si>
  <si>
    <t>Temperature_centered1.19 Age_centered0.5 / Temperature_centered0.23 Age_centered1.48</t>
  </si>
  <si>
    <t>Temperature_centered0.23 Age_centered0.5 / (Temperature_centered-1.2 Age_centered1.48)</t>
  </si>
  <si>
    <t>Temperature_centered0.23 Age_centered0.5 / Temperature_centered1.19 Age_centered1.48</t>
  </si>
  <si>
    <t>Temperature_centered0.23 Age_centered0.5 / Temperature_centered0.23 Age_centered1.48</t>
  </si>
  <si>
    <t>(Temperature_centered-1.2 Age_centered1.48) / Temperature_centered1.19 Age_centered1.48</t>
  </si>
  <si>
    <t>(Temperature_centered-1.2 Age_centered1.48) / Temperature_centered0.23 Age_centered1.48</t>
  </si>
  <si>
    <t>Temperature_centered1.19 Age_centered1.48 / Temperature_centered0.23 Age_centered1.48</t>
  </si>
  <si>
    <t>Coefficient</t>
  </si>
  <si>
    <t>t</t>
  </si>
  <si>
    <t>df_error</t>
  </si>
  <si>
    <t>Effects</t>
  </si>
  <si>
    <t>Group</t>
  </si>
  <si>
    <t>(Intercept)</t>
  </si>
  <si>
    <t>fixed</t>
  </si>
  <si>
    <t>SD (Intercept)</t>
  </si>
  <si>
    <t>random</t>
  </si>
  <si>
    <t>Batch_Number</t>
  </si>
  <si>
    <t>SD (Observations)</t>
  </si>
  <si>
    <t>Residual</t>
  </si>
  <si>
    <t>mean</t>
  </si>
  <si>
    <t>n</t>
  </si>
  <si>
    <t>response</t>
  </si>
  <si>
    <t>lower.CL</t>
  </si>
  <si>
    <t>upper.CL</t>
  </si>
  <si>
    <t>.group</t>
  </si>
  <si>
    <t xml:space="preserve">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</si>
</sst>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505AE-81DA-43F1-8BA7-87E6D62C173B}">
  <dimension ref="A1:F8"/>
  <sheetViews>
    <sheetView tabSelected="1" workbookViewId="0">
      <selection activeCell="J9" sqref="J9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3.4426684383759678</v>
      </c>
      <c r="C2">
        <v>1</v>
      </c>
      <c r="D2">
        <v>3.4426684383759678</v>
      </c>
      <c r="E2">
        <v>5.8555298127089648</v>
      </c>
      <c r="F2">
        <v>1.8135126923579371E-2</v>
      </c>
    </row>
    <row r="3" spans="1:6" x14ac:dyDescent="0.35">
      <c r="A3" t="s">
        <v>7</v>
      </c>
      <c r="B3">
        <v>0.98706023335016724</v>
      </c>
      <c r="C3">
        <v>1</v>
      </c>
      <c r="D3">
        <v>0.98706023335016724</v>
      </c>
      <c r="E3">
        <v>1.678860664853306</v>
      </c>
      <c r="F3">
        <v>0.19921203414487451</v>
      </c>
    </row>
    <row r="6" spans="1:6" x14ac:dyDescent="0.35">
      <c r="A6" s="1" t="s">
        <v>0</v>
      </c>
      <c r="B6" s="1" t="s">
        <v>8</v>
      </c>
      <c r="C6" s="1" t="s">
        <v>9</v>
      </c>
      <c r="D6" s="1" t="s">
        <v>10</v>
      </c>
      <c r="E6" s="1" t="s">
        <v>11</v>
      </c>
    </row>
    <row r="7" spans="1:6" x14ac:dyDescent="0.35">
      <c r="A7" t="s">
        <v>6</v>
      </c>
      <c r="B7">
        <v>7.8069715220975902E-2</v>
      </c>
      <c r="C7">
        <v>0.95</v>
      </c>
      <c r="D7">
        <v>7.6975294182059029E-3</v>
      </c>
      <c r="E7">
        <v>1</v>
      </c>
    </row>
    <row r="8" spans="1:6" x14ac:dyDescent="0.35">
      <c r="A8" t="s">
        <v>7</v>
      </c>
      <c r="B8">
        <v>2.347241441379265E-2</v>
      </c>
      <c r="C8">
        <v>0.95</v>
      </c>
      <c r="D8">
        <v>0</v>
      </c>
      <c r="E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8398-61EA-412A-B28B-3464EACD18AA}">
  <dimension ref="A1:G67"/>
  <sheetViews>
    <sheetView workbookViewId="0">
      <selection sqref="A1:G67"/>
    </sheetView>
  </sheetViews>
  <sheetFormatPr defaultRowHeight="14.5" x14ac:dyDescent="0.35"/>
  <cols>
    <col min="1" max="1" width="32.36328125" customWidth="1"/>
  </cols>
  <sheetData>
    <row r="1" spans="1:7" x14ac:dyDescent="0.35">
      <c r="A1" s="1" t="s">
        <v>12</v>
      </c>
      <c r="B1" s="1" t="s">
        <v>13</v>
      </c>
      <c r="C1" s="1" t="s">
        <v>14</v>
      </c>
      <c r="D1" s="1" t="s">
        <v>2</v>
      </c>
      <c r="E1" s="1" t="s">
        <v>15</v>
      </c>
      <c r="F1" s="1" t="s">
        <v>16</v>
      </c>
      <c r="G1" s="1" t="s">
        <v>17</v>
      </c>
    </row>
    <row r="2" spans="1:7" x14ac:dyDescent="0.35">
      <c r="A2" t="s">
        <v>18</v>
      </c>
      <c r="B2">
        <v>0.58513140923786</v>
      </c>
      <c r="C2">
        <v>0.12958935438512481</v>
      </c>
      <c r="D2">
        <v>69.817788137818852</v>
      </c>
      <c r="E2">
        <v>1</v>
      </c>
      <c r="F2">
        <v>-2.419820202558232</v>
      </c>
      <c r="G2">
        <v>0.70117720393830318</v>
      </c>
    </row>
    <row r="3" spans="1:7" x14ac:dyDescent="0.35">
      <c r="A3" t="s">
        <v>19</v>
      </c>
      <c r="B3">
        <v>0.72567402946957527</v>
      </c>
      <c r="C3">
        <v>9.6160260746766132E-2</v>
      </c>
      <c r="D3">
        <v>69.817788137818852</v>
      </c>
      <c r="E3">
        <v>1</v>
      </c>
      <c r="F3">
        <v>-2.419820202558232</v>
      </c>
      <c r="G3">
        <v>0.70117720393830318</v>
      </c>
    </row>
    <row r="4" spans="1:7" x14ac:dyDescent="0.35">
      <c r="A4" t="s">
        <v>20</v>
      </c>
      <c r="B4">
        <v>0.91019965900605515</v>
      </c>
      <c r="C4">
        <v>6.6096551512868029E-2</v>
      </c>
      <c r="D4">
        <v>72.04279183478296</v>
      </c>
      <c r="E4">
        <v>1</v>
      </c>
      <c r="F4">
        <v>-1.295708557065711</v>
      </c>
      <c r="G4">
        <v>0.99999957129602768</v>
      </c>
    </row>
    <row r="5" spans="1:7" x14ac:dyDescent="0.35">
      <c r="A5" t="s">
        <v>21</v>
      </c>
      <c r="B5">
        <v>0.5325864091620327</v>
      </c>
      <c r="C5">
        <v>0.1203660880326239</v>
      </c>
      <c r="D5">
        <v>69.42335840012359</v>
      </c>
      <c r="E5">
        <v>1</v>
      </c>
      <c r="F5">
        <v>-2.7876192960488102</v>
      </c>
      <c r="G5">
        <v>0.36444261035287878</v>
      </c>
    </row>
    <row r="6" spans="1:7" x14ac:dyDescent="0.35">
      <c r="A6" t="s">
        <v>22</v>
      </c>
      <c r="B6">
        <v>0.66050825417275749</v>
      </c>
      <c r="C6">
        <v>9.5467956852356359E-2</v>
      </c>
      <c r="D6">
        <v>69.527181314982485</v>
      </c>
      <c r="E6">
        <v>1</v>
      </c>
      <c r="F6">
        <v>-2.869475158825705</v>
      </c>
      <c r="G6">
        <v>0.30241759233665633</v>
      </c>
    </row>
    <row r="7" spans="1:7" x14ac:dyDescent="0.35">
      <c r="A7" t="s">
        <v>23</v>
      </c>
      <c r="B7">
        <v>0.80969125452252322</v>
      </c>
      <c r="C7">
        <v>0.13191829435432839</v>
      </c>
      <c r="D7">
        <v>72.04279183478296</v>
      </c>
      <c r="E7">
        <v>1</v>
      </c>
      <c r="F7">
        <v>-1.295708557065711</v>
      </c>
      <c r="G7">
        <v>0.99999957129602768</v>
      </c>
    </row>
    <row r="8" spans="1:7" x14ac:dyDescent="0.35">
      <c r="A8" t="s">
        <v>24</v>
      </c>
      <c r="B8">
        <v>0.47377578480633481</v>
      </c>
      <c r="C8">
        <v>0.12382926913816809</v>
      </c>
      <c r="D8">
        <v>69.761984199549275</v>
      </c>
      <c r="E8">
        <v>1</v>
      </c>
      <c r="F8">
        <v>-2.8581328871417968</v>
      </c>
      <c r="G8">
        <v>0.31033091646790179</v>
      </c>
    </row>
    <row r="9" spans="1:7" x14ac:dyDescent="0.35">
      <c r="A9" t="s">
        <v>25</v>
      </c>
      <c r="B9">
        <v>0.58757191529563491</v>
      </c>
      <c r="C9">
        <v>0.11714258735635399</v>
      </c>
      <c r="D9">
        <v>70.467899918398629</v>
      </c>
      <c r="E9">
        <v>1</v>
      </c>
      <c r="F9">
        <v>-2.667221797455035</v>
      </c>
      <c r="G9">
        <v>0.46672880826076601</v>
      </c>
    </row>
    <row r="10" spans="1:7" x14ac:dyDescent="0.35">
      <c r="A10" t="s">
        <v>26</v>
      </c>
      <c r="B10">
        <v>0.71941309650470187</v>
      </c>
      <c r="C10">
        <v>0.1828472853464726</v>
      </c>
      <c r="D10">
        <v>72.04279183478296</v>
      </c>
      <c r="E10">
        <v>1</v>
      </c>
      <c r="F10">
        <v>-1.295708557065711</v>
      </c>
      <c r="G10">
        <v>0.99999957129602768</v>
      </c>
    </row>
    <row r="11" spans="1:7" x14ac:dyDescent="0.35">
      <c r="A11" t="s">
        <v>27</v>
      </c>
      <c r="B11">
        <v>0.42095119898196892</v>
      </c>
      <c r="C11">
        <v>0.1346315033346222</v>
      </c>
      <c r="D11">
        <v>70.36218329411372</v>
      </c>
      <c r="E11">
        <v>1</v>
      </c>
      <c r="F11">
        <v>-2.7053335941690442</v>
      </c>
      <c r="G11">
        <v>0.43274637797275051</v>
      </c>
    </row>
    <row r="12" spans="1:7" x14ac:dyDescent="0.35">
      <c r="A12" t="s">
        <v>28</v>
      </c>
      <c r="B12">
        <v>0.52205940059375144</v>
      </c>
      <c r="C12">
        <v>0.14331614001216869</v>
      </c>
      <c r="D12">
        <v>71.093155045329908</v>
      </c>
      <c r="E12">
        <v>1</v>
      </c>
      <c r="F12">
        <v>-2.3676676356663142</v>
      </c>
      <c r="G12">
        <v>0.74727740297760414</v>
      </c>
    </row>
    <row r="13" spans="1:7" x14ac:dyDescent="0.35">
      <c r="A13" t="s">
        <v>29</v>
      </c>
      <c r="B13">
        <v>1.240189841141452</v>
      </c>
      <c r="C13">
        <v>0.1103258841733156</v>
      </c>
      <c r="D13">
        <v>69.817788137818852</v>
      </c>
      <c r="E13">
        <v>1</v>
      </c>
      <c r="F13">
        <v>2.419820202558232</v>
      </c>
      <c r="G13">
        <v>0.70117720393830096</v>
      </c>
    </row>
    <row r="14" spans="1:7" x14ac:dyDescent="0.35">
      <c r="A14" t="s">
        <v>30</v>
      </c>
      <c r="B14">
        <v>1.55554742855387</v>
      </c>
      <c r="C14">
        <v>0.37322668495807249</v>
      </c>
      <c r="D14">
        <v>70.617888173821456</v>
      </c>
      <c r="E14">
        <v>1</v>
      </c>
      <c r="F14">
        <v>1.841464456795983</v>
      </c>
      <c r="G14">
        <v>0.99153792474748048</v>
      </c>
    </row>
    <row r="15" spans="1:7" x14ac:dyDescent="0.35">
      <c r="A15" t="s">
        <v>31</v>
      </c>
      <c r="B15">
        <v>0.91019965900605515</v>
      </c>
      <c r="C15">
        <v>6.6096551512868029E-2</v>
      </c>
      <c r="D15">
        <v>72.04279183478296</v>
      </c>
      <c r="E15">
        <v>1</v>
      </c>
      <c r="F15">
        <v>-1.295708557065711</v>
      </c>
      <c r="G15">
        <v>0.99999957129602768</v>
      </c>
    </row>
    <row r="16" spans="1:7" x14ac:dyDescent="0.35">
      <c r="A16" t="s">
        <v>32</v>
      </c>
      <c r="B16">
        <v>1.1288203705097231</v>
      </c>
      <c r="C16">
        <v>0.13588347432119</v>
      </c>
      <c r="D16">
        <v>71.512195628857555</v>
      </c>
      <c r="E16">
        <v>1</v>
      </c>
      <c r="F16">
        <v>1.006617917162854</v>
      </c>
      <c r="G16">
        <v>0.9999999999887732</v>
      </c>
    </row>
    <row r="17" spans="1:7" x14ac:dyDescent="0.35">
      <c r="A17" t="s">
        <v>33</v>
      </c>
      <c r="B17">
        <v>1.383776775164326</v>
      </c>
      <c r="C17">
        <v>0.39836034931207498</v>
      </c>
      <c r="D17">
        <v>71.407152738591947</v>
      </c>
      <c r="E17">
        <v>1</v>
      </c>
      <c r="F17">
        <v>1.1283090929435651</v>
      </c>
      <c r="G17">
        <v>0.99999999820455188</v>
      </c>
    </row>
    <row r="18" spans="1:7" x14ac:dyDescent="0.35">
      <c r="A18" t="s">
        <v>34</v>
      </c>
      <c r="B18">
        <v>0.80969125452252322</v>
      </c>
      <c r="C18">
        <v>0.13191829435432839</v>
      </c>
      <c r="D18">
        <v>72.04279183478296</v>
      </c>
      <c r="E18">
        <v>1</v>
      </c>
      <c r="F18">
        <v>-1.295708557065711</v>
      </c>
      <c r="G18">
        <v>0.99999957129602768</v>
      </c>
    </row>
    <row r="19" spans="1:7" x14ac:dyDescent="0.35">
      <c r="A19" t="s">
        <v>35</v>
      </c>
      <c r="B19">
        <v>1.0041708683199111</v>
      </c>
      <c r="C19">
        <v>0.1941519793142823</v>
      </c>
      <c r="D19">
        <v>72.059790346390102</v>
      </c>
      <c r="E19">
        <v>1</v>
      </c>
      <c r="F19">
        <v>2.152723005071883E-2</v>
      </c>
      <c r="G19">
        <v>1</v>
      </c>
    </row>
    <row r="20" spans="1:7" x14ac:dyDescent="0.35">
      <c r="A20" t="s">
        <v>36</v>
      </c>
      <c r="B20">
        <v>1.2294897951927499</v>
      </c>
      <c r="C20">
        <v>0.43469990822284132</v>
      </c>
      <c r="D20">
        <v>71.810457664712459</v>
      </c>
      <c r="E20">
        <v>1</v>
      </c>
      <c r="F20">
        <v>0.58433807998907261</v>
      </c>
      <c r="G20">
        <v>1</v>
      </c>
    </row>
    <row r="21" spans="1:7" x14ac:dyDescent="0.35">
      <c r="A21" t="s">
        <v>37</v>
      </c>
      <c r="B21">
        <v>0.71941309650470187</v>
      </c>
      <c r="C21">
        <v>0.1828472853464726</v>
      </c>
      <c r="D21">
        <v>72.04279183478296</v>
      </c>
      <c r="E21">
        <v>1</v>
      </c>
      <c r="F21">
        <v>-1.295708557065711</v>
      </c>
      <c r="G21">
        <v>0.99999957129602768</v>
      </c>
    </row>
    <row r="22" spans="1:7" x14ac:dyDescent="0.35">
      <c r="A22" t="s">
        <v>38</v>
      </c>
      <c r="B22">
        <v>0.892208813869246</v>
      </c>
      <c r="C22">
        <v>0.24769706415255779</v>
      </c>
      <c r="D22">
        <v>72.147382391402516</v>
      </c>
      <c r="E22">
        <v>1</v>
      </c>
      <c r="F22">
        <v>-0.41082822595863833</v>
      </c>
      <c r="G22">
        <v>1</v>
      </c>
    </row>
    <row r="23" spans="1:7" x14ac:dyDescent="0.35">
      <c r="A23" t="s">
        <v>39</v>
      </c>
      <c r="B23">
        <v>1.25428170506716</v>
      </c>
      <c r="C23">
        <v>0.19742226365255411</v>
      </c>
      <c r="D23">
        <v>71.09866251707507</v>
      </c>
      <c r="E23">
        <v>1</v>
      </c>
      <c r="F23">
        <v>1.439421768687009</v>
      </c>
      <c r="G23">
        <v>0.99998443214218724</v>
      </c>
    </row>
    <row r="24" spans="1:7" x14ac:dyDescent="0.35">
      <c r="A24" t="s">
        <v>40</v>
      </c>
      <c r="B24">
        <v>0.73391962166721303</v>
      </c>
      <c r="C24">
        <v>8.0005640650352247E-2</v>
      </c>
      <c r="D24">
        <v>69.880649136316805</v>
      </c>
      <c r="E24">
        <v>1</v>
      </c>
      <c r="F24">
        <v>-2.8378282225833291</v>
      </c>
      <c r="G24">
        <v>0.32514224998402852</v>
      </c>
    </row>
    <row r="25" spans="1:7" x14ac:dyDescent="0.35">
      <c r="A25" t="s">
        <v>41</v>
      </c>
      <c r="B25">
        <v>0.91019965900605515</v>
      </c>
      <c r="C25">
        <v>6.6096551512868029E-2</v>
      </c>
      <c r="D25">
        <v>72.04279183478296</v>
      </c>
      <c r="E25">
        <v>1</v>
      </c>
      <c r="F25">
        <v>-1.295708557065711</v>
      </c>
      <c r="G25">
        <v>0.99999957129602768</v>
      </c>
    </row>
    <row r="26" spans="1:7" x14ac:dyDescent="0.35">
      <c r="A26" t="s">
        <v>42</v>
      </c>
      <c r="B26">
        <v>1.115778189160717</v>
      </c>
      <c r="C26">
        <v>0.2456232165507552</v>
      </c>
      <c r="D26">
        <v>71.859455920490873</v>
      </c>
      <c r="E26">
        <v>1</v>
      </c>
      <c r="F26">
        <v>0.49765585342003332</v>
      </c>
      <c r="G26">
        <v>1</v>
      </c>
    </row>
    <row r="27" spans="1:7" x14ac:dyDescent="0.35">
      <c r="A27" t="s">
        <v>43</v>
      </c>
      <c r="B27">
        <v>0.65287686422047764</v>
      </c>
      <c r="C27">
        <v>0.1159356375166104</v>
      </c>
      <c r="D27">
        <v>71.036567269497681</v>
      </c>
      <c r="E27">
        <v>1</v>
      </c>
      <c r="F27">
        <v>-2.4010302967302928</v>
      </c>
      <c r="G27">
        <v>0.71748125273343877</v>
      </c>
    </row>
    <row r="28" spans="1:7" x14ac:dyDescent="0.35">
      <c r="A28" t="s">
        <v>44</v>
      </c>
      <c r="B28">
        <v>0.80969125452252322</v>
      </c>
      <c r="C28">
        <v>0.13191829435432839</v>
      </c>
      <c r="D28">
        <v>72.04279183478296</v>
      </c>
      <c r="E28">
        <v>1</v>
      </c>
      <c r="F28">
        <v>-1.295708557065711</v>
      </c>
      <c r="G28">
        <v>0.99999957129602768</v>
      </c>
    </row>
    <row r="29" spans="1:7" x14ac:dyDescent="0.35">
      <c r="A29" t="s">
        <v>45</v>
      </c>
      <c r="B29">
        <v>0.99137225157492581</v>
      </c>
      <c r="C29">
        <v>0.29567735247732702</v>
      </c>
      <c r="D29">
        <v>72.074543048905454</v>
      </c>
      <c r="E29">
        <v>1</v>
      </c>
      <c r="F29">
        <v>-2.9053364516138231E-2</v>
      </c>
      <c r="G29">
        <v>1</v>
      </c>
    </row>
    <row r="30" spans="1:7" x14ac:dyDescent="0.35">
      <c r="A30" t="s">
        <v>46</v>
      </c>
      <c r="B30">
        <v>0.58008304264334665</v>
      </c>
      <c r="C30">
        <v>0.15121108208570189</v>
      </c>
      <c r="D30">
        <v>71.479685138930847</v>
      </c>
      <c r="E30">
        <v>1</v>
      </c>
      <c r="F30">
        <v>-2.0891587071225128</v>
      </c>
      <c r="G30">
        <v>0.93357843413153607</v>
      </c>
    </row>
    <row r="31" spans="1:7" x14ac:dyDescent="0.35">
      <c r="A31" t="s">
        <v>47</v>
      </c>
      <c r="B31">
        <v>0.71941309650470187</v>
      </c>
      <c r="C31">
        <v>0.1828472853464726</v>
      </c>
      <c r="D31">
        <v>72.04279183478296</v>
      </c>
      <c r="E31">
        <v>1</v>
      </c>
      <c r="F31">
        <v>-1.295708557065711</v>
      </c>
      <c r="G31">
        <v>0.99999957129602768</v>
      </c>
    </row>
    <row r="32" spans="1:7" x14ac:dyDescent="0.35">
      <c r="A32" t="s">
        <v>48</v>
      </c>
      <c r="B32">
        <v>0.58513140923786</v>
      </c>
      <c r="C32">
        <v>0.12958935438512481</v>
      </c>
      <c r="D32">
        <v>69.817788137818852</v>
      </c>
      <c r="E32">
        <v>1</v>
      </c>
      <c r="F32">
        <v>-2.419820202558232</v>
      </c>
      <c r="G32">
        <v>0.70117720393830318</v>
      </c>
    </row>
    <row r="33" spans="1:7" x14ac:dyDescent="0.35">
      <c r="A33" t="s">
        <v>49</v>
      </c>
      <c r="B33">
        <v>0.72567402946957527</v>
      </c>
      <c r="C33">
        <v>9.6160260746766132E-2</v>
      </c>
      <c r="D33">
        <v>69.817788137818852</v>
      </c>
      <c r="E33">
        <v>1</v>
      </c>
      <c r="F33">
        <v>-2.419820202558232</v>
      </c>
      <c r="G33">
        <v>0.70117720393830318</v>
      </c>
    </row>
    <row r="34" spans="1:7" x14ac:dyDescent="0.35">
      <c r="A34" t="s">
        <v>50</v>
      </c>
      <c r="B34">
        <v>0.88957543162201591</v>
      </c>
      <c r="C34">
        <v>8.033449066921218E-2</v>
      </c>
      <c r="D34">
        <v>72.04279183478296</v>
      </c>
      <c r="E34">
        <v>1</v>
      </c>
      <c r="F34">
        <v>-1.295708557065711</v>
      </c>
      <c r="G34">
        <v>0.99999957129602768</v>
      </c>
    </row>
    <row r="35" spans="1:7" x14ac:dyDescent="0.35">
      <c r="A35" t="s">
        <v>51</v>
      </c>
      <c r="B35">
        <v>0.52051852592836778</v>
      </c>
      <c r="C35">
        <v>0.12002301809701681</v>
      </c>
      <c r="D35">
        <v>69.431114110139561</v>
      </c>
      <c r="E35">
        <v>1</v>
      </c>
      <c r="F35">
        <v>-2.8316406460871399</v>
      </c>
      <c r="G35">
        <v>0.33021453968913589</v>
      </c>
    </row>
    <row r="36" spans="1:7" x14ac:dyDescent="0.35">
      <c r="A36" t="s">
        <v>52</v>
      </c>
      <c r="B36">
        <v>0.6455417879822849</v>
      </c>
      <c r="C36">
        <v>9.853758338642718E-2</v>
      </c>
      <c r="D36">
        <v>69.686355262476354</v>
      </c>
      <c r="E36">
        <v>1</v>
      </c>
      <c r="F36">
        <v>-2.8672436663724912</v>
      </c>
      <c r="G36">
        <v>0.30385639998746072</v>
      </c>
    </row>
    <row r="37" spans="1:7" x14ac:dyDescent="0.35">
      <c r="A37" t="s">
        <v>53</v>
      </c>
      <c r="B37">
        <v>0.79039042630526413</v>
      </c>
      <c r="C37">
        <v>0.14349071934561139</v>
      </c>
      <c r="D37">
        <v>72.04279183478296</v>
      </c>
      <c r="E37">
        <v>1</v>
      </c>
      <c r="F37">
        <v>-1.295708557065711</v>
      </c>
      <c r="G37">
        <v>0.99999957129602768</v>
      </c>
    </row>
    <row r="38" spans="1:7" x14ac:dyDescent="0.35">
      <c r="A38" t="s">
        <v>54</v>
      </c>
      <c r="B38">
        <v>0.46248226399211217</v>
      </c>
      <c r="C38">
        <v>0.12571904892903571</v>
      </c>
      <c r="D38">
        <v>69.885766383406761</v>
      </c>
      <c r="E38">
        <v>1</v>
      </c>
      <c r="F38">
        <v>-2.8368162681334388</v>
      </c>
      <c r="G38">
        <v>0.32589319927201932</v>
      </c>
    </row>
    <row r="39" spans="1:7" x14ac:dyDescent="0.35">
      <c r="A39" t="s">
        <v>55</v>
      </c>
      <c r="B39">
        <v>0.57356580551111636</v>
      </c>
      <c r="C39">
        <v>0.1225652484555662</v>
      </c>
      <c r="D39">
        <v>70.632571889933516</v>
      </c>
      <c r="E39">
        <v>1</v>
      </c>
      <c r="F39">
        <v>-2.6013511847301389</v>
      </c>
      <c r="G39">
        <v>0.5277678306236675</v>
      </c>
    </row>
    <row r="40" spans="1:7" x14ac:dyDescent="0.35">
      <c r="A40" t="s">
        <v>56</v>
      </c>
      <c r="B40">
        <v>1.240189841141452</v>
      </c>
      <c r="C40">
        <v>0.1103258841733156</v>
      </c>
      <c r="D40">
        <v>69.817788137818852</v>
      </c>
      <c r="E40">
        <v>1</v>
      </c>
      <c r="F40">
        <v>2.419820202558232</v>
      </c>
      <c r="G40">
        <v>0.70117720393830096</v>
      </c>
    </row>
    <row r="41" spans="1:7" x14ac:dyDescent="0.35">
      <c r="A41" t="s">
        <v>57</v>
      </c>
      <c r="B41">
        <v>1.520300256622179</v>
      </c>
      <c r="C41">
        <v>0.37622484255187932</v>
      </c>
      <c r="D41">
        <v>70.805819185330193</v>
      </c>
      <c r="E41">
        <v>1</v>
      </c>
      <c r="F41">
        <v>1.692779539733869</v>
      </c>
      <c r="G41">
        <v>0.99861266663584736</v>
      </c>
    </row>
    <row r="42" spans="1:7" x14ac:dyDescent="0.35">
      <c r="A42" t="s">
        <v>58</v>
      </c>
      <c r="B42">
        <v>0.88957543162201591</v>
      </c>
      <c r="C42">
        <v>8.033449066921218E-2</v>
      </c>
      <c r="D42">
        <v>72.04279183478296</v>
      </c>
      <c r="E42">
        <v>1</v>
      </c>
      <c r="F42">
        <v>-1.295708557065711</v>
      </c>
      <c r="G42">
        <v>0.99999957129602768</v>
      </c>
    </row>
    <row r="43" spans="1:7" x14ac:dyDescent="0.35">
      <c r="A43" t="s">
        <v>59</v>
      </c>
      <c r="B43">
        <v>1.1032424132266461</v>
      </c>
      <c r="C43">
        <v>0.14673530724832071</v>
      </c>
      <c r="D43">
        <v>71.713071163655002</v>
      </c>
      <c r="E43">
        <v>1</v>
      </c>
      <c r="F43">
        <v>0.73872759113255815</v>
      </c>
      <c r="G43">
        <v>1</v>
      </c>
    </row>
    <row r="44" spans="1:7" x14ac:dyDescent="0.35">
      <c r="A44" t="s">
        <v>60</v>
      </c>
      <c r="B44">
        <v>1.3507913159793561</v>
      </c>
      <c r="C44">
        <v>0.40550840117531572</v>
      </c>
      <c r="D44">
        <v>71.516313372894629</v>
      </c>
      <c r="E44">
        <v>1</v>
      </c>
      <c r="F44">
        <v>1.001632084669869</v>
      </c>
      <c r="G44">
        <v>0.99999999999109013</v>
      </c>
    </row>
    <row r="45" spans="1:7" x14ac:dyDescent="0.35">
      <c r="A45" t="s">
        <v>61</v>
      </c>
      <c r="B45">
        <v>0.79039042630526413</v>
      </c>
      <c r="C45">
        <v>0.14349071934561139</v>
      </c>
      <c r="D45">
        <v>72.04279183478296</v>
      </c>
      <c r="E45">
        <v>1</v>
      </c>
      <c r="F45">
        <v>-1.295708557065711</v>
      </c>
      <c r="G45">
        <v>0.99999957129602768</v>
      </c>
    </row>
    <row r="46" spans="1:7" x14ac:dyDescent="0.35">
      <c r="A46" t="s">
        <v>62</v>
      </c>
      <c r="B46">
        <v>0.98023417723924966</v>
      </c>
      <c r="C46">
        <v>0.20592082906858211</v>
      </c>
      <c r="D46">
        <v>72.091972926616734</v>
      </c>
      <c r="E46">
        <v>1</v>
      </c>
      <c r="F46">
        <v>-9.503253778559749E-2</v>
      </c>
      <c r="G46">
        <v>1</v>
      </c>
    </row>
    <row r="47" spans="1:7" x14ac:dyDescent="0.35">
      <c r="A47" t="s">
        <v>63</v>
      </c>
      <c r="B47">
        <v>1.225860917569618</v>
      </c>
      <c r="C47">
        <v>0.20559871110664571</v>
      </c>
      <c r="D47">
        <v>71.327728255974321</v>
      </c>
      <c r="E47">
        <v>1</v>
      </c>
      <c r="F47">
        <v>1.214202501130883</v>
      </c>
      <c r="G47">
        <v>0.99999996388723256</v>
      </c>
    </row>
    <row r="48" spans="1:7" x14ac:dyDescent="0.35">
      <c r="A48" t="s">
        <v>64</v>
      </c>
      <c r="B48">
        <v>0.71728972622712694</v>
      </c>
      <c r="C48">
        <v>8.6217887508355739E-2</v>
      </c>
      <c r="D48">
        <v>70.177418710550512</v>
      </c>
      <c r="E48">
        <v>1</v>
      </c>
      <c r="F48">
        <v>-2.7643655558132911</v>
      </c>
      <c r="G48">
        <v>0.38260114039795923</v>
      </c>
    </row>
    <row r="49" spans="1:7" x14ac:dyDescent="0.35">
      <c r="A49" t="s">
        <v>65</v>
      </c>
      <c r="B49">
        <v>0.88957543162201591</v>
      </c>
      <c r="C49">
        <v>8.033449066921218E-2</v>
      </c>
      <c r="D49">
        <v>72.04279183478296</v>
      </c>
      <c r="E49">
        <v>1</v>
      </c>
      <c r="F49">
        <v>-1.295708557065711</v>
      </c>
      <c r="G49">
        <v>0.99999957129602768</v>
      </c>
    </row>
    <row r="50" spans="1:7" x14ac:dyDescent="0.35">
      <c r="A50" t="s">
        <v>66</v>
      </c>
      <c r="B50">
        <v>1.089181084354077</v>
      </c>
      <c r="C50">
        <v>0.25629752307016518</v>
      </c>
      <c r="D50">
        <v>71.927695125989018</v>
      </c>
      <c r="E50">
        <v>1</v>
      </c>
      <c r="F50">
        <v>0.3630331950956544</v>
      </c>
      <c r="G50">
        <v>1</v>
      </c>
    </row>
    <row r="51" spans="1:7" x14ac:dyDescent="0.35">
      <c r="A51" t="s">
        <v>67</v>
      </c>
      <c r="B51">
        <v>0.63731406280332126</v>
      </c>
      <c r="C51">
        <v>0.1236014319631311</v>
      </c>
      <c r="D51">
        <v>71.16528299347469</v>
      </c>
      <c r="E51">
        <v>1</v>
      </c>
      <c r="F51">
        <v>-2.3228318244280759</v>
      </c>
      <c r="G51">
        <v>0.78545190223728922</v>
      </c>
    </row>
    <row r="52" spans="1:7" x14ac:dyDescent="0.35">
      <c r="A52" t="s">
        <v>68</v>
      </c>
      <c r="B52">
        <v>0.79039042630526413</v>
      </c>
      <c r="C52">
        <v>0.14349071934561139</v>
      </c>
      <c r="D52">
        <v>72.04279183478296</v>
      </c>
      <c r="E52">
        <v>1</v>
      </c>
      <c r="F52">
        <v>-1.295708557065711</v>
      </c>
      <c r="G52">
        <v>0.99999957129602768</v>
      </c>
    </row>
    <row r="53" spans="1:7" x14ac:dyDescent="0.35">
      <c r="A53" t="s">
        <v>69</v>
      </c>
      <c r="B53">
        <v>0.58513140923786</v>
      </c>
      <c r="C53">
        <v>0.12958935438512481</v>
      </c>
      <c r="D53">
        <v>69.817788137818852</v>
      </c>
      <c r="E53">
        <v>1</v>
      </c>
      <c r="F53">
        <v>-2.419820202558232</v>
      </c>
      <c r="G53">
        <v>0.70117720393830318</v>
      </c>
    </row>
    <row r="54" spans="1:7" x14ac:dyDescent="0.35">
      <c r="A54" t="s">
        <v>70</v>
      </c>
      <c r="B54">
        <v>0.72567402946957527</v>
      </c>
      <c r="C54">
        <v>9.6160260746766132E-2</v>
      </c>
      <c r="D54">
        <v>69.817788137818852</v>
      </c>
      <c r="E54">
        <v>1</v>
      </c>
      <c r="F54">
        <v>-2.419820202558232</v>
      </c>
      <c r="G54">
        <v>0.70117720393830318</v>
      </c>
    </row>
    <row r="55" spans="1:7" x14ac:dyDescent="0.35">
      <c r="A55" t="s">
        <v>71</v>
      </c>
      <c r="B55">
        <v>0.88850298491730839</v>
      </c>
      <c r="C55">
        <v>8.1064833886786009E-2</v>
      </c>
      <c r="D55">
        <v>72.04279183478296</v>
      </c>
      <c r="E55">
        <v>1</v>
      </c>
      <c r="F55">
        <v>-1.295708557065711</v>
      </c>
      <c r="G55">
        <v>0.99999957129602768</v>
      </c>
    </row>
    <row r="56" spans="1:7" x14ac:dyDescent="0.35">
      <c r="A56" t="s">
        <v>72</v>
      </c>
      <c r="B56">
        <v>0.51989100367670971</v>
      </c>
      <c r="C56">
        <v>0.12002187188481191</v>
      </c>
      <c r="D56">
        <v>69.432566060773581</v>
      </c>
      <c r="E56">
        <v>1</v>
      </c>
      <c r="F56">
        <v>-2.8334791570025102</v>
      </c>
      <c r="G56">
        <v>0.32882980999766898</v>
      </c>
    </row>
    <row r="57" spans="1:7" x14ac:dyDescent="0.35">
      <c r="A57" t="s">
        <v>73</v>
      </c>
      <c r="B57">
        <v>0.64476354126068847</v>
      </c>
      <c r="C57">
        <v>9.8722707920985323E-2</v>
      </c>
      <c r="D57">
        <v>69.695907413733124</v>
      </c>
      <c r="E57">
        <v>1</v>
      </c>
      <c r="F57">
        <v>-2.8662952387504652</v>
      </c>
      <c r="G57">
        <v>0.30452445275674361</v>
      </c>
    </row>
    <row r="58" spans="1:7" x14ac:dyDescent="0.35">
      <c r="A58" t="s">
        <v>74</v>
      </c>
      <c r="B58">
        <v>1.240189841141452</v>
      </c>
      <c r="C58">
        <v>0.1103258841733156</v>
      </c>
      <c r="D58">
        <v>69.817788137818852</v>
      </c>
      <c r="E58">
        <v>1</v>
      </c>
      <c r="F58">
        <v>2.419820202558232</v>
      </c>
      <c r="G58">
        <v>0.70117720393830096</v>
      </c>
    </row>
    <row r="59" spans="1:7" x14ac:dyDescent="0.35">
      <c r="A59" t="s">
        <v>75</v>
      </c>
      <c r="B59">
        <v>1.518467426102784</v>
      </c>
      <c r="C59">
        <v>0.37641691232626412</v>
      </c>
      <c r="D59">
        <v>70.815328179451257</v>
      </c>
      <c r="E59">
        <v>1</v>
      </c>
      <c r="F59">
        <v>1.685009845927107</v>
      </c>
      <c r="G59">
        <v>0.99875612628136434</v>
      </c>
    </row>
    <row r="60" spans="1:7" x14ac:dyDescent="0.35">
      <c r="A60" t="s">
        <v>76</v>
      </c>
      <c r="B60">
        <v>0.88850298491730839</v>
      </c>
      <c r="C60">
        <v>8.1064833886786009E-2</v>
      </c>
      <c r="D60">
        <v>72.04279183478296</v>
      </c>
      <c r="E60">
        <v>1</v>
      </c>
      <c r="F60">
        <v>-1.295708557065711</v>
      </c>
      <c r="G60">
        <v>0.99999957129602768</v>
      </c>
    </row>
    <row r="61" spans="1:7" x14ac:dyDescent="0.35">
      <c r="A61" t="s">
        <v>77</v>
      </c>
      <c r="B61">
        <v>1.101912375718302</v>
      </c>
      <c r="C61">
        <v>0.14732576195543801</v>
      </c>
      <c r="D61">
        <v>71.721693187870954</v>
      </c>
      <c r="E61">
        <v>1</v>
      </c>
      <c r="F61">
        <v>0.72585746273898788</v>
      </c>
      <c r="G61">
        <v>1</v>
      </c>
    </row>
    <row r="62" spans="1:7" x14ac:dyDescent="0.35">
      <c r="A62" t="s">
        <v>78</v>
      </c>
      <c r="B62">
        <v>1.2243830546984731</v>
      </c>
      <c r="C62">
        <v>0.20605742817442649</v>
      </c>
      <c r="D62">
        <v>71.338457394679992</v>
      </c>
      <c r="E62">
        <v>1</v>
      </c>
      <c r="F62">
        <v>1.202871174176831</v>
      </c>
      <c r="G62">
        <v>0.99999997508995564</v>
      </c>
    </row>
    <row r="63" spans="1:7" x14ac:dyDescent="0.35">
      <c r="A63" t="s">
        <v>79</v>
      </c>
      <c r="B63">
        <v>0.71642498224267337</v>
      </c>
      <c r="C63">
        <v>8.6566647643751632E-2</v>
      </c>
      <c r="D63">
        <v>70.192556566228646</v>
      </c>
      <c r="E63">
        <v>1</v>
      </c>
      <c r="F63">
        <v>-2.7598925724715579</v>
      </c>
      <c r="G63">
        <v>0.38628386417713878</v>
      </c>
    </row>
    <row r="64" spans="1:7" x14ac:dyDescent="0.35">
      <c r="A64" t="s">
        <v>80</v>
      </c>
      <c r="B64">
        <v>0.88850298491730839</v>
      </c>
      <c r="C64">
        <v>8.1064833886786009E-2</v>
      </c>
      <c r="D64">
        <v>72.04279183478296</v>
      </c>
      <c r="E64">
        <v>1</v>
      </c>
      <c r="F64">
        <v>-1.295708557065711</v>
      </c>
      <c r="G64">
        <v>0.99999957129602768</v>
      </c>
    </row>
    <row r="65" spans="1:7" x14ac:dyDescent="0.35">
      <c r="A65" t="s">
        <v>81</v>
      </c>
      <c r="B65">
        <v>0.58513140923786</v>
      </c>
      <c r="C65">
        <v>0.12958935438512481</v>
      </c>
      <c r="D65">
        <v>69.817788137818852</v>
      </c>
      <c r="E65">
        <v>1</v>
      </c>
      <c r="F65">
        <v>-2.419820202558232</v>
      </c>
      <c r="G65">
        <v>0.70117720393830318</v>
      </c>
    </row>
    <row r="66" spans="1:7" x14ac:dyDescent="0.35">
      <c r="A66" t="s">
        <v>82</v>
      </c>
      <c r="B66">
        <v>0.72567402946957527</v>
      </c>
      <c r="C66">
        <v>9.6160260746766132E-2</v>
      </c>
      <c r="D66">
        <v>69.817788137818852</v>
      </c>
      <c r="E66">
        <v>1</v>
      </c>
      <c r="F66">
        <v>-2.419820202558232</v>
      </c>
      <c r="G66">
        <v>0.70117720393830318</v>
      </c>
    </row>
    <row r="67" spans="1:7" x14ac:dyDescent="0.35">
      <c r="A67" t="s">
        <v>83</v>
      </c>
      <c r="B67">
        <v>1.240189841141452</v>
      </c>
      <c r="C67">
        <v>0.1103258841733156</v>
      </c>
      <c r="D67">
        <v>69.817788137818852</v>
      </c>
      <c r="E67">
        <v>1</v>
      </c>
      <c r="F67">
        <v>2.419820202558232</v>
      </c>
      <c r="G67">
        <v>0.70117720393830096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1C0B-DD34-4500-9829-B1BA59BA2C3C}">
  <dimension ref="A1:O18"/>
  <sheetViews>
    <sheetView workbookViewId="0">
      <selection activeCell="A14" sqref="A14:G18"/>
    </sheetView>
  </sheetViews>
  <sheetFormatPr defaultRowHeight="14.5" x14ac:dyDescent="0.35"/>
  <sheetData>
    <row r="1" spans="1:15" x14ac:dyDescent="0.35">
      <c r="J1" s="1" t="s">
        <v>6</v>
      </c>
      <c r="K1" s="1" t="s">
        <v>96</v>
      </c>
      <c r="L1" s="1" t="s">
        <v>97</v>
      </c>
      <c r="M1" s="1" t="s">
        <v>14</v>
      </c>
      <c r="N1" s="1"/>
      <c r="O1" s="1"/>
    </row>
    <row r="2" spans="1:15" x14ac:dyDescent="0.35">
      <c r="J2">
        <v>-1.2</v>
      </c>
      <c r="K2">
        <v>6.0786020446440094</v>
      </c>
      <c r="L2">
        <v>4</v>
      </c>
      <c r="M2">
        <v>0.43613360000022472</v>
      </c>
    </row>
    <row r="3" spans="1:15" x14ac:dyDescent="0.35">
      <c r="J3">
        <v>0.23</v>
      </c>
      <c r="K3">
        <v>8.3764910935108254</v>
      </c>
      <c r="L3">
        <v>4</v>
      </c>
      <c r="M3">
        <v>0.60100483452468678</v>
      </c>
      <c r="O3">
        <f>(K3-K2)/K2*100</f>
        <v>37.80291968433</v>
      </c>
    </row>
    <row r="4" spans="1:15" x14ac:dyDescent="0.35">
      <c r="J4">
        <v>1.19</v>
      </c>
      <c r="K4">
        <v>10.388439158583971</v>
      </c>
      <c r="L4">
        <v>4</v>
      </c>
      <c r="M4">
        <v>0.74536009025441663</v>
      </c>
      <c r="O4">
        <f>(K4-K3)/K3*100</f>
        <v>24.018984114145113</v>
      </c>
    </row>
    <row r="6" spans="1:15" x14ac:dyDescent="0.35">
      <c r="J6" s="1" t="s">
        <v>7</v>
      </c>
      <c r="K6" s="1" t="s">
        <v>96</v>
      </c>
      <c r="L6" s="1" t="s">
        <v>97</v>
      </c>
      <c r="M6" s="1" t="s">
        <v>14</v>
      </c>
    </row>
    <row r="7" spans="1:15" x14ac:dyDescent="0.35">
      <c r="J7">
        <v>-1.25</v>
      </c>
      <c r="K7">
        <v>7.0124192572864432</v>
      </c>
      <c r="L7">
        <v>3</v>
      </c>
      <c r="M7">
        <v>1.0543004635964031</v>
      </c>
    </row>
    <row r="8" spans="1:15" x14ac:dyDescent="0.35">
      <c r="J8">
        <v>-0.47</v>
      </c>
      <c r="K8">
        <v>7.7042648696924996</v>
      </c>
      <c r="L8">
        <v>3</v>
      </c>
      <c r="M8">
        <v>1.1583177967213329</v>
      </c>
    </row>
    <row r="9" spans="1:15" x14ac:dyDescent="0.35">
      <c r="J9">
        <v>0.5</v>
      </c>
      <c r="K9">
        <v>8.6606088655628177</v>
      </c>
      <c r="L9">
        <v>3</v>
      </c>
      <c r="M9">
        <v>1.3021018291942981</v>
      </c>
    </row>
    <row r="10" spans="1:15" x14ac:dyDescent="0.35">
      <c r="J10">
        <v>1.48</v>
      </c>
      <c r="K10">
        <v>9.7474167364433182</v>
      </c>
      <c r="L10">
        <v>3</v>
      </c>
      <c r="M10">
        <v>1.46550079324211</v>
      </c>
    </row>
    <row r="14" spans="1:15" x14ac:dyDescent="0.35">
      <c r="A14" s="1" t="s">
        <v>7</v>
      </c>
      <c r="B14" s="1" t="s">
        <v>98</v>
      </c>
      <c r="C14" s="1" t="s">
        <v>14</v>
      </c>
      <c r="D14" s="1" t="s">
        <v>2</v>
      </c>
      <c r="E14" s="1" t="s">
        <v>99</v>
      </c>
      <c r="F14" s="1" t="s">
        <v>100</v>
      </c>
      <c r="G14" s="1" t="s">
        <v>101</v>
      </c>
    </row>
    <row r="15" spans="1:15" x14ac:dyDescent="0.35">
      <c r="A15">
        <v>-1.25</v>
      </c>
      <c r="B15">
        <v>6.803297406101068</v>
      </c>
      <c r="C15">
        <v>1.5348702453039971</v>
      </c>
      <c r="D15">
        <v>8.7762388633260144</v>
      </c>
      <c r="E15">
        <v>3.3668829387893169</v>
      </c>
      <c r="F15">
        <v>13.747093806743671</v>
      </c>
      <c r="G15" t="s">
        <v>102</v>
      </c>
    </row>
    <row r="16" spans="1:15" x14ac:dyDescent="0.35">
      <c r="A16">
        <v>-0.47</v>
      </c>
      <c r="B16">
        <v>7.4745110468732969</v>
      </c>
      <c r="C16">
        <v>1.4801908056503501</v>
      </c>
      <c r="D16">
        <v>5.3889678246317656</v>
      </c>
      <c r="E16">
        <v>3.6184829332834569</v>
      </c>
      <c r="F16">
        <v>15.439706755542259</v>
      </c>
      <c r="G16" t="s">
        <v>102</v>
      </c>
    </row>
    <row r="17" spans="1:7" x14ac:dyDescent="0.35">
      <c r="A17">
        <v>0.5</v>
      </c>
      <c r="B17">
        <v>8.4023352952144581</v>
      </c>
      <c r="C17">
        <v>1.6678644218709811</v>
      </c>
      <c r="D17">
        <v>5.3593288265272303</v>
      </c>
      <c r="E17">
        <v>4.0535261241431799</v>
      </c>
      <c r="F17">
        <v>17.41674686459055</v>
      </c>
      <c r="G17" t="s">
        <v>102</v>
      </c>
    </row>
    <row r="18" spans="1:7" x14ac:dyDescent="0.35">
      <c r="A18">
        <v>1.48</v>
      </c>
      <c r="B18">
        <v>9.4567327716928826</v>
      </c>
      <c r="C18">
        <v>2.240937301650491</v>
      </c>
      <c r="D18">
        <v>10.109655226714571</v>
      </c>
      <c r="E18">
        <v>4.6230227570494256</v>
      </c>
      <c r="F18">
        <v>19.344441811116528</v>
      </c>
      <c r="G18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7808-5986-418A-AFFB-35C04EEAD273}">
  <dimension ref="A1:K6"/>
  <sheetViews>
    <sheetView workbookViewId="0">
      <selection sqref="A1:K6"/>
    </sheetView>
  </sheetViews>
  <sheetFormatPr defaultRowHeight="14.5" x14ac:dyDescent="0.35"/>
  <sheetData>
    <row r="1" spans="1:11" x14ac:dyDescent="0.35">
      <c r="A1" s="1" t="s">
        <v>0</v>
      </c>
      <c r="B1" s="1" t="s">
        <v>84</v>
      </c>
      <c r="C1" s="1" t="s">
        <v>14</v>
      </c>
      <c r="D1" s="1" t="s">
        <v>9</v>
      </c>
      <c r="E1" s="1" t="s">
        <v>10</v>
      </c>
      <c r="F1" s="1" t="s">
        <v>11</v>
      </c>
      <c r="G1" s="1" t="s">
        <v>85</v>
      </c>
      <c r="H1" s="1" t="s">
        <v>86</v>
      </c>
      <c r="I1" s="1" t="s">
        <v>5</v>
      </c>
      <c r="J1" s="1" t="s">
        <v>87</v>
      </c>
      <c r="K1" s="1" t="s">
        <v>88</v>
      </c>
    </row>
    <row r="2" spans="1:11" x14ac:dyDescent="0.35">
      <c r="A2" t="s">
        <v>89</v>
      </c>
      <c r="B2">
        <v>7.832958323039179</v>
      </c>
      <c r="C2">
        <v>1.509276333015388</v>
      </c>
      <c r="D2">
        <v>0.95</v>
      </c>
      <c r="E2">
        <v>5.3342146607067926</v>
      </c>
      <c r="F2">
        <v>11.502206040268179</v>
      </c>
      <c r="G2">
        <v>10.682532482862531</v>
      </c>
      <c r="H2">
        <v>71</v>
      </c>
      <c r="I2">
        <v>2.0024945058270621E-16</v>
      </c>
      <c r="J2" t="s">
        <v>90</v>
      </c>
    </row>
    <row r="3" spans="1:11" x14ac:dyDescent="0.35">
      <c r="A3" t="s">
        <v>6</v>
      </c>
      <c r="B3">
        <v>1.2513635769617399</v>
      </c>
      <c r="C3">
        <v>0.11527879355478191</v>
      </c>
      <c r="D3">
        <v>0.95</v>
      </c>
      <c r="E3">
        <v>1.0413799273363979</v>
      </c>
      <c r="F3">
        <v>1.5036882895867869</v>
      </c>
      <c r="G3">
        <v>2.434081970535658</v>
      </c>
      <c r="H3">
        <v>71</v>
      </c>
      <c r="I3">
        <v>1.744707443075149E-2</v>
      </c>
      <c r="J3" t="s">
        <v>90</v>
      </c>
    </row>
    <row r="4" spans="1:11" x14ac:dyDescent="0.35">
      <c r="A4" t="s">
        <v>7</v>
      </c>
      <c r="B4">
        <v>1.1282072509118091</v>
      </c>
      <c r="C4">
        <v>0.1033888291451972</v>
      </c>
      <c r="D4">
        <v>0.95</v>
      </c>
      <c r="E4">
        <v>0.93979364568759949</v>
      </c>
      <c r="F4">
        <v>1.3543947725659511</v>
      </c>
      <c r="G4">
        <v>1.316346207998587</v>
      </c>
      <c r="H4">
        <v>71</v>
      </c>
      <c r="I4">
        <v>0.19229165928485259</v>
      </c>
      <c r="J4" t="s">
        <v>90</v>
      </c>
    </row>
    <row r="5" spans="1:11" x14ac:dyDescent="0.35">
      <c r="A5" t="s">
        <v>91</v>
      </c>
      <c r="B5">
        <v>0.41500536754391409</v>
      </c>
      <c r="C5">
        <v>0.17158982065066269</v>
      </c>
      <c r="D5">
        <v>0.95</v>
      </c>
      <c r="E5">
        <v>0.18454931352216589</v>
      </c>
      <c r="F5">
        <v>0.9332435423531017</v>
      </c>
      <c r="J5" t="s">
        <v>92</v>
      </c>
      <c r="K5" t="s">
        <v>93</v>
      </c>
    </row>
    <row r="6" spans="1:11" x14ac:dyDescent="0.35">
      <c r="A6" t="s">
        <v>94</v>
      </c>
      <c r="B6">
        <v>0.76676891963425309</v>
      </c>
      <c r="C6">
        <v>6.573943399950502E-2</v>
      </c>
      <c r="D6">
        <v>0.95</v>
      </c>
      <c r="E6">
        <v>0.64816590238656824</v>
      </c>
      <c r="F6">
        <v>0.90707421348806705</v>
      </c>
      <c r="J6" t="s">
        <v>92</v>
      </c>
      <c r="K6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FD4A-CD06-4923-8A29-BC4B000B75B7}">
  <dimension ref="A1:O13"/>
  <sheetViews>
    <sheetView workbookViewId="0">
      <selection activeCell="J12" sqref="J12"/>
    </sheetView>
  </sheetViews>
  <sheetFormatPr defaultRowHeight="14.5" x14ac:dyDescent="0.35"/>
  <sheetData>
    <row r="1" spans="1:15" x14ac:dyDescent="0.35">
      <c r="A1" s="1" t="s">
        <v>6</v>
      </c>
      <c r="B1" s="1" t="s">
        <v>7</v>
      </c>
      <c r="C1" s="1" t="s">
        <v>98</v>
      </c>
      <c r="D1" s="1" t="s">
        <v>14</v>
      </c>
      <c r="E1" s="1" t="s">
        <v>2</v>
      </c>
      <c r="F1" s="1" t="s">
        <v>99</v>
      </c>
      <c r="G1" s="1" t="s">
        <v>100</v>
      </c>
      <c r="J1" s="1" t="s">
        <v>7</v>
      </c>
      <c r="K1" s="1" t="s">
        <v>96</v>
      </c>
      <c r="L1" s="1" t="s">
        <v>97</v>
      </c>
      <c r="M1" s="1" t="s">
        <v>14</v>
      </c>
    </row>
    <row r="2" spans="1:15" x14ac:dyDescent="0.35">
      <c r="A2">
        <v>-1.2</v>
      </c>
      <c r="B2">
        <v>-1.25</v>
      </c>
      <c r="C2">
        <v>5.1473001736759283</v>
      </c>
      <c r="D2">
        <v>1.2724542920544251</v>
      </c>
      <c r="E2">
        <v>12.660590247695231</v>
      </c>
      <c r="F2">
        <v>3.0130494024006369</v>
      </c>
      <c r="G2">
        <v>8.7933171811967892</v>
      </c>
      <c r="J2">
        <v>-1.25</v>
      </c>
      <c r="K2">
        <v>7.0124192572864432</v>
      </c>
      <c r="L2">
        <v>3</v>
      </c>
      <c r="M2">
        <v>1.0543004635964031</v>
      </c>
    </row>
    <row r="3" spans="1:15" x14ac:dyDescent="0.35">
      <c r="A3">
        <v>1.19</v>
      </c>
      <c r="B3">
        <v>-1.25</v>
      </c>
      <c r="C3">
        <v>8.7968276739413849</v>
      </c>
      <c r="D3">
        <v>2.242912483168706</v>
      </c>
      <c r="E3">
        <v>13.449827248481579</v>
      </c>
      <c r="F3">
        <v>5.080615442044742</v>
      </c>
      <c r="G3">
        <v>15.23126046593225</v>
      </c>
      <c r="J3">
        <v>-0.47</v>
      </c>
      <c r="K3">
        <v>7.7042648696924996</v>
      </c>
      <c r="L3">
        <v>3</v>
      </c>
      <c r="M3">
        <v>1.1583177967213329</v>
      </c>
    </row>
    <row r="4" spans="1:15" x14ac:dyDescent="0.35">
      <c r="A4">
        <v>0.23</v>
      </c>
      <c r="B4">
        <v>-1.25</v>
      </c>
      <c r="C4">
        <v>7.0931299242420174</v>
      </c>
      <c r="D4">
        <v>1.612114731670063</v>
      </c>
      <c r="E4">
        <v>8.9844385759353003</v>
      </c>
      <c r="F4">
        <v>4.2412227711584052</v>
      </c>
      <c r="G4">
        <v>11.862732715743601</v>
      </c>
      <c r="J4">
        <v>0.5</v>
      </c>
      <c r="K4">
        <v>8.6606088655628177</v>
      </c>
      <c r="L4">
        <v>3</v>
      </c>
      <c r="M4">
        <v>1.3021018291942981</v>
      </c>
    </row>
    <row r="5" spans="1:15" x14ac:dyDescent="0.35">
      <c r="A5">
        <v>-1.2</v>
      </c>
      <c r="B5">
        <v>-0.47</v>
      </c>
      <c r="C5">
        <v>5.6551330499253529</v>
      </c>
      <c r="D5">
        <v>1.2785986381888981</v>
      </c>
      <c r="E5">
        <v>9.1169339317690792</v>
      </c>
      <c r="F5">
        <v>3.394304630036562</v>
      </c>
      <c r="G5">
        <v>9.4218207550845356</v>
      </c>
      <c r="J5">
        <v>1.48</v>
      </c>
      <c r="K5">
        <v>9.7474167364433182</v>
      </c>
      <c r="L5">
        <v>3</v>
      </c>
      <c r="M5">
        <v>1.46550079324211</v>
      </c>
    </row>
    <row r="6" spans="1:15" x14ac:dyDescent="0.35">
      <c r="A6">
        <v>1.19</v>
      </c>
      <c r="B6">
        <v>-0.47</v>
      </c>
      <c r="C6">
        <v>9.6647231043215118</v>
      </c>
      <c r="D6">
        <v>2.19903513032029</v>
      </c>
      <c r="E6">
        <v>9.0369806908468249</v>
      </c>
      <c r="F6">
        <v>5.778186600432714</v>
      </c>
      <c r="G6">
        <v>16.16543028849415</v>
      </c>
    </row>
    <row r="7" spans="1:15" x14ac:dyDescent="0.35">
      <c r="A7">
        <v>0.23</v>
      </c>
      <c r="B7">
        <v>-0.47</v>
      </c>
      <c r="C7">
        <v>7.7929384548306357</v>
      </c>
      <c r="D7">
        <v>1.5531420190376379</v>
      </c>
      <c r="E7">
        <v>5.5086934687981746</v>
      </c>
      <c r="F7">
        <v>4.7341670271340623</v>
      </c>
      <c r="G7">
        <v>12.827998972723689</v>
      </c>
      <c r="J7" s="1" t="s">
        <v>6</v>
      </c>
      <c r="K7" s="1" t="s">
        <v>96</v>
      </c>
      <c r="L7" s="1" t="s">
        <v>97</v>
      </c>
      <c r="M7" s="1" t="s">
        <v>14</v>
      </c>
      <c r="N7" s="1"/>
      <c r="O7" s="1"/>
    </row>
    <row r="8" spans="1:15" x14ac:dyDescent="0.35">
      <c r="A8">
        <v>-1.2</v>
      </c>
      <c r="B8">
        <v>0.5</v>
      </c>
      <c r="C8">
        <v>6.3571146964052403</v>
      </c>
      <c r="D8">
        <v>1.4691022207432061</v>
      </c>
      <c r="E8">
        <v>9.6194271509612701</v>
      </c>
      <c r="F8">
        <v>3.7881828704375859</v>
      </c>
      <c r="G8">
        <v>10.668151101845631</v>
      </c>
      <c r="J8">
        <v>-1.2</v>
      </c>
      <c r="K8">
        <v>6.0786020446440094</v>
      </c>
      <c r="L8">
        <v>4</v>
      </c>
      <c r="M8">
        <v>0.43613360000022472</v>
      </c>
    </row>
    <row r="9" spans="1:15" x14ac:dyDescent="0.35">
      <c r="A9">
        <v>1.19</v>
      </c>
      <c r="B9">
        <v>0.5</v>
      </c>
      <c r="C9">
        <v>10.864422240955159</v>
      </c>
      <c r="D9">
        <v>2.4298781536669001</v>
      </c>
      <c r="E9">
        <v>8.4844359909003852</v>
      </c>
      <c r="F9">
        <v>6.5196849973202404</v>
      </c>
      <c r="G9">
        <v>18.104505152975481</v>
      </c>
      <c r="J9">
        <v>0.23</v>
      </c>
      <c r="K9">
        <v>8.3764910935108254</v>
      </c>
      <c r="L9">
        <v>4</v>
      </c>
      <c r="M9">
        <v>0.60100483452468678</v>
      </c>
      <c r="O9">
        <f>(K9-K8)/K8*100</f>
        <v>37.80291968433</v>
      </c>
    </row>
    <row r="10" spans="1:15" x14ac:dyDescent="0.35">
      <c r="A10">
        <v>0.23</v>
      </c>
      <c r="B10">
        <v>0.5</v>
      </c>
      <c r="C10">
        <v>8.7602896593280519</v>
      </c>
      <c r="D10">
        <v>1.743110718496705</v>
      </c>
      <c r="E10">
        <v>5.4090962487361294</v>
      </c>
      <c r="F10">
        <v>5.3130038316039254</v>
      </c>
      <c r="G10">
        <v>14.444310101723079</v>
      </c>
      <c r="J10">
        <v>1.19</v>
      </c>
      <c r="K10">
        <v>10.388439158583971</v>
      </c>
      <c r="L10">
        <v>4</v>
      </c>
      <c r="M10">
        <v>0.74536009025441663</v>
      </c>
      <c r="O10">
        <f>(K10-K9)/K9*100</f>
        <v>24.018984114145113</v>
      </c>
    </row>
    <row r="11" spans="1:15" x14ac:dyDescent="0.35">
      <c r="A11">
        <v>-1.2</v>
      </c>
      <c r="B11">
        <v>1.48</v>
      </c>
      <c r="C11">
        <v>7.1548602585695162</v>
      </c>
      <c r="D11">
        <v>1.9235619012741469</v>
      </c>
      <c r="E11">
        <v>15.80456360664383</v>
      </c>
      <c r="F11">
        <v>4.0442196920734537</v>
      </c>
      <c r="G11">
        <v>12.658072314912131</v>
      </c>
    </row>
    <row r="12" spans="1:15" x14ac:dyDescent="0.35">
      <c r="A12">
        <v>1.19</v>
      </c>
      <c r="B12">
        <v>1.48</v>
      </c>
      <c r="C12">
        <v>12.22778361511784</v>
      </c>
      <c r="D12">
        <v>3.1131058157852629</v>
      </c>
      <c r="E12">
        <v>13.33636030837862</v>
      </c>
      <c r="F12">
        <v>7.0646480110305214</v>
      </c>
      <c r="G12">
        <v>21.164351274782639</v>
      </c>
    </row>
    <row r="13" spans="1:15" x14ac:dyDescent="0.35">
      <c r="A13">
        <v>0.23</v>
      </c>
      <c r="B13">
        <v>1.48</v>
      </c>
      <c r="C13">
        <v>9.8596063356425958</v>
      </c>
      <c r="D13">
        <v>2.3337577903565689</v>
      </c>
      <c r="E13">
        <v>10.08808864209729</v>
      </c>
      <c r="F13">
        <v>5.8221629405934348</v>
      </c>
      <c r="G13">
        <v>16.69685958392898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B8C9-13BF-4464-9E8A-9F0F3202C06F}">
  <dimension ref="A1:G67"/>
  <sheetViews>
    <sheetView workbookViewId="0">
      <selection sqref="A1:G67"/>
    </sheetView>
  </sheetViews>
  <sheetFormatPr defaultRowHeight="14.5" x14ac:dyDescent="0.35"/>
  <sheetData>
    <row r="1" spans="1:7" x14ac:dyDescent="0.35">
      <c r="A1" s="1" t="s">
        <v>12</v>
      </c>
      <c r="B1" s="1" t="s">
        <v>13</v>
      </c>
      <c r="C1" s="1" t="s">
        <v>14</v>
      </c>
      <c r="D1" s="1" t="s">
        <v>2</v>
      </c>
      <c r="E1" s="1" t="s">
        <v>15</v>
      </c>
      <c r="F1" s="1" t="s">
        <v>16</v>
      </c>
      <c r="G1" s="1" t="s">
        <v>17</v>
      </c>
    </row>
    <row r="2" spans="1:7" x14ac:dyDescent="0.35">
      <c r="A2" t="s">
        <v>18</v>
      </c>
      <c r="B2">
        <v>0.58513140923786</v>
      </c>
      <c r="C2">
        <v>0.12958935438512481</v>
      </c>
      <c r="D2">
        <v>69.817788137818852</v>
      </c>
      <c r="E2">
        <v>1</v>
      </c>
      <c r="F2">
        <v>-2.419820202558232</v>
      </c>
      <c r="G2">
        <v>0.70117720393830318</v>
      </c>
    </row>
    <row r="3" spans="1:7" x14ac:dyDescent="0.35">
      <c r="A3" t="s">
        <v>19</v>
      </c>
      <c r="B3">
        <v>0.72567402946957527</v>
      </c>
      <c r="C3">
        <v>9.6160260746766132E-2</v>
      </c>
      <c r="D3">
        <v>69.817788137818852</v>
      </c>
      <c r="E3">
        <v>1</v>
      </c>
      <c r="F3">
        <v>-2.419820202558232</v>
      </c>
      <c r="G3">
        <v>0.70117720393830318</v>
      </c>
    </row>
    <row r="4" spans="1:7" x14ac:dyDescent="0.35">
      <c r="A4" t="s">
        <v>20</v>
      </c>
      <c r="B4">
        <v>0.91019965900605515</v>
      </c>
      <c r="C4">
        <v>6.6096551512868029E-2</v>
      </c>
      <c r="D4">
        <v>72.04279183478296</v>
      </c>
      <c r="E4">
        <v>1</v>
      </c>
      <c r="F4">
        <v>-1.295708557065711</v>
      </c>
      <c r="G4">
        <v>0.99999957129602768</v>
      </c>
    </row>
    <row r="5" spans="1:7" x14ac:dyDescent="0.35">
      <c r="A5" t="s">
        <v>21</v>
      </c>
      <c r="B5">
        <v>0.5325864091620327</v>
      </c>
      <c r="C5">
        <v>0.1203660880326239</v>
      </c>
      <c r="D5">
        <v>69.42335840012359</v>
      </c>
      <c r="E5">
        <v>1</v>
      </c>
      <c r="F5">
        <v>-2.7876192960488102</v>
      </c>
      <c r="G5">
        <v>0.36444261035287878</v>
      </c>
    </row>
    <row r="6" spans="1:7" x14ac:dyDescent="0.35">
      <c r="A6" t="s">
        <v>22</v>
      </c>
      <c r="B6">
        <v>0.66050825417275749</v>
      </c>
      <c r="C6">
        <v>9.5467956852356359E-2</v>
      </c>
      <c r="D6">
        <v>69.527181314982485</v>
      </c>
      <c r="E6">
        <v>1</v>
      </c>
      <c r="F6">
        <v>-2.869475158825705</v>
      </c>
      <c r="G6">
        <v>0.30241759233665633</v>
      </c>
    </row>
    <row r="7" spans="1:7" x14ac:dyDescent="0.35">
      <c r="A7" t="s">
        <v>23</v>
      </c>
      <c r="B7">
        <v>0.80969125452252322</v>
      </c>
      <c r="C7">
        <v>0.13191829435432839</v>
      </c>
      <c r="D7">
        <v>72.04279183478296</v>
      </c>
      <c r="E7">
        <v>1</v>
      </c>
      <c r="F7">
        <v>-1.295708557065711</v>
      </c>
      <c r="G7">
        <v>0.99999957129602768</v>
      </c>
    </row>
    <row r="8" spans="1:7" x14ac:dyDescent="0.35">
      <c r="A8" t="s">
        <v>24</v>
      </c>
      <c r="B8">
        <v>0.47377578480633481</v>
      </c>
      <c r="C8">
        <v>0.12382926913816809</v>
      </c>
      <c r="D8">
        <v>69.761984199549275</v>
      </c>
      <c r="E8">
        <v>1</v>
      </c>
      <c r="F8">
        <v>-2.8581328871417968</v>
      </c>
      <c r="G8">
        <v>0.31033091646790179</v>
      </c>
    </row>
    <row r="9" spans="1:7" x14ac:dyDescent="0.35">
      <c r="A9" t="s">
        <v>25</v>
      </c>
      <c r="B9">
        <v>0.58757191529563491</v>
      </c>
      <c r="C9">
        <v>0.11714258735635399</v>
      </c>
      <c r="D9">
        <v>70.467899918398629</v>
      </c>
      <c r="E9">
        <v>1</v>
      </c>
      <c r="F9">
        <v>-2.667221797455035</v>
      </c>
      <c r="G9">
        <v>0.46672880826076601</v>
      </c>
    </row>
    <row r="10" spans="1:7" x14ac:dyDescent="0.35">
      <c r="A10" t="s">
        <v>26</v>
      </c>
      <c r="B10">
        <v>0.71941309650470187</v>
      </c>
      <c r="C10">
        <v>0.1828472853464726</v>
      </c>
      <c r="D10">
        <v>72.04279183478296</v>
      </c>
      <c r="E10">
        <v>1</v>
      </c>
      <c r="F10">
        <v>-1.295708557065711</v>
      </c>
      <c r="G10">
        <v>0.99999957129602768</v>
      </c>
    </row>
    <row r="11" spans="1:7" x14ac:dyDescent="0.35">
      <c r="A11" t="s">
        <v>27</v>
      </c>
      <c r="B11">
        <v>0.42095119898196892</v>
      </c>
      <c r="C11">
        <v>0.1346315033346222</v>
      </c>
      <c r="D11">
        <v>70.36218329411372</v>
      </c>
      <c r="E11">
        <v>1</v>
      </c>
      <c r="F11">
        <v>-2.7053335941690442</v>
      </c>
      <c r="G11">
        <v>0.43274637797275051</v>
      </c>
    </row>
    <row r="12" spans="1:7" x14ac:dyDescent="0.35">
      <c r="A12" t="s">
        <v>28</v>
      </c>
      <c r="B12">
        <v>0.52205940059375144</v>
      </c>
      <c r="C12">
        <v>0.14331614001216869</v>
      </c>
      <c r="D12">
        <v>71.093155045329908</v>
      </c>
      <c r="E12">
        <v>1</v>
      </c>
      <c r="F12">
        <v>-2.3676676356663142</v>
      </c>
      <c r="G12">
        <v>0.74727740297760414</v>
      </c>
    </row>
    <row r="13" spans="1:7" x14ac:dyDescent="0.35">
      <c r="A13" t="s">
        <v>29</v>
      </c>
      <c r="B13">
        <v>1.240189841141452</v>
      </c>
      <c r="C13">
        <v>0.1103258841733156</v>
      </c>
      <c r="D13">
        <v>69.817788137818852</v>
      </c>
      <c r="E13">
        <v>1</v>
      </c>
      <c r="F13">
        <v>2.419820202558232</v>
      </c>
      <c r="G13">
        <v>0.70117720393830096</v>
      </c>
    </row>
    <row r="14" spans="1:7" x14ac:dyDescent="0.35">
      <c r="A14" t="s">
        <v>30</v>
      </c>
      <c r="B14">
        <v>1.55554742855387</v>
      </c>
      <c r="C14">
        <v>0.37322668495807249</v>
      </c>
      <c r="D14">
        <v>70.617888173821456</v>
      </c>
      <c r="E14">
        <v>1</v>
      </c>
      <c r="F14">
        <v>1.841464456795983</v>
      </c>
      <c r="G14">
        <v>0.99153792474748048</v>
      </c>
    </row>
    <row r="15" spans="1:7" x14ac:dyDescent="0.35">
      <c r="A15" t="s">
        <v>31</v>
      </c>
      <c r="B15">
        <v>0.91019965900605515</v>
      </c>
      <c r="C15">
        <v>6.6096551512868029E-2</v>
      </c>
      <c r="D15">
        <v>72.04279183478296</v>
      </c>
      <c r="E15">
        <v>1</v>
      </c>
      <c r="F15">
        <v>-1.295708557065711</v>
      </c>
      <c r="G15">
        <v>0.99999957129602768</v>
      </c>
    </row>
    <row r="16" spans="1:7" x14ac:dyDescent="0.35">
      <c r="A16" t="s">
        <v>32</v>
      </c>
      <c r="B16">
        <v>1.1288203705097231</v>
      </c>
      <c r="C16">
        <v>0.13588347432119</v>
      </c>
      <c r="D16">
        <v>71.512195628857555</v>
      </c>
      <c r="E16">
        <v>1</v>
      </c>
      <c r="F16">
        <v>1.006617917162854</v>
      </c>
      <c r="G16">
        <v>0.9999999999887732</v>
      </c>
    </row>
    <row r="17" spans="1:7" x14ac:dyDescent="0.35">
      <c r="A17" t="s">
        <v>33</v>
      </c>
      <c r="B17">
        <v>1.383776775164326</v>
      </c>
      <c r="C17">
        <v>0.39836034931207498</v>
      </c>
      <c r="D17">
        <v>71.407152738591947</v>
      </c>
      <c r="E17">
        <v>1</v>
      </c>
      <c r="F17">
        <v>1.1283090929435651</v>
      </c>
      <c r="G17">
        <v>0.99999999820455188</v>
      </c>
    </row>
    <row r="18" spans="1:7" x14ac:dyDescent="0.35">
      <c r="A18" t="s">
        <v>34</v>
      </c>
      <c r="B18">
        <v>0.80969125452252322</v>
      </c>
      <c r="C18">
        <v>0.13191829435432839</v>
      </c>
      <c r="D18">
        <v>72.04279183478296</v>
      </c>
      <c r="E18">
        <v>1</v>
      </c>
      <c r="F18">
        <v>-1.295708557065711</v>
      </c>
      <c r="G18">
        <v>0.99999957129602768</v>
      </c>
    </row>
    <row r="19" spans="1:7" x14ac:dyDescent="0.35">
      <c r="A19" t="s">
        <v>35</v>
      </c>
      <c r="B19">
        <v>1.0041708683199111</v>
      </c>
      <c r="C19">
        <v>0.1941519793142823</v>
      </c>
      <c r="D19">
        <v>72.059790346390102</v>
      </c>
      <c r="E19">
        <v>1</v>
      </c>
      <c r="F19">
        <v>2.152723005071883E-2</v>
      </c>
      <c r="G19">
        <v>1</v>
      </c>
    </row>
    <row r="20" spans="1:7" x14ac:dyDescent="0.35">
      <c r="A20" t="s">
        <v>36</v>
      </c>
      <c r="B20">
        <v>1.2294897951927499</v>
      </c>
      <c r="C20">
        <v>0.43469990822284132</v>
      </c>
      <c r="D20">
        <v>71.810457664712459</v>
      </c>
      <c r="E20">
        <v>1</v>
      </c>
      <c r="F20">
        <v>0.58433807998907261</v>
      </c>
      <c r="G20">
        <v>1</v>
      </c>
    </row>
    <row r="21" spans="1:7" x14ac:dyDescent="0.35">
      <c r="A21" t="s">
        <v>37</v>
      </c>
      <c r="B21">
        <v>0.71941309650470187</v>
      </c>
      <c r="C21">
        <v>0.1828472853464726</v>
      </c>
      <c r="D21">
        <v>72.04279183478296</v>
      </c>
      <c r="E21">
        <v>1</v>
      </c>
      <c r="F21">
        <v>-1.295708557065711</v>
      </c>
      <c r="G21">
        <v>0.99999957129602768</v>
      </c>
    </row>
    <row r="22" spans="1:7" x14ac:dyDescent="0.35">
      <c r="A22" t="s">
        <v>38</v>
      </c>
      <c r="B22">
        <v>0.892208813869246</v>
      </c>
      <c r="C22">
        <v>0.24769706415255779</v>
      </c>
      <c r="D22">
        <v>72.147382391402516</v>
      </c>
      <c r="E22">
        <v>1</v>
      </c>
      <c r="F22">
        <v>-0.41082822595863833</v>
      </c>
      <c r="G22">
        <v>1</v>
      </c>
    </row>
    <row r="23" spans="1:7" x14ac:dyDescent="0.35">
      <c r="A23" t="s">
        <v>39</v>
      </c>
      <c r="B23">
        <v>1.25428170506716</v>
      </c>
      <c r="C23">
        <v>0.19742226365255411</v>
      </c>
      <c r="D23">
        <v>71.09866251707507</v>
      </c>
      <c r="E23">
        <v>1</v>
      </c>
      <c r="F23">
        <v>1.439421768687009</v>
      </c>
      <c r="G23">
        <v>0.99998443214218724</v>
      </c>
    </row>
    <row r="24" spans="1:7" x14ac:dyDescent="0.35">
      <c r="A24" t="s">
        <v>40</v>
      </c>
      <c r="B24">
        <v>0.73391962166721303</v>
      </c>
      <c r="C24">
        <v>8.0005640650352247E-2</v>
      </c>
      <c r="D24">
        <v>69.880649136316805</v>
      </c>
      <c r="E24">
        <v>1</v>
      </c>
      <c r="F24">
        <v>-2.8378282225833291</v>
      </c>
      <c r="G24">
        <v>0.32514224998402852</v>
      </c>
    </row>
    <row r="25" spans="1:7" x14ac:dyDescent="0.35">
      <c r="A25" t="s">
        <v>41</v>
      </c>
      <c r="B25">
        <v>0.91019965900605515</v>
      </c>
      <c r="C25">
        <v>6.6096551512868029E-2</v>
      </c>
      <c r="D25">
        <v>72.04279183478296</v>
      </c>
      <c r="E25">
        <v>1</v>
      </c>
      <c r="F25">
        <v>-1.295708557065711</v>
      </c>
      <c r="G25">
        <v>0.99999957129602768</v>
      </c>
    </row>
    <row r="26" spans="1:7" x14ac:dyDescent="0.35">
      <c r="A26" t="s">
        <v>42</v>
      </c>
      <c r="B26">
        <v>1.115778189160717</v>
      </c>
      <c r="C26">
        <v>0.2456232165507552</v>
      </c>
      <c r="D26">
        <v>71.859455920490873</v>
      </c>
      <c r="E26">
        <v>1</v>
      </c>
      <c r="F26">
        <v>0.49765585342003332</v>
      </c>
      <c r="G26">
        <v>1</v>
      </c>
    </row>
    <row r="27" spans="1:7" x14ac:dyDescent="0.35">
      <c r="A27" t="s">
        <v>43</v>
      </c>
      <c r="B27">
        <v>0.65287686422047764</v>
      </c>
      <c r="C27">
        <v>0.1159356375166104</v>
      </c>
      <c r="D27">
        <v>71.036567269497681</v>
      </c>
      <c r="E27">
        <v>1</v>
      </c>
      <c r="F27">
        <v>-2.4010302967302928</v>
      </c>
      <c r="G27">
        <v>0.71748125273343877</v>
      </c>
    </row>
    <row r="28" spans="1:7" x14ac:dyDescent="0.35">
      <c r="A28" t="s">
        <v>44</v>
      </c>
      <c r="B28">
        <v>0.80969125452252322</v>
      </c>
      <c r="C28">
        <v>0.13191829435432839</v>
      </c>
      <c r="D28">
        <v>72.04279183478296</v>
      </c>
      <c r="E28">
        <v>1</v>
      </c>
      <c r="F28">
        <v>-1.295708557065711</v>
      </c>
      <c r="G28">
        <v>0.99999957129602768</v>
      </c>
    </row>
    <row r="29" spans="1:7" x14ac:dyDescent="0.35">
      <c r="A29" t="s">
        <v>45</v>
      </c>
      <c r="B29">
        <v>0.99137225157492581</v>
      </c>
      <c r="C29">
        <v>0.29567735247732702</v>
      </c>
      <c r="D29">
        <v>72.074543048905454</v>
      </c>
      <c r="E29">
        <v>1</v>
      </c>
      <c r="F29">
        <v>-2.9053364516138231E-2</v>
      </c>
      <c r="G29">
        <v>1</v>
      </c>
    </row>
    <row r="30" spans="1:7" x14ac:dyDescent="0.35">
      <c r="A30" t="s">
        <v>46</v>
      </c>
      <c r="B30">
        <v>0.58008304264334665</v>
      </c>
      <c r="C30">
        <v>0.15121108208570189</v>
      </c>
      <c r="D30">
        <v>71.479685138930847</v>
      </c>
      <c r="E30">
        <v>1</v>
      </c>
      <c r="F30">
        <v>-2.0891587071225128</v>
      </c>
      <c r="G30">
        <v>0.93357843413153607</v>
      </c>
    </row>
    <row r="31" spans="1:7" x14ac:dyDescent="0.35">
      <c r="A31" t="s">
        <v>47</v>
      </c>
      <c r="B31">
        <v>0.71941309650470187</v>
      </c>
      <c r="C31">
        <v>0.1828472853464726</v>
      </c>
      <c r="D31">
        <v>72.04279183478296</v>
      </c>
      <c r="E31">
        <v>1</v>
      </c>
      <c r="F31">
        <v>-1.295708557065711</v>
      </c>
      <c r="G31">
        <v>0.99999957129602768</v>
      </c>
    </row>
    <row r="32" spans="1:7" x14ac:dyDescent="0.35">
      <c r="A32" t="s">
        <v>48</v>
      </c>
      <c r="B32">
        <v>0.58513140923786</v>
      </c>
      <c r="C32">
        <v>0.12958935438512481</v>
      </c>
      <c r="D32">
        <v>69.817788137818852</v>
      </c>
      <c r="E32">
        <v>1</v>
      </c>
      <c r="F32">
        <v>-2.419820202558232</v>
      </c>
      <c r="G32">
        <v>0.70117720393830318</v>
      </c>
    </row>
    <row r="33" spans="1:7" x14ac:dyDescent="0.35">
      <c r="A33" t="s">
        <v>49</v>
      </c>
      <c r="B33">
        <v>0.72567402946957527</v>
      </c>
      <c r="C33">
        <v>9.6160260746766132E-2</v>
      </c>
      <c r="D33">
        <v>69.817788137818852</v>
      </c>
      <c r="E33">
        <v>1</v>
      </c>
      <c r="F33">
        <v>-2.419820202558232</v>
      </c>
      <c r="G33">
        <v>0.70117720393830318</v>
      </c>
    </row>
    <row r="34" spans="1:7" x14ac:dyDescent="0.35">
      <c r="A34" t="s">
        <v>50</v>
      </c>
      <c r="B34">
        <v>0.88957543162201591</v>
      </c>
      <c r="C34">
        <v>8.033449066921218E-2</v>
      </c>
      <c r="D34">
        <v>72.04279183478296</v>
      </c>
      <c r="E34">
        <v>1</v>
      </c>
      <c r="F34">
        <v>-1.295708557065711</v>
      </c>
      <c r="G34">
        <v>0.99999957129602768</v>
      </c>
    </row>
    <row r="35" spans="1:7" x14ac:dyDescent="0.35">
      <c r="A35" t="s">
        <v>51</v>
      </c>
      <c r="B35">
        <v>0.52051852592836778</v>
      </c>
      <c r="C35">
        <v>0.12002301809701681</v>
      </c>
      <c r="D35">
        <v>69.431114110139561</v>
      </c>
      <c r="E35">
        <v>1</v>
      </c>
      <c r="F35">
        <v>-2.8316406460871399</v>
      </c>
      <c r="G35">
        <v>0.33021453968913589</v>
      </c>
    </row>
    <row r="36" spans="1:7" x14ac:dyDescent="0.35">
      <c r="A36" t="s">
        <v>52</v>
      </c>
      <c r="B36">
        <v>0.6455417879822849</v>
      </c>
      <c r="C36">
        <v>9.853758338642718E-2</v>
      </c>
      <c r="D36">
        <v>69.686355262476354</v>
      </c>
      <c r="E36">
        <v>1</v>
      </c>
      <c r="F36">
        <v>-2.8672436663724912</v>
      </c>
      <c r="G36">
        <v>0.30385639998746072</v>
      </c>
    </row>
    <row r="37" spans="1:7" x14ac:dyDescent="0.35">
      <c r="A37" t="s">
        <v>53</v>
      </c>
      <c r="B37">
        <v>0.79039042630526413</v>
      </c>
      <c r="C37">
        <v>0.14349071934561139</v>
      </c>
      <c r="D37">
        <v>72.04279183478296</v>
      </c>
      <c r="E37">
        <v>1</v>
      </c>
      <c r="F37">
        <v>-1.295708557065711</v>
      </c>
      <c r="G37">
        <v>0.99999957129602768</v>
      </c>
    </row>
    <row r="38" spans="1:7" x14ac:dyDescent="0.35">
      <c r="A38" t="s">
        <v>54</v>
      </c>
      <c r="B38">
        <v>0.46248226399211217</v>
      </c>
      <c r="C38">
        <v>0.12571904892903571</v>
      </c>
      <c r="D38">
        <v>69.885766383406761</v>
      </c>
      <c r="E38">
        <v>1</v>
      </c>
      <c r="F38">
        <v>-2.8368162681334388</v>
      </c>
      <c r="G38">
        <v>0.32589319927201932</v>
      </c>
    </row>
    <row r="39" spans="1:7" x14ac:dyDescent="0.35">
      <c r="A39" t="s">
        <v>55</v>
      </c>
      <c r="B39">
        <v>0.57356580551111636</v>
      </c>
      <c r="C39">
        <v>0.1225652484555662</v>
      </c>
      <c r="D39">
        <v>70.632571889933516</v>
      </c>
      <c r="E39">
        <v>1</v>
      </c>
      <c r="F39">
        <v>-2.6013511847301389</v>
      </c>
      <c r="G39">
        <v>0.5277678306236675</v>
      </c>
    </row>
    <row r="40" spans="1:7" x14ac:dyDescent="0.35">
      <c r="A40" t="s">
        <v>56</v>
      </c>
      <c r="B40">
        <v>1.240189841141452</v>
      </c>
      <c r="C40">
        <v>0.1103258841733156</v>
      </c>
      <c r="D40">
        <v>69.817788137818852</v>
      </c>
      <c r="E40">
        <v>1</v>
      </c>
      <c r="F40">
        <v>2.419820202558232</v>
      </c>
      <c r="G40">
        <v>0.70117720393830096</v>
      </c>
    </row>
    <row r="41" spans="1:7" x14ac:dyDescent="0.35">
      <c r="A41" t="s">
        <v>57</v>
      </c>
      <c r="B41">
        <v>1.520300256622179</v>
      </c>
      <c r="C41">
        <v>0.37622484255187932</v>
      </c>
      <c r="D41">
        <v>70.805819185330193</v>
      </c>
      <c r="E41">
        <v>1</v>
      </c>
      <c r="F41">
        <v>1.692779539733869</v>
      </c>
      <c r="G41">
        <v>0.99861266663584736</v>
      </c>
    </row>
    <row r="42" spans="1:7" x14ac:dyDescent="0.35">
      <c r="A42" t="s">
        <v>58</v>
      </c>
      <c r="B42">
        <v>0.88957543162201591</v>
      </c>
      <c r="C42">
        <v>8.033449066921218E-2</v>
      </c>
      <c r="D42">
        <v>72.04279183478296</v>
      </c>
      <c r="E42">
        <v>1</v>
      </c>
      <c r="F42">
        <v>-1.295708557065711</v>
      </c>
      <c r="G42">
        <v>0.99999957129602768</v>
      </c>
    </row>
    <row r="43" spans="1:7" x14ac:dyDescent="0.35">
      <c r="A43" t="s">
        <v>59</v>
      </c>
      <c r="B43">
        <v>1.1032424132266461</v>
      </c>
      <c r="C43">
        <v>0.14673530724832071</v>
      </c>
      <c r="D43">
        <v>71.713071163655002</v>
      </c>
      <c r="E43">
        <v>1</v>
      </c>
      <c r="F43">
        <v>0.73872759113255815</v>
      </c>
      <c r="G43">
        <v>1</v>
      </c>
    </row>
    <row r="44" spans="1:7" x14ac:dyDescent="0.35">
      <c r="A44" t="s">
        <v>60</v>
      </c>
      <c r="B44">
        <v>1.3507913159793561</v>
      </c>
      <c r="C44">
        <v>0.40550840117531572</v>
      </c>
      <c r="D44">
        <v>71.516313372894629</v>
      </c>
      <c r="E44">
        <v>1</v>
      </c>
      <c r="F44">
        <v>1.001632084669869</v>
      </c>
      <c r="G44">
        <v>0.99999999999109013</v>
      </c>
    </row>
    <row r="45" spans="1:7" x14ac:dyDescent="0.35">
      <c r="A45" t="s">
        <v>61</v>
      </c>
      <c r="B45">
        <v>0.79039042630526413</v>
      </c>
      <c r="C45">
        <v>0.14349071934561139</v>
      </c>
      <c r="D45">
        <v>72.04279183478296</v>
      </c>
      <c r="E45">
        <v>1</v>
      </c>
      <c r="F45">
        <v>-1.295708557065711</v>
      </c>
      <c r="G45">
        <v>0.99999957129602768</v>
      </c>
    </row>
    <row r="46" spans="1:7" x14ac:dyDescent="0.35">
      <c r="A46" t="s">
        <v>62</v>
      </c>
      <c r="B46">
        <v>0.98023417723924966</v>
      </c>
      <c r="C46">
        <v>0.20592082906858211</v>
      </c>
      <c r="D46">
        <v>72.091972926616734</v>
      </c>
      <c r="E46">
        <v>1</v>
      </c>
      <c r="F46">
        <v>-9.503253778559749E-2</v>
      </c>
      <c r="G46">
        <v>1</v>
      </c>
    </row>
    <row r="47" spans="1:7" x14ac:dyDescent="0.35">
      <c r="A47" t="s">
        <v>63</v>
      </c>
      <c r="B47">
        <v>1.225860917569618</v>
      </c>
      <c r="C47">
        <v>0.20559871110664571</v>
      </c>
      <c r="D47">
        <v>71.327728255974321</v>
      </c>
      <c r="E47">
        <v>1</v>
      </c>
      <c r="F47">
        <v>1.214202501130883</v>
      </c>
      <c r="G47">
        <v>0.99999996388723256</v>
      </c>
    </row>
    <row r="48" spans="1:7" x14ac:dyDescent="0.35">
      <c r="A48" t="s">
        <v>64</v>
      </c>
      <c r="B48">
        <v>0.71728972622712694</v>
      </c>
      <c r="C48">
        <v>8.6217887508355739E-2</v>
      </c>
      <c r="D48">
        <v>70.177418710550512</v>
      </c>
      <c r="E48">
        <v>1</v>
      </c>
      <c r="F48">
        <v>-2.7643655558132911</v>
      </c>
      <c r="G48">
        <v>0.38260114039795923</v>
      </c>
    </row>
    <row r="49" spans="1:7" x14ac:dyDescent="0.35">
      <c r="A49" t="s">
        <v>65</v>
      </c>
      <c r="B49">
        <v>0.88957543162201591</v>
      </c>
      <c r="C49">
        <v>8.033449066921218E-2</v>
      </c>
      <c r="D49">
        <v>72.04279183478296</v>
      </c>
      <c r="E49">
        <v>1</v>
      </c>
      <c r="F49">
        <v>-1.295708557065711</v>
      </c>
      <c r="G49">
        <v>0.99999957129602768</v>
      </c>
    </row>
    <row r="50" spans="1:7" x14ac:dyDescent="0.35">
      <c r="A50" t="s">
        <v>66</v>
      </c>
      <c r="B50">
        <v>1.089181084354077</v>
      </c>
      <c r="C50">
        <v>0.25629752307016518</v>
      </c>
      <c r="D50">
        <v>71.927695125989018</v>
      </c>
      <c r="E50">
        <v>1</v>
      </c>
      <c r="F50">
        <v>0.3630331950956544</v>
      </c>
      <c r="G50">
        <v>1</v>
      </c>
    </row>
    <row r="51" spans="1:7" x14ac:dyDescent="0.35">
      <c r="A51" t="s">
        <v>67</v>
      </c>
      <c r="B51">
        <v>0.63731406280332126</v>
      </c>
      <c r="C51">
        <v>0.1236014319631311</v>
      </c>
      <c r="D51">
        <v>71.16528299347469</v>
      </c>
      <c r="E51">
        <v>1</v>
      </c>
      <c r="F51">
        <v>-2.3228318244280759</v>
      </c>
      <c r="G51">
        <v>0.78545190223728922</v>
      </c>
    </row>
    <row r="52" spans="1:7" x14ac:dyDescent="0.35">
      <c r="A52" t="s">
        <v>68</v>
      </c>
      <c r="B52">
        <v>0.79039042630526413</v>
      </c>
      <c r="C52">
        <v>0.14349071934561139</v>
      </c>
      <c r="D52">
        <v>72.04279183478296</v>
      </c>
      <c r="E52">
        <v>1</v>
      </c>
      <c r="F52">
        <v>-1.295708557065711</v>
      </c>
      <c r="G52">
        <v>0.99999957129602768</v>
      </c>
    </row>
    <row r="53" spans="1:7" x14ac:dyDescent="0.35">
      <c r="A53" t="s">
        <v>69</v>
      </c>
      <c r="B53">
        <v>0.58513140923786</v>
      </c>
      <c r="C53">
        <v>0.12958935438512481</v>
      </c>
      <c r="D53">
        <v>69.817788137818852</v>
      </c>
      <c r="E53">
        <v>1</v>
      </c>
      <c r="F53">
        <v>-2.419820202558232</v>
      </c>
      <c r="G53">
        <v>0.70117720393830318</v>
      </c>
    </row>
    <row r="54" spans="1:7" x14ac:dyDescent="0.35">
      <c r="A54" t="s">
        <v>70</v>
      </c>
      <c r="B54">
        <v>0.72567402946957527</v>
      </c>
      <c r="C54">
        <v>9.6160260746766132E-2</v>
      </c>
      <c r="D54">
        <v>69.817788137818852</v>
      </c>
      <c r="E54">
        <v>1</v>
      </c>
      <c r="F54">
        <v>-2.419820202558232</v>
      </c>
      <c r="G54">
        <v>0.70117720393830318</v>
      </c>
    </row>
    <row r="55" spans="1:7" x14ac:dyDescent="0.35">
      <c r="A55" t="s">
        <v>71</v>
      </c>
      <c r="B55">
        <v>0.88850298491730839</v>
      </c>
      <c r="C55">
        <v>8.1064833886786009E-2</v>
      </c>
      <c r="D55">
        <v>72.04279183478296</v>
      </c>
      <c r="E55">
        <v>1</v>
      </c>
      <c r="F55">
        <v>-1.295708557065711</v>
      </c>
      <c r="G55">
        <v>0.99999957129602768</v>
      </c>
    </row>
    <row r="56" spans="1:7" x14ac:dyDescent="0.35">
      <c r="A56" t="s">
        <v>72</v>
      </c>
      <c r="B56">
        <v>0.51989100367670971</v>
      </c>
      <c r="C56">
        <v>0.12002187188481191</v>
      </c>
      <c r="D56">
        <v>69.432566060773581</v>
      </c>
      <c r="E56">
        <v>1</v>
      </c>
      <c r="F56">
        <v>-2.8334791570025102</v>
      </c>
      <c r="G56">
        <v>0.32882980999766898</v>
      </c>
    </row>
    <row r="57" spans="1:7" x14ac:dyDescent="0.35">
      <c r="A57" t="s">
        <v>73</v>
      </c>
      <c r="B57">
        <v>0.64476354126068847</v>
      </c>
      <c r="C57">
        <v>9.8722707920985323E-2</v>
      </c>
      <c r="D57">
        <v>69.695907413733124</v>
      </c>
      <c r="E57">
        <v>1</v>
      </c>
      <c r="F57">
        <v>-2.8662952387504652</v>
      </c>
      <c r="G57">
        <v>0.30452445275674361</v>
      </c>
    </row>
    <row r="58" spans="1:7" x14ac:dyDescent="0.35">
      <c r="A58" t="s">
        <v>74</v>
      </c>
      <c r="B58">
        <v>1.240189841141452</v>
      </c>
      <c r="C58">
        <v>0.1103258841733156</v>
      </c>
      <c r="D58">
        <v>69.817788137818852</v>
      </c>
      <c r="E58">
        <v>1</v>
      </c>
      <c r="F58">
        <v>2.419820202558232</v>
      </c>
      <c r="G58">
        <v>0.70117720393830096</v>
      </c>
    </row>
    <row r="59" spans="1:7" x14ac:dyDescent="0.35">
      <c r="A59" t="s">
        <v>75</v>
      </c>
      <c r="B59">
        <v>1.518467426102784</v>
      </c>
      <c r="C59">
        <v>0.37641691232626412</v>
      </c>
      <c r="D59">
        <v>70.815328179451257</v>
      </c>
      <c r="E59">
        <v>1</v>
      </c>
      <c r="F59">
        <v>1.685009845927107</v>
      </c>
      <c r="G59">
        <v>0.99875612628136434</v>
      </c>
    </row>
    <row r="60" spans="1:7" x14ac:dyDescent="0.35">
      <c r="A60" t="s">
        <v>76</v>
      </c>
      <c r="B60">
        <v>0.88850298491730839</v>
      </c>
      <c r="C60">
        <v>8.1064833886786009E-2</v>
      </c>
      <c r="D60">
        <v>72.04279183478296</v>
      </c>
      <c r="E60">
        <v>1</v>
      </c>
      <c r="F60">
        <v>-1.295708557065711</v>
      </c>
      <c r="G60">
        <v>0.99999957129602768</v>
      </c>
    </row>
    <row r="61" spans="1:7" x14ac:dyDescent="0.35">
      <c r="A61" t="s">
        <v>77</v>
      </c>
      <c r="B61">
        <v>1.101912375718302</v>
      </c>
      <c r="C61">
        <v>0.14732576195543801</v>
      </c>
      <c r="D61">
        <v>71.721693187870954</v>
      </c>
      <c r="E61">
        <v>1</v>
      </c>
      <c r="F61">
        <v>0.72585746273898788</v>
      </c>
      <c r="G61">
        <v>1</v>
      </c>
    </row>
    <row r="62" spans="1:7" x14ac:dyDescent="0.35">
      <c r="A62" t="s">
        <v>78</v>
      </c>
      <c r="B62">
        <v>1.2243830546984731</v>
      </c>
      <c r="C62">
        <v>0.20605742817442649</v>
      </c>
      <c r="D62">
        <v>71.338457394679992</v>
      </c>
      <c r="E62">
        <v>1</v>
      </c>
      <c r="F62">
        <v>1.202871174176831</v>
      </c>
      <c r="G62">
        <v>0.99999997508995564</v>
      </c>
    </row>
    <row r="63" spans="1:7" x14ac:dyDescent="0.35">
      <c r="A63" t="s">
        <v>79</v>
      </c>
      <c r="B63">
        <v>0.71642498224267337</v>
      </c>
      <c r="C63">
        <v>8.6566647643751632E-2</v>
      </c>
      <c r="D63">
        <v>70.192556566228646</v>
      </c>
      <c r="E63">
        <v>1</v>
      </c>
      <c r="F63">
        <v>-2.7598925724715579</v>
      </c>
      <c r="G63">
        <v>0.38628386417713878</v>
      </c>
    </row>
    <row r="64" spans="1:7" x14ac:dyDescent="0.35">
      <c r="A64" t="s">
        <v>80</v>
      </c>
      <c r="B64">
        <v>0.88850298491730839</v>
      </c>
      <c r="C64">
        <v>8.1064833886786009E-2</v>
      </c>
      <c r="D64">
        <v>72.04279183478296</v>
      </c>
      <c r="E64">
        <v>1</v>
      </c>
      <c r="F64">
        <v>-1.295708557065711</v>
      </c>
      <c r="G64">
        <v>0.99999957129602768</v>
      </c>
    </row>
    <row r="65" spans="1:7" x14ac:dyDescent="0.35">
      <c r="A65" t="s">
        <v>81</v>
      </c>
      <c r="B65">
        <v>0.58513140923786</v>
      </c>
      <c r="C65">
        <v>0.12958935438512481</v>
      </c>
      <c r="D65">
        <v>69.817788137818852</v>
      </c>
      <c r="E65">
        <v>1</v>
      </c>
      <c r="F65">
        <v>-2.419820202558232</v>
      </c>
      <c r="G65">
        <v>0.70117720393830318</v>
      </c>
    </row>
    <row r="66" spans="1:7" x14ac:dyDescent="0.35">
      <c r="A66" t="s">
        <v>82</v>
      </c>
      <c r="B66">
        <v>0.72567402946957527</v>
      </c>
      <c r="C66">
        <v>9.6160260746766132E-2</v>
      </c>
      <c r="D66">
        <v>69.817788137818852</v>
      </c>
      <c r="E66">
        <v>1</v>
      </c>
      <c r="F66">
        <v>-2.419820202558232</v>
      </c>
      <c r="G66">
        <v>0.70117720393830318</v>
      </c>
    </row>
    <row r="67" spans="1:7" x14ac:dyDescent="0.35">
      <c r="A67" t="s">
        <v>83</v>
      </c>
      <c r="B67">
        <v>1.240189841141452</v>
      </c>
      <c r="C67">
        <v>0.1103258841733156</v>
      </c>
      <c r="D67">
        <v>69.817788137818852</v>
      </c>
      <c r="E67">
        <v>1</v>
      </c>
      <c r="F67">
        <v>2.419820202558232</v>
      </c>
      <c r="G67">
        <v>0.70117720393830096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emmeans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Lindsay E</dc:creator>
  <cp:lastModifiedBy>Martin, Lindsay E</cp:lastModifiedBy>
  <dcterms:created xsi:type="dcterms:W3CDTF">2024-04-29T02:12:13Z</dcterms:created>
  <dcterms:modified xsi:type="dcterms:W3CDTF">2024-04-29T13:59:15Z</dcterms:modified>
</cp:coreProperties>
</file>