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 Lab Rotation\Tate_Rotation_Temp_Immunity\"/>
    </mc:Choice>
  </mc:AlternateContent>
  <xr:revisionPtr revIDLastSave="0" documentId="13_ncr:1_{0B990865-2B97-4FD3-8A4C-040A491AB5C1}" xr6:coauthVersionLast="45" xr6:coauthVersionMax="45" xr10:uidLastSave="{00000000-0000-0000-0000-000000000000}"/>
  <bookViews>
    <workbookView xWindow="720" yWindow="710" windowWidth="8900" windowHeight="10090" xr2:uid="{00000000-000D-0000-FFFF-FFFF00000000}"/>
  </bookViews>
  <sheets>
    <sheet name="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9" i="1"/>
  <c r="F8" i="1"/>
  <c r="F7" i="1"/>
  <c r="F6" i="1"/>
  <c r="E13" i="1"/>
  <c r="E12" i="1"/>
  <c r="E11" i="1"/>
  <c r="E10" i="1"/>
  <c r="E9" i="1"/>
  <c r="E8" i="1"/>
  <c r="E7" i="1"/>
  <c r="E6" i="1"/>
  <c r="D13" i="1" l="1"/>
  <c r="D12" i="1"/>
  <c r="D11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<sst xmlns="http://schemas.openxmlformats.org/spreadsheetml/2006/main" count="18" uniqueCount="9">
  <si>
    <t>Treatment</t>
  </si>
  <si>
    <t>Temp</t>
  </si>
  <si>
    <t>ddCT2</t>
  </si>
  <si>
    <t>non-injected</t>
  </si>
  <si>
    <t>heat killed</t>
  </si>
  <si>
    <t>BtU</t>
  </si>
  <si>
    <t>Fraction of ddCT2 at Topt</t>
  </si>
  <si>
    <t>rate = ddCT2 of treat - noninjected / time; time = 4hr</t>
  </si>
  <si>
    <t>% of optimum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</si>
</sst>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4" sqref="F14"/>
    </sheetView>
  </sheetViews>
  <sheetFormatPr defaultRowHeight="14.75" x14ac:dyDescent="0.75"/>
  <cols>
    <col min="1" max="1" width="11" bestFit="1" customWidth="1"/>
    <col min="2" max="2" width="5.6796875" bestFit="1" customWidth="1"/>
    <col min="3" max="3" width="11.6796875" style="3" bestFit="1" customWidth="1"/>
    <col min="4" max="4" width="21.953125" style="3" bestFit="1" customWidth="1"/>
    <col min="6" max="6" width="8.7265625" style="5"/>
  </cols>
  <sheetData>
    <row r="1" spans="1:6" s="1" customFormat="1" x14ac:dyDescent="0.75">
      <c r="A1" s="1" t="s">
        <v>0</v>
      </c>
      <c r="B1" s="1" t="s">
        <v>1</v>
      </c>
      <c r="C1" s="2" t="s">
        <v>2</v>
      </c>
      <c r="D1" s="2" t="s">
        <v>6</v>
      </c>
      <c r="E1" s="1" t="s">
        <v>7</v>
      </c>
      <c r="F1" s="4" t="s">
        <v>8</v>
      </c>
    </row>
    <row r="2" spans="1:6" s="1" customFormat="1" x14ac:dyDescent="0.75">
      <c r="A2" s="1" t="s">
        <v>3</v>
      </c>
      <c r="B2" s="1">
        <v>25.19</v>
      </c>
      <c r="C2" s="2">
        <v>1.6004928141587598</v>
      </c>
      <c r="D2" s="2">
        <v>100</v>
      </c>
      <c r="F2" s="4"/>
    </row>
    <row r="3" spans="1:6" x14ac:dyDescent="0.75">
      <c r="A3" t="s">
        <v>3</v>
      </c>
      <c r="B3">
        <v>24</v>
      </c>
      <c r="C3" s="3">
        <v>1.5580765162439016</v>
      </c>
      <c r="D3" s="3">
        <f>C3/C2*100</f>
        <v>97.349797666092456</v>
      </c>
    </row>
    <row r="4" spans="1:6" x14ac:dyDescent="0.75">
      <c r="A4" t="s">
        <v>3</v>
      </c>
      <c r="B4">
        <v>30</v>
      </c>
      <c r="C4" s="3">
        <v>1.3190897343819299</v>
      </c>
      <c r="D4" s="3">
        <f>C4/C2*100</f>
        <v>82.41772301085031</v>
      </c>
    </row>
    <row r="5" spans="1:6" x14ac:dyDescent="0.75">
      <c r="A5" t="s">
        <v>3</v>
      </c>
      <c r="B5">
        <v>34</v>
      </c>
      <c r="C5" s="3">
        <v>0.89633678290894736</v>
      </c>
      <c r="D5" s="3">
        <f>C5/C2*100</f>
        <v>56.00379926604505</v>
      </c>
    </row>
    <row r="6" spans="1:6" s="1" customFormat="1" x14ac:dyDescent="0.75">
      <c r="A6" s="1" t="s">
        <v>4</v>
      </c>
      <c r="B6" s="1">
        <v>25.19</v>
      </c>
      <c r="C6" s="2">
        <v>3.9652735411739402</v>
      </c>
      <c r="D6" s="2">
        <v>100</v>
      </c>
      <c r="E6" s="1">
        <f>C6-C2/4</f>
        <v>3.5651503376342504</v>
      </c>
      <c r="F6" s="4">
        <f>100</f>
        <v>100</v>
      </c>
    </row>
    <row r="7" spans="1:6" x14ac:dyDescent="0.75">
      <c r="A7" t="s">
        <v>4</v>
      </c>
      <c r="B7">
        <v>24</v>
      </c>
      <c r="C7" s="3">
        <v>3.8541917885064008</v>
      </c>
      <c r="D7" s="3">
        <f>C7/C6*100</f>
        <v>97.198635818838028</v>
      </c>
      <c r="E7">
        <f>C7-C3/4</f>
        <v>3.4646726594454256</v>
      </c>
      <c r="F7" s="5">
        <f>E7/E6*100</f>
        <v>97.181670654160996</v>
      </c>
    </row>
    <row r="8" spans="1:6" x14ac:dyDescent="0.75">
      <c r="A8" t="s">
        <v>4</v>
      </c>
      <c r="B8">
        <v>30</v>
      </c>
      <c r="C8" s="3">
        <v>2.6940219972375141</v>
      </c>
      <c r="D8" s="3">
        <f>C8/C6*100</f>
        <v>67.940382151793116</v>
      </c>
      <c r="E8">
        <f>C8-C4/4</f>
        <v>2.3642495636420318</v>
      </c>
      <c r="F8" s="5">
        <f>E8/E6*100</f>
        <v>66.315564274658101</v>
      </c>
    </row>
    <row r="9" spans="1:6" x14ac:dyDescent="0.75">
      <c r="A9" t="s">
        <v>4</v>
      </c>
      <c r="B9">
        <v>34</v>
      </c>
      <c r="C9" s="3">
        <v>1.5352988408993653</v>
      </c>
      <c r="D9" s="3">
        <f>C9/C6*100</f>
        <v>38.718611085903341</v>
      </c>
      <c r="E9">
        <f>C9-C5/4</f>
        <v>1.3112146451721285</v>
      </c>
      <c r="F9" s="5">
        <f>E9/E6*100</f>
        <v>36.778663478248149</v>
      </c>
    </row>
    <row r="10" spans="1:6" s="1" customFormat="1" x14ac:dyDescent="0.75">
      <c r="A10" s="1" t="s">
        <v>5</v>
      </c>
      <c r="B10" s="1">
        <v>25.19</v>
      </c>
      <c r="C10" s="2">
        <v>21.823284207023807</v>
      </c>
      <c r="D10" s="2">
        <v>100</v>
      </c>
      <c r="E10" s="1">
        <f>C10-C2/4</f>
        <v>21.423161003484118</v>
      </c>
      <c r="F10" s="4">
        <v>100</v>
      </c>
    </row>
    <row r="11" spans="1:6" x14ac:dyDescent="0.75">
      <c r="A11" t="s">
        <v>5</v>
      </c>
      <c r="B11">
        <v>24</v>
      </c>
      <c r="C11" s="3">
        <v>20.006597809510158</v>
      </c>
      <c r="D11" s="3">
        <f>C11/C10*100</f>
        <v>91.675467448987575</v>
      </c>
      <c r="E11">
        <f>C11-C3/4</f>
        <v>19.617078680449183</v>
      </c>
      <c r="F11" s="5">
        <f>E11/E10*100</f>
        <v>91.569487235141409</v>
      </c>
    </row>
    <row r="12" spans="1:6" x14ac:dyDescent="0.75">
      <c r="A12" t="s">
        <v>5</v>
      </c>
      <c r="B12">
        <v>30</v>
      </c>
      <c r="C12" s="3">
        <v>8.8010304190104929</v>
      </c>
      <c r="D12" s="3">
        <f>C12/C10*100</f>
        <v>40.328624855547126</v>
      </c>
      <c r="E12">
        <f>C12-C4/4</f>
        <v>8.4712579854150096</v>
      </c>
      <c r="F12" s="5">
        <f>E12/E10*100</f>
        <v>39.542521218214723</v>
      </c>
    </row>
    <row r="13" spans="1:6" x14ac:dyDescent="0.75">
      <c r="A13" t="s">
        <v>5</v>
      </c>
      <c r="B13">
        <v>34</v>
      </c>
      <c r="C13" s="3">
        <v>3.6585643425382885</v>
      </c>
      <c r="D13" s="3">
        <f>C13/C10*100</f>
        <v>16.764499366052256</v>
      </c>
      <c r="E13">
        <f>C13-C5/4</f>
        <v>3.4344801468110515</v>
      </c>
      <c r="F13" s="5">
        <f>E13/E10*100</f>
        <v>16.031621786591113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Lindsay Martin</cp:lastModifiedBy>
  <dcterms:created xsi:type="dcterms:W3CDTF">2020-11-05T00:57:40Z</dcterms:created>
  <dcterms:modified xsi:type="dcterms:W3CDTF">2020-11-18T21:26:16Z</dcterms:modified>
</cp:coreProperties>
</file>