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\svn\MultiFactor\alpha-mind\trunk\report\策略报告\"/>
    </mc:Choice>
  </mc:AlternateContent>
  <bookViews>
    <workbookView xWindow="240" yWindow="15" windowWidth="16095" windowHeight="9660"/>
  </bookViews>
  <sheets>
    <sheet name="综合" sheetId="5" r:id="rId1"/>
    <sheet name="0" sheetId="1" r:id="rId2"/>
    <sheet name="1" sheetId="2" r:id="rId3"/>
    <sheet name="2" sheetId="3" r:id="rId4"/>
    <sheet name="3" sheetId="4" r:id="rId5"/>
  </sheets>
  <calcPr calcId="171027"/>
  <pivotCaches>
    <pivotCache cacheId="47" r:id="rId6"/>
    <pivotCache cacheId="50" r:id="rId7"/>
    <pivotCache cacheId="53" r:id="rId8"/>
    <pivotCache cacheId="68" r:id="rId9"/>
  </pivotCaches>
</workbook>
</file>

<file path=xl/calcChain.xml><?xml version="1.0" encoding="utf-8"?>
<calcChain xmlns="http://schemas.openxmlformats.org/spreadsheetml/2006/main">
  <c r="E14" i="5" l="1"/>
  <c r="D14" i="5"/>
  <c r="B14" i="5"/>
  <c r="C14" i="5" s="1"/>
  <c r="E13" i="5"/>
  <c r="D13" i="5"/>
  <c r="B13" i="5"/>
  <c r="C13" i="5" s="1"/>
  <c r="E12" i="5"/>
  <c r="D12" i="5"/>
  <c r="B12" i="5"/>
  <c r="C12" i="5" s="1"/>
  <c r="E11" i="5"/>
  <c r="D11" i="5"/>
  <c r="B11" i="5"/>
  <c r="C11" i="5" s="1"/>
  <c r="E6" i="5"/>
  <c r="D6" i="5"/>
  <c r="E5" i="5"/>
  <c r="D5" i="5"/>
  <c r="E4" i="5"/>
  <c r="E3" i="5"/>
  <c r="D4" i="5"/>
  <c r="D3" i="5"/>
  <c r="B6" i="5"/>
  <c r="C6" i="5" s="1"/>
  <c r="B5" i="5"/>
  <c r="C5" i="5" s="1"/>
  <c r="B4" i="5"/>
  <c r="C4" i="5" s="1"/>
  <c r="B3" i="5"/>
  <c r="C3" i="5" s="1"/>
  <c r="E26" i="5" l="1"/>
  <c r="E25" i="5"/>
  <c r="E24" i="5"/>
  <c r="E23" i="5"/>
  <c r="E22" i="5"/>
  <c r="E21" i="5"/>
  <c r="E20" i="5"/>
  <c r="E19" i="5"/>
  <c r="E18" i="5"/>
  <c r="D26" i="5"/>
  <c r="D25" i="5"/>
  <c r="D24" i="5"/>
  <c r="D23" i="5"/>
  <c r="D22" i="5"/>
  <c r="D21" i="5"/>
  <c r="D20" i="5"/>
  <c r="D19" i="5"/>
  <c r="D18" i="5"/>
  <c r="C26" i="5"/>
  <c r="C25" i="5"/>
  <c r="C24" i="5"/>
  <c r="C23" i="5"/>
  <c r="C22" i="5"/>
  <c r="C21" i="5"/>
  <c r="C20" i="5"/>
  <c r="C19" i="5"/>
  <c r="C18" i="5"/>
  <c r="B26" i="5"/>
  <c r="B25" i="5"/>
  <c r="B24" i="5"/>
  <c r="B23" i="5"/>
  <c r="B22" i="5"/>
  <c r="B21" i="5"/>
  <c r="B20" i="5"/>
  <c r="B19" i="5"/>
  <c r="B18" i="5"/>
</calcChain>
</file>

<file path=xl/sharedStrings.xml><?xml version="1.0" encoding="utf-8"?>
<sst xmlns="http://schemas.openxmlformats.org/spreadsheetml/2006/main" count="98" uniqueCount="29">
  <si>
    <t>daily_return</t>
  </si>
  <si>
    <t>cum_ret</t>
  </si>
  <si>
    <t>sharp</t>
  </si>
  <si>
    <t>drawdown</t>
  </si>
  <si>
    <t>max_drawn</t>
  </si>
  <si>
    <t>leverage</t>
  </si>
  <si>
    <t>2011 ~ 2018</t>
    <phoneticPr fontId="4" type="noConversion"/>
  </si>
  <si>
    <t>单股票净头寸</t>
    <phoneticPr fontId="4" type="noConversion"/>
  </si>
  <si>
    <t>年化收益</t>
    <phoneticPr fontId="4" type="noConversion"/>
  </si>
  <si>
    <t>Sharp</t>
    <phoneticPr fontId="4" type="noConversion"/>
  </si>
  <si>
    <t>最大回撤</t>
    <phoneticPr fontId="4" type="noConversion"/>
  </si>
  <si>
    <t>2016 ~ 2018</t>
    <phoneticPr fontId="4" type="noConversion"/>
  </si>
  <si>
    <t>2011年</t>
    <phoneticPr fontId="4" type="noConversion"/>
  </si>
  <si>
    <t>2012年</t>
  </si>
  <si>
    <t>2013年</t>
  </si>
  <si>
    <t>2014年</t>
  </si>
  <si>
    <t>2015年</t>
  </si>
  <si>
    <t>2016年</t>
  </si>
  <si>
    <t>2017年</t>
  </si>
  <si>
    <t>2018年</t>
    <phoneticPr fontId="4" type="noConversion"/>
  </si>
  <si>
    <t>2010年</t>
  </si>
  <si>
    <t>2010年</t>
    <phoneticPr fontId="4" type="noConversion"/>
  </si>
  <si>
    <t>trade_date</t>
    <phoneticPr fontId="3" type="noConversion"/>
  </si>
  <si>
    <t>Row Labels</t>
  </si>
  <si>
    <t>Grand Total</t>
  </si>
  <si>
    <t>2011年</t>
  </si>
  <si>
    <t>2018年</t>
  </si>
  <si>
    <t>Sum of daily_return</t>
  </si>
  <si>
    <t>跟踪误差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</si>
</sst>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yyyy\-mm\-dd\ hh:mm:ss"/>
    <numFmt numFmtId="177" formatCode="0.0%"/>
    <numFmt numFmtId="178" formatCode="0.0000%"/>
  </numFmts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0" fontId="5" fillId="0" borderId="7" xfId="0" applyNumberFormat="1" applyFont="1" applyBorder="1" applyAlignment="1">
      <alignment vertical="center"/>
    </xf>
    <xf numFmtId="10" fontId="5" fillId="0" borderId="0" xfId="2" applyNumberFormat="1" applyFont="1" applyBorder="1">
      <alignment vertical="center"/>
    </xf>
    <xf numFmtId="43" fontId="5" fillId="0" borderId="0" xfId="1" applyNumberFormat="1" applyFont="1" applyBorder="1">
      <alignment vertical="center"/>
    </xf>
    <xf numFmtId="10" fontId="5" fillId="0" borderId="8" xfId="2" applyNumberFormat="1" applyFont="1" applyBorder="1">
      <alignment vertical="center"/>
    </xf>
    <xf numFmtId="43" fontId="5" fillId="0" borderId="0" xfId="1" applyFont="1" applyBorder="1">
      <alignment vertical="center"/>
    </xf>
    <xf numFmtId="10" fontId="5" fillId="0" borderId="4" xfId="0" applyNumberFormat="1" applyFont="1" applyBorder="1" applyAlignment="1">
      <alignment vertical="center"/>
    </xf>
    <xf numFmtId="10" fontId="5" fillId="0" borderId="5" xfId="2" applyNumberFormat="1" applyFont="1" applyBorder="1">
      <alignment vertical="center"/>
    </xf>
    <xf numFmtId="43" fontId="5" fillId="0" borderId="5" xfId="1" applyFont="1" applyBorder="1">
      <alignment vertical="center"/>
    </xf>
    <xf numFmtId="10" fontId="5" fillId="0" borderId="6" xfId="2" applyNumberFormat="1" applyFont="1" applyBorder="1">
      <alignment vertical="center"/>
    </xf>
    <xf numFmtId="10" fontId="5" fillId="0" borderId="0" xfId="0" applyNumberFormat="1" applyFont="1" applyBorder="1" applyAlignment="1">
      <alignment vertical="center"/>
    </xf>
    <xf numFmtId="177" fontId="5" fillId="0" borderId="2" xfId="2" applyNumberFormat="1" applyFont="1" applyBorder="1">
      <alignment vertical="center"/>
    </xf>
    <xf numFmtId="177" fontId="5" fillId="0" borderId="3" xfId="2" applyNumberFormat="1" applyFont="1" applyBorder="1">
      <alignment vertical="center"/>
    </xf>
    <xf numFmtId="0" fontId="5" fillId="0" borderId="7" xfId="0" applyFont="1" applyBorder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8" fontId="5" fillId="0" borderId="0" xfId="2" applyNumberFormat="1" applyFont="1" applyAlignment="1">
      <alignment vertical="center"/>
    </xf>
    <xf numFmtId="0" fontId="5" fillId="0" borderId="9" xfId="0" applyFont="1" applyBorder="1" applyAlignment="1">
      <alignment vertical="center"/>
    </xf>
    <xf numFmtId="14" fontId="0" fillId="0" borderId="0" xfId="0" applyNumberFormat="1"/>
    <xf numFmtId="176" fontId="1" fillId="0" borderId="1" xfId="0" applyNumberFormat="1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沪深</a:t>
            </a:r>
            <a:r>
              <a:rPr lang="en-US" altLang="zh-CN" sz="1800" b="0" i="0" baseline="0">
                <a:effectLst/>
              </a:rPr>
              <a:t>800 - </a:t>
            </a:r>
            <a:r>
              <a:rPr lang="zh-CN" altLang="en-US" sz="1800" b="0" i="0" baseline="0">
                <a:effectLst/>
              </a:rPr>
              <a:t>沪深</a:t>
            </a:r>
            <a:r>
              <a:rPr lang="en-US" altLang="zh-CN" sz="1800" b="0" i="0" baseline="0">
                <a:effectLst/>
              </a:rPr>
              <a:t>300</a:t>
            </a:r>
            <a:r>
              <a:rPr lang="zh-CN" altLang="zh-CN" sz="1800" b="0" i="0" baseline="0">
                <a:effectLst/>
              </a:rPr>
              <a:t>超额收益分年度统计</a:t>
            </a:r>
            <a:r>
              <a:rPr lang="zh-CN" altLang="en-US" sz="1800" b="0" i="0" baseline="0">
                <a:effectLst/>
              </a:rPr>
              <a:t>（建议策略）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综合!$B$17</c:f>
              <c:strCache>
                <c:ptCount val="1"/>
                <c:pt idx="0">
                  <c:v>0.5%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综合!$A$18:$A$26</c:f>
              <c:strCache>
                <c:ptCount val="9"/>
                <c:pt idx="0">
                  <c:v>2010年</c:v>
                </c:pt>
                <c:pt idx="1">
                  <c:v>2011年</c:v>
                </c:pt>
                <c:pt idx="2">
                  <c:v>2012年</c:v>
                </c:pt>
                <c:pt idx="3">
                  <c:v>2013年</c:v>
                </c:pt>
                <c:pt idx="4">
                  <c:v>2014年</c:v>
                </c:pt>
                <c:pt idx="5">
                  <c:v>2015年</c:v>
                </c:pt>
                <c:pt idx="6">
                  <c:v>2016年</c:v>
                </c:pt>
                <c:pt idx="7">
                  <c:v>2017年</c:v>
                </c:pt>
                <c:pt idx="8">
                  <c:v>2018年</c:v>
                </c:pt>
              </c:strCache>
            </c:strRef>
          </c:cat>
          <c:val>
            <c:numRef>
              <c:f>综合!$B$18:$B$26</c:f>
              <c:numCache>
                <c:formatCode>0.00%</c:formatCode>
                <c:ptCount val="9"/>
                <c:pt idx="0">
                  <c:v>6.0128993527861198E-2</c:v>
                </c:pt>
                <c:pt idx="1">
                  <c:v>6.2333452134207282E-2</c:v>
                </c:pt>
                <c:pt idx="2">
                  <c:v>6.4726267950159538E-2</c:v>
                </c:pt>
                <c:pt idx="3">
                  <c:v>4.0465821173000405E-2</c:v>
                </c:pt>
                <c:pt idx="4">
                  <c:v>6.1736339644445574E-2</c:v>
                </c:pt>
                <c:pt idx="5">
                  <c:v>0.14067738572900609</c:v>
                </c:pt>
                <c:pt idx="6">
                  <c:v>5.8984472979366293E-2</c:v>
                </c:pt>
                <c:pt idx="7">
                  <c:v>5.3488835635458462E-2</c:v>
                </c:pt>
                <c:pt idx="8">
                  <c:v>1.2394465025119206E-2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1-478A-AE5F-2A29F839D72F}"/>
            </c:ext>
          </c:extLst>
        </c:ser>
        <c:ser>
          <c:idx val="1"/>
          <c:order val="1"/>
          <c:tx>
            <c:strRef>
              <c:f>综合!$C$17</c:f>
              <c:strCache>
                <c:ptCount val="1"/>
                <c:pt idx="0">
                  <c:v>1.0%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综合!$A$18:$A$26</c:f>
              <c:strCache>
                <c:ptCount val="9"/>
                <c:pt idx="0">
                  <c:v>2010年</c:v>
                </c:pt>
                <c:pt idx="1">
                  <c:v>2011年</c:v>
                </c:pt>
                <c:pt idx="2">
                  <c:v>2012年</c:v>
                </c:pt>
                <c:pt idx="3">
                  <c:v>2013年</c:v>
                </c:pt>
                <c:pt idx="4">
                  <c:v>2014年</c:v>
                </c:pt>
                <c:pt idx="5">
                  <c:v>2015年</c:v>
                </c:pt>
                <c:pt idx="6">
                  <c:v>2016年</c:v>
                </c:pt>
                <c:pt idx="7">
                  <c:v>2017年</c:v>
                </c:pt>
                <c:pt idx="8">
                  <c:v>2018年</c:v>
                </c:pt>
              </c:strCache>
            </c:strRef>
          </c:cat>
          <c:val>
            <c:numRef>
              <c:f>综合!$C$18:$C$26</c:f>
              <c:numCache>
                <c:formatCode>0.00%</c:formatCode>
                <c:ptCount val="9"/>
                <c:pt idx="0">
                  <c:v>7.365593156194232E-2</c:v>
                </c:pt>
                <c:pt idx="1">
                  <c:v>8.5865401837532315E-2</c:v>
                </c:pt>
                <c:pt idx="2">
                  <c:v>7.5809608131479966E-2</c:v>
                </c:pt>
                <c:pt idx="3">
                  <c:v>6.2345530696765725E-2</c:v>
                </c:pt>
                <c:pt idx="4">
                  <c:v>7.7943589092726695E-2</c:v>
                </c:pt>
                <c:pt idx="5">
                  <c:v>0.20673458278596513</c:v>
                </c:pt>
                <c:pt idx="6">
                  <c:v>3.1571418913884541E-2</c:v>
                </c:pt>
                <c:pt idx="7">
                  <c:v>8.0585493587577217E-2</c:v>
                </c:pt>
                <c:pt idx="8">
                  <c:v>1.1287979756431695E-2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1-478A-AE5F-2A29F839D72F}"/>
            </c:ext>
          </c:extLst>
        </c:ser>
        <c:ser>
          <c:idx val="2"/>
          <c:order val="2"/>
          <c:tx>
            <c:strRef>
              <c:f>综合!$D$17</c:f>
              <c:strCache>
                <c:ptCount val="1"/>
                <c:pt idx="0">
                  <c:v>1.5%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综合!$A$18:$A$26</c:f>
              <c:strCache>
                <c:ptCount val="9"/>
                <c:pt idx="0">
                  <c:v>2010年</c:v>
                </c:pt>
                <c:pt idx="1">
                  <c:v>2011年</c:v>
                </c:pt>
                <c:pt idx="2">
                  <c:v>2012年</c:v>
                </c:pt>
                <c:pt idx="3">
                  <c:v>2013年</c:v>
                </c:pt>
                <c:pt idx="4">
                  <c:v>2014年</c:v>
                </c:pt>
                <c:pt idx="5">
                  <c:v>2015年</c:v>
                </c:pt>
                <c:pt idx="6">
                  <c:v>2016年</c:v>
                </c:pt>
                <c:pt idx="7">
                  <c:v>2017年</c:v>
                </c:pt>
                <c:pt idx="8">
                  <c:v>2018年</c:v>
                </c:pt>
              </c:strCache>
            </c:strRef>
          </c:cat>
          <c:val>
            <c:numRef>
              <c:f>综合!$D$18:$D$26</c:f>
              <c:numCache>
                <c:formatCode>0.00%</c:formatCode>
                <c:ptCount val="9"/>
                <c:pt idx="0">
                  <c:v>0.10293461588828964</c:v>
                </c:pt>
                <c:pt idx="1">
                  <c:v>8.4709007479100124E-2</c:v>
                </c:pt>
                <c:pt idx="2">
                  <c:v>7.6456687697228395E-2</c:v>
                </c:pt>
                <c:pt idx="3">
                  <c:v>5.4949984283818906E-2</c:v>
                </c:pt>
                <c:pt idx="4">
                  <c:v>5.916656164271733E-2</c:v>
                </c:pt>
                <c:pt idx="5">
                  <c:v>0.18182287700428157</c:v>
                </c:pt>
                <c:pt idx="6">
                  <c:v>2.6388956036915528E-2</c:v>
                </c:pt>
                <c:pt idx="7">
                  <c:v>9.3388033574669627E-2</c:v>
                </c:pt>
                <c:pt idx="8">
                  <c:v>6.155031858352103E-3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1-478A-AE5F-2A29F839D72F}"/>
            </c:ext>
          </c:extLst>
        </c:ser>
        <c:ser>
          <c:idx val="3"/>
          <c:order val="3"/>
          <c:tx>
            <c:strRef>
              <c:f>综合!$E$17</c:f>
              <c:strCache>
                <c:ptCount val="1"/>
                <c:pt idx="0">
                  <c:v>2.0%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综合!$A$18:$A$26</c:f>
              <c:strCache>
                <c:ptCount val="9"/>
                <c:pt idx="0">
                  <c:v>2010年</c:v>
                </c:pt>
                <c:pt idx="1">
                  <c:v>2011年</c:v>
                </c:pt>
                <c:pt idx="2">
                  <c:v>2012年</c:v>
                </c:pt>
                <c:pt idx="3">
                  <c:v>2013年</c:v>
                </c:pt>
                <c:pt idx="4">
                  <c:v>2014年</c:v>
                </c:pt>
                <c:pt idx="5">
                  <c:v>2015年</c:v>
                </c:pt>
                <c:pt idx="6">
                  <c:v>2016年</c:v>
                </c:pt>
                <c:pt idx="7">
                  <c:v>2017年</c:v>
                </c:pt>
                <c:pt idx="8">
                  <c:v>2018年</c:v>
                </c:pt>
              </c:strCache>
            </c:strRef>
          </c:cat>
          <c:val>
            <c:numRef>
              <c:f>综合!$E$18:$E$26</c:f>
              <c:numCache>
                <c:formatCode>0.00%</c:formatCode>
                <c:ptCount val="9"/>
                <c:pt idx="0">
                  <c:v>0.13861852812960712</c:v>
                </c:pt>
                <c:pt idx="1">
                  <c:v>7.7000505137129124E-2</c:v>
                </c:pt>
                <c:pt idx="2">
                  <c:v>0.12469207880088244</c:v>
                </c:pt>
                <c:pt idx="3">
                  <c:v>6.2871632742891689E-2</c:v>
                </c:pt>
                <c:pt idx="4">
                  <c:v>9.4934954679130407E-2</c:v>
                </c:pt>
                <c:pt idx="5">
                  <c:v>0.20138598831473226</c:v>
                </c:pt>
                <c:pt idx="6">
                  <c:v>1.9862917844383484E-2</c:v>
                </c:pt>
                <c:pt idx="7">
                  <c:v>0.1183058309258239</c:v>
                </c:pt>
                <c:pt idx="8">
                  <c:v>1.7668911320653614E-2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C1-478A-AE5F-2A29F839D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07456"/>
        <c:axId val="835511720"/>
      </c:barChart>
      <c:catAx>
        <c:axId val="8355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511720"/>
        <c:crosses val="autoZero"/>
        <c:auto val="1"/>
        <c:lblAlgn val="ctr"/>
        <c:lblOffset val="100"/>
        <c:noMultiLvlLbl val="0"/>
      </c:catAx>
      <c:valAx>
        <c:axId val="8355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5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2</xdr:row>
      <xdr:rowOff>171449</xdr:rowOff>
    </xdr:from>
    <xdr:to>
      <xdr:col>16</xdr:col>
      <xdr:colOff>276225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DDB47-406E-4559-B516-23E129ACD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gamekinglc" refreshedDate="43187.760720601851" createdVersion="6" refreshedVersion="6" minRefreshableVersion="3" recordCount="201">
  <cacheSource type="worksheet">
    <worksheetSource ref="A1:G202" sheet="1"/>
  </cacheSource>
  <cacheFields count="9">
    <cacheField name="trade_date" numFmtId="176">
      <sharedItems containsSemiMixedTypes="0" containsNonDate="0" containsDate="1" containsString="0" minDate="2010-01-04T00:00:00" maxDate="2018-03-29T00:00:00" count="201">
        <d v="2010-01-04T00:00:00"/>
        <d v="2010-01-18T00:00:00"/>
        <d v="2010-02-01T00:00:00"/>
        <d v="2010-02-22T00:00:00"/>
        <d v="2010-03-08T00:00:00"/>
        <d v="2010-03-22T00:00:00"/>
        <d v="2010-04-06T00:00:00"/>
        <d v="2010-04-20T00:00:00"/>
        <d v="2010-05-05T00:00:00"/>
        <d v="2010-05-19T00:00:00"/>
        <d v="2010-06-02T00:00:00"/>
        <d v="2010-06-21T00:00:00"/>
        <d v="2010-07-05T00:00:00"/>
        <d v="2010-07-19T00:00:00"/>
        <d v="2010-08-02T00:00:00"/>
        <d v="2010-08-16T00:00:00"/>
        <d v="2010-08-30T00:00:00"/>
        <d v="2010-09-13T00:00:00"/>
        <d v="2010-09-30T00:00:00"/>
        <d v="2010-10-21T00:00:00"/>
        <d v="2010-11-04T00:00:00"/>
        <d v="2010-11-18T00:00:00"/>
        <d v="2010-12-02T00:00:00"/>
        <d v="2010-12-16T00:00:00"/>
        <d v="2010-12-30T00:00:00"/>
        <d v="2011-01-14T00:00:00"/>
        <d v="2011-01-28T00:00:00"/>
        <d v="2011-02-18T00:00:00"/>
        <d v="2011-03-04T00:00:00"/>
        <d v="2011-03-18T00:00:00"/>
        <d v="2011-04-01T00:00:00"/>
        <d v="2011-04-19T00:00:00"/>
        <d v="2011-05-04T00:00:00"/>
        <d v="2011-05-18T00:00:00"/>
        <d v="2011-06-01T00:00:00"/>
        <d v="2011-06-16T00:00:00"/>
        <d v="2011-06-30T00:00:00"/>
        <d v="2011-07-14T00:00:00"/>
        <d v="2011-07-28T00:00:00"/>
        <d v="2011-08-11T00:00:00"/>
        <d v="2011-08-25T00:00:00"/>
        <d v="2011-09-08T00:00:00"/>
        <d v="2011-09-23T00:00:00"/>
        <d v="2011-10-14T00:00:00"/>
        <d v="2011-10-28T00:00:00"/>
        <d v="2011-11-11T00:00:00"/>
        <d v="2011-11-25T00:00:00"/>
        <d v="2011-12-09T00:00:00"/>
        <d v="2011-12-23T00:00:00"/>
        <d v="2012-01-10T00:00:00"/>
        <d v="2012-01-31T00:00:00"/>
        <d v="2012-02-14T00:00:00"/>
        <d v="2012-02-28T00:00:00"/>
        <d v="2012-03-13T00:00:00"/>
        <d v="2012-03-27T00:00:00"/>
        <d v="2012-04-13T00:00:00"/>
        <d v="2012-04-27T00:00:00"/>
        <d v="2012-05-15T00:00:00"/>
        <d v="2012-05-29T00:00:00"/>
        <d v="2012-06-12T00:00:00"/>
        <d v="2012-06-27T00:00:00"/>
        <d v="2012-07-11T00:00:00"/>
        <d v="2012-07-25T00:00:00"/>
        <d v="2012-08-08T00:00:00"/>
        <d v="2012-08-22T00:00:00"/>
        <d v="2012-09-05T00:00:00"/>
        <d v="2012-09-19T00:00:00"/>
        <d v="2012-10-10T00:00:00"/>
        <d v="2012-10-24T00:00:00"/>
        <d v="2012-11-07T00:00:00"/>
        <d v="2012-11-21T00:00:00"/>
        <d v="2012-12-05T00:00:00"/>
        <d v="2012-12-19T00:00:00"/>
        <d v="2013-01-07T00:00:00"/>
        <d v="2013-01-21T00:00:00"/>
        <d v="2013-02-04T00:00:00"/>
        <d v="2013-02-25T00:00:00"/>
        <d v="2013-03-11T00:00:00"/>
        <d v="2013-03-25T00:00:00"/>
        <d v="2013-04-10T00:00:00"/>
        <d v="2013-04-24T00:00:00"/>
        <d v="2013-05-13T00:00:00"/>
        <d v="2013-05-27T00:00:00"/>
        <d v="2013-06-13T00:00:00"/>
        <d v="2013-06-27T00:00:00"/>
        <d v="2013-07-11T00:00:00"/>
        <d v="2013-07-25T00:00:00"/>
        <d v="2013-08-08T00:00:00"/>
        <d v="2013-08-22T00:00:00"/>
        <d v="2013-09-05T00:00:00"/>
        <d v="2013-09-23T00:00:00"/>
        <d v="2013-10-14T00:00:00"/>
        <d v="2013-10-28T00:00:00"/>
        <d v="2013-11-11T00:00:00"/>
        <d v="2013-11-25T00:00:00"/>
        <d v="2013-12-09T00:00:00"/>
        <d v="2013-12-23T00:00:00"/>
        <d v="2014-01-07T00:00:00"/>
        <d v="2014-01-21T00:00:00"/>
        <d v="2014-02-11T00:00:00"/>
        <d v="2014-02-25T00:00:00"/>
        <d v="2014-03-11T00:00:00"/>
        <d v="2014-03-25T00:00:00"/>
        <d v="2014-04-09T00:00:00"/>
        <d v="2014-04-23T00:00:00"/>
        <d v="2014-05-09T00:00:00"/>
        <d v="2014-05-23T00:00:00"/>
        <d v="2014-06-09T00:00:00"/>
        <d v="2014-06-23T00:00:00"/>
        <d v="2014-07-07T00:00:00"/>
        <d v="2014-07-21T00:00:00"/>
        <d v="2014-08-04T00:00:00"/>
        <d v="2014-08-18T00:00:00"/>
        <d v="2014-09-01T00:00:00"/>
        <d v="2014-09-16T00:00:00"/>
        <d v="2014-09-30T00:00:00"/>
        <d v="2014-10-21T00:00:00"/>
        <d v="2014-11-04T00:00:00"/>
        <d v="2014-11-18T00:00:00"/>
        <d v="2014-12-02T00:00:00"/>
        <d v="2014-12-16T00:00:00"/>
        <d v="2014-12-30T00:00:00"/>
        <d v="2015-01-15T00:00:00"/>
        <d v="2015-01-29T00:00:00"/>
        <d v="2015-02-12T00:00:00"/>
        <d v="2015-03-05T00:00:00"/>
        <d v="2015-03-19T00:00:00"/>
        <d v="2015-04-02T00:00:00"/>
        <d v="2015-04-17T00:00:00"/>
        <d v="2015-05-04T00:00:00"/>
        <d v="2015-05-18T00:00:00"/>
        <d v="2015-06-01T00:00:00"/>
        <d v="2015-06-15T00:00:00"/>
        <d v="2015-06-30T00:00:00"/>
        <d v="2015-07-14T00:00:00"/>
        <d v="2015-07-28T00:00:00"/>
        <d v="2015-08-11T00:00:00"/>
        <d v="2015-08-25T00:00:00"/>
        <d v="2015-09-10T00:00:00"/>
        <d v="2015-09-24T00:00:00"/>
        <d v="2015-10-15T00:00:00"/>
        <d v="2015-10-29T00:00:00"/>
        <d v="2015-11-12T00:00:00"/>
        <d v="2015-11-26T00:00:00"/>
        <d v="2015-12-10T00:00:00"/>
        <d v="2015-12-24T00:00:00"/>
        <d v="2016-01-08T00:00:00"/>
        <d v="2016-01-22T00:00:00"/>
        <d v="2016-02-05T00:00:00"/>
        <d v="2016-02-26T00:00:00"/>
        <d v="2016-03-11T00:00:00"/>
        <d v="2016-03-25T00:00:00"/>
        <d v="2016-04-11T00:00:00"/>
        <d v="2016-04-25T00:00:00"/>
        <d v="2016-05-10T00:00:00"/>
        <d v="2016-05-24T00:00:00"/>
        <d v="2016-06-07T00:00:00"/>
        <d v="2016-06-23T00:00:00"/>
        <d v="2016-07-07T00:00:00"/>
        <d v="2016-07-21T00:00:00"/>
        <d v="2016-08-04T00:00:00"/>
        <d v="2016-08-18T00:00:00"/>
        <d v="2016-09-01T00:00:00"/>
        <d v="2016-09-19T00:00:00"/>
        <d v="2016-10-10T00:00:00"/>
        <d v="2016-10-24T00:00:00"/>
        <d v="2016-11-07T00:00:00"/>
        <d v="2016-11-21T00:00:00"/>
        <d v="2016-12-05T00:00:00"/>
        <d v="2016-12-19T00:00:00"/>
        <d v="2017-01-03T00:00:00"/>
        <d v="2017-01-17T00:00:00"/>
        <d v="2017-02-07T00:00:00"/>
        <d v="2017-02-21T00:00:00"/>
        <d v="2017-03-07T00:00:00"/>
        <d v="2017-03-21T00:00:00"/>
        <d v="2017-04-06T00:00:00"/>
        <d v="2017-04-20T00:00:00"/>
        <d v="2017-05-05T00:00:00"/>
        <d v="2017-05-19T00:00:00"/>
        <d v="2017-06-06T00:00:00"/>
        <d v="2017-06-20T00:00:00"/>
        <d v="2017-07-04T00:00:00"/>
        <d v="2017-07-18T00:00:00"/>
        <d v="2017-08-01T00:00:00"/>
        <d v="2017-08-15T00:00:00"/>
        <d v="2017-08-29T00:00:00"/>
        <d v="2017-09-12T00:00:00"/>
        <d v="2017-09-26T00:00:00"/>
        <d v="2017-10-17T00:00:00"/>
        <d v="2017-10-31T00:00:00"/>
        <d v="2017-11-14T00:00:00"/>
        <d v="2017-11-28T00:00:00"/>
        <d v="2017-12-12T00:00:00"/>
        <d v="2017-12-26T00:00:00"/>
        <d v="2018-01-10T00:00:00"/>
        <d v="2018-01-24T00:00:00"/>
        <d v="2018-02-07T00:00:00"/>
        <d v="2018-02-28T00:00:00"/>
        <d v="2018-03-14T00:00:00"/>
        <d v="2018-03-28T00:00:00"/>
      </sharedItems>
      <fieldGroup par="8" base="0">
        <rangePr groupBy="months" startDate="2010-01-04T00:00:00" endDate="2018-03-29T00:00:00"/>
        <groupItems count="14">
          <s v="&lt;2010/1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3/29"/>
        </groupItems>
      </fieldGroup>
    </cacheField>
    <cacheField name="daily_return" numFmtId="0">
      <sharedItems containsSemiMixedTypes="0" containsString="0" containsNumber="1" minValue="-1.554324931490972E-2" maxValue="5.1163557235840762E-2"/>
    </cacheField>
    <cacheField name="cum_ret" numFmtId="0">
      <sharedItems containsSemiMixedTypes="0" containsString="0" containsNumber="1" minValue="-1.0744561259776251E-2" maxValue="0.71380367940658529"/>
    </cacheField>
    <cacheField name="sharp" numFmtId="0">
      <sharedItems containsSemiMixedTypes="0" containsString="0" containsNumber="1" minValue="-1.588894550222814" maxValue="4.7472579818242169"/>
    </cacheField>
    <cacheField name="drawdown" numFmtId="0">
      <sharedItems containsSemiMixedTypes="0" containsString="0" containsNumber="1" minValue="-1.5613892637201591E-2" maxValue="0"/>
    </cacheField>
    <cacheField name="max_drawn" numFmtId="0">
      <sharedItems containsSemiMixedTypes="0" containsString="0" containsNumber="1" minValue="-1.5613892637201591E-2" maxValue="0"/>
    </cacheField>
    <cacheField name="leverage" numFmtId="0">
      <sharedItems containsSemiMixedTypes="0" containsString="0" containsNumber="1" minValue="0" maxValue="1.0510999999999999"/>
    </cacheField>
    <cacheField name="Quarters" numFmtId="0" databaseField="0">
      <fieldGroup base="0">
        <rangePr groupBy="quarters" startDate="2010-01-04T00:00:00" endDate="2018-03-29T00:00:00"/>
        <groupItems count="6">
          <s v="&lt;2010/1/4"/>
          <s v="第一季"/>
          <s v="第二季"/>
          <s v="第三季"/>
          <s v="第四季"/>
          <s v="&gt;2018/3/29"/>
        </groupItems>
      </fieldGroup>
    </cacheField>
    <cacheField name="Years" numFmtId="0" databaseField="0">
      <fieldGroup base="0">
        <rangePr groupBy="years" startDate="2010-01-04T00:00:00" endDate="2018-03-29T00:00:00"/>
        <groupItems count="11">
          <s v="&lt;2010/1/4"/>
          <s v="2010年"/>
          <s v="2011年"/>
          <s v="2012年"/>
          <s v="2013年"/>
          <s v="2014年"/>
          <s v="2015年"/>
          <s v="2016年"/>
          <s v="2017年"/>
          <s v="2018年"/>
          <s v="&gt;2018/3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egamekinglc" refreshedDate="43187.760859374997" createdVersion="6" refreshedVersion="6" minRefreshableVersion="3" recordCount="201">
  <cacheSource type="worksheet">
    <worksheetSource ref="A1:G202" sheet="2"/>
  </cacheSource>
  <cacheFields count="9">
    <cacheField name="trade_date" numFmtId="176">
      <sharedItems containsSemiMixedTypes="0" containsNonDate="0" containsDate="1" containsString="0" minDate="2010-01-04T00:00:00" maxDate="2018-03-29T00:00:00" count="201">
        <d v="2010-01-04T00:00:00"/>
        <d v="2010-01-18T00:00:00"/>
        <d v="2010-02-01T00:00:00"/>
        <d v="2010-02-22T00:00:00"/>
        <d v="2010-03-08T00:00:00"/>
        <d v="2010-03-22T00:00:00"/>
        <d v="2010-04-06T00:00:00"/>
        <d v="2010-04-20T00:00:00"/>
        <d v="2010-05-05T00:00:00"/>
        <d v="2010-05-19T00:00:00"/>
        <d v="2010-06-02T00:00:00"/>
        <d v="2010-06-21T00:00:00"/>
        <d v="2010-07-05T00:00:00"/>
        <d v="2010-07-19T00:00:00"/>
        <d v="2010-08-02T00:00:00"/>
        <d v="2010-08-16T00:00:00"/>
        <d v="2010-08-30T00:00:00"/>
        <d v="2010-09-13T00:00:00"/>
        <d v="2010-09-30T00:00:00"/>
        <d v="2010-10-21T00:00:00"/>
        <d v="2010-11-04T00:00:00"/>
        <d v="2010-11-18T00:00:00"/>
        <d v="2010-12-02T00:00:00"/>
        <d v="2010-12-16T00:00:00"/>
        <d v="2010-12-30T00:00:00"/>
        <d v="2011-01-14T00:00:00"/>
        <d v="2011-01-28T00:00:00"/>
        <d v="2011-02-18T00:00:00"/>
        <d v="2011-03-04T00:00:00"/>
        <d v="2011-03-18T00:00:00"/>
        <d v="2011-04-01T00:00:00"/>
        <d v="2011-04-19T00:00:00"/>
        <d v="2011-05-04T00:00:00"/>
        <d v="2011-05-18T00:00:00"/>
        <d v="2011-06-01T00:00:00"/>
        <d v="2011-06-16T00:00:00"/>
        <d v="2011-06-30T00:00:00"/>
        <d v="2011-07-14T00:00:00"/>
        <d v="2011-07-28T00:00:00"/>
        <d v="2011-08-11T00:00:00"/>
        <d v="2011-08-25T00:00:00"/>
        <d v="2011-09-08T00:00:00"/>
        <d v="2011-09-23T00:00:00"/>
        <d v="2011-10-14T00:00:00"/>
        <d v="2011-10-28T00:00:00"/>
        <d v="2011-11-11T00:00:00"/>
        <d v="2011-11-25T00:00:00"/>
        <d v="2011-12-09T00:00:00"/>
        <d v="2011-12-23T00:00:00"/>
        <d v="2012-01-10T00:00:00"/>
        <d v="2012-01-31T00:00:00"/>
        <d v="2012-02-14T00:00:00"/>
        <d v="2012-02-28T00:00:00"/>
        <d v="2012-03-13T00:00:00"/>
        <d v="2012-03-27T00:00:00"/>
        <d v="2012-04-13T00:00:00"/>
        <d v="2012-04-27T00:00:00"/>
        <d v="2012-05-15T00:00:00"/>
        <d v="2012-05-29T00:00:00"/>
        <d v="2012-06-12T00:00:00"/>
        <d v="2012-06-27T00:00:00"/>
        <d v="2012-07-11T00:00:00"/>
        <d v="2012-07-25T00:00:00"/>
        <d v="2012-08-08T00:00:00"/>
        <d v="2012-08-22T00:00:00"/>
        <d v="2012-09-05T00:00:00"/>
        <d v="2012-09-19T00:00:00"/>
        <d v="2012-10-10T00:00:00"/>
        <d v="2012-10-24T00:00:00"/>
        <d v="2012-11-07T00:00:00"/>
        <d v="2012-11-21T00:00:00"/>
        <d v="2012-12-05T00:00:00"/>
        <d v="2012-12-19T00:00:00"/>
        <d v="2013-01-07T00:00:00"/>
        <d v="2013-01-21T00:00:00"/>
        <d v="2013-02-04T00:00:00"/>
        <d v="2013-02-25T00:00:00"/>
        <d v="2013-03-11T00:00:00"/>
        <d v="2013-03-25T00:00:00"/>
        <d v="2013-04-10T00:00:00"/>
        <d v="2013-04-24T00:00:00"/>
        <d v="2013-05-13T00:00:00"/>
        <d v="2013-05-27T00:00:00"/>
        <d v="2013-06-13T00:00:00"/>
        <d v="2013-06-27T00:00:00"/>
        <d v="2013-07-11T00:00:00"/>
        <d v="2013-07-25T00:00:00"/>
        <d v="2013-08-08T00:00:00"/>
        <d v="2013-08-22T00:00:00"/>
        <d v="2013-09-05T00:00:00"/>
        <d v="2013-09-23T00:00:00"/>
        <d v="2013-10-14T00:00:00"/>
        <d v="2013-10-28T00:00:00"/>
        <d v="2013-11-11T00:00:00"/>
        <d v="2013-11-25T00:00:00"/>
        <d v="2013-12-09T00:00:00"/>
        <d v="2013-12-23T00:00:00"/>
        <d v="2014-01-07T00:00:00"/>
        <d v="2014-01-21T00:00:00"/>
        <d v="2014-02-11T00:00:00"/>
        <d v="2014-02-25T00:00:00"/>
        <d v="2014-03-11T00:00:00"/>
        <d v="2014-03-25T00:00:00"/>
        <d v="2014-04-09T00:00:00"/>
        <d v="2014-04-23T00:00:00"/>
        <d v="2014-05-09T00:00:00"/>
        <d v="2014-05-23T00:00:00"/>
        <d v="2014-06-09T00:00:00"/>
        <d v="2014-06-23T00:00:00"/>
        <d v="2014-07-07T00:00:00"/>
        <d v="2014-07-21T00:00:00"/>
        <d v="2014-08-04T00:00:00"/>
        <d v="2014-08-18T00:00:00"/>
        <d v="2014-09-01T00:00:00"/>
        <d v="2014-09-16T00:00:00"/>
        <d v="2014-09-30T00:00:00"/>
        <d v="2014-10-21T00:00:00"/>
        <d v="2014-11-04T00:00:00"/>
        <d v="2014-11-18T00:00:00"/>
        <d v="2014-12-02T00:00:00"/>
        <d v="2014-12-16T00:00:00"/>
        <d v="2014-12-30T00:00:00"/>
        <d v="2015-01-15T00:00:00"/>
        <d v="2015-01-29T00:00:00"/>
        <d v="2015-02-12T00:00:00"/>
        <d v="2015-03-05T00:00:00"/>
        <d v="2015-03-19T00:00:00"/>
        <d v="2015-04-02T00:00:00"/>
        <d v="2015-04-17T00:00:00"/>
        <d v="2015-05-04T00:00:00"/>
        <d v="2015-05-18T00:00:00"/>
        <d v="2015-06-01T00:00:00"/>
        <d v="2015-06-15T00:00:00"/>
        <d v="2015-06-30T00:00:00"/>
        <d v="2015-07-14T00:00:00"/>
        <d v="2015-07-28T00:00:00"/>
        <d v="2015-08-11T00:00:00"/>
        <d v="2015-08-25T00:00:00"/>
        <d v="2015-09-10T00:00:00"/>
        <d v="2015-09-24T00:00:00"/>
        <d v="2015-10-15T00:00:00"/>
        <d v="2015-10-29T00:00:00"/>
        <d v="2015-11-12T00:00:00"/>
        <d v="2015-11-26T00:00:00"/>
        <d v="2015-12-10T00:00:00"/>
        <d v="2015-12-24T00:00:00"/>
        <d v="2016-01-08T00:00:00"/>
        <d v="2016-01-22T00:00:00"/>
        <d v="2016-02-05T00:00:00"/>
        <d v="2016-02-26T00:00:00"/>
        <d v="2016-03-11T00:00:00"/>
        <d v="2016-03-25T00:00:00"/>
        <d v="2016-04-11T00:00:00"/>
        <d v="2016-04-25T00:00:00"/>
        <d v="2016-05-10T00:00:00"/>
        <d v="2016-05-24T00:00:00"/>
        <d v="2016-06-07T00:00:00"/>
        <d v="2016-06-23T00:00:00"/>
        <d v="2016-07-07T00:00:00"/>
        <d v="2016-07-21T00:00:00"/>
        <d v="2016-08-04T00:00:00"/>
        <d v="2016-08-18T00:00:00"/>
        <d v="2016-09-01T00:00:00"/>
        <d v="2016-09-19T00:00:00"/>
        <d v="2016-10-10T00:00:00"/>
        <d v="2016-10-24T00:00:00"/>
        <d v="2016-11-07T00:00:00"/>
        <d v="2016-11-21T00:00:00"/>
        <d v="2016-12-05T00:00:00"/>
        <d v="2016-12-19T00:00:00"/>
        <d v="2017-01-03T00:00:00"/>
        <d v="2017-01-17T00:00:00"/>
        <d v="2017-02-07T00:00:00"/>
        <d v="2017-02-21T00:00:00"/>
        <d v="2017-03-07T00:00:00"/>
        <d v="2017-03-21T00:00:00"/>
        <d v="2017-04-06T00:00:00"/>
        <d v="2017-04-20T00:00:00"/>
        <d v="2017-05-05T00:00:00"/>
        <d v="2017-05-19T00:00:00"/>
        <d v="2017-06-06T00:00:00"/>
        <d v="2017-06-20T00:00:00"/>
        <d v="2017-07-04T00:00:00"/>
        <d v="2017-07-18T00:00:00"/>
        <d v="2017-08-01T00:00:00"/>
        <d v="2017-08-15T00:00:00"/>
        <d v="2017-08-29T00:00:00"/>
        <d v="2017-09-12T00:00:00"/>
        <d v="2017-09-26T00:00:00"/>
        <d v="2017-10-17T00:00:00"/>
        <d v="2017-10-31T00:00:00"/>
        <d v="2017-11-14T00:00:00"/>
        <d v="2017-11-28T00:00:00"/>
        <d v="2017-12-12T00:00:00"/>
        <d v="2017-12-26T00:00:00"/>
        <d v="2018-01-10T00:00:00"/>
        <d v="2018-01-24T00:00:00"/>
        <d v="2018-02-07T00:00:00"/>
        <d v="2018-02-28T00:00:00"/>
        <d v="2018-03-14T00:00:00"/>
        <d v="2018-03-28T00:00:00"/>
      </sharedItems>
      <fieldGroup par="8" base="0">
        <rangePr groupBy="months" startDate="2010-01-04T00:00:00" endDate="2018-03-29T00:00:00"/>
        <groupItems count="14">
          <s v="&lt;2010/1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3/29"/>
        </groupItems>
      </fieldGroup>
    </cacheField>
    <cacheField name="daily_return" numFmtId="0">
      <sharedItems containsSemiMixedTypes="0" containsString="0" containsNumber="1" minValue="-1.77924393232398E-2" maxValue="5.3718166074961847E-2"/>
    </cacheField>
    <cacheField name="cum_ret" numFmtId="0">
      <sharedItems containsSemiMixedTypes="0" containsString="0" containsNumber="1" minValue="-1.2270801073377319E-2" maxValue="0.69082072265242811"/>
    </cacheField>
    <cacheField name="sharp" numFmtId="0">
      <sharedItems containsSemiMixedTypes="0" containsString="0" containsNumber="1" minValue="-1.250693301202717" maxValue="4.2883245952163973"/>
    </cacheField>
    <cacheField name="drawdown" numFmtId="0">
      <sharedItems containsSemiMixedTypes="0" containsString="0" containsNumber="1" minValue="-2.4828716405602969E-2" maxValue="0"/>
    </cacheField>
    <cacheField name="max_drawn" numFmtId="0">
      <sharedItems containsSemiMixedTypes="0" containsString="0" containsNumber="1" minValue="-2.4828716405602969E-2" maxValue="0"/>
    </cacheField>
    <cacheField name="leverage" numFmtId="0">
      <sharedItems containsSemiMixedTypes="0" containsString="0" containsNumber="1" minValue="0" maxValue="1.0510999999999999"/>
    </cacheField>
    <cacheField name="Quarters" numFmtId="0" databaseField="0">
      <fieldGroup base="0">
        <rangePr groupBy="quarters" startDate="2010-01-04T00:00:00" endDate="2018-03-29T00:00:00"/>
        <groupItems count="6">
          <s v="&lt;2010/1/4"/>
          <s v="第一季"/>
          <s v="第二季"/>
          <s v="第三季"/>
          <s v="第四季"/>
          <s v="&gt;2018/3/29"/>
        </groupItems>
      </fieldGroup>
    </cacheField>
    <cacheField name="Years" numFmtId="0" databaseField="0">
      <fieldGroup base="0">
        <rangePr groupBy="years" startDate="2010-01-04T00:00:00" endDate="2018-03-29T00:00:00"/>
        <groupItems count="11">
          <s v="&lt;2010/1/4"/>
          <s v="2010年"/>
          <s v="2011年"/>
          <s v="2012年"/>
          <s v="2013年"/>
          <s v="2014年"/>
          <s v="2015年"/>
          <s v="2016年"/>
          <s v="2017年"/>
          <s v="2018年"/>
          <s v="&gt;2018/3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egamekinglc" refreshedDate="43187.760977662037" createdVersion="6" refreshedVersion="6" minRefreshableVersion="3" recordCount="201">
  <cacheSource type="worksheet">
    <worksheetSource ref="A1:G202" sheet="3"/>
  </cacheSource>
  <cacheFields count="9">
    <cacheField name="trade_date" numFmtId="176">
      <sharedItems containsSemiMixedTypes="0" containsNonDate="0" containsDate="1" containsString="0" minDate="2010-01-04T00:00:00" maxDate="2018-03-29T00:00:00" count="201">
        <d v="2010-01-04T00:00:00"/>
        <d v="2010-01-18T00:00:00"/>
        <d v="2010-02-01T00:00:00"/>
        <d v="2010-02-22T00:00:00"/>
        <d v="2010-03-08T00:00:00"/>
        <d v="2010-03-22T00:00:00"/>
        <d v="2010-04-06T00:00:00"/>
        <d v="2010-04-20T00:00:00"/>
        <d v="2010-05-05T00:00:00"/>
        <d v="2010-05-19T00:00:00"/>
        <d v="2010-06-02T00:00:00"/>
        <d v="2010-06-21T00:00:00"/>
        <d v="2010-07-05T00:00:00"/>
        <d v="2010-07-19T00:00:00"/>
        <d v="2010-08-02T00:00:00"/>
        <d v="2010-08-16T00:00:00"/>
        <d v="2010-08-30T00:00:00"/>
        <d v="2010-09-13T00:00:00"/>
        <d v="2010-09-30T00:00:00"/>
        <d v="2010-10-21T00:00:00"/>
        <d v="2010-11-04T00:00:00"/>
        <d v="2010-11-18T00:00:00"/>
        <d v="2010-12-02T00:00:00"/>
        <d v="2010-12-16T00:00:00"/>
        <d v="2010-12-30T00:00:00"/>
        <d v="2011-01-14T00:00:00"/>
        <d v="2011-01-28T00:00:00"/>
        <d v="2011-02-18T00:00:00"/>
        <d v="2011-03-04T00:00:00"/>
        <d v="2011-03-18T00:00:00"/>
        <d v="2011-04-01T00:00:00"/>
        <d v="2011-04-19T00:00:00"/>
        <d v="2011-05-04T00:00:00"/>
        <d v="2011-05-18T00:00:00"/>
        <d v="2011-06-01T00:00:00"/>
        <d v="2011-06-16T00:00:00"/>
        <d v="2011-06-30T00:00:00"/>
        <d v="2011-07-14T00:00:00"/>
        <d v="2011-07-28T00:00:00"/>
        <d v="2011-08-11T00:00:00"/>
        <d v="2011-08-25T00:00:00"/>
        <d v="2011-09-08T00:00:00"/>
        <d v="2011-09-23T00:00:00"/>
        <d v="2011-10-14T00:00:00"/>
        <d v="2011-10-28T00:00:00"/>
        <d v="2011-11-11T00:00:00"/>
        <d v="2011-11-25T00:00:00"/>
        <d v="2011-12-09T00:00:00"/>
        <d v="2011-12-23T00:00:00"/>
        <d v="2012-01-10T00:00:00"/>
        <d v="2012-01-31T00:00:00"/>
        <d v="2012-02-14T00:00:00"/>
        <d v="2012-02-28T00:00:00"/>
        <d v="2012-03-13T00:00:00"/>
        <d v="2012-03-27T00:00:00"/>
        <d v="2012-04-13T00:00:00"/>
        <d v="2012-04-27T00:00:00"/>
        <d v="2012-05-15T00:00:00"/>
        <d v="2012-05-29T00:00:00"/>
        <d v="2012-06-12T00:00:00"/>
        <d v="2012-06-27T00:00:00"/>
        <d v="2012-07-11T00:00:00"/>
        <d v="2012-07-25T00:00:00"/>
        <d v="2012-08-08T00:00:00"/>
        <d v="2012-08-22T00:00:00"/>
        <d v="2012-09-05T00:00:00"/>
        <d v="2012-09-19T00:00:00"/>
        <d v="2012-10-10T00:00:00"/>
        <d v="2012-10-24T00:00:00"/>
        <d v="2012-11-07T00:00:00"/>
        <d v="2012-11-21T00:00:00"/>
        <d v="2012-12-05T00:00:00"/>
        <d v="2012-12-19T00:00:00"/>
        <d v="2013-01-07T00:00:00"/>
        <d v="2013-01-21T00:00:00"/>
        <d v="2013-02-04T00:00:00"/>
        <d v="2013-02-25T00:00:00"/>
        <d v="2013-03-11T00:00:00"/>
        <d v="2013-03-25T00:00:00"/>
        <d v="2013-04-10T00:00:00"/>
        <d v="2013-04-24T00:00:00"/>
        <d v="2013-05-13T00:00:00"/>
        <d v="2013-05-27T00:00:00"/>
        <d v="2013-06-13T00:00:00"/>
        <d v="2013-06-27T00:00:00"/>
        <d v="2013-07-11T00:00:00"/>
        <d v="2013-07-25T00:00:00"/>
        <d v="2013-08-08T00:00:00"/>
        <d v="2013-08-22T00:00:00"/>
        <d v="2013-09-05T00:00:00"/>
        <d v="2013-09-23T00:00:00"/>
        <d v="2013-10-14T00:00:00"/>
        <d v="2013-10-28T00:00:00"/>
        <d v="2013-11-11T00:00:00"/>
        <d v="2013-11-25T00:00:00"/>
        <d v="2013-12-09T00:00:00"/>
        <d v="2013-12-23T00:00:00"/>
        <d v="2014-01-07T00:00:00"/>
        <d v="2014-01-21T00:00:00"/>
        <d v="2014-02-11T00:00:00"/>
        <d v="2014-02-25T00:00:00"/>
        <d v="2014-03-11T00:00:00"/>
        <d v="2014-03-25T00:00:00"/>
        <d v="2014-04-09T00:00:00"/>
        <d v="2014-04-23T00:00:00"/>
        <d v="2014-05-09T00:00:00"/>
        <d v="2014-05-23T00:00:00"/>
        <d v="2014-06-09T00:00:00"/>
        <d v="2014-06-23T00:00:00"/>
        <d v="2014-07-07T00:00:00"/>
        <d v="2014-07-21T00:00:00"/>
        <d v="2014-08-04T00:00:00"/>
        <d v="2014-08-18T00:00:00"/>
        <d v="2014-09-01T00:00:00"/>
        <d v="2014-09-16T00:00:00"/>
        <d v="2014-09-30T00:00:00"/>
        <d v="2014-10-21T00:00:00"/>
        <d v="2014-11-04T00:00:00"/>
        <d v="2014-11-18T00:00:00"/>
        <d v="2014-12-02T00:00:00"/>
        <d v="2014-12-16T00:00:00"/>
        <d v="2014-12-30T00:00:00"/>
        <d v="2015-01-15T00:00:00"/>
        <d v="2015-01-29T00:00:00"/>
        <d v="2015-02-12T00:00:00"/>
        <d v="2015-03-05T00:00:00"/>
        <d v="2015-03-19T00:00:00"/>
        <d v="2015-04-02T00:00:00"/>
        <d v="2015-04-17T00:00:00"/>
        <d v="2015-05-04T00:00:00"/>
        <d v="2015-05-18T00:00:00"/>
        <d v="2015-06-01T00:00:00"/>
        <d v="2015-06-15T00:00:00"/>
        <d v="2015-06-30T00:00:00"/>
        <d v="2015-07-14T00:00:00"/>
        <d v="2015-07-28T00:00:00"/>
        <d v="2015-08-11T00:00:00"/>
        <d v="2015-08-25T00:00:00"/>
        <d v="2015-09-10T00:00:00"/>
        <d v="2015-09-24T00:00:00"/>
        <d v="2015-10-15T00:00:00"/>
        <d v="2015-10-29T00:00:00"/>
        <d v="2015-11-12T00:00:00"/>
        <d v="2015-11-26T00:00:00"/>
        <d v="2015-12-10T00:00:00"/>
        <d v="2015-12-24T00:00:00"/>
        <d v="2016-01-08T00:00:00"/>
        <d v="2016-01-22T00:00:00"/>
        <d v="2016-02-05T00:00:00"/>
        <d v="2016-02-26T00:00:00"/>
        <d v="2016-03-11T00:00:00"/>
        <d v="2016-03-25T00:00:00"/>
        <d v="2016-04-11T00:00:00"/>
        <d v="2016-04-25T00:00:00"/>
        <d v="2016-05-10T00:00:00"/>
        <d v="2016-05-24T00:00:00"/>
        <d v="2016-06-07T00:00:00"/>
        <d v="2016-06-23T00:00:00"/>
        <d v="2016-07-07T00:00:00"/>
        <d v="2016-07-21T00:00:00"/>
        <d v="2016-08-04T00:00:00"/>
        <d v="2016-08-18T00:00:00"/>
        <d v="2016-09-01T00:00:00"/>
        <d v="2016-09-19T00:00:00"/>
        <d v="2016-10-10T00:00:00"/>
        <d v="2016-10-24T00:00:00"/>
        <d v="2016-11-07T00:00:00"/>
        <d v="2016-11-21T00:00:00"/>
        <d v="2016-12-05T00:00:00"/>
        <d v="2016-12-19T00:00:00"/>
        <d v="2017-01-03T00:00:00"/>
        <d v="2017-01-17T00:00:00"/>
        <d v="2017-02-07T00:00:00"/>
        <d v="2017-02-21T00:00:00"/>
        <d v="2017-03-07T00:00:00"/>
        <d v="2017-03-21T00:00:00"/>
        <d v="2017-04-06T00:00:00"/>
        <d v="2017-04-20T00:00:00"/>
        <d v="2017-05-05T00:00:00"/>
        <d v="2017-05-19T00:00:00"/>
        <d v="2017-06-06T00:00:00"/>
        <d v="2017-06-20T00:00:00"/>
        <d v="2017-07-04T00:00:00"/>
        <d v="2017-07-18T00:00:00"/>
        <d v="2017-08-01T00:00:00"/>
        <d v="2017-08-15T00:00:00"/>
        <d v="2017-08-29T00:00:00"/>
        <d v="2017-09-12T00:00:00"/>
        <d v="2017-09-26T00:00:00"/>
        <d v="2017-10-17T00:00:00"/>
        <d v="2017-10-31T00:00:00"/>
        <d v="2017-11-14T00:00:00"/>
        <d v="2017-11-28T00:00:00"/>
        <d v="2017-12-12T00:00:00"/>
        <d v="2017-12-26T00:00:00"/>
        <d v="2018-01-10T00:00:00"/>
        <d v="2018-01-24T00:00:00"/>
        <d v="2018-02-07T00:00:00"/>
        <d v="2018-02-28T00:00:00"/>
        <d v="2018-03-14T00:00:00"/>
        <d v="2018-03-28T00:00:00"/>
      </sharedItems>
      <fieldGroup par="8" base="0">
        <rangePr groupBy="months" startDate="2010-01-04T00:00:00" endDate="2018-03-29T00:00:00"/>
        <groupItems count="14">
          <s v="&lt;2010/1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3/29"/>
        </groupItems>
      </fieldGroup>
    </cacheField>
    <cacheField name="daily_return" numFmtId="0">
      <sharedItems containsSemiMixedTypes="0" containsString="0" containsNumber="1" minValue="-2.4130593810071269E-2" maxValue="5.4337937140852749E-2"/>
    </cacheField>
    <cacheField name="cum_ret" numFmtId="0">
      <sharedItems containsSemiMixedTypes="0" containsString="0" containsNumber="1" minValue="-1.549543428261173E-2" maxValue="0.85708078160198098"/>
    </cacheField>
    <cacheField name="sharp" numFmtId="0">
      <sharedItems containsSemiMixedTypes="0" containsString="0" containsNumber="1" minValue="-1.107522433861422" maxValue="4.4636408516372752"/>
    </cacheField>
    <cacheField name="drawdown" numFmtId="0">
      <sharedItems containsSemiMixedTypes="0" containsString="0" containsNumber="1" minValue="-3.502356480941185E-2" maxValue="0"/>
    </cacheField>
    <cacheField name="max_drawn" numFmtId="0">
      <sharedItems containsSemiMixedTypes="0" containsString="0" containsNumber="1" minValue="-3.502356480941185E-2" maxValue="0"/>
    </cacheField>
    <cacheField name="leverage" numFmtId="0">
      <sharedItems containsSemiMixedTypes="0" containsString="0" containsNumber="1" minValue="0" maxValue="1.0510999999999999"/>
    </cacheField>
    <cacheField name="Quarters" numFmtId="0" databaseField="0">
      <fieldGroup base="0">
        <rangePr groupBy="quarters" startDate="2010-01-04T00:00:00" endDate="2018-03-29T00:00:00"/>
        <groupItems count="6">
          <s v="&lt;2010/1/4"/>
          <s v="第一季"/>
          <s v="第二季"/>
          <s v="第三季"/>
          <s v="第四季"/>
          <s v="&gt;2018/3/29"/>
        </groupItems>
      </fieldGroup>
    </cacheField>
    <cacheField name="Years" numFmtId="0" databaseField="0">
      <fieldGroup base="0">
        <rangePr groupBy="years" startDate="2010-01-04T00:00:00" endDate="2018-03-29T00:00:00"/>
        <groupItems count="11">
          <s v="&lt;2010/1/4"/>
          <s v="2010年"/>
          <s v="2011年"/>
          <s v="2012年"/>
          <s v="2013年"/>
          <s v="2014年"/>
          <s v="2015年"/>
          <s v="2016年"/>
          <s v="2017年"/>
          <s v="2018年"/>
          <s v="&gt;2018/3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egamekinglc" refreshedDate="43187.780313078707" createdVersion="6" refreshedVersion="6" minRefreshableVersion="3" recordCount="201">
  <cacheSource type="worksheet">
    <worksheetSource ref="A1:G202" sheet="0"/>
  </cacheSource>
  <cacheFields count="9">
    <cacheField name="trade_date" numFmtId="176">
      <sharedItems containsSemiMixedTypes="0" containsNonDate="0" containsDate="1" containsString="0" minDate="2010-01-04T00:00:00" maxDate="2018-03-29T00:00:00" count="201">
        <d v="2010-01-04T00:00:00"/>
        <d v="2010-01-18T00:00:00"/>
        <d v="2010-02-01T00:00:00"/>
        <d v="2010-02-22T00:00:00"/>
        <d v="2010-03-08T00:00:00"/>
        <d v="2010-03-22T00:00:00"/>
        <d v="2010-04-06T00:00:00"/>
        <d v="2010-04-20T00:00:00"/>
        <d v="2010-05-05T00:00:00"/>
        <d v="2010-05-19T00:00:00"/>
        <d v="2010-06-02T00:00:00"/>
        <d v="2010-06-21T00:00:00"/>
        <d v="2010-07-05T00:00:00"/>
        <d v="2010-07-19T00:00:00"/>
        <d v="2010-08-02T00:00:00"/>
        <d v="2010-08-16T00:00:00"/>
        <d v="2010-08-30T00:00:00"/>
        <d v="2010-09-13T00:00:00"/>
        <d v="2010-09-30T00:00:00"/>
        <d v="2010-10-21T00:00:00"/>
        <d v="2010-11-04T00:00:00"/>
        <d v="2010-11-18T00:00:00"/>
        <d v="2010-12-02T00:00:00"/>
        <d v="2010-12-16T00:00:00"/>
        <d v="2010-12-30T00:00:00"/>
        <d v="2011-01-14T00:00:00"/>
        <d v="2011-01-28T00:00:00"/>
        <d v="2011-02-18T00:00:00"/>
        <d v="2011-03-04T00:00:00"/>
        <d v="2011-03-18T00:00:00"/>
        <d v="2011-04-01T00:00:00"/>
        <d v="2011-04-19T00:00:00"/>
        <d v="2011-05-04T00:00:00"/>
        <d v="2011-05-18T00:00:00"/>
        <d v="2011-06-01T00:00:00"/>
        <d v="2011-06-16T00:00:00"/>
        <d v="2011-06-30T00:00:00"/>
        <d v="2011-07-14T00:00:00"/>
        <d v="2011-07-28T00:00:00"/>
        <d v="2011-08-11T00:00:00"/>
        <d v="2011-08-25T00:00:00"/>
        <d v="2011-09-08T00:00:00"/>
        <d v="2011-09-23T00:00:00"/>
        <d v="2011-10-14T00:00:00"/>
        <d v="2011-10-28T00:00:00"/>
        <d v="2011-11-11T00:00:00"/>
        <d v="2011-11-25T00:00:00"/>
        <d v="2011-12-09T00:00:00"/>
        <d v="2011-12-23T00:00:00"/>
        <d v="2012-01-10T00:00:00"/>
        <d v="2012-01-31T00:00:00"/>
        <d v="2012-02-14T00:00:00"/>
        <d v="2012-02-28T00:00:00"/>
        <d v="2012-03-13T00:00:00"/>
        <d v="2012-03-27T00:00:00"/>
        <d v="2012-04-13T00:00:00"/>
        <d v="2012-04-27T00:00:00"/>
        <d v="2012-05-15T00:00:00"/>
        <d v="2012-05-29T00:00:00"/>
        <d v="2012-06-12T00:00:00"/>
        <d v="2012-06-27T00:00:00"/>
        <d v="2012-07-11T00:00:00"/>
        <d v="2012-07-25T00:00:00"/>
        <d v="2012-08-08T00:00:00"/>
        <d v="2012-08-22T00:00:00"/>
        <d v="2012-09-05T00:00:00"/>
        <d v="2012-09-19T00:00:00"/>
        <d v="2012-10-10T00:00:00"/>
        <d v="2012-10-24T00:00:00"/>
        <d v="2012-11-07T00:00:00"/>
        <d v="2012-11-21T00:00:00"/>
        <d v="2012-12-05T00:00:00"/>
        <d v="2012-12-19T00:00:00"/>
        <d v="2013-01-07T00:00:00"/>
        <d v="2013-01-21T00:00:00"/>
        <d v="2013-02-04T00:00:00"/>
        <d v="2013-02-25T00:00:00"/>
        <d v="2013-03-11T00:00:00"/>
        <d v="2013-03-25T00:00:00"/>
        <d v="2013-04-10T00:00:00"/>
        <d v="2013-04-24T00:00:00"/>
        <d v="2013-05-13T00:00:00"/>
        <d v="2013-05-27T00:00:00"/>
        <d v="2013-06-13T00:00:00"/>
        <d v="2013-06-27T00:00:00"/>
        <d v="2013-07-11T00:00:00"/>
        <d v="2013-07-25T00:00:00"/>
        <d v="2013-08-08T00:00:00"/>
        <d v="2013-08-22T00:00:00"/>
        <d v="2013-09-05T00:00:00"/>
        <d v="2013-09-23T00:00:00"/>
        <d v="2013-10-14T00:00:00"/>
        <d v="2013-10-28T00:00:00"/>
        <d v="2013-11-11T00:00:00"/>
        <d v="2013-11-25T00:00:00"/>
        <d v="2013-12-09T00:00:00"/>
        <d v="2013-12-23T00:00:00"/>
        <d v="2014-01-07T00:00:00"/>
        <d v="2014-01-21T00:00:00"/>
        <d v="2014-02-11T00:00:00"/>
        <d v="2014-02-25T00:00:00"/>
        <d v="2014-03-11T00:00:00"/>
        <d v="2014-03-25T00:00:00"/>
        <d v="2014-04-09T00:00:00"/>
        <d v="2014-04-23T00:00:00"/>
        <d v="2014-05-09T00:00:00"/>
        <d v="2014-05-23T00:00:00"/>
        <d v="2014-06-09T00:00:00"/>
        <d v="2014-06-23T00:00:00"/>
        <d v="2014-07-07T00:00:00"/>
        <d v="2014-07-21T00:00:00"/>
        <d v="2014-08-04T00:00:00"/>
        <d v="2014-08-18T00:00:00"/>
        <d v="2014-09-01T00:00:00"/>
        <d v="2014-09-16T00:00:00"/>
        <d v="2014-09-30T00:00:00"/>
        <d v="2014-10-21T00:00:00"/>
        <d v="2014-11-04T00:00:00"/>
        <d v="2014-11-18T00:00:00"/>
        <d v="2014-12-02T00:00:00"/>
        <d v="2014-12-16T00:00:00"/>
        <d v="2014-12-30T00:00:00"/>
        <d v="2015-01-15T00:00:00"/>
        <d v="2015-01-29T00:00:00"/>
        <d v="2015-02-12T00:00:00"/>
        <d v="2015-03-05T00:00:00"/>
        <d v="2015-03-19T00:00:00"/>
        <d v="2015-04-02T00:00:00"/>
        <d v="2015-04-17T00:00:00"/>
        <d v="2015-05-04T00:00:00"/>
        <d v="2015-05-18T00:00:00"/>
        <d v="2015-06-01T00:00:00"/>
        <d v="2015-06-15T00:00:00"/>
        <d v="2015-06-30T00:00:00"/>
        <d v="2015-07-14T00:00:00"/>
        <d v="2015-07-28T00:00:00"/>
        <d v="2015-08-11T00:00:00"/>
        <d v="2015-08-25T00:00:00"/>
        <d v="2015-09-10T00:00:00"/>
        <d v="2015-09-24T00:00:00"/>
        <d v="2015-10-15T00:00:00"/>
        <d v="2015-10-29T00:00:00"/>
        <d v="2015-11-12T00:00:00"/>
        <d v="2015-11-26T00:00:00"/>
        <d v="2015-12-10T00:00:00"/>
        <d v="2015-12-24T00:00:00"/>
        <d v="2016-01-08T00:00:00"/>
        <d v="2016-01-22T00:00:00"/>
        <d v="2016-02-05T00:00:00"/>
        <d v="2016-02-26T00:00:00"/>
        <d v="2016-03-11T00:00:00"/>
        <d v="2016-03-25T00:00:00"/>
        <d v="2016-04-11T00:00:00"/>
        <d v="2016-04-25T00:00:00"/>
        <d v="2016-05-10T00:00:00"/>
        <d v="2016-05-24T00:00:00"/>
        <d v="2016-06-07T00:00:00"/>
        <d v="2016-06-23T00:00:00"/>
        <d v="2016-07-07T00:00:00"/>
        <d v="2016-07-21T00:00:00"/>
        <d v="2016-08-04T00:00:00"/>
        <d v="2016-08-18T00:00:00"/>
        <d v="2016-09-01T00:00:00"/>
        <d v="2016-09-19T00:00:00"/>
        <d v="2016-10-10T00:00:00"/>
        <d v="2016-10-24T00:00:00"/>
        <d v="2016-11-07T00:00:00"/>
        <d v="2016-11-21T00:00:00"/>
        <d v="2016-12-05T00:00:00"/>
        <d v="2016-12-19T00:00:00"/>
        <d v="2017-01-03T00:00:00"/>
        <d v="2017-01-17T00:00:00"/>
        <d v="2017-02-07T00:00:00"/>
        <d v="2017-02-21T00:00:00"/>
        <d v="2017-03-07T00:00:00"/>
        <d v="2017-03-21T00:00:00"/>
        <d v="2017-04-06T00:00:00"/>
        <d v="2017-04-20T00:00:00"/>
        <d v="2017-05-05T00:00:00"/>
        <d v="2017-05-19T00:00:00"/>
        <d v="2017-06-06T00:00:00"/>
        <d v="2017-06-20T00:00:00"/>
        <d v="2017-07-04T00:00:00"/>
        <d v="2017-07-18T00:00:00"/>
        <d v="2017-08-01T00:00:00"/>
        <d v="2017-08-15T00:00:00"/>
        <d v="2017-08-29T00:00:00"/>
        <d v="2017-09-12T00:00:00"/>
        <d v="2017-09-26T00:00:00"/>
        <d v="2017-10-17T00:00:00"/>
        <d v="2017-10-31T00:00:00"/>
        <d v="2017-11-14T00:00:00"/>
        <d v="2017-11-28T00:00:00"/>
        <d v="2017-12-12T00:00:00"/>
        <d v="2017-12-26T00:00:00"/>
        <d v="2018-01-10T00:00:00"/>
        <d v="2018-01-24T00:00:00"/>
        <d v="2018-02-07T00:00:00"/>
        <d v="2018-02-28T00:00:00"/>
        <d v="2018-03-14T00:00:00"/>
        <d v="2018-03-28T00:00:00"/>
      </sharedItems>
      <fieldGroup par="8" base="0">
        <rangePr groupBy="months" startDate="2010-01-04T00:00:00" endDate="2018-03-29T00:00:00"/>
        <groupItems count="14">
          <s v="&lt;2010/1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3/29"/>
        </groupItems>
      </fieldGroup>
    </cacheField>
    <cacheField name="daily_return" numFmtId="0">
      <sharedItems containsSemiMixedTypes="0" containsString="0" containsNumber="1" minValue="-1.284699612139458E-2" maxValue="3.4068378226282732E-2"/>
    </cacheField>
    <cacheField name="cum_ret" numFmtId="0">
      <sharedItems containsSemiMixedTypes="0" containsString="0" containsNumber="1" minValue="-2.691493608998802E-3" maxValue="0.55971864062042587"/>
    </cacheField>
    <cacheField name="sharp" numFmtId="0">
      <sharedItems containsSemiMixedTypes="0" containsString="0" containsNumber="1" minValue="0" maxValue="5.5910342152764372"/>
    </cacheField>
    <cacheField name="drawdown" numFmtId="0">
      <sharedItems containsSemiMixedTypes="0" containsString="0" containsNumber="1" minValue="-1.403256697378827E-2" maxValue="0"/>
    </cacheField>
    <cacheField name="max_drawn" numFmtId="0">
      <sharedItems containsSemiMixedTypes="0" containsString="0" containsNumber="1" minValue="-1.403256697378827E-2" maxValue="0"/>
    </cacheField>
    <cacheField name="leverage" numFmtId="0">
      <sharedItems containsSemiMixedTypes="0" containsString="0" containsNumber="1" minValue="0" maxValue="1.0510999999999999"/>
    </cacheField>
    <cacheField name="Quarters" numFmtId="0" databaseField="0">
      <fieldGroup base="0">
        <rangePr groupBy="quarters" startDate="2010-01-04T00:00:00" endDate="2018-03-29T00:00:00"/>
        <groupItems count="6">
          <s v="&lt;2010/1/4"/>
          <s v="第一季"/>
          <s v="第二季"/>
          <s v="第三季"/>
          <s v="第四季"/>
          <s v="&gt;2018/3/29"/>
        </groupItems>
      </fieldGroup>
    </cacheField>
    <cacheField name="Years" numFmtId="0" databaseField="0">
      <fieldGroup base="0">
        <rangePr groupBy="years" startDate="2010-01-04T00:00:00" endDate="2018-03-29T00:00:00"/>
        <groupItems count="11">
          <s v="&lt;2010/1/4"/>
          <s v="2010年"/>
          <s v="2011年"/>
          <s v="2012年"/>
          <s v="2013年"/>
          <s v="2014年"/>
          <s v="2015年"/>
          <s v="2016年"/>
          <s v="2017年"/>
          <s v="2018年"/>
          <s v="&gt;2018/3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x v="0"/>
    <n v="0"/>
    <n v="0"/>
    <n v="0"/>
    <n v="0"/>
    <n v="0"/>
    <n v="0"/>
  </r>
  <r>
    <x v="1"/>
    <n v="1.535424088608302E-4"/>
    <n v="1.535424088608302E-4"/>
    <n v="0"/>
    <n v="0"/>
    <n v="0"/>
    <n v="1.0321"/>
  </r>
  <r>
    <x v="2"/>
    <n v="4.4548726882908812E-3"/>
    <n v="4.6084150971517114E-3"/>
    <n v="0"/>
    <n v="0"/>
    <n v="0"/>
    <n v="1.0307999999999999"/>
  </r>
  <r>
    <x v="3"/>
    <n v="-3.3248987797287548E-3"/>
    <n v="1.2835163174229559E-3"/>
    <n v="0"/>
    <n v="-3.3248987797287548E-3"/>
    <n v="-3.3248987797287548E-3"/>
    <n v="1.0488"/>
  </r>
  <r>
    <x v="4"/>
    <n v="2.1694754939267161E-3"/>
    <n v="3.4529918113496722E-3"/>
    <n v="0"/>
    <n v="-3.3248987797287548E-3"/>
    <n v="-3.3248987797287548E-3"/>
    <n v="1.0507"/>
  </r>
  <r>
    <x v="5"/>
    <n v="-1.319652931974341E-3"/>
    <n v="2.133338879375331E-3"/>
    <n v="0.65696161773701367"/>
    <n v="-3.3248987797287548E-3"/>
    <n v="-3.3248987797287548E-3"/>
    <n v="1.0499000000000001"/>
  </r>
  <r>
    <x v="6"/>
    <n v="3.9899356757853999E-4"/>
    <n v="2.532332446953871E-3"/>
    <n v="0.73220908086279779"/>
    <n v="-3.3248987797287548E-3"/>
    <n v="-3.3248987797287548E-3"/>
    <n v="1.0503"/>
  </r>
  <r>
    <x v="7"/>
    <n v="-6.8222395238412073E-3"/>
    <n v="-4.2899070768873358E-3"/>
    <n v="-0.78445603601409564"/>
    <n v="-8.8983221740390472E-3"/>
    <n v="-8.8983221740390472E-3"/>
    <n v="1.0508999999999999"/>
  </r>
  <r>
    <x v="8"/>
    <n v="-6.4546541828889156E-3"/>
    <n v="-1.0744561259776251E-2"/>
    <n v="-1.588894550222814"/>
    <n v="-1.535297635692796E-2"/>
    <n v="-1.535297635692796E-2"/>
    <n v="1.0491999999999999"/>
  </r>
  <r>
    <x v="9"/>
    <n v="1.7241783192206119E-2"/>
    <n v="6.4972219324298704E-3"/>
    <n v="0.476231646459569"/>
    <n v="-1.535297635692796E-2"/>
    <n v="-1.535297635692796E-2"/>
    <n v="1.0488999999999999"/>
  </r>
  <r>
    <x v="10"/>
    <n v="-3.4298681487166839E-3"/>
    <n v="3.067353783713186E-3"/>
    <n v="0.21165759665374231"/>
    <n v="-1.535297635692796E-2"/>
    <n v="-1.535297635692796E-2"/>
    <n v="1.0498000000000001"/>
  </r>
  <r>
    <x v="11"/>
    <n v="9.088111867726005E-3"/>
    <n v="1.215546565143919E-2"/>
    <n v="0.7474544296360609"/>
    <n v="-1.535297635692796E-2"/>
    <n v="-1.535297635692796E-2"/>
    <n v="1.0499000000000001"/>
  </r>
  <r>
    <x v="12"/>
    <n v="1.0118475501443141E-2"/>
    <n v="2.227394115288233E-2"/>
    <n v="1.2305645969535559"/>
    <n v="-1.535297635692796E-2"/>
    <n v="-1.535297635692796E-2"/>
    <n v="1.049599999999999"/>
  </r>
  <r>
    <x v="13"/>
    <n v="1.0720405371276571E-2"/>
    <n v="3.2994346524158898E-2"/>
    <n v="1.657658482800862"/>
    <n v="-1.535297635692796E-2"/>
    <n v="-1.535297635692796E-2"/>
    <n v="1.0243"/>
  </r>
  <r>
    <x v="14"/>
    <n v="2.459594767179434E-3"/>
    <n v="3.5453941291338331E-2"/>
    <n v="1.7252256434706621"/>
    <n v="-1.535297635692796E-2"/>
    <n v="-1.535297635692796E-2"/>
    <n v="1.0246999999999999"/>
  </r>
  <r>
    <x v="15"/>
    <n v="-5.5229122901201411E-4"/>
    <n v="3.4901650062326317E-2"/>
    <n v="1.638178826443099"/>
    <n v="-1.535297635692796E-2"/>
    <n v="-1.535297635692796E-2"/>
    <n v="1.0501"/>
  </r>
  <r>
    <x v="16"/>
    <n v="7.2735173128812584E-3"/>
    <n v="4.2175167375207573E-2"/>
    <n v="1.8898623213476859"/>
    <n v="-1.535297635692796E-2"/>
    <n v="-1.535297635692796E-2"/>
    <n v="1.0489999999999999"/>
  </r>
  <r>
    <x v="17"/>
    <n v="-9.5233219448880371E-3"/>
    <n v="3.2651845430319543E-2"/>
    <n v="1.301654251173372"/>
    <n v="-1.535297635692796E-2"/>
    <n v="-1.535297635692796E-2"/>
    <n v="1.0496000000000001"/>
  </r>
  <r>
    <x v="18"/>
    <n v="-3.0931160944126998E-3"/>
    <n v="2.9558729335906839E-2"/>
    <n v="1.1331420366614351"/>
    <n v="-1.535297635692796E-2"/>
    <n v="-1.535297635692796E-2"/>
    <n v="1.0497000000000001"/>
  </r>
  <r>
    <x v="19"/>
    <n v="1.123860307296105E-2"/>
    <n v="4.079733240886789E-2"/>
    <n v="1.452150716733678"/>
    <n v="-1.535297635692796E-2"/>
    <n v="-1.535297635692796E-2"/>
    <n v="1.0495000000000001"/>
  </r>
  <r>
    <x v="20"/>
    <n v="-9.9995042251146971E-3"/>
    <n v="3.0797828183753189E-2"/>
    <n v="1.0000325990908761"/>
    <n v="-1.535297635692796E-2"/>
    <n v="-1.535297635692796E-2"/>
    <n v="1.0499000000000001"/>
  </r>
  <r>
    <x v="21"/>
    <n v="1.671510134352339E-2"/>
    <n v="4.7512929527276579E-2"/>
    <n v="1.3738884381141729"/>
    <n v="-1.535297635692796E-2"/>
    <n v="-1.535297635692796E-2"/>
    <n v="1.049800000000001"/>
  </r>
  <r>
    <x v="22"/>
    <n v="1.0703469372277121E-2"/>
    <n v="5.8216398899553698E-2"/>
    <n v="1.605453991920371"/>
    <n v="-1.535297635692796E-2"/>
    <n v="-1.535297635692796E-2"/>
    <n v="1.0497000000000001"/>
  </r>
  <r>
    <x v="23"/>
    <n v="3.0560643119082079E-3"/>
    <n v="6.1272463211461917E-2"/>
    <n v="1.6555606687379241"/>
    <n v="-1.535297635692796E-2"/>
    <n v="-1.535297635692796E-2"/>
    <n v="1.0495000000000001"/>
  </r>
  <r>
    <x v="24"/>
    <n v="1.2383468350480421E-2"/>
    <n v="7.3655931561942334E-2"/>
    <n v="1.8886255506223579"/>
    <n v="-1.535297635692796E-2"/>
    <n v="-1.535297635692796E-2"/>
    <n v="1.0496000000000001"/>
  </r>
  <r>
    <x v="25"/>
    <n v="4.6876933673874188E-3"/>
    <n v="7.8343624929329753E-2"/>
    <n v="2.0133282588840609"/>
    <n v="-1.535297635692796E-2"/>
    <n v="-1.535297635692796E-2"/>
    <n v="1.0496000000000001"/>
  </r>
  <r>
    <x v="26"/>
    <n v="-1.2173218225026709E-3"/>
    <n v="7.7126303106827082E-2"/>
    <n v="1.971346520558944"/>
    <n v="-1.535297635692796E-2"/>
    <n v="-1.535297635692796E-2"/>
    <n v="1.0074000000000001"/>
  </r>
  <r>
    <x v="27"/>
    <n v="4.4469831560189563E-3"/>
    <n v="8.1573286262846045E-2"/>
    <n v="1.9711590422814831"/>
    <n v="-1.535297635692796E-2"/>
    <n v="-1.535297635692796E-2"/>
    <n v="1.0072000000000001"/>
  </r>
  <r>
    <x v="28"/>
    <n v="-7.8076028582949389E-4"/>
    <n v="8.0792525977016555E-2"/>
    <n v="2.0549131188256489"/>
    <n v="-1.535297635692796E-2"/>
    <n v="-1.535297635692796E-2"/>
    <n v="1.0489000000000011"/>
  </r>
  <r>
    <x v="29"/>
    <n v="8.0500660415423614E-3"/>
    <n v="8.8842592018558916E-2"/>
    <n v="2.190716418496701"/>
    <n v="-1.535297635692796E-2"/>
    <n v="-1.535297635692796E-2"/>
    <n v="1.0489999999999999"/>
  </r>
  <r>
    <x v="30"/>
    <n v="6.0683196982455256E-3"/>
    <n v="9.4910911716804436E-2"/>
    <n v="2.3947256231976808"/>
    <n v="-1.535297635692796E-2"/>
    <n v="-1.535297635692796E-2"/>
    <n v="1.0497000000000001"/>
  </r>
  <r>
    <x v="31"/>
    <n v="1.0777509481538701E-2"/>
    <n v="0.1056884211983431"/>
    <n v="2.6311578822434671"/>
    <n v="-1.535297635692796E-2"/>
    <n v="-1.535297635692796E-2"/>
    <n v="1.0504"/>
  </r>
  <r>
    <x v="32"/>
    <n v="6.2775155550708409E-3"/>
    <n v="0.111965936753414"/>
    <n v="3.0961569657100911"/>
    <n v="-1.535297635692796E-2"/>
    <n v="-1.535297635692796E-2"/>
    <n v="1.049800000000001"/>
  </r>
  <r>
    <x v="33"/>
    <n v="1.036260031328968E-2"/>
    <n v="0.1223285370667037"/>
    <n v="3.685634991754545"/>
    <n v="-1.261643803930074E-2"/>
    <n v="-1.535297635692796E-2"/>
    <n v="1.0488"/>
  </r>
  <r>
    <x v="34"/>
    <n v="2.5408600637064631E-3"/>
    <n v="0.12486939713041011"/>
    <n v="3.483473019738264"/>
    <n v="-1.261643803930074E-2"/>
    <n v="-1.535297635692796E-2"/>
    <n v="1.0496000000000001"/>
  </r>
  <r>
    <x v="35"/>
    <n v="5.906992709765229E-3"/>
    <n v="0.13077638984017539"/>
    <n v="3.8805477870092808"/>
    <n v="-1.261643803930074E-2"/>
    <n v="-1.535297635692796E-2"/>
    <n v="1.049099999999999"/>
  </r>
  <r>
    <x v="36"/>
    <n v="1.101589141445217E-2"/>
    <n v="0.14179228125462751"/>
    <n v="3.9037823235777389"/>
    <n v="-1.261643803930074E-2"/>
    <n v="-1.535297635692796E-2"/>
    <n v="1.0485"/>
  </r>
  <r>
    <x v="37"/>
    <n v="8.7756248867621629E-3"/>
    <n v="0.15056790614138971"/>
    <n v="3.8845329898885081"/>
    <n v="-1.261643803930074E-2"/>
    <n v="-1.535297635692796E-2"/>
    <n v="1.0499000000000001"/>
  </r>
  <r>
    <x v="38"/>
    <n v="5.2948733244005189E-3"/>
    <n v="0.15586277946579019"/>
    <n v="3.7791524183417331"/>
    <n v="-1.261643803930074E-2"/>
    <n v="-1.535297635692796E-2"/>
    <n v="1.0293000000000001"/>
  </r>
  <r>
    <x v="39"/>
    <n v="-2.5008729917678357E-4"/>
    <n v="0.15561269216661339"/>
    <n v="3.6592920387307348"/>
    <n v="-1.261643803930074E-2"/>
    <n v="-1.535297635692796E-2"/>
    <n v="1.0288999999999999"/>
  </r>
  <r>
    <x v="40"/>
    <n v="2.0460430177834579E-3"/>
    <n v="0.15765873518439691"/>
    <n v="3.7776113839097958"/>
    <n v="-1.261643803930074E-2"/>
    <n v="-1.535297635692796E-2"/>
    <n v="1.0502"/>
  </r>
  <r>
    <x v="41"/>
    <n v="-4.9228576660239332E-3"/>
    <n v="0.152735877518373"/>
    <n v="3.267809304289552"/>
    <n v="-1.261643803930074E-2"/>
    <n v="-1.535297635692796E-2"/>
    <n v="1.0490999999999999"/>
  </r>
  <r>
    <x v="42"/>
    <n v="-2.5710605969702302E-3"/>
    <n v="0.15016481692140271"/>
    <n v="3.732854215083802"/>
    <n v="-1.261643803930074E-2"/>
    <n v="-1.535297635692796E-2"/>
    <n v="1.0499000000000001"/>
  </r>
  <r>
    <x v="43"/>
    <n v="4.3385613905320593E-3"/>
    <n v="0.15450337831193481"/>
    <n v="4.1068232257451598"/>
    <n v="-1.137733919145438E-2"/>
    <n v="-1.535297635692796E-2"/>
    <n v="1.0502"/>
  </r>
  <r>
    <x v="44"/>
    <n v="1.057839388733715E-2"/>
    <n v="0.16508177219927189"/>
    <n v="4.103222776626323"/>
    <n v="-1.137733919145438E-2"/>
    <n v="-1.535297635692796E-2"/>
    <n v="1.0494000000000001"/>
  </r>
  <r>
    <x v="45"/>
    <n v="-3.5665516278670338E-3"/>
    <n v="0.16151522057140491"/>
    <n v="4.7472579818242169"/>
    <n v="-7.4939182629941703E-3"/>
    <n v="-1.535297635692796E-2"/>
    <n v="1.0494000000000001"/>
  </r>
  <r>
    <x v="46"/>
    <n v="2.8875719171398691E-3"/>
    <n v="0.16440279248854481"/>
    <n v="4.700087805839531"/>
    <n v="-7.4939182629941703E-3"/>
    <n v="-1.535297635692796E-2"/>
    <n v="1.0498000000000001"/>
  </r>
  <r>
    <x v="47"/>
    <n v="2.7274466166278752E-3"/>
    <n v="0.16713023910517269"/>
    <n v="4.5147930832592191"/>
    <n v="-7.4939182629941703E-3"/>
    <n v="-1.535297635692796E-2"/>
    <n v="1.0498000000000001"/>
  </r>
  <r>
    <x v="48"/>
    <n v="-7.6089057056979853E-3"/>
    <n v="0.15952133339947469"/>
    <n v="3.649895715480409"/>
    <n v="-7.6089057056979992E-3"/>
    <n v="-1.535297635692796E-2"/>
    <n v="1.0499000000000001"/>
  </r>
  <r>
    <x v="49"/>
    <n v="2.6356160432081939E-3"/>
    <n v="0.16215694944268291"/>
    <n v="3.476810382412959"/>
    <n v="-7.6089057056979992E-3"/>
    <n v="-1.535297635692796E-2"/>
    <n v="1.0499000000000001"/>
  </r>
  <r>
    <x v="50"/>
    <n v="3.6877981600798629E-3"/>
    <n v="0.16584474760276269"/>
    <n v="3.441224501368914"/>
    <n v="-7.6089057056979992E-3"/>
    <n v="-1.535297635692796E-2"/>
    <n v="1.0489999999999999"/>
  </r>
  <r>
    <x v="51"/>
    <n v="2.913979118733187E-3"/>
    <n v="0.16875872672149589"/>
    <n v="3.671132678604224"/>
    <n v="-7.6089057056979992E-3"/>
    <n v="-1.535297635692796E-2"/>
    <n v="1.0488"/>
  </r>
  <r>
    <x v="52"/>
    <n v="3.4174802593396341E-3"/>
    <n v="0.17217620698083549"/>
    <n v="3.6316848296755251"/>
    <n v="-7.6089057056979992E-3"/>
    <n v="-1.535297635692796E-2"/>
    <n v="1.0488"/>
  </r>
  <r>
    <x v="53"/>
    <n v="1.0037308912104661E-3"/>
    <n v="0.173179937872046"/>
    <n v="3.743092907747545"/>
    <n v="-7.6089057056979992E-3"/>
    <n v="-1.535297635692796E-2"/>
    <n v="1.0488"/>
  </r>
  <r>
    <x v="54"/>
    <n v="5.4664719808549048E-3"/>
    <n v="0.17864640985290089"/>
    <n v="3.6895344586900571"/>
    <n v="-7.6089057056979992E-3"/>
    <n v="-1.535297635692796E-2"/>
    <n v="1.048999999999999"/>
  </r>
  <r>
    <x v="55"/>
    <n v="1.4464533049675379E-4"/>
    <n v="0.17879105518339769"/>
    <n v="3.433059300081398"/>
    <n v="-7.6089057056979992E-3"/>
    <n v="-1.535297635692796E-2"/>
    <n v="1.0489999999999999"/>
  </r>
  <r>
    <x v="56"/>
    <n v="5.0745948199437257E-3"/>
    <n v="0.1838656500033414"/>
    <n v="3.3601305696702299"/>
    <n v="-7.6089057056979992E-3"/>
    <n v="-1.535297635692796E-2"/>
    <n v="1.0496000000000001"/>
  </r>
  <r>
    <x v="57"/>
    <n v="3.9453024845147802E-3"/>
    <n v="0.18781095248785609"/>
    <n v="3.2900158988280088"/>
    <n v="-7.6089057056979992E-3"/>
    <n v="-1.535297635692796E-2"/>
    <n v="1.0502"/>
  </r>
  <r>
    <x v="58"/>
    <n v="1.341505968173583E-3"/>
    <n v="0.18915245845602971"/>
    <n v="3.065808475216659"/>
    <n v="-7.6089057056979992E-3"/>
    <n v="-1.535297635692796E-2"/>
    <n v="1.0502"/>
  </r>
  <r>
    <x v="59"/>
    <n v="-2.0442882470267168E-3"/>
    <n v="0.187108170209003"/>
    <n v="2.7907428669561982"/>
    <n v="-7.6089057056979992E-3"/>
    <n v="-1.535297635692796E-2"/>
    <n v="1.0502"/>
  </r>
  <r>
    <x v="60"/>
    <n v="1.0255268041131889E-2"/>
    <n v="0.19736343825013489"/>
    <n v="2.846434807764525"/>
    <n v="-7.6089057056979992E-3"/>
    <n v="-1.535297635692796E-2"/>
    <n v="1.0499000000000001"/>
  </r>
  <r>
    <x v="61"/>
    <n v="7.9055833259343723E-3"/>
    <n v="0.2052690215760693"/>
    <n v="2.8308761220246001"/>
    <n v="-7.6089057056979992E-3"/>
    <n v="-1.535297635692796E-2"/>
    <n v="1.0499000000000001"/>
  </r>
  <r>
    <x v="62"/>
    <n v="-5.340614656690959E-4"/>
    <n v="0.20473496011040021"/>
    <n v="2.5025307256451979"/>
    <n v="-7.6089057056979992E-3"/>
    <n v="-1.535297635692796E-2"/>
    <n v="1.0491999999999999"/>
  </r>
  <r>
    <x v="63"/>
    <n v="9.9287095928878195E-3"/>
    <n v="0.21466366970328801"/>
    <n v="2.578159278873104"/>
    <n v="-7.6089057056979992E-3"/>
    <n v="-1.535297635692796E-2"/>
    <n v="1.0491999999999999"/>
  </r>
  <r>
    <x v="64"/>
    <n v="1.6891260983708379E-3"/>
    <n v="0.21635279580165889"/>
    <n v="2.680640038366644"/>
    <n v="-7.6089057056979992E-3"/>
    <n v="-1.535297635692796E-2"/>
    <n v="1.0488"/>
  </r>
  <r>
    <x v="65"/>
    <n v="1.250299816880102E-3"/>
    <n v="0.21760309561853899"/>
    <n v="2.6422579938852651"/>
    <n v="-7.6089057056979992E-3"/>
    <n v="-1.535297635692796E-2"/>
    <n v="1.0488"/>
  </r>
  <r>
    <x v="66"/>
    <n v="1.405372000479813E-3"/>
    <n v="0.21900846761901879"/>
    <n v="3.0959603502920561"/>
    <n v="-7.6089057056979992E-3"/>
    <n v="-1.535297635692796E-2"/>
    <n v="1.049399999999999"/>
  </r>
  <r>
    <x v="67"/>
    <n v="1.665379513570008E-3"/>
    <n v="0.22067384713258881"/>
    <n v="3.3999230539449612"/>
    <n v="-7.6089057056979992E-3"/>
    <n v="-1.535297635692796E-2"/>
    <n v="1.049399999999999"/>
  </r>
  <r>
    <x v="68"/>
    <n v="7.3624432571370822E-3"/>
    <n v="0.22803629038972589"/>
    <n v="3.471043758185115"/>
    <n v="-7.6089057056979992E-3"/>
    <n v="-1.535297635692796E-2"/>
    <n v="1.0497000000000001"/>
  </r>
  <r>
    <x v="69"/>
    <n v="1.455505086729644E-3"/>
    <n v="0.2294917954764556"/>
    <n v="3.2747088584163748"/>
    <n v="-7.6089057056979992E-3"/>
    <n v="-1.535297635692796E-2"/>
    <n v="1.0497000000000001"/>
  </r>
  <r>
    <x v="70"/>
    <n v="-4.6534405173872251E-3"/>
    <n v="0.22483835495906829"/>
    <n v="3.1584359295305231"/>
    <n v="-7.6089057056979992E-3"/>
    <n v="-1.535297635692796E-2"/>
    <n v="1.0496000000000001"/>
  </r>
  <r>
    <x v="71"/>
    <n v="-6.5997161346349484E-3"/>
    <n v="0.2182386388244334"/>
    <n v="2.444668307772762"/>
    <n v="-1.1253156652022169E-2"/>
    <n v="-1.535297635692796E-2"/>
    <n v="1.0496000000000001"/>
  </r>
  <r>
    <x v="72"/>
    <n v="1.70923027065213E-2"/>
    <n v="0.23533094153095471"/>
    <n v="2.5622629508793491"/>
    <n v="-1.1253156652022169E-2"/>
    <n v="-1.535297635692796E-2"/>
    <n v="1.0492999999999999"/>
  </r>
  <r>
    <x v="73"/>
    <n v="7.4826974556209116E-3"/>
    <n v="0.2428136389865756"/>
    <n v="3.3689871020539202"/>
    <n v="-1.1253156652022169E-2"/>
    <n v="-1.535297635692796E-2"/>
    <n v="1.0492999999999999"/>
  </r>
  <r>
    <x v="74"/>
    <n v="8.6842748862959417E-3"/>
    <n v="0.25149791387287151"/>
    <n v="3.5341252158143939"/>
    <n v="-1.1253156652022169E-2"/>
    <n v="-1.535297635692796E-2"/>
    <n v="1.0499000000000001"/>
  </r>
  <r>
    <x v="75"/>
    <n v="7.2121312348607663E-3"/>
    <n v="0.25871004510773232"/>
    <n v="3.636013355162012"/>
    <n v="-1.1253156652022169E-2"/>
    <n v="-1.535297635692796E-2"/>
    <n v="1.0499000000000001"/>
  </r>
  <r>
    <x v="76"/>
    <n v="5.5848367561939227E-4"/>
    <n v="0.25926852878335171"/>
    <n v="3.5183209273360521"/>
    <n v="-1.1253156652022169E-2"/>
    <n v="-1.535297635692796E-2"/>
    <n v="1.0499999999999989"/>
  </r>
  <r>
    <x v="77"/>
    <n v="-6.9342624536910674E-3"/>
    <n v="0.25233426632966061"/>
    <n v="2.8824794993695448"/>
    <n v="-1.1253156652022169E-2"/>
    <n v="-1.535297635692796E-2"/>
    <n v="1.05"/>
  </r>
  <r>
    <x v="78"/>
    <n v="2.6464639480863659E-3"/>
    <n v="0.25498073027774698"/>
    <n v="2.9507996797381431"/>
    <n v="-1.1253156652022169E-2"/>
    <n v="-1.535297635692796E-2"/>
    <n v="1.0508"/>
  </r>
  <r>
    <x v="79"/>
    <n v="-1.821169498554751E-3"/>
    <n v="0.25315956077919222"/>
    <n v="2.653953423556517"/>
    <n v="-1.1253156652022169E-2"/>
    <n v="-1.535297635692796E-2"/>
    <n v="1.0508"/>
  </r>
  <r>
    <x v="80"/>
    <n v="8.2662442708233471E-3"/>
    <n v="0.26142580505001561"/>
    <n v="2.910224563746993"/>
    <n v="-1.1253156652022169E-2"/>
    <n v="-1.535297635692796E-2"/>
    <n v="1.0501"/>
  </r>
  <r>
    <x v="81"/>
    <n v="-3.789515917418182E-3"/>
    <n v="0.2576362891325974"/>
    <n v="2.5271094768054798"/>
    <n v="-1.1253156652022169E-2"/>
    <n v="-1.535297635692796E-2"/>
    <n v="1.0501"/>
  </r>
  <r>
    <x v="82"/>
    <n v="2.9979169078029259E-3"/>
    <n v="0.26063420604040027"/>
    <n v="2.496216295351982"/>
    <n v="-1.1253156652022169E-2"/>
    <n v="-1.535297635692796E-2"/>
    <n v="1.0489999999999999"/>
  </r>
  <r>
    <x v="83"/>
    <n v="6.7552407090189642E-3"/>
    <n v="0.26738944674941928"/>
    <n v="2.66371888500057"/>
    <n v="-1.1253156652022169E-2"/>
    <n v="-1.535297635692796E-2"/>
    <n v="1.0489999999999999"/>
  </r>
  <r>
    <x v="84"/>
    <n v="1.1511034383984939E-2"/>
    <n v="0.27890048113340421"/>
    <n v="3.0592104953956381"/>
    <n v="-1.1253156652022169E-2"/>
    <n v="-1.535297635692796E-2"/>
    <n v="1.0508999999999999"/>
  </r>
  <r>
    <x v="85"/>
    <n v="6.8087925437367997E-3"/>
    <n v="0.285709273677141"/>
    <n v="3.0039859757892811"/>
    <n v="-1.1253156652022169E-2"/>
    <n v="-1.535297635692796E-2"/>
    <n v="1.0508999999999999"/>
  </r>
  <r>
    <x v="86"/>
    <n v="-1.1027760313345229E-2"/>
    <n v="0.27468151336379582"/>
    <n v="2.141146585615231"/>
    <n v="-1.1253156652022169E-2"/>
    <n v="-1.535297635692796E-2"/>
    <n v="1.0499000000000001"/>
  </r>
  <r>
    <x v="87"/>
    <n v="1.8784043590102731E-3"/>
    <n v="0.27655991772280603"/>
    <n v="2.227055834217389"/>
    <n v="-1.1253156652022169E-2"/>
    <n v="-1.535297635692796E-2"/>
    <n v="1.0499000000000001"/>
  </r>
  <r>
    <x v="88"/>
    <n v="1.5748760296667671E-3"/>
    <n v="0.2781347937524728"/>
    <n v="2.0201828598760541"/>
    <n v="-1.1253156652022169E-2"/>
    <n v="-1.535297635692796E-2"/>
    <n v="1.0498000000000001"/>
  </r>
  <r>
    <x v="89"/>
    <n v="-6.5439472159198563E-3"/>
    <n v="0.27159084653655302"/>
    <n v="1.689086577827372"/>
    <n v="-1.411842714058803E-2"/>
    <n v="-1.535297635692796E-2"/>
    <n v="1.0498000000000001"/>
  </r>
  <r>
    <x v="90"/>
    <n v="6.1915748669167797E-3"/>
    <n v="0.27778242140346981"/>
    <n v="1.8277981775793271"/>
    <n v="-1.411842714058803E-2"/>
    <n v="-1.535297635692796E-2"/>
    <n v="1.0503"/>
  </r>
  <r>
    <x v="91"/>
    <n v="-2.0141674966982209E-4"/>
    <n v="0.27758100465379992"/>
    <n v="1.7741456416907859"/>
    <n v="-1.411842714058803E-2"/>
    <n v="-1.535297635692796E-2"/>
    <n v="1.0445"/>
  </r>
  <r>
    <x v="92"/>
    <n v="1.3104419691366239E-2"/>
    <n v="0.29068542434516609"/>
    <n v="2.0171449603602469"/>
    <n v="-1.411842714058803E-2"/>
    <n v="-1.535297635692796E-2"/>
    <n v="1.0501"/>
  </r>
  <r>
    <x v="93"/>
    <n v="-3.4234353048282762E-3"/>
    <n v="0.28726198904033778"/>
    <n v="1.6966787761282609"/>
    <n v="-1.411842714058803E-2"/>
    <n v="-1.535297635692796E-2"/>
    <n v="1.0501"/>
  </r>
  <r>
    <x v="94"/>
    <n v="-7.1610893623130266E-3"/>
    <n v="0.28010089967802482"/>
    <n v="1.3987396805678749"/>
    <n v="-1.411842714058803E-2"/>
    <n v="-1.535297635692796E-2"/>
    <n v="1.0496000000000001"/>
  </r>
  <r>
    <x v="95"/>
    <n v="1.2879452945377109E-2"/>
    <n v="0.29298035262340189"/>
    <n v="1.8392486261545751"/>
    <n v="-1.411842714058803E-2"/>
    <n v="-1.535297635692796E-2"/>
    <n v="1.0496000000000001"/>
  </r>
  <r>
    <x v="96"/>
    <n v="4.6961196043184134E-3"/>
    <n v="0.29767647222772042"/>
    <n v="2.2196988738604322"/>
    <n v="-1.411842714058803E-2"/>
    <n v="-1.535297635692796E-2"/>
    <n v="1.0502"/>
  </r>
  <r>
    <x v="97"/>
    <n v="-2.276664378721521E-3"/>
    <n v="0.29539980784899877"/>
    <n v="1.815752532692734"/>
    <n v="-1.411842714058803E-2"/>
    <n v="-1.535297635692796E-2"/>
    <n v="1.0502"/>
  </r>
  <r>
    <x v="98"/>
    <n v="1.053253382391914E-2"/>
    <n v="0.30593234167291788"/>
    <n v="1.8727009577317231"/>
    <n v="-1.411842714058803E-2"/>
    <n v="-1.535297635692796E-2"/>
    <n v="1.0492999999999999"/>
  </r>
  <r>
    <x v="99"/>
    <n v="-7.0643322291917554E-5"/>
    <n v="0.30586169835062599"/>
    <n v="1.6389026714097821"/>
    <n v="-1.411842714058803E-2"/>
    <n v="-1.535297635692796E-2"/>
    <n v="1.0492999999999999"/>
  </r>
  <r>
    <x v="100"/>
    <n v="-1.554324931490972E-2"/>
    <n v="0.29031844903571641"/>
    <n v="0.85108691543427728"/>
    <n v="-1.5613892637201591E-2"/>
    <n v="-1.5613892637201591E-2"/>
    <n v="1.0508"/>
  </r>
  <r>
    <x v="101"/>
    <n v="1.2936545471433931E-2"/>
    <n v="0.30325499450715032"/>
    <n v="1.130346851884646"/>
    <n v="-1.5613892637201591E-2"/>
    <n v="-1.5613892637201591E-2"/>
    <n v="1.0508"/>
  </r>
  <r>
    <x v="102"/>
    <n v="7.8210943924802434E-3"/>
    <n v="0.31107608889963051"/>
    <n v="1.534832086695197"/>
    <n v="-1.5613892637201591E-2"/>
    <n v="-1.5613892637201591E-2"/>
    <n v="1.0496000000000001"/>
  </r>
  <r>
    <x v="103"/>
    <n v="7.7617973904829376E-3"/>
    <n v="0.31883788629011339"/>
    <n v="1.6520303288441629"/>
    <n v="-1.5613892637201591E-2"/>
    <n v="-1.5613892637201591E-2"/>
    <n v="1.0496000000000001"/>
  </r>
  <r>
    <x v="104"/>
    <n v="-1.0647635088029061E-3"/>
    <n v="0.31777312278131048"/>
    <n v="1.675147357619599"/>
    <n v="-1.5613892637201591E-2"/>
    <n v="-1.5613892637201591E-2"/>
    <n v="1.0495000000000001"/>
  </r>
  <r>
    <x v="105"/>
    <n v="3.8280841586361392E-3"/>
    <n v="0.32160120693994659"/>
    <n v="1.57759175007842"/>
    <n v="-1.5613892637201591E-2"/>
    <n v="-1.5613892637201591E-2"/>
    <n v="1.0495000000000001"/>
  </r>
  <r>
    <x v="106"/>
    <n v="-1.042343999345819E-4"/>
    <n v="0.32149697254001208"/>
    <n v="1.694114825637868"/>
    <n v="-1.5613892637201591E-2"/>
    <n v="-1.5613892637201591E-2"/>
    <n v="1.0498000000000001"/>
  </r>
  <r>
    <x v="107"/>
    <n v="6.2375161629229679E-4"/>
    <n v="0.32212072415630438"/>
    <n v="1.6291596867106659"/>
    <n v="-1.5613892637201591E-2"/>
    <n v="-1.5613892637201591E-2"/>
    <n v="1.0498000000000001"/>
  </r>
  <r>
    <x v="108"/>
    <n v="5.0487531645216884E-3"/>
    <n v="0.32716947732082607"/>
    <n v="1.590861588352712"/>
    <n v="-1.5613892637201591E-2"/>
    <n v="-1.5613892637201591E-2"/>
    <n v="1.0497000000000001"/>
  </r>
  <r>
    <x v="109"/>
    <n v="1.9589376629826701E-3"/>
    <n v="0.32912841498380868"/>
    <n v="1.3815380096194181"/>
    <n v="-1.5613892637201591E-2"/>
    <n v="-1.5613892637201591E-2"/>
    <n v="1.049700000000001"/>
  </r>
  <r>
    <x v="110"/>
    <n v="1.859066444801143E-2"/>
    <n v="0.34771907943182018"/>
    <n v="1.5608061561434241"/>
    <n v="-1.5613892637201591E-2"/>
    <n v="-1.5613892637201591E-2"/>
    <n v="1.05"/>
  </r>
  <r>
    <x v="111"/>
    <n v="2.0505829627371769E-3"/>
    <n v="0.34976966239455742"/>
    <n v="2.0202707366652999"/>
    <n v="-1.5613892637201591E-2"/>
    <n v="-1.5613892637201591E-2"/>
    <n v="1.05"/>
  </r>
  <r>
    <x v="112"/>
    <n v="-2.7418713656196039E-3"/>
    <n v="0.34702779102893783"/>
    <n v="1.874258092559496"/>
    <n v="-1.5613892637201591E-2"/>
    <n v="-1.5613892637201591E-2"/>
    <n v="1.0503"/>
  </r>
  <r>
    <x v="113"/>
    <n v="-1.928250002767427E-3"/>
    <n v="0.34509954102617041"/>
    <n v="1.767784730995309"/>
    <n v="-1.5613892637201591E-2"/>
    <n v="-1.5613892637201591E-2"/>
    <n v="1.0503"/>
  </r>
  <r>
    <x v="114"/>
    <n v="3.2997238818989652E-5"/>
    <n v="0.34513253826498941"/>
    <n v="2.0001966964368552"/>
    <n v="-1.5613892637201591E-2"/>
    <n v="-1.5613892637201591E-2"/>
    <n v="1.0503"/>
  </r>
  <r>
    <x v="115"/>
    <n v="-2.8226607889762011E-3"/>
    <n v="0.34230987747601321"/>
    <n v="1.742043606677955"/>
    <n v="-1.5613892637201591E-2"/>
    <n v="-1.5613892637201591E-2"/>
    <n v="1.0503"/>
  </r>
  <r>
    <x v="116"/>
    <n v="4.1719665341256531E-4"/>
    <n v="0.34272707412942571"/>
    <n v="1.7608009633375701"/>
    <n v="-1.5613892637201591E-2"/>
    <n v="-1.5613892637201591E-2"/>
    <n v="1.0502"/>
  </r>
  <r>
    <x v="117"/>
    <n v="-3.8409523806016139E-3"/>
    <n v="0.3388861217488241"/>
    <n v="1.344435339063131"/>
    <n v="-1.5613892637201591E-2"/>
    <n v="-1.5613892637201591E-2"/>
    <n v="1.0502"/>
  </r>
  <r>
    <x v="118"/>
    <n v="4.3717677049240544E-3"/>
    <n v="0.34325788945374808"/>
    <n v="1.5779921642923871"/>
    <n v="-1.5613892637201591E-2"/>
    <n v="-1.5613892637201591E-2"/>
    <n v="1.0495000000000001"/>
  </r>
  <r>
    <x v="119"/>
    <n v="1.1442369651203649E-2"/>
    <n v="0.35470025910495179"/>
    <n v="2.1176611771534648"/>
    <n v="-1.5613892637201591E-2"/>
    <n v="-1.5613892637201591E-2"/>
    <n v="1.0495000000000001"/>
  </r>
  <r>
    <x v="120"/>
    <n v="2.169795298325158E-2"/>
    <n v="0.37639821208820329"/>
    <n v="2.153464548698536"/>
    <n v="-1.5613892637201591E-2"/>
    <n v="-1.5613892637201591E-2"/>
    <n v="1.0510999999999999"/>
  </r>
  <r>
    <x v="121"/>
    <n v="-7.7815076775631514E-4"/>
    <n v="0.37562006132044701"/>
    <n v="2.0025158496577431"/>
    <n v="-1.5613892637201591E-2"/>
    <n v="-1.5613892637201591E-2"/>
    <n v="1.0510999999999999"/>
  </r>
  <r>
    <x v="122"/>
    <n v="1.975957381641576E-2"/>
    <n v="0.39537963513686281"/>
    <n v="2.3879755768851698"/>
    <n v="-1.5613892637201591E-2"/>
    <n v="-1.5613892637201591E-2"/>
    <n v="1.051099999999999"/>
  </r>
  <r>
    <x v="123"/>
    <n v="-4.5399651841916758E-3"/>
    <n v="0.39083966995267111"/>
    <n v="2.0153528886733749"/>
    <n v="-1.5613892637201591E-2"/>
    <n v="-1.5613892637201591E-2"/>
    <n v="1.0497000000000001"/>
  </r>
  <r>
    <x v="124"/>
    <n v="4.9942060603065004E-3"/>
    <n v="0.39583387601297748"/>
    <n v="2.14217730864915"/>
    <n v="-1.5613892637201591E-2"/>
    <n v="-1.5613892637201591E-2"/>
    <n v="1.0439000000000001"/>
  </r>
  <r>
    <x v="125"/>
    <n v="-8.110299378246446E-3"/>
    <n v="0.38772357663473112"/>
    <n v="2.4960454020443121"/>
    <n v="-1.088354064573327E-2"/>
    <n v="-1.5613892637201591E-2"/>
    <n v="1.0506"/>
  </r>
  <r>
    <x v="126"/>
    <n v="1.0501867050839549E-2"/>
    <n v="0.39822544368557072"/>
    <n v="2.4662007279842411"/>
    <n v="-1.088354064573327E-2"/>
    <n v="-1.5613892637201591E-2"/>
    <n v="1.0492999999999999"/>
  </r>
  <r>
    <x v="127"/>
    <n v="8.362781942009706E-4"/>
    <n v="0.39906172187977162"/>
    <n v="2.2923616033153662"/>
    <n v="-1.088354064573327E-2"/>
    <n v="-1.5613892637201591E-2"/>
    <n v="1.0492999999999999"/>
  </r>
  <r>
    <x v="128"/>
    <n v="-4.1144298133813373E-3"/>
    <n v="0.39494729206639029"/>
    <n v="1.959095795266208"/>
    <n v="-1.088354064573327E-2"/>
    <n v="-1.5613892637201591E-2"/>
    <n v="1.0502"/>
  </r>
  <r>
    <x v="129"/>
    <n v="4.1077412973266128E-3"/>
    <n v="0.39905503336371689"/>
    <n v="2.1044930743028418"/>
    <n v="-1.088354064573327E-2"/>
    <n v="-1.5613892637201591E-2"/>
    <n v="1.0502"/>
  </r>
  <r>
    <x v="130"/>
    <n v="3.0393787086908961E-2"/>
    <n v="0.42944882045062582"/>
    <n v="2.284108025136605"/>
    <n v="-1.088354064573327E-2"/>
    <n v="-1.5613892637201591E-2"/>
    <n v="1.0504000000000011"/>
  </r>
  <r>
    <x v="131"/>
    <n v="-1.0028824990005149E-2"/>
    <n v="0.4194199954606207"/>
    <n v="1.990878292757319"/>
    <n v="-1.088354064573327E-2"/>
    <n v="-1.5613892637201591E-2"/>
    <n v="1.0488999999999999"/>
  </r>
  <r>
    <x v="132"/>
    <n v="4.4726015080068168E-3"/>
    <n v="0.42389259696862752"/>
    <n v="2.0741047314065439"/>
    <n v="-1.088354064573327E-2"/>
    <n v="-1.5613892637201591E-2"/>
    <n v="1.0498000000000001"/>
  </r>
  <r>
    <x v="133"/>
    <n v="5.1163557235840762E-2"/>
    <n v="0.47505615420446828"/>
    <n v="2.1738224796584928"/>
    <n v="-1.088354064573327E-2"/>
    <n v="-1.5613892637201591E-2"/>
    <n v="1.0498000000000001"/>
  </r>
  <r>
    <x v="134"/>
    <n v="2.7926316730467911E-2"/>
    <n v="0.5029824709349362"/>
    <n v="2.4372078056229052"/>
    <n v="-1.088354064573327E-2"/>
    <n v="-1.5613892637201591E-2"/>
    <n v="1.0499499999999999"/>
  </r>
  <r>
    <x v="135"/>
    <n v="1.3316785238948621E-2"/>
    <n v="0.51629925617388484"/>
    <n v="2.3868542720663029"/>
    <n v="-1.088354064573327E-2"/>
    <n v="-1.5613892637201591E-2"/>
    <n v="1.0499499999999999"/>
  </r>
  <r>
    <x v="136"/>
    <n v="-3.477574241952323E-3"/>
    <n v="0.51282168193193256"/>
    <n v="2.289251735445041"/>
    <n v="-1.088354064573327E-2"/>
    <n v="-1.5613892637201591E-2"/>
    <n v="1.0499499999999991"/>
  </r>
  <r>
    <x v="137"/>
    <n v="-7.2462849269807061E-3"/>
    <n v="0.50557539700495191"/>
    <n v="2.2028514131230539"/>
    <n v="-1.088354064573327E-2"/>
    <n v="-1.5613892637201591E-2"/>
    <n v="1.0499400000000001"/>
  </r>
  <r>
    <x v="138"/>
    <n v="2.208336084725758E-2"/>
    <n v="0.5276587578522095"/>
    <n v="2.497514242834721"/>
    <n v="-1.088354064573327E-2"/>
    <n v="-1.5613892637201591E-2"/>
    <n v="1.049940000000001"/>
  </r>
  <r>
    <x v="139"/>
    <n v="4.1091461463998932E-3"/>
    <n v="0.5317679039986094"/>
    <n v="2.564126831337012"/>
    <n v="-1.088354064573327E-2"/>
    <n v="-1.5613892637201591E-2"/>
    <n v="1.0500400000000001"/>
  </r>
  <r>
    <x v="140"/>
    <n v="1.66687797725408E-2"/>
    <n v="0.54843668377115018"/>
    <n v="2.8420852285908178"/>
    <n v="-1.088354064573327E-2"/>
    <n v="-1.5613892637201591E-2"/>
    <n v="1.050040000000001"/>
  </r>
  <r>
    <x v="141"/>
    <n v="5.4957986560220506E-3"/>
    <n v="0.55393248242717219"/>
    <n v="2.9280252701825771"/>
    <n v="-1.088354064573327E-2"/>
    <n v="-1.5613892637201591E-2"/>
    <n v="1.05003"/>
  </r>
  <r>
    <x v="142"/>
    <n v="1.9241300308844959E-2"/>
    <n v="0.57317378273601716"/>
    <n v="3.2663342579626131"/>
    <n v="-1.0723859168932931E-2"/>
    <n v="-1.5613892637201591E-2"/>
    <n v="1.05003"/>
  </r>
  <r>
    <x v="143"/>
    <n v="4.4423971244057642E-3"/>
    <n v="0.57761617986042291"/>
    <n v="3.267550984118885"/>
    <n v="-1.0723859168932931E-2"/>
    <n v="-1.5613892637201591E-2"/>
    <n v="1.04999"/>
  </r>
  <r>
    <x v="144"/>
    <n v="1.626983823267552E-3"/>
    <n v="0.57924316368369044"/>
    <n v="3.1143799209786569"/>
    <n v="-1.0723859168932931E-2"/>
    <n v="-1.5613892637201591E-2"/>
    <n v="1.04999"/>
  </r>
  <r>
    <x v="145"/>
    <n v="3.1114804227217051E-3"/>
    <n v="0.58235464410641213"/>
    <n v="2.8978383709820719"/>
    <n v="-1.0723859168932931E-2"/>
    <n v="-1.5613892637201591E-2"/>
    <n v="1.05002"/>
  </r>
  <r>
    <x v="146"/>
    <n v="1.6086026435423399E-2"/>
    <n v="0.59844067054183547"/>
    <n v="3.1452167099686221"/>
    <n v="-1.0723859168932931E-2"/>
    <n v="-1.5613892637201591E-2"/>
    <n v="1.05002"/>
  </r>
  <r>
    <x v="147"/>
    <n v="-5.2523061554748986E-3"/>
    <n v="0.59318836438636058"/>
    <n v="2.7755139072104842"/>
    <n v="-1.0723859168932931E-2"/>
    <n v="-1.5613892637201591E-2"/>
    <n v="1.04992"/>
  </r>
  <r>
    <x v="148"/>
    <n v="-5.7133031354931058E-3"/>
    <n v="0.58747506125086746"/>
    <n v="2.7504497363721758"/>
    <n v="-1.096560929096801E-2"/>
    <n v="-1.5613892637201591E-2"/>
    <n v="1.04992"/>
  </r>
  <r>
    <x v="149"/>
    <n v="9.5840027262082024E-3"/>
    <n v="0.59705906397707564"/>
    <n v="2.8164104970484152"/>
    <n v="-1.096560929096801E-2"/>
    <n v="-1.5613892637201591E-2"/>
    <n v="1.05002"/>
  </r>
  <r>
    <x v="150"/>
    <n v="1.0301523500007429E-3"/>
    <n v="0.59808921632707635"/>
    <n v="3.011201832510888"/>
    <n v="-1.096560929096801E-2"/>
    <n v="-1.5613892637201591E-2"/>
    <n v="1.05002"/>
  </r>
  <r>
    <x v="151"/>
    <n v="3.4854897503661872E-3"/>
    <n v="0.60157470607744257"/>
    <n v="2.9052023521600119"/>
    <n v="-1.096560929096801E-2"/>
    <n v="-1.5613892637201591E-2"/>
    <n v="1.04992"/>
  </r>
  <r>
    <x v="152"/>
    <n v="-1.469516097029193E-3"/>
    <n v="0.6001051899804134"/>
    <n v="2.860498129436567"/>
    <n v="-1.096560929096801E-2"/>
    <n v="-1.5613892637201591E-2"/>
    <n v="1.04992"/>
  </r>
  <r>
    <x v="153"/>
    <n v="-3.3513495076914462E-3"/>
    <n v="0.59675384047272195"/>
    <n v="2.8768185074484411"/>
    <n v="-1.096560929096801E-2"/>
    <n v="-1.5613892637201591E-2"/>
    <n v="1.050039999999999"/>
  </r>
  <r>
    <x v="154"/>
    <n v="-9.3045309062412609E-3"/>
    <n v="0.58744930956648067"/>
    <n v="2.6096548141146618"/>
    <n v="-1.41253965109619E-2"/>
    <n v="-1.5613892637201591E-2"/>
    <n v="1.0500400000000001"/>
  </r>
  <r>
    <x v="155"/>
    <n v="2.7738569198310849E-3"/>
    <n v="0.59022316648631179"/>
    <n v="2.3553921425141011"/>
    <n v="-1.41253965109619E-2"/>
    <n v="-1.5613892637201591E-2"/>
    <n v="1.0500499999999999"/>
  </r>
  <r>
    <x v="156"/>
    <n v="4.6511676927443041E-4"/>
    <n v="0.5906882832555862"/>
    <n v="2.5792052685746429"/>
    <n v="-1.41253965109619E-2"/>
    <n v="-1.5613892637201591E-2"/>
    <n v="1.0500499999999999"/>
  </r>
  <r>
    <x v="157"/>
    <n v="5.2979701504916078E-3"/>
    <n v="0.5959862534060778"/>
    <n v="2.592636967773708"/>
    <n v="-1.41253965109619E-2"/>
    <n v="-1.5613892637201591E-2"/>
    <n v="1.04999"/>
  </r>
  <r>
    <x v="158"/>
    <n v="1.4136907578776E-2"/>
    <n v="0.61012316098485386"/>
    <n v="2.7795464616159422"/>
    <n v="-1.41253965109619E-2"/>
    <n v="-1.5613892637201591E-2"/>
    <n v="1.04999"/>
  </r>
  <r>
    <x v="159"/>
    <n v="2.2290960364639151E-3"/>
    <n v="0.61235225702131779"/>
    <n v="2.5666150868015389"/>
    <n v="-1.41253965109619E-2"/>
    <n v="-1.5613892637201591E-2"/>
    <n v="1.05"/>
  </r>
  <r>
    <x v="160"/>
    <n v="3.7957237927339878E-3"/>
    <n v="0.61614798081405175"/>
    <n v="2.401220656525505"/>
    <n v="-1.41253965109619E-2"/>
    <n v="-1.5613892637201591E-2"/>
    <n v="1.05"/>
  </r>
  <r>
    <x v="161"/>
    <n v="-7.1822791659948565E-4"/>
    <n v="0.61542975289745228"/>
    <n v="2.4931867474543989"/>
    <n v="-1.41253965109619E-2"/>
    <n v="-1.5613892637201591E-2"/>
    <n v="1.04999"/>
  </r>
  <r>
    <x v="162"/>
    <n v="-4.821748868324649E-3"/>
    <n v="0.61060800402912763"/>
    <n v="2.591769765105771"/>
    <n v="-1.41253965109619E-2"/>
    <n v="-1.5613892637201591E-2"/>
    <n v="1.04999"/>
  </r>
  <r>
    <x v="163"/>
    <n v="-1.863953683732163E-4"/>
    <n v="0.61042160866075446"/>
    <n v="2.2878651565767449"/>
    <n v="-1.41253965109619E-2"/>
    <n v="-1.5613892637201591E-2"/>
    <n v="1.05"/>
  </r>
  <r>
    <x v="164"/>
    <n v="3.7286211558775172E-3"/>
    <n v="0.61415022981663192"/>
    <n v="2.277771096321715"/>
    <n v="-1.41253965109619E-2"/>
    <n v="-1.5613892637201591E-2"/>
    <n v="1.05"/>
  </r>
  <r>
    <x v="165"/>
    <n v="5.7735079830913832E-3"/>
    <n v="0.61992373779972332"/>
    <n v="2.1329726612535271"/>
    <n v="-1.41253965109619E-2"/>
    <n v="-1.5613892637201591E-2"/>
    <n v="1.0500499999999999"/>
  </r>
  <r>
    <x v="166"/>
    <n v="-5.8317206166340254E-3"/>
    <n v="0.61409201718308926"/>
    <n v="1.744400757352691"/>
    <n v="-1.41253965109619E-2"/>
    <n v="-1.5613892637201591E-2"/>
    <n v="1.0500700000000001"/>
  </r>
  <r>
    <x v="167"/>
    <n v="2.190290769378888E-3"/>
    <n v="0.61628230795246819"/>
    <n v="1.451474056180857"/>
    <n v="-1.41253965109619E-2"/>
    <n v="-1.5613892637201591E-2"/>
    <n v="1.04993"/>
  </r>
  <r>
    <x v="168"/>
    <n v="-1.896547288580967E-3"/>
    <n v="0.61438576066388717"/>
    <n v="1.235042603129348"/>
    <n v="-1.41253965109619E-2"/>
    <n v="-1.5613892637201591E-2"/>
    <n v="1.04993"/>
  </r>
  <r>
    <x v="169"/>
    <n v="-4.5969764359055781E-4"/>
    <n v="0.61392606302029662"/>
    <n v="1.1625460008109101"/>
    <n v="-1.41253965109619E-2"/>
    <n v="-1.5613892637201591E-2"/>
    <n v="1.04999"/>
  </r>
  <r>
    <x v="170"/>
    <n v="3.17106017956716E-3"/>
    <n v="0.61709712319986376"/>
    <n v="1.1644007680230191"/>
    <n v="-1.41253965109619E-2"/>
    <n v="-1.5613892637201591E-2"/>
    <n v="1.04999"/>
  </r>
  <r>
    <x v="171"/>
    <n v="8.2543628435311749E-3"/>
    <n v="0.62535148604339497"/>
    <n v="1.00866022854875"/>
    <n v="-1.41253965109619E-2"/>
    <n v="-1.5613892637201591E-2"/>
    <n v="1.05003"/>
  </r>
  <r>
    <x v="172"/>
    <n v="1.756885938168515E-3"/>
    <n v="0.62710837198156344"/>
    <n v="1.311890832825052"/>
    <n v="-1.41253965109619E-2"/>
    <n v="-1.5613892637201591E-2"/>
    <n v="1.05003"/>
  </r>
  <r>
    <x v="173"/>
    <n v="4.5179260569937971E-3"/>
    <n v="0.63162629803855719"/>
    <n v="1.76958996834586"/>
    <n v="-1.41253965109619E-2"/>
    <n v="-1.5613892637201591E-2"/>
    <n v="1.04996"/>
  </r>
  <r>
    <x v="174"/>
    <n v="-2.237097720519807E-3"/>
    <n v="0.62938920031803736"/>
    <n v="1.354510992482423"/>
    <n v="-1.41253965109619E-2"/>
    <n v="-1.5613892637201591E-2"/>
    <n v="1.047979999999999"/>
  </r>
  <r>
    <x v="175"/>
    <n v="1.11981324918648E-2"/>
    <n v="0.6405873328099021"/>
    <n v="1.6448920191858221"/>
    <n v="-1.41253965109619E-2"/>
    <n v="-1.5613892637201591E-2"/>
    <n v="1.05003"/>
  </r>
  <r>
    <x v="176"/>
    <n v="3.5849647546088259E-3"/>
    <n v="0.64417229756451089"/>
    <n v="1.648273194778366"/>
    <n v="-1.41253965109619E-2"/>
    <n v="-1.5613892637201591E-2"/>
    <n v="1.05003"/>
  </r>
  <r>
    <x v="177"/>
    <n v="6.6858192210166763E-3"/>
    <n v="0.65085811678552752"/>
    <n v="1.9455813415384451"/>
    <n v="-1.41253965109619E-2"/>
    <n v="-1.5613892637201591E-2"/>
    <n v="1.050040000000001"/>
  </r>
  <r>
    <x v="178"/>
    <n v="-1.203342619178367E-2"/>
    <n v="0.6388246905937438"/>
    <n v="1.440301882096038"/>
    <n v="-1.41253965109619E-2"/>
    <n v="-1.5613892637201591E-2"/>
    <n v="1.0500400000000001"/>
  </r>
  <r>
    <x v="179"/>
    <n v="8.3654861918782894E-4"/>
    <n v="0.63966123921293161"/>
    <n v="1.940551141884816"/>
    <n v="-1.203342619178371E-2"/>
    <n v="-1.5613892637201591E-2"/>
    <n v="1.0499000000000001"/>
  </r>
  <r>
    <x v="180"/>
    <n v="6.6823216844723449E-3"/>
    <n v="0.64634356089740397"/>
    <n v="2.0564030329367911"/>
    <n v="-1.203342619178371E-2"/>
    <n v="-1.5613892637201591E-2"/>
    <n v="1.0499000000000001"/>
  </r>
  <r>
    <x v="181"/>
    <n v="7.8063802748341536E-3"/>
    <n v="0.65414994117223813"/>
    <n v="2.2848495782086129"/>
    <n v="-1.203342619178371E-2"/>
    <n v="-1.5613892637201591E-2"/>
    <n v="1.0500400000000001"/>
  </r>
  <r>
    <x v="182"/>
    <n v="6.0368346293590324E-3"/>
    <n v="0.66018677580159713"/>
    <n v="2.3043032327332571"/>
    <n v="-1.203342619178371E-2"/>
    <n v="-1.5613892637201591E-2"/>
    <n v="1.0500400000000001"/>
  </r>
  <r>
    <x v="183"/>
    <n v="2.1050056828831969E-2"/>
    <n v="0.68123683263042911"/>
    <n v="2.2593940022958812"/>
    <n v="-1.203342619178371E-2"/>
    <n v="-1.5613892637201591E-2"/>
    <n v="1.04999"/>
  </r>
  <r>
    <x v="184"/>
    <n v="-6.9321945142918114E-3"/>
    <n v="0.67430463811613728"/>
    <n v="1.8796502442265359"/>
    <n v="-1.203342619178371E-2"/>
    <n v="-1.5613892637201591E-2"/>
    <n v="1.04999"/>
  </r>
  <r>
    <x v="185"/>
    <n v="1.460016581393336E-3"/>
    <n v="0.67576465469753066"/>
    <n v="1.8095808429170439"/>
    <n v="-1.203342619178371E-2"/>
    <n v="-1.5613892637201591E-2"/>
    <n v="1.0500400000000001"/>
  </r>
  <r>
    <x v="186"/>
    <n v="3.312930381733525E-3"/>
    <n v="0.67907758507926419"/>
    <n v="1.9407302126132"/>
    <n v="-1.203342619178371E-2"/>
    <n v="-1.5613892637201591E-2"/>
    <n v="1.0500400000000001"/>
  </r>
  <r>
    <x v="187"/>
    <n v="4.9358134987146224E-3"/>
    <n v="0.68401339857797883"/>
    <n v="2.2972818288778392"/>
    <n v="-1.203342619178371E-2"/>
    <n v="-1.5613892637201591E-2"/>
    <n v="1.0500400000000001"/>
  </r>
  <r>
    <x v="188"/>
    <n v="1.409665606233249E-3"/>
    <n v="0.68542306418421206"/>
    <n v="2.356290923158129"/>
    <n v="-1.203342619178371E-2"/>
    <n v="-1.5613892637201591E-2"/>
    <n v="1.049969999999999"/>
  </r>
  <r>
    <x v="189"/>
    <n v="-5.5010903884245357E-3"/>
    <n v="0.67992197379578756"/>
    <n v="1.997355177890612"/>
    <n v="-1.203342619178371E-2"/>
    <n v="-1.5613892637201591E-2"/>
    <n v="1.0499700000000001"/>
  </r>
  <r>
    <x v="190"/>
    <n v="3.175553734826603E-3"/>
    <n v="0.68309752753061415"/>
    <n v="1.9276015060864551"/>
    <n v="-1.203342619178371E-2"/>
    <n v="-1.5613892637201591E-2"/>
    <n v="1.05002"/>
  </r>
  <r>
    <x v="191"/>
    <n v="-4.7353908366257191E-6"/>
    <n v="0.68309279213977747"/>
    <n v="2.1748634302679841"/>
    <n v="-1.203342619178371E-2"/>
    <n v="-1.5613892637201591E-2"/>
    <n v="1.0501100000000001"/>
  </r>
  <r>
    <x v="192"/>
    <n v="9.1181568763996843E-3"/>
    <n v="0.69221094901617719"/>
    <n v="2.3473008820746979"/>
    <n v="-1.203342619178371E-2"/>
    <n v="-1.5613892637201591E-2"/>
    <n v="1.0501100000000001"/>
  </r>
  <r>
    <x v="193"/>
    <n v="1.1380676820834481E-3"/>
    <n v="0.69334901669826066"/>
    <n v="2.4671684804021652"/>
    <n v="-1.203342619178371E-2"/>
    <n v="-1.5613892637201591E-2"/>
    <n v="1.0499400000000001"/>
  </r>
  <r>
    <x v="194"/>
    <n v="1.1625399096129221E-3"/>
    <n v="0.69451155660787356"/>
    <n v="2.5297323074709088"/>
    <n v="-1.203342619178371E-2"/>
    <n v="-1.5613892637201591E-2"/>
    <n v="1.04996"/>
  </r>
  <r>
    <x v="195"/>
    <n v="4.319262821609722E-3"/>
    <n v="0.69883081942948333"/>
    <n v="2.564269534281197"/>
    <n v="-1.203342619178371E-2"/>
    <n v="-1.5613892637201591E-2"/>
    <n v="1.0500799999999999"/>
  </r>
  <r>
    <x v="196"/>
    <n v="1.9925634613235581E-3"/>
    <n v="0.70082338289080692"/>
    <n v="2.3984912719017522"/>
    <n v="-1.203342619178371E-2"/>
    <n v="-1.5613892637201591E-2"/>
    <n v="1.0499799999999999"/>
  </r>
  <r>
    <x v="197"/>
    <n v="5.7811771708492221E-3"/>
    <n v="0.70660456006165617"/>
    <n v="2.519250450014193"/>
    <n v="-1.203342619178371E-2"/>
    <n v="-1.5613892637201591E-2"/>
    <n v="1.04993"/>
  </r>
  <r>
    <x v="198"/>
    <n v="7.1991193449290839E-3"/>
    <n v="0.71380367940658529"/>
    <n v="2.5852528003621318"/>
    <n v="-1.203342619178371E-2"/>
    <n v="-1.5613892637201591E-2"/>
    <n v="1.0499400000000001"/>
  </r>
  <r>
    <x v="199"/>
    <n v="-1.522862325816398E-3"/>
    <n v="0.71228081708076885"/>
    <n v="2.6177284687536719"/>
    <n v="-1.203342619178371E-2"/>
    <n v="-1.5613892637201591E-2"/>
    <n v="1.04996"/>
  </r>
  <r>
    <x v="200"/>
    <n v="-6.4812807164634917E-3"/>
    <n v="0.70579953636430537"/>
    <n v="2.0369505608764169"/>
    <n v="-1.203342619178371E-2"/>
    <n v="-1.5613892637201591E-2"/>
    <n v="1.04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">
  <r>
    <x v="0"/>
    <n v="0"/>
    <n v="0"/>
    <n v="0"/>
    <n v="0"/>
    <n v="0"/>
    <n v="0"/>
  </r>
  <r>
    <x v="1"/>
    <n v="3.1266330981044471E-3"/>
    <n v="3.1266330981044471E-3"/>
    <n v="0"/>
    <n v="0"/>
    <n v="0"/>
    <n v="1.0321"/>
  </r>
  <r>
    <x v="2"/>
    <n v="4.6061620338983533E-3"/>
    <n v="7.7327951320028E-3"/>
    <n v="0"/>
    <n v="0"/>
    <n v="0"/>
    <n v="1.0307999999999999"/>
  </r>
  <r>
    <x v="3"/>
    <n v="2.6842128161608109E-3"/>
    <n v="1.0417007948163611E-2"/>
    <n v="0"/>
    <n v="0"/>
    <n v="0"/>
    <n v="1.0488"/>
  </r>
  <r>
    <x v="4"/>
    <n v="1.4554232931501131E-3"/>
    <n v="1.187243124131372E-2"/>
    <n v="0"/>
    <n v="0"/>
    <n v="0"/>
    <n v="1.0507"/>
  </r>
  <r>
    <x v="5"/>
    <n v="-5.7827809914077627E-3"/>
    <n v="6.0896502499059608E-3"/>
    <n v="1.3803865489616429"/>
    <n v="-5.7827809914077627E-3"/>
    <n v="-5.7827809914077627E-3"/>
    <n v="1.0499000000000001"/>
  </r>
  <r>
    <x v="6"/>
    <n v="5.9860618333691662E-4"/>
    <n v="6.6882564332428774E-3"/>
    <n v="1.4219627459457971"/>
    <n v="-5.7827809914077627E-3"/>
    <n v="-5.7827809914077627E-3"/>
    <n v="1.0503"/>
  </r>
  <r>
    <x v="7"/>
    <n v="-1.001373192463367E-2"/>
    <n v="-3.3254754913907892E-3"/>
    <n v="-0.41807165330321971"/>
    <n v="-1.5197906732704511E-2"/>
    <n v="-1.5197906732704511E-2"/>
    <n v="1.0508999999999999"/>
  </r>
  <r>
    <x v="8"/>
    <n v="-8.9453255819865324E-3"/>
    <n v="-1.2270801073377319E-2"/>
    <n v="-1.250693301202717"/>
    <n v="-2.4143232314691041E-2"/>
    <n v="-2.4143232314691041E-2"/>
    <n v="1.0491999999999999"/>
  </r>
  <r>
    <x v="9"/>
    <n v="1.8339330765035369E-2"/>
    <n v="6.0685296916580481E-3"/>
    <n v="0.37569438579892128"/>
    <n v="-2.4143232314691041E-2"/>
    <n v="-2.4143232314691041E-2"/>
    <n v="1.0488999999999999"/>
  </r>
  <r>
    <x v="10"/>
    <n v="-8.9239390767962895E-4"/>
    <n v="5.1761357839784188E-3"/>
    <n v="0.30654089465990358"/>
    <n v="-2.4143232314691041E-2"/>
    <n v="-2.4143232314691041E-2"/>
    <n v="1.0498000000000001"/>
  </r>
  <r>
    <x v="11"/>
    <n v="9.150964858062445E-3"/>
    <n v="1.432710064204086E-2"/>
    <n v="0.77174569345572341"/>
    <n v="-2.4143232314691041E-2"/>
    <n v="-2.4143232314691041E-2"/>
    <n v="1.0499000000000001"/>
  </r>
  <r>
    <x v="12"/>
    <n v="9.092173662981401E-3"/>
    <n v="2.3419274305022261E-2"/>
    <n v="1.1662959479436159"/>
    <n v="-2.4143232314691041E-2"/>
    <n v="-2.4143232314691041E-2"/>
    <n v="1.049600000000001"/>
  </r>
  <r>
    <x v="13"/>
    <n v="7.6719994786898088E-3"/>
    <n v="3.109127378371207E-2"/>
    <n v="1.4641054399342119"/>
    <n v="-2.4143232314691041E-2"/>
    <n v="-2.4143232314691041E-2"/>
    <n v="1.0243"/>
  </r>
  <r>
    <x v="14"/>
    <n v="6.5688394994558377E-3"/>
    <n v="3.7660113283167908E-2"/>
    <n v="1.6977744946005691"/>
    <n v="-2.4143232314691041E-2"/>
    <n v="-2.4143232314691041E-2"/>
    <n v="1.0246999999999999"/>
  </r>
  <r>
    <x v="15"/>
    <n v="-1.0498193862993261E-3"/>
    <n v="3.6610293896868588E-2"/>
    <n v="1.589310056328626"/>
    <n v="-2.4143232314691041E-2"/>
    <n v="-2.4143232314691041E-2"/>
    <n v="1.0501"/>
  </r>
  <r>
    <x v="16"/>
    <n v="1.173701329346123E-2"/>
    <n v="4.834730719032982E-2"/>
    <n v="1.9380833477009261"/>
    <n v="-2.4143232314691041E-2"/>
    <n v="-2.4143232314691041E-2"/>
    <n v="1.0489999999999999"/>
  </r>
  <r>
    <x v="17"/>
    <n v="-1.2814037079052029E-2"/>
    <n v="3.5533270111277791E-2"/>
    <n v="1.2310438585949071"/>
    <n v="-2.4143232314691041E-2"/>
    <n v="-2.4143232314691041E-2"/>
    <n v="1.0496000000000001"/>
  </r>
  <r>
    <x v="18"/>
    <n v="1.300137366492451E-3"/>
    <n v="3.6833407477770239E-2"/>
    <n v="1.243728150337744"/>
    <n v="-2.4143232314691041E-2"/>
    <n v="-2.4143232314691041E-2"/>
    <n v="1.0497000000000001"/>
  </r>
  <r>
    <x v="19"/>
    <n v="1.9444852565062721E-2"/>
    <n v="5.6278260042832963E-2"/>
    <n v="1.6482383435990671"/>
    <n v="-2.4143232314691041E-2"/>
    <n v="-2.4143232314691041E-2"/>
    <n v="1.0495000000000001"/>
  </r>
  <r>
    <x v="20"/>
    <n v="-1.113574053023102E-2"/>
    <n v="4.5142519512601939E-2"/>
    <n v="1.2132034305061281"/>
    <n v="-2.4143232314691041E-2"/>
    <n v="-2.4143232314691041E-2"/>
    <n v="1.0499000000000001"/>
  </r>
  <r>
    <x v="21"/>
    <n v="1.5645187790818919E-2"/>
    <n v="6.0787707303420847E-2"/>
    <n v="1.5161661794660091"/>
    <n v="-2.4143232314691041E-2"/>
    <n v="-2.4143232314691041E-2"/>
    <n v="1.0498000000000001"/>
  </r>
  <r>
    <x v="22"/>
    <n v="1.8441832717418422E-2"/>
    <n v="7.9229540020839276E-2"/>
    <n v="1.8161201632634489"/>
    <n v="-2.4143232314691041E-2"/>
    <n v="-2.4143232314691041E-2"/>
    <n v="1.0497000000000001"/>
  </r>
  <r>
    <x v="23"/>
    <n v="6.8641729660088649E-3"/>
    <n v="8.6093712986848148E-2"/>
    <n v="1.9282878950753271"/>
    <n v="-2.4143232314691041E-2"/>
    <n v="-2.4143232314691041E-2"/>
    <n v="1.0495000000000001"/>
  </r>
  <r>
    <x v="24"/>
    <n v="1.6840902901441499E-2"/>
    <n v="0.1029346158882896"/>
    <n v="2.1707589125525999"/>
    <n v="-2.4143232314691041E-2"/>
    <n v="-2.4143232314691041E-2"/>
    <n v="1.0496000000000001"/>
  </r>
  <r>
    <x v="25"/>
    <n v="1.5155357732535291E-3"/>
    <n v="0.1044501516615432"/>
    <n v="2.207980985124518"/>
    <n v="-2.4143232314691041E-2"/>
    <n v="-2.4143232314691041E-2"/>
    <n v="1.049599999999999"/>
  </r>
  <r>
    <x v="26"/>
    <n v="-4.9204881244405141E-4"/>
    <n v="0.10395810284909909"/>
    <n v="2.1215442758763929"/>
    <n v="-2.4143232314691041E-2"/>
    <n v="-2.4143232314691041E-2"/>
    <n v="1.0074000000000001"/>
  </r>
  <r>
    <x v="27"/>
    <n v="1.0655486623835429E-3"/>
    <n v="0.1050236515114827"/>
    <n v="2.043292945189854"/>
    <n v="-2.4143232314691041E-2"/>
    <n v="-2.4143232314691041E-2"/>
    <n v="1.0072000000000001"/>
  </r>
  <r>
    <x v="28"/>
    <n v="-2.3079020771283772E-3"/>
    <n v="0.1027157494343543"/>
    <n v="1.9226226546788121"/>
    <n v="-2.4143232314691041E-2"/>
    <n v="-2.4143232314691041E-2"/>
    <n v="1.0488999999999999"/>
  </r>
  <r>
    <x v="29"/>
    <n v="8.0023923271211328E-3"/>
    <n v="0.1107181417614754"/>
    <n v="2.0535006969521512"/>
    <n v="-2.4143232314691041E-2"/>
    <n v="-2.4143232314691041E-2"/>
    <n v="1.0489999999999999"/>
  </r>
  <r>
    <x v="30"/>
    <n v="8.4714684247859176E-3"/>
    <n v="0.1191896101862613"/>
    <n v="2.394465806308955"/>
    <n v="-2.4143232314691041E-2"/>
    <n v="-2.4143232314691041E-2"/>
    <n v="1.0497000000000001"/>
  </r>
  <r>
    <x v="31"/>
    <n v="1.523514738989192E-2"/>
    <n v="0.1344247575761533"/>
    <n v="2.6488049441599202"/>
    <n v="-2.4143232314691041E-2"/>
    <n v="-2.4143232314691041E-2"/>
    <n v="1.0504"/>
  </r>
  <r>
    <x v="32"/>
    <n v="5.7546398607133467E-3"/>
    <n v="0.14017939743686661"/>
    <n v="3.14851599915277"/>
    <n v="-2.4143232314691041E-2"/>
    <n v="-2.4143232314691041E-2"/>
    <n v="1.0498000000000001"/>
  </r>
  <r>
    <x v="33"/>
    <n v="1.2043936822954571E-2"/>
    <n v="0.15222333425982121"/>
    <n v="3.798026628254688"/>
    <n v="-1.2814037079052029E-2"/>
    <n v="-2.4143232314691041E-2"/>
    <n v="1.0488"/>
  </r>
  <r>
    <x v="34"/>
    <n v="2.2402135729454602E-3"/>
    <n v="0.15446354783276661"/>
    <n v="3.5569255051780022"/>
    <n v="-1.2814037079052029E-2"/>
    <n v="-2.4143232314691041E-2"/>
    <n v="1.0496000000000001"/>
  </r>
  <r>
    <x v="35"/>
    <n v="8.0810053881578605E-3"/>
    <n v="0.16254455322092451"/>
    <n v="3.8241391553418338"/>
    <n v="-1.2814037079052029E-2"/>
    <n v="-2.4143232314691041E-2"/>
    <n v="1.0490999999999999"/>
  </r>
  <r>
    <x v="36"/>
    <n v="1.14771979225735E-2"/>
    <n v="0.17402175114349799"/>
    <n v="3.8587935347049171"/>
    <n v="-1.2814037079052029E-2"/>
    <n v="-2.4143232314691041E-2"/>
    <n v="1.0485"/>
  </r>
  <r>
    <x v="37"/>
    <n v="6.4201025414431104E-3"/>
    <n v="0.18044185368494109"/>
    <n v="3.8030244103408322"/>
    <n v="-1.2814037079052029E-2"/>
    <n v="-2.4143232314691041E-2"/>
    <n v="1.0499000000000001"/>
  </r>
  <r>
    <x v="38"/>
    <n v="6.4060989827738326E-3"/>
    <n v="0.18684795266771489"/>
    <n v="3.7746529835284242"/>
    <n v="-1.2814037079052029E-2"/>
    <n v="-2.4143232314691041E-2"/>
    <n v="1.0293000000000001"/>
  </r>
  <r>
    <x v="39"/>
    <n v="7.6410723296641697E-3"/>
    <n v="0.19448902499737911"/>
    <n v="3.798512372116396"/>
    <n v="-1.2814037079052029E-2"/>
    <n v="-2.4143232314691041E-2"/>
    <n v="1.0288999999999999"/>
  </r>
  <r>
    <x v="40"/>
    <n v="3.4864979718840779E-3"/>
    <n v="0.19797552296926321"/>
    <n v="3.9653560316178491"/>
    <n v="-1.2814037079052029E-2"/>
    <n v="-2.4143232314691041E-2"/>
    <n v="1.0502"/>
  </r>
  <r>
    <x v="41"/>
    <n v="-5.9573163740245447E-3"/>
    <n v="0.19201820659523861"/>
    <n v="3.410749327914695"/>
    <n v="-1.2814037079052029E-2"/>
    <n v="-2.4143232314691041E-2"/>
    <n v="1.0490999999999999"/>
  </r>
  <r>
    <x v="42"/>
    <n v="-3.512877192468775E-3"/>
    <n v="0.18850532940276979"/>
    <n v="3.9481497432391852"/>
    <n v="-1.151389971255958E-2"/>
    <n v="-2.4143232314691041E-2"/>
    <n v="1.0499000000000001"/>
  </r>
  <r>
    <x v="43"/>
    <n v="2.5758327473757001E-3"/>
    <n v="0.19108116215014551"/>
    <n v="3.9959817607717398"/>
    <n v="-1.113574053023102E-2"/>
    <n v="-2.4143232314691041E-2"/>
    <n v="1.0502"/>
  </r>
  <r>
    <x v="44"/>
    <n v="1.02761546491655E-2"/>
    <n v="0.20135731679931099"/>
    <n v="3.9923991110112311"/>
    <n v="-1.113574053023102E-2"/>
    <n v="-2.4143232314691041E-2"/>
    <n v="1.0494000000000001"/>
  </r>
  <r>
    <x v="45"/>
    <n v="-7.4367287948323389E-3"/>
    <n v="0.1939205880044787"/>
    <n v="4.2883245952163973"/>
    <n v="-9.4701935664933401E-3"/>
    <n v="-2.4143232314691041E-2"/>
    <n v="1.0494000000000001"/>
  </r>
  <r>
    <x v="46"/>
    <n v="-1.0392088179772829E-3"/>
    <n v="0.19288137918650139"/>
    <n v="3.9036096699140082"/>
    <n v="-9.4701935664933401E-3"/>
    <n v="-2.4143232314691041E-2"/>
    <n v="1.0498000000000001"/>
  </r>
  <r>
    <x v="47"/>
    <n v="2.1026195258812899E-3"/>
    <n v="0.1949839987123827"/>
    <n v="3.7279366910506182"/>
    <n v="-9.4701935664933401E-3"/>
    <n v="-2.4143232314691041E-2"/>
    <n v="1.0498000000000001"/>
  </r>
  <r>
    <x v="48"/>
    <n v="-7.340375344992961E-3"/>
    <n v="0.18764362336738971"/>
    <n v="3.0621300160399501"/>
    <n v="-1.37136934319213E-2"/>
    <n v="-2.4143232314691041E-2"/>
    <n v="1.0499000000000001"/>
  </r>
  <r>
    <x v="49"/>
    <n v="-9.000832815507509E-4"/>
    <n v="0.18674354008583899"/>
    <n v="2.7303169912917329"/>
    <n v="-1.4613776713472051E-2"/>
    <n v="-2.4143232314691041E-2"/>
    <n v="1.0499000000000001"/>
  </r>
  <r>
    <x v="50"/>
    <n v="5.8189246247890118E-3"/>
    <n v="0.19256246471062799"/>
    <n v="2.8673926480537468"/>
    <n v="-1.4613776713472051E-2"/>
    <n v="-2.4143232314691041E-2"/>
    <n v="1.0489999999999999"/>
  </r>
  <r>
    <x v="51"/>
    <n v="3.9483924241600224E-3"/>
    <n v="0.196510857134788"/>
    <n v="3.040099167111058"/>
    <n v="-1.4613776713472051E-2"/>
    <n v="-2.4143232314691041E-2"/>
    <n v="1.0488"/>
  </r>
  <r>
    <x v="52"/>
    <n v="6.0610447777750404E-3"/>
    <n v="0.202571901912563"/>
    <n v="3.2084904422433711"/>
    <n v="-1.4613776713472051E-2"/>
    <n v="-2.4143232314691041E-2"/>
    <n v="1.0488"/>
  </r>
  <r>
    <x v="53"/>
    <n v="-3.0391746651719018E-4"/>
    <n v="0.2022679844460458"/>
    <n v="3.3139144821759232"/>
    <n v="-1.4613776713472051E-2"/>
    <n v="-2.4143232314691041E-2"/>
    <n v="1.0488"/>
  </r>
  <r>
    <x v="54"/>
    <n v="6.0795392774462484E-3"/>
    <n v="0.20834752372349211"/>
    <n v="3.272480820627846"/>
    <n v="-1.4613776713472051E-2"/>
    <n v="-2.4143232314691041E-2"/>
    <n v="1.0489999999999999"/>
  </r>
  <r>
    <x v="55"/>
    <n v="-1.366280398537145E-3"/>
    <n v="0.20698124332495491"/>
    <n v="2.9374596101469548"/>
    <n v="-1.4613776713472051E-2"/>
    <n v="-2.4143232314691041E-2"/>
    <n v="1.0489999999999999"/>
  </r>
  <r>
    <x v="56"/>
    <n v="1.4558415964309459E-3"/>
    <n v="0.20843708492138591"/>
    <n v="2.7087803180749641"/>
    <n v="-1.4613776713472051E-2"/>
    <n v="-2.4143232314691041E-2"/>
    <n v="1.0496000000000001"/>
  </r>
  <r>
    <x v="57"/>
    <n v="8.0475160281367475E-3"/>
    <n v="0.2164846009495226"/>
    <n v="2.758536914715763"/>
    <n v="-1.4613776713472051E-2"/>
    <n v="-2.4143232314691041E-2"/>
    <n v="1.0502"/>
  </r>
  <r>
    <x v="58"/>
    <n v="-1.0680378667964621E-3"/>
    <n v="0.21541656308272619"/>
    <n v="2.4031881725552089"/>
    <n v="-1.4613776713472051E-2"/>
    <n v="-2.4143232314691041E-2"/>
    <n v="1.0502"/>
  </r>
  <r>
    <x v="59"/>
    <n v="-4.7907416772049044E-3"/>
    <n v="0.2106258214055213"/>
    <n v="2.0574837504817318"/>
    <n v="-1.4613776713472051E-2"/>
    <n v="-2.4143232314691041E-2"/>
    <n v="1.0502"/>
  </r>
  <r>
    <x v="60"/>
    <n v="1.2422138880943061E-2"/>
    <n v="0.22304796028646429"/>
    <n v="2.117113838792867"/>
    <n v="-1.4613776713472051E-2"/>
    <n v="-2.4143232314691041E-2"/>
    <n v="1.0499000000000001"/>
  </r>
  <r>
    <x v="61"/>
    <n v="1.0998153487638961E-2"/>
    <n v="0.23404611377410331"/>
    <n v="2.1117715244318531"/>
    <n v="-1.4613776713472051E-2"/>
    <n v="-2.4143232314691041E-2"/>
    <n v="1.0499000000000001"/>
  </r>
  <r>
    <x v="62"/>
    <n v="-1.503976199324193E-3"/>
    <n v="0.2325421375747791"/>
    <n v="1.837037765938522"/>
    <n v="-1.4613776713472051E-2"/>
    <n v="-2.4143232314691041E-2"/>
    <n v="1.0491999999999999"/>
  </r>
  <r>
    <x v="63"/>
    <n v="1.271547427606306E-2"/>
    <n v="0.24525761185084219"/>
    <n v="1.945942350379017"/>
    <n v="-1.4613776713472051E-2"/>
    <n v="-2.4143232314691041E-2"/>
    <n v="1.0491999999999999"/>
  </r>
  <r>
    <x v="64"/>
    <n v="2.8721380569311779E-3"/>
    <n v="0.24812974990777339"/>
    <n v="1.8175390364964621"/>
    <n v="-1.4613776713472051E-2"/>
    <n v="-2.4143232314691041E-2"/>
    <n v="1.0488"/>
  </r>
  <r>
    <x v="65"/>
    <n v="3.6345413821590178E-3"/>
    <n v="0.25176429128993238"/>
    <n v="1.8220998394414709"/>
    <n v="-1.4613776713472051E-2"/>
    <n v="-2.4143232314691041E-2"/>
    <n v="1.0488"/>
  </r>
  <r>
    <x v="66"/>
    <n v="3.0969762140916658E-4"/>
    <n v="0.25207398891134147"/>
    <n v="2.116889932232795"/>
    <n v="-1.4613776713472051E-2"/>
    <n v="-2.4143232314691041E-2"/>
    <n v="1.0494000000000001"/>
  </r>
  <r>
    <x v="67"/>
    <n v="-3.6497379054522411E-4"/>
    <n v="0.2517090151207963"/>
    <n v="2.2689329959683988"/>
    <n v="-1.4613776713472051E-2"/>
    <n v="-2.4143232314691041E-2"/>
    <n v="1.0494000000000001"/>
  </r>
  <r>
    <x v="68"/>
    <n v="7.6618851018954099E-3"/>
    <n v="0.25937090022269171"/>
    <n v="2.410887991127495"/>
    <n v="-1.4613776713472051E-2"/>
    <n v="-2.4143232314691041E-2"/>
    <n v="1.0497000000000001"/>
  </r>
  <r>
    <x v="69"/>
    <n v="2.614875728145942E-3"/>
    <n v="0.26198577595083772"/>
    <n v="2.2278233040166602"/>
    <n v="-1.4613776713472051E-2"/>
    <n v="-2.4143232314691041E-2"/>
    <n v="1.049700000000001"/>
  </r>
  <r>
    <x v="70"/>
    <n v="-8.0706762009987928E-3"/>
    <n v="0.25391509974983889"/>
    <n v="2.184813139281093"/>
    <n v="-1.4613776713472051E-2"/>
    <n v="-2.4143232314691041E-2"/>
    <n v="1.0496000000000001"/>
  </r>
  <r>
    <x v="71"/>
    <n v="-1.0128639015572141E-2"/>
    <n v="0.24378646073426671"/>
    <n v="1.6951609024738929"/>
    <n v="-1.8199315216570922E-2"/>
    <n v="-2.4143232314691041E-2"/>
    <n v="1.049599999999999"/>
  </r>
  <r>
    <x v="72"/>
    <n v="2.031385033035139E-2"/>
    <n v="0.26410031106461812"/>
    <n v="1.9659858596610009"/>
    <n v="-1.8199315216570922E-2"/>
    <n v="-2.4143232314691041E-2"/>
    <n v="1.0492999999999999"/>
  </r>
  <r>
    <x v="73"/>
    <n v="6.3646953849108984E-3"/>
    <n v="0.27046500644952898"/>
    <n v="2.4580772299936631"/>
    <n v="-1.8199315216570922E-2"/>
    <n v="-2.4143232314691041E-2"/>
    <n v="1.0492999999999999"/>
  </r>
  <r>
    <x v="74"/>
    <n v="2.2503635632987219E-3"/>
    <n v="0.27271537001282781"/>
    <n v="2.5717368385507799"/>
    <n v="-1.8199315216570922E-2"/>
    <n v="-2.4143232314691041E-2"/>
    <n v="1.0499000000000001"/>
  </r>
  <r>
    <x v="75"/>
    <n v="2.2367684779126822E-3"/>
    <n v="0.27495213849074041"/>
    <n v="2.470035632125462"/>
    <n v="-1.8199315216570922E-2"/>
    <n v="-2.4143232314691041E-2"/>
    <n v="1.0499000000000001"/>
  </r>
  <r>
    <x v="76"/>
    <n v="-5.34048142161965E-3"/>
    <n v="0.26961165706912082"/>
    <n v="2.122432780975962"/>
    <n v="-1.8199315216570922E-2"/>
    <n v="-2.4143232314691041E-2"/>
    <n v="1.05"/>
  </r>
  <r>
    <x v="77"/>
    <n v="-9.1137322347615082E-3"/>
    <n v="0.26049792483435918"/>
    <n v="1.595963905969924"/>
    <n v="-1.8199315216570922E-2"/>
    <n v="-2.4143232314691041E-2"/>
    <n v="1.05"/>
  </r>
  <r>
    <x v="78"/>
    <n v="7.0285872269885566E-3"/>
    <n v="0.26752651206134781"/>
    <n v="1.788691750766721"/>
    <n v="-1.8199315216570922E-2"/>
    <n v="-2.4143232314691041E-2"/>
    <n v="1.0508"/>
  </r>
  <r>
    <x v="79"/>
    <n v="-1.1550052594847451E-2"/>
    <n v="0.25597645946650038"/>
    <n v="1.2238877111631741"/>
    <n v="-1.8975679024240018E-2"/>
    <n v="-2.4143232314691041E-2"/>
    <n v="1.0508"/>
  </r>
  <r>
    <x v="80"/>
    <n v="1.281965579396971E-2"/>
    <n v="0.26879611526047009"/>
    <n v="1.5362678743710529"/>
    <n v="-1.8975679024240018E-2"/>
    <n v="-2.4143232314691041E-2"/>
    <n v="1.0501"/>
  </r>
  <r>
    <x v="81"/>
    <n v="-4.1110130179304724E-3"/>
    <n v="0.2646851022425396"/>
    <n v="1.379804917140901"/>
    <n v="-1.8975679024240018E-2"/>
    <n v="-2.4143232314691041E-2"/>
    <n v="1.0501"/>
  </r>
  <r>
    <x v="82"/>
    <n v="1.4443700303354271E-2"/>
    <n v="0.27912880254589389"/>
    <n v="1.4848235214995049"/>
    <n v="-1.8975679024240018E-2"/>
    <n v="-2.4143232314691041E-2"/>
    <n v="1.0489999999999999"/>
  </r>
  <r>
    <x v="83"/>
    <n v="3.2595283725139201E-3"/>
    <n v="0.28238833091840781"/>
    <n v="1.5934485433259711"/>
    <n v="-1.8975679024240018E-2"/>
    <n v="-2.4143232314691041E-2"/>
    <n v="1.048999999999999"/>
  </r>
  <r>
    <x v="84"/>
    <n v="1.219172690386525E-2"/>
    <n v="0.29458005782227298"/>
    <n v="1.9840058816057791"/>
    <n v="-1.8975679024240018E-2"/>
    <n v="-2.4143232314691041E-2"/>
    <n v="1.0508999999999999"/>
  </r>
  <r>
    <x v="85"/>
    <n v="5.0527927104914647E-3"/>
    <n v="0.29963285053276451"/>
    <n v="1.8543214687634979"/>
    <n v="-1.8975679024240018E-2"/>
    <n v="-2.4143232314691041E-2"/>
    <n v="1.0508999999999999"/>
  </r>
  <r>
    <x v="86"/>
    <n v="-7.2697933188268019E-3"/>
    <n v="0.29236305721393768"/>
    <n v="1.399051939536937"/>
    <n v="-1.8975679024240018E-2"/>
    <n v="-2.4143232314691041E-2"/>
    <n v="1.0499000000000001"/>
  </r>
  <r>
    <x v="87"/>
    <n v="2.374289455556101E-3"/>
    <n v="0.2947373466694938"/>
    <n v="1.4989931366471481"/>
    <n v="-1.8975679024240018E-2"/>
    <n v="-2.4143232314691041E-2"/>
    <n v="1.0499000000000001"/>
  </r>
  <r>
    <x v="88"/>
    <n v="-6.7507272782778576E-4"/>
    <n v="0.29406227394166601"/>
    <n v="1.2142432885046459"/>
    <n v="-1.8975679024240018E-2"/>
    <n v="-2.4143232314691041E-2"/>
    <n v="1.0498000000000001"/>
  </r>
  <r>
    <x v="89"/>
    <n v="-8.0772312198035962E-3"/>
    <n v="0.28598504272186243"/>
    <n v="0.91425657472068567"/>
    <n v="-1.8975679024240018E-2"/>
    <n v="-2.4143232314691041E-2"/>
    <n v="1.0498000000000001"/>
  </r>
  <r>
    <x v="90"/>
    <n v="1.151304213077897E-2"/>
    <n v="0.2974980848526414"/>
    <n v="1.0745904449507131"/>
    <n v="-1.8975679024240018E-2"/>
    <n v="-2.4143232314691041E-2"/>
    <n v="1.0503"/>
  </r>
  <r>
    <x v="91"/>
    <n v="-5.1698614755322538E-4"/>
    <n v="0.29698109870508821"/>
    <n v="1.054206073982884"/>
    <n v="-1.8975679024240018E-2"/>
    <n v="-2.4143232314691041E-2"/>
    <n v="1.0445"/>
  </r>
  <r>
    <x v="92"/>
    <n v="1.7071507187879909E-2"/>
    <n v="0.31405260589296807"/>
    <n v="1.3802718045363569"/>
    <n v="-1.8975679024240018E-2"/>
    <n v="-2.4143232314691041E-2"/>
    <n v="1.0501"/>
  </r>
  <r>
    <x v="93"/>
    <n v="3.4289623093400091E-3"/>
    <n v="0.31748156820230811"/>
    <n v="1.2953666208362991"/>
    <n v="-1.8975679024240018E-2"/>
    <n v="-2.4143232314691041E-2"/>
    <n v="1.0501"/>
  </r>
  <r>
    <x v="94"/>
    <n v="-1.181216628327982E-2"/>
    <n v="0.30566940191902831"/>
    <n v="0.92883662230749164"/>
    <n v="-1.8975679024240018E-2"/>
    <n v="-2.4143232314691041E-2"/>
    <n v="1.0496000000000001"/>
  </r>
  <r>
    <x v="95"/>
    <n v="8.7707158029280176E-3"/>
    <n v="0.31444011772195629"/>
    <n v="1.3050064266242201"/>
    <n v="-1.8975679024240018E-2"/>
    <n v="-2.4143232314691041E-2"/>
    <n v="1.0496000000000001"/>
  </r>
  <r>
    <x v="96"/>
    <n v="4.6101776264807354E-3"/>
    <n v="0.3190502953484371"/>
    <n v="1.6901891746602751"/>
    <n v="-1.8975679024240018E-2"/>
    <n v="-2.4143232314691041E-2"/>
    <n v="1.0502"/>
  </r>
  <r>
    <x v="97"/>
    <n v="-1.108186565736472E-2"/>
    <n v="0.30796842969107241"/>
    <n v="1.0235636981772891"/>
    <n v="-1.8975679024240018E-2"/>
    <n v="-2.4143232314691041E-2"/>
    <n v="1.0502"/>
  </r>
  <r>
    <x v="98"/>
    <n v="1.1531761011321929E-2"/>
    <n v="0.31950019070239433"/>
    <n v="1.121071273534112"/>
    <n v="-1.8975679024240018E-2"/>
    <n v="-2.4143232314691041E-2"/>
    <n v="1.0492999999999999"/>
  </r>
  <r>
    <x v="99"/>
    <n v="2.5385495809394608E-3"/>
    <n v="0.32203874028333368"/>
    <n v="1.12758435496941"/>
    <n v="-1.8975679024240018E-2"/>
    <n v="-2.4143232314691041E-2"/>
    <n v="1.0492999999999999"/>
  </r>
  <r>
    <x v="100"/>
    <n v="-1.77924393232398E-2"/>
    <n v="0.30424630096009392"/>
    <n v="0.61035237407057952"/>
    <n v="-1.8975679024240018E-2"/>
    <n v="-2.4143232314691041E-2"/>
    <n v="1.0508"/>
  </r>
  <r>
    <x v="101"/>
    <n v="1.753887115115086E-2"/>
    <n v="0.3217851721112448"/>
    <n v="1.040018248661595"/>
    <n v="-1.8975679024240018E-2"/>
    <n v="-2.4143232314691041E-2"/>
    <n v="1.0508"/>
  </r>
  <r>
    <x v="102"/>
    <n v="2.385500397970839E-3"/>
    <n v="0.32417067250921572"/>
    <n v="1.305020299758197"/>
    <n v="-1.8975679024240018E-2"/>
    <n v="-2.4143232314691041E-2"/>
    <n v="1.0496000000000001"/>
  </r>
  <r>
    <x v="103"/>
    <n v="7.7129173894274691E-3"/>
    <n v="0.33188358989864308"/>
    <n v="1.3171503057635321"/>
    <n v="-1.8975679024240018E-2"/>
    <n v="-2.4143232314691041E-2"/>
    <n v="1.0496000000000001"/>
  </r>
  <r>
    <x v="104"/>
    <n v="2.2013948117295401E-3"/>
    <n v="0.33408498471037268"/>
    <n v="1.676041104153345"/>
    <n v="-1.779243932323982E-2"/>
    <n v="-2.4143232314691041E-2"/>
    <n v="1.0495000000000001"/>
  </r>
  <r>
    <x v="105"/>
    <n v="6.6822370773761174E-3"/>
    <n v="0.34076722178774882"/>
    <n v="1.5759737528742299"/>
    <n v="-1.779243932323982E-2"/>
    <n v="-2.4143232314691041E-2"/>
    <n v="1.0495000000000001"/>
  </r>
  <r>
    <x v="106"/>
    <n v="-3.119606224313795E-3"/>
    <n v="0.33764761556343498"/>
    <n v="1.6028614315098579"/>
    <n v="-1.779243932323982E-2"/>
    <n v="-2.4143232314691041E-2"/>
    <n v="1.0498000000000001"/>
  </r>
  <r>
    <x v="107"/>
    <n v="3.0335022207398062E-3"/>
    <n v="0.34068111778417481"/>
    <n v="1.401703070369823"/>
    <n v="-1.779243932323982E-2"/>
    <n v="-2.4143232314691041E-2"/>
    <n v="1.0498000000000001"/>
  </r>
  <r>
    <x v="108"/>
    <n v="5.5960646518975893E-3"/>
    <n v="0.34627718243607242"/>
    <n v="1.451400753669235"/>
    <n v="-1.779243932323982E-2"/>
    <n v="-2.4143232314691041E-2"/>
    <n v="1.0497000000000001"/>
  </r>
  <r>
    <x v="109"/>
    <n v="3.7740340771019181E-3"/>
    <n v="0.35005121651317428"/>
    <n v="1.2933467746026559"/>
    <n v="-1.779243932323982E-2"/>
    <n v="-2.4143232314691041E-2"/>
    <n v="1.0497000000000001"/>
  </r>
  <r>
    <x v="110"/>
    <n v="1.9298073234304089E-2"/>
    <n v="0.36934928974747838"/>
    <n v="1.5118096097163971"/>
    <n v="-1.779243932323982E-2"/>
    <n v="-2.4143232314691041E-2"/>
    <n v="1.05"/>
  </r>
  <r>
    <x v="111"/>
    <n v="2.96758756206375E-3"/>
    <n v="0.37231687730954222"/>
    <n v="1.7803460036706391"/>
    <n v="-1.779243932323982E-2"/>
    <n v="-2.4143232314691041E-2"/>
    <n v="1.05"/>
  </r>
  <r>
    <x v="112"/>
    <n v="-3.7052707590357961E-3"/>
    <n v="0.3686116065505064"/>
    <n v="1.6259769206458481"/>
    <n v="-1.779243932323982E-2"/>
    <n v="-2.4143232314691041E-2"/>
    <n v="1.0503"/>
  </r>
  <r>
    <x v="113"/>
    <n v="-1.6409345555160181E-3"/>
    <n v="0.36697067199499039"/>
    <n v="1.6015259777474471"/>
    <n v="-1.779243932323982E-2"/>
    <n v="-2.4143232314691041E-2"/>
    <n v="1.0503"/>
  </r>
  <r>
    <x v="114"/>
    <n v="1.71896276032024E-4"/>
    <n v="0.36714256827102237"/>
    <n v="1.8371115418096839"/>
    <n v="-1.779243932323982E-2"/>
    <n v="-2.4143232314691041E-2"/>
    <n v="1.0503"/>
  </r>
  <r>
    <x v="115"/>
    <n v="-5.9021186768922476E-3"/>
    <n v="0.36124044959413021"/>
    <n v="1.4416560420876849"/>
    <n v="-1.779243932323982E-2"/>
    <n v="-2.4143232314691041E-2"/>
    <n v="1.0503"/>
  </r>
  <r>
    <x v="116"/>
    <n v="-5.1732128415147606E-3"/>
    <n v="0.35606723675261542"/>
    <n v="1.3191082288457541"/>
    <n v="-1.779243932323982E-2"/>
    <n v="-2.4143232314691041E-2"/>
    <n v="1.0502"/>
  </r>
  <r>
    <x v="117"/>
    <n v="-8.5790758486761383E-3"/>
    <n v="0.34748816090393919"/>
    <n v="0.77147437381705475"/>
    <n v="-2.4828716405602969E-2"/>
    <n v="-2.4828716405602969E-2"/>
    <n v="1.0502"/>
  </r>
  <r>
    <x v="118"/>
    <n v="3.0591491114107128E-3"/>
    <n v="0.35054731001534989"/>
    <n v="0.76324116181074286"/>
    <n v="-2.4828716405602969E-2"/>
    <n v="-2.4828716405602969E-2"/>
    <n v="1.0495000000000001"/>
  </r>
  <r>
    <x v="119"/>
    <n v="1.4801615914804391E-2"/>
    <n v="0.36534892593015428"/>
    <n v="1.384942520935327"/>
    <n v="-2.4828716405602969E-2"/>
    <n v="-2.4828716405602969E-2"/>
    <n v="1.0495000000000001"/>
  </r>
  <r>
    <x v="120"/>
    <n v="9.8334576243413463E-3"/>
    <n v="0.37518238355449568"/>
    <n v="1.403847158248432"/>
    <n v="-2.4828716405602969E-2"/>
    <n v="-2.4828716405602969E-2"/>
    <n v="1.0510999999999999"/>
  </r>
  <r>
    <x v="121"/>
    <n v="3.034473436658774E-3"/>
    <n v="0.37821685699115448"/>
    <n v="1.3691407627308889"/>
    <n v="-2.4828716405602969E-2"/>
    <n v="-2.4828716405602969E-2"/>
    <n v="1.0510999999999999"/>
  </r>
  <r>
    <x v="122"/>
    <n v="8.8099399987830278E-3"/>
    <n v="0.38702679698993753"/>
    <n v="1.9141608274703339"/>
    <n v="-2.4828716405602969E-2"/>
    <n v="-2.4828716405602969E-2"/>
    <n v="1.0510999999999999"/>
  </r>
  <r>
    <x v="123"/>
    <n v="3.9743806453823582E-4"/>
    <n v="0.38742423505447582"/>
    <n v="1.679481351146989"/>
    <n v="-2.4828716405602969E-2"/>
    <n v="-2.4828716405602969E-2"/>
    <n v="1.0497000000000001"/>
  </r>
  <r>
    <x v="124"/>
    <n v="4.4428029810748577E-3"/>
    <n v="0.39186703803555062"/>
    <n v="1.7250274609115019"/>
    <n v="-2.4828716405602969E-2"/>
    <n v="-2.4828716405602969E-2"/>
    <n v="1.0439000000000001"/>
  </r>
  <r>
    <x v="125"/>
    <n v="-8.5542687002428241E-3"/>
    <n v="0.38331276933530778"/>
    <n v="2.1698787158291841"/>
    <n v="-2.4828716405602969E-2"/>
    <n v="-2.4828716405602969E-2"/>
    <n v="1.0506"/>
  </r>
  <r>
    <x v="126"/>
    <n v="2.0790705262339861E-2"/>
    <n v="0.40410347459764762"/>
    <n v="2.172515917178818"/>
    <n v="-2.4828716405602969E-2"/>
    <n v="-2.4828716405602969E-2"/>
    <n v="1.0492999999999999"/>
  </r>
  <r>
    <x v="127"/>
    <n v="-2.536304159155151E-4"/>
    <n v="0.40384984418173209"/>
    <n v="2.0941653816651931"/>
    <n v="-2.4828716405602969E-2"/>
    <n v="-2.4828716405602969E-2"/>
    <n v="1.0492999999999999"/>
  </r>
  <r>
    <x v="128"/>
    <n v="-1.7511259382608609E-2"/>
    <n v="0.38633858479912347"/>
    <n v="1.2673919590604159"/>
    <n v="-2.4828716405602969E-2"/>
    <n v="-2.4828716405602969E-2"/>
    <n v="1.0502"/>
  </r>
  <r>
    <x v="129"/>
    <n v="6.9030053027519418E-3"/>
    <n v="0.39324159010187543"/>
    <n v="1.3685648583386449"/>
    <n v="-2.4828716405602969E-2"/>
    <n v="-2.4828716405602969E-2"/>
    <n v="1.0502"/>
  </r>
  <r>
    <x v="130"/>
    <n v="2.4006302296618529E-2"/>
    <n v="0.41724789239849402"/>
    <n v="1.586367324914032"/>
    <n v="-2.4828716405602969E-2"/>
    <n v="-2.4828716405602969E-2"/>
    <n v="1.0504"/>
  </r>
  <r>
    <x v="131"/>
    <n v="-1.632308090010412E-2"/>
    <n v="0.40092481149838988"/>
    <n v="1.2249104484083251"/>
    <n v="-2.4828716405602969E-2"/>
    <n v="-2.4828716405602969E-2"/>
    <n v="1.0504"/>
  </r>
  <r>
    <x v="132"/>
    <n v="-5.5105760251172829E-3"/>
    <n v="0.39541423547327259"/>
    <n v="1.047023453858853"/>
    <n v="-2.4828716405602969E-2"/>
    <n v="-2.4828716405602969E-2"/>
    <n v="1.0498000000000001"/>
  </r>
  <r>
    <x v="133"/>
    <n v="5.3718166074961847E-2"/>
    <n v="0.44913240154823442"/>
    <n v="1.4009866092361789"/>
    <n v="-2.4828716405602969E-2"/>
    <n v="-2.4828716405602969E-2"/>
    <n v="1.0498000000000001"/>
  </r>
  <r>
    <x v="134"/>
    <n v="2.189482820834979E-2"/>
    <n v="0.47102722975658418"/>
    <n v="1.601598059843574"/>
    <n v="-2.4828716405602969E-2"/>
    <n v="-2.4828716405602969E-2"/>
    <n v="1.0499499999999999"/>
  </r>
  <r>
    <x v="135"/>
    <n v="2.244416357915581E-2"/>
    <n v="0.49347139333574003"/>
    <n v="1.6283805289554769"/>
    <n v="-2.4828716405602969E-2"/>
    <n v="-2.4828716405602969E-2"/>
    <n v="1.0499499999999999"/>
  </r>
  <r>
    <x v="136"/>
    <n v="-6.4570690973987724E-3"/>
    <n v="0.48701432423834118"/>
    <n v="1.4884255798732151"/>
    <n v="-2.4828716405602969E-2"/>
    <n v="-2.4828716405602969E-2"/>
    <n v="1.0499499999999991"/>
  </r>
  <r>
    <x v="137"/>
    <n v="-1.6380421375429499E-2"/>
    <n v="0.47063390286291168"/>
    <n v="1.2835448695555369"/>
    <n v="-2.4828716405602969E-2"/>
    <n v="-2.4828716405602969E-2"/>
    <n v="1.0499400000000001"/>
  </r>
  <r>
    <x v="138"/>
    <n v="2.632139417507505E-2"/>
    <n v="0.4969552970379868"/>
    <n v="1.580204010331403"/>
    <n v="-2.4828716405602969E-2"/>
    <n v="-2.4828716405602969E-2"/>
    <n v="1.0499400000000001"/>
  </r>
  <r>
    <x v="139"/>
    <n v="-3.4539227538665511E-3"/>
    <n v="0.49350137428412022"/>
    <n v="1.530355083202495"/>
    <n v="-2.4828716405602969E-2"/>
    <n v="-2.4828716405602969E-2"/>
    <n v="1.0500400000000001"/>
  </r>
  <r>
    <x v="140"/>
    <n v="2.9088696692521881E-2"/>
    <n v="0.52259007097664212"/>
    <n v="1.895847063233828"/>
    <n v="-2.4828716405602969E-2"/>
    <n v="-2.4828716405602969E-2"/>
    <n v="1.0500400000000001"/>
  </r>
  <r>
    <x v="141"/>
    <n v="9.9425293349907143E-3"/>
    <n v="0.53253260031163285"/>
    <n v="2.093446047311518"/>
    <n v="-2.4828716405602969E-2"/>
    <n v="-2.4828716405602969E-2"/>
    <n v="1.05003"/>
  </r>
  <r>
    <x v="142"/>
    <n v="2.5313307507154499E-2"/>
    <n v="0.5578459078187874"/>
    <n v="2.48773549744601"/>
    <n v="-2.2837490472828289E-2"/>
    <n v="-2.4828716405602969E-2"/>
    <n v="1.05003"/>
  </r>
  <r>
    <x v="143"/>
    <n v="-1.2642011685618651E-4"/>
    <n v="0.55771948770193125"/>
    <n v="2.4422717889202499"/>
    <n v="-2.2837490472828289E-2"/>
    <n v="-2.4828716405602969E-2"/>
    <n v="1.04999"/>
  </r>
  <r>
    <x v="144"/>
    <n v="-7.8305529438627355E-4"/>
    <n v="0.55693643240754498"/>
    <n v="2.2536444751012721"/>
    <n v="-2.2837490472828289E-2"/>
    <n v="-2.4828716405602969E-2"/>
    <n v="1.04999"/>
  </r>
  <r>
    <x v="145"/>
    <n v="3.1033015878911552E-3"/>
    <n v="0.56003973399543616"/>
    <n v="2.1722440879863911"/>
    <n v="-2.2837490472828289E-2"/>
    <n v="-2.4828716405602969E-2"/>
    <n v="1.05002"/>
  </r>
  <r>
    <x v="146"/>
    <n v="1.08474521602055E-2"/>
    <n v="0.57088718615564171"/>
    <n v="2.2656063870575429"/>
    <n v="-2.2837490472828289E-2"/>
    <n v="-2.4828716405602969E-2"/>
    <n v="1.05002"/>
  </r>
  <r>
    <x v="147"/>
    <n v="-4.8498961250484224E-3"/>
    <n v="0.56603729003059333"/>
    <n v="2.0827515338965479"/>
    <n v="-2.2837490472828289E-2"/>
    <n v="-2.4828716405602969E-2"/>
    <n v="1.04992"/>
  </r>
  <r>
    <x v="148"/>
    <n v="-3.0872720586517521E-3"/>
    <n v="0.56295001797194155"/>
    <n v="2.033794808105799"/>
    <n v="-2.2837490472828289E-2"/>
    <n v="-2.4828716405602969E-2"/>
    <n v="1.04992"/>
  </r>
  <r>
    <x v="149"/>
    <n v="9.0037198530828755E-3"/>
    <n v="0.57195373782502446"/>
    <n v="2.0871594848730299"/>
    <n v="-2.2837490472828289E-2"/>
    <n v="-2.4828716405602969E-2"/>
    <n v="1.05002"/>
  </r>
  <r>
    <x v="150"/>
    <n v="3.658789894195838E-3"/>
    <n v="0.57561252771922033"/>
    <n v="2.2673763247153542"/>
    <n v="-2.2837490472828289E-2"/>
    <n v="-2.4828716405602969E-2"/>
    <n v="1.05002"/>
  </r>
  <r>
    <x v="151"/>
    <n v="2.183699946675471E-3"/>
    <n v="0.57779622766589578"/>
    <n v="2.071376368378294"/>
    <n v="-2.2837490472828289E-2"/>
    <n v="-2.4828716405602969E-2"/>
    <n v="1.04992"/>
  </r>
  <r>
    <x v="152"/>
    <n v="-4.7645151167578937E-3"/>
    <n v="0.57303171254913787"/>
    <n v="2.005070428326563"/>
    <n v="-2.2837490472828289E-2"/>
    <n v="-2.4828716405602969E-2"/>
    <n v="1.04992"/>
  </r>
  <r>
    <x v="153"/>
    <n v="-1.9992154689292712E-3"/>
    <n v="0.57103249708020865"/>
    <n v="2.277656032752672"/>
    <n v="-2.2837490472828289E-2"/>
    <n v="-2.4828716405602969E-2"/>
    <n v="1.050040000000001"/>
  </r>
  <r>
    <x v="154"/>
    <n v="-8.4391744997991541E-3"/>
    <n v="0.56259332258040951"/>
    <n v="2.049719698450164"/>
    <n v="-2.2837490472828289E-2"/>
    <n v="-2.4828716405602969E-2"/>
    <n v="1.0500400000000001"/>
  </r>
  <r>
    <x v="155"/>
    <n v="-3.2633469567779042E-3"/>
    <n v="0.55932997562363163"/>
    <n v="1.750100788884263"/>
    <n v="-2.2837490472828289E-2"/>
    <n v="-2.4828716405602969E-2"/>
    <n v="1.0500499999999999"/>
  </r>
  <r>
    <x v="156"/>
    <n v="1.334471242823772E-3"/>
    <n v="0.56066444686645545"/>
    <n v="2.046385837831235"/>
    <n v="-2.2837490472828289E-2"/>
    <n v="-2.4828716405602969E-2"/>
    <n v="1.0500499999999999"/>
  </r>
  <r>
    <x v="157"/>
    <n v="4.6860075741429344E-3"/>
    <n v="0.56535045444059839"/>
    <n v="2.2040948602894201"/>
    <n v="-2.2837490472828289E-2"/>
    <n v="-2.4828716405602969E-2"/>
    <n v="1.04999"/>
  </r>
  <r>
    <x v="158"/>
    <n v="1.9651753268989939E-2"/>
    <n v="0.58500220770958833"/>
    <n v="2.21140813678252"/>
    <n v="-2.2837490472828289E-2"/>
    <n v="-2.4828716405602969E-2"/>
    <n v="1.04999"/>
  </r>
  <r>
    <x v="159"/>
    <n v="5.6370481993251037E-3"/>
    <n v="0.59063925590891342"/>
    <n v="2.027109677501278"/>
    <n v="-2.2837490472828289E-2"/>
    <n v="-2.4828716405602969E-2"/>
    <n v="1.05"/>
  </r>
  <r>
    <x v="160"/>
    <n v="4.3465903937945591E-4"/>
    <n v="0.59107391494829287"/>
    <n v="1.737261522868343"/>
    <n v="-2.2837490472828289E-2"/>
    <n v="-2.4828716405602969E-2"/>
    <n v="1.05"/>
  </r>
  <r>
    <x v="161"/>
    <n v="-2.519369321258319E-3"/>
    <n v="0.58855454562703458"/>
    <n v="1.827580450451056"/>
    <n v="-2.2837490472828289E-2"/>
    <n v="-2.4828716405602969E-2"/>
    <n v="1.04999"/>
  </r>
  <r>
    <x v="162"/>
    <n v="-5.1549588226960366E-3"/>
    <n v="0.58339958680433857"/>
    <n v="2.1563048697298499"/>
    <n v="-1.8466252042264149E-2"/>
    <n v="-2.4828716405602969E-2"/>
    <n v="1.04999"/>
  </r>
  <r>
    <x v="163"/>
    <n v="8.5642107473615781E-4"/>
    <n v="0.58425600787907472"/>
    <n v="1.850268351072007"/>
    <n v="-1.8466252042264149E-2"/>
    <n v="-2.4828716405602969E-2"/>
    <n v="1.05"/>
  </r>
  <r>
    <x v="164"/>
    <n v="4.7250225357004594E-3"/>
    <n v="0.58898103041477523"/>
    <n v="2.0474165010556811"/>
    <n v="-1.8466252042264149E-2"/>
    <n v="-2.4828716405602969E-2"/>
    <n v="1.05"/>
  </r>
  <r>
    <x v="165"/>
    <n v="1.1670867360903531E-2"/>
    <n v="0.60065189777567873"/>
    <n v="1.975665013721533"/>
    <n v="-1.8466252042264149E-2"/>
    <n v="-2.4828716405602969E-2"/>
    <n v="1.0500499999999999"/>
  </r>
  <r>
    <x v="166"/>
    <n v="-8.4153547200933251E-3"/>
    <n v="0.59223654305558537"/>
    <n v="1.475477694833558"/>
    <n v="-1.8466252042264149E-2"/>
    <n v="-2.4828716405602969E-2"/>
    <n v="1.0500700000000001"/>
  </r>
  <r>
    <x v="167"/>
    <n v="-2.112357289931185E-3"/>
    <n v="0.59012418576565417"/>
    <n v="0.98235848175449447"/>
    <n v="-1.8466252042264149E-2"/>
    <n v="-2.4828716405602969E-2"/>
    <n v="1.04993"/>
  </r>
  <r>
    <x v="168"/>
    <n v="-2.5230709149556439E-3"/>
    <n v="0.58760111485069855"/>
    <n v="0.90406623229041527"/>
    <n v="-1.8466252042264149E-2"/>
    <n v="-2.4828716405602969E-2"/>
    <n v="1.04993"/>
  </r>
  <r>
    <x v="169"/>
    <n v="-1.1724248183465969E-3"/>
    <n v="0.58642869003235198"/>
    <n v="0.89156947294972644"/>
    <n v="-1.8466252042264149E-2"/>
    <n v="-2.4828716405602969E-2"/>
    <n v="1.04999"/>
  </r>
  <r>
    <x v="170"/>
    <n v="4.835679457218682E-3"/>
    <n v="0.59126436948957062"/>
    <n v="0.939680357409161"/>
    <n v="-1.8466252042264149E-2"/>
    <n v="-2.4828716405602969E-2"/>
    <n v="1.04999"/>
  </r>
  <r>
    <x v="171"/>
    <n v="1.2193367956905361E-2"/>
    <n v="0.60345773744647602"/>
    <n v="0.96767808728937099"/>
    <n v="-1.8466252042264149E-2"/>
    <n v="-2.4828716405602969E-2"/>
    <n v="1.05003"/>
  </r>
  <r>
    <x v="172"/>
    <n v="2.8717385509432931E-3"/>
    <n v="0.60632947599741926"/>
    <n v="1.2184391659671741"/>
    <n v="-1.8466252042264149E-2"/>
    <n v="-2.4828716405602969E-2"/>
    <n v="1.05003"/>
  </r>
  <r>
    <x v="173"/>
    <n v="5.8651370950906848E-3"/>
    <n v="0.61219461309251"/>
    <n v="1.494289742052926"/>
    <n v="-1.8466252042264149E-2"/>
    <n v="-2.4828716405602969E-2"/>
    <n v="1.04996"/>
  </r>
  <r>
    <x v="174"/>
    <n v="-2.163323272530182E-3"/>
    <n v="0.61003128981997978"/>
    <n v="1.176722161573913"/>
    <n v="-1.8466252042264149E-2"/>
    <n v="-2.4828716405602969E-2"/>
    <n v="1.047979999999999"/>
  </r>
  <r>
    <x v="175"/>
    <n v="1.5367336515939819E-2"/>
    <n v="0.62539862633591958"/>
    <n v="1.4159498028705331"/>
    <n v="-1.8466252042264149E-2"/>
    <n v="-2.4828716405602969E-2"/>
    <n v="1.05003"/>
  </r>
  <r>
    <x v="176"/>
    <n v="3.6693537243740991E-3"/>
    <n v="0.62906798006029363"/>
    <n v="1.456552981922574"/>
    <n v="-1.8466252042264149E-2"/>
    <n v="-2.4828716405602969E-2"/>
    <n v="1.05003"/>
  </r>
  <r>
    <x v="177"/>
    <n v="7.5759759570899277E-3"/>
    <n v="0.63664395601738355"/>
    <n v="1.8240853540388999"/>
    <n v="-1.8466252042264149E-2"/>
    <n v="-2.4828716405602969E-2"/>
    <n v="1.0500400000000001"/>
  </r>
  <r>
    <x v="178"/>
    <n v="-9.6199714660769597E-3"/>
    <n v="0.62702398455130659"/>
    <n v="1.5259450801246199"/>
    <n v="-1.8466252042264149E-2"/>
    <n v="-2.4828716405602969E-2"/>
    <n v="1.0500400000000001"/>
  </r>
  <r>
    <x v="179"/>
    <n v="5.024665073500776E-3"/>
    <n v="0.63204864962480733"/>
    <n v="1.981921451929876"/>
    <n v="-1.8466252042264149E-2"/>
    <n v="-2.4828716405602969E-2"/>
    <n v="1.0499000000000001"/>
  </r>
  <r>
    <x v="180"/>
    <n v="8.1753354245034937E-3"/>
    <n v="0.64022398504931077"/>
    <n v="2.32076618602269"/>
    <n v="-1.7131780799440329E-2"/>
    <n v="-2.4828716405602969E-2"/>
    <n v="1.0499000000000001"/>
  </r>
  <r>
    <x v="181"/>
    <n v="7.9612082794599734E-3"/>
    <n v="0.64818519332877078"/>
    <n v="2.49282389461424"/>
    <n v="-1.4223207743326751E-2"/>
    <n v="-2.4828716405602969E-2"/>
    <n v="1.0500400000000001"/>
  </r>
  <r>
    <x v="182"/>
    <n v="5.8045893434142751E-3"/>
    <n v="0.6539897826721851"/>
    <n v="2.5205842744564388"/>
    <n v="-1.4223207743326751E-2"/>
    <n v="-2.4828716405602969E-2"/>
    <n v="1.0500400000000001"/>
  </r>
  <r>
    <x v="183"/>
    <n v="2.007889392992222E-2"/>
    <n v="0.67406867660210734"/>
    <n v="2.5179965866735792"/>
    <n v="-1.4223207743326751E-2"/>
    <n v="-2.4828716405602969E-2"/>
    <n v="1.04999"/>
  </r>
  <r>
    <x v="184"/>
    <n v="-8.9182677498569254E-3"/>
    <n v="0.66515040885225041"/>
    <n v="1.9913020792844041"/>
    <n v="-1.4223207743326751E-2"/>
    <n v="-2.4828716405602969E-2"/>
    <n v="1.04999"/>
  </r>
  <r>
    <x v="185"/>
    <n v="1.3427440870025789E-4"/>
    <n v="0.66528468326095069"/>
    <n v="1.982083154472406"/>
    <n v="-1.4223207743326751E-2"/>
    <n v="-2.4828716405602969E-2"/>
    <n v="1.0500400000000001"/>
  </r>
  <r>
    <x v="186"/>
    <n v="2.8796923185331271E-3"/>
    <n v="0.66816437557948383"/>
    <n v="2.1514316348592559"/>
    <n v="-1.4223207743326751E-2"/>
    <n v="-2.4828716405602969E-2"/>
    <n v="1.0500400000000001"/>
  </r>
  <r>
    <x v="187"/>
    <n v="8.3828158622799367E-3"/>
    <n v="0.67654719144176378"/>
    <n v="2.5664229832035912"/>
    <n v="-1.4223207743326751E-2"/>
    <n v="-2.4828716405602969E-2"/>
    <n v="1.0500400000000001"/>
  </r>
  <r>
    <x v="188"/>
    <n v="-1.331602887288727E-3"/>
    <n v="0.67521558855447505"/>
    <n v="2.4893126955623521"/>
    <n v="-1.4223207743326751E-2"/>
    <n v="-2.4828716405602969E-2"/>
    <n v="1.0499700000000001"/>
  </r>
  <r>
    <x v="189"/>
    <n v="-3.6775490076143488E-3"/>
    <n v="0.67153803954686075"/>
    <n v="2.216940256889905"/>
    <n v="-1.4223207743326751E-2"/>
    <n v="-2.4828716405602969E-2"/>
    <n v="1.0499700000000001"/>
  </r>
  <r>
    <x v="190"/>
    <n v="5.6272290343511513E-3"/>
    <n v="0.67716526858121195"/>
    <n v="2.1076280282151978"/>
    <n v="-1.4223207743326751E-2"/>
    <n v="-2.4828716405602969E-2"/>
    <n v="1.05002"/>
  </r>
  <r>
    <x v="191"/>
    <n v="-3.796794722286459E-3"/>
    <n v="0.67336847385892551"/>
    <n v="2.3144464218688432"/>
    <n v="-1.4223207743326751E-2"/>
    <n v="-2.4828716405602969E-2"/>
    <n v="1.0501100000000001"/>
  </r>
  <r>
    <x v="192"/>
    <n v="8.1424546716190559E-3"/>
    <n v="0.68151092853054451"/>
    <n v="2.6169067698404191"/>
    <n v="-1.4223207743326751E-2"/>
    <n v="-2.4828716405602969E-2"/>
    <n v="1.0501100000000001"/>
  </r>
  <r>
    <x v="193"/>
    <n v="-3.6833127972107959E-5"/>
    <n v="0.68147409540257242"/>
    <n v="2.7170195653128362"/>
    <n v="-1.4223207743326751E-2"/>
    <n v="-2.4828716405602969E-2"/>
    <n v="1.0499400000000001"/>
  </r>
  <r>
    <x v="194"/>
    <n v="-1.6573717955508159E-3"/>
    <n v="0.67981672360702161"/>
    <n v="2.6971003057684428"/>
    <n v="-9.6199714660769597E-3"/>
    <n v="-2.4828716405602969E-2"/>
    <n v="1.04996"/>
  </r>
  <r>
    <x v="195"/>
    <n v="1.819232041103361E-3"/>
    <n v="0.68163595564812496"/>
    <n v="2.6076081933834372"/>
    <n v="-9.6199714660769597E-3"/>
    <n v="-2.4828716405602969E-2"/>
    <n v="1.0500799999999999"/>
  </r>
  <r>
    <x v="196"/>
    <n v="-1.819986019817067E-3"/>
    <n v="0.67981596962830793"/>
    <n v="2.2545956952676121"/>
    <n v="-9.6199714660769597E-3"/>
    <n v="-2.4828716405602969E-2"/>
    <n v="1.0499799999999999"/>
  </r>
  <r>
    <x v="197"/>
    <n v="7.9456176462424366E-3"/>
    <n v="0.68776158727455039"/>
    <n v="2.3798322233499789"/>
    <n v="-9.6199714660769597E-3"/>
    <n v="-2.4828716405602969E-2"/>
    <n v="1.04993"/>
  </r>
  <r>
    <x v="198"/>
    <n v="3.0591353778776798E-3"/>
    <n v="0.69082072265242811"/>
    <n v="2.3050952620206062"/>
    <n v="-9.6199714660769597E-3"/>
    <n v="-2.4828716405602969E-2"/>
    <n v="1.0499400000000001"/>
  </r>
  <r>
    <x v="199"/>
    <n v="-3.3423181805994988E-3"/>
    <n v="0.68747840447182862"/>
    <n v="2.256581221462564"/>
    <n v="-9.6199714660769597E-3"/>
    <n v="-2.4828716405602969E-2"/>
    <n v="1.04996"/>
  </r>
  <r>
    <x v="200"/>
    <n v="-1.5066490064548079E-3"/>
    <n v="0.68597175546537381"/>
    <n v="1.886190055403024"/>
    <n v="-9.6199714660769597E-3"/>
    <n v="-2.4828716405602969E-2"/>
    <n v="1.0499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1">
  <r>
    <x v="0"/>
    <n v="0"/>
    <n v="0"/>
    <n v="0"/>
    <n v="0"/>
    <n v="0"/>
    <n v="0"/>
  </r>
  <r>
    <x v="1"/>
    <n v="7.8817803360207439E-3"/>
    <n v="7.8817803360207439E-3"/>
    <n v="0"/>
    <n v="0"/>
    <n v="0"/>
    <n v="1.0321"/>
  </r>
  <r>
    <x v="2"/>
    <n v="2.2931532454860269E-3"/>
    <n v="1.017493358150677E-2"/>
    <n v="0"/>
    <n v="0"/>
    <n v="0"/>
    <n v="1.0307999999999999"/>
  </r>
  <r>
    <x v="3"/>
    <n v="1.287292376443566E-3"/>
    <n v="1.146222595795034E-2"/>
    <n v="0"/>
    <n v="0"/>
    <n v="0"/>
    <n v="1.0488"/>
  </r>
  <r>
    <x v="4"/>
    <n v="4.5000624999466457E-3"/>
    <n v="1.5962288457896979E-2"/>
    <n v="0"/>
    <n v="0"/>
    <n v="0"/>
    <n v="1.0507"/>
  </r>
  <r>
    <x v="5"/>
    <n v="-7.767709168224864E-3"/>
    <n v="8.1945792896721183E-3"/>
    <n v="1.2978030838504779"/>
    <n v="-7.767709168224864E-3"/>
    <n v="-7.767709168224864E-3"/>
    <n v="1.0499000000000001"/>
  </r>
  <r>
    <x v="6"/>
    <n v="2.709051269294382E-3"/>
    <n v="1.0903630558966501E-2"/>
    <n v="1.612443433821465"/>
    <n v="-7.767709168224864E-3"/>
    <n v="-7.767709168224864E-3"/>
    <n v="1.0503"/>
  </r>
  <r>
    <x v="7"/>
    <n v="-1.47148749007718E-2"/>
    <n v="-3.811244341805299E-3"/>
    <n v="-0.32689862895427219"/>
    <n v="-1.977353279970228E-2"/>
    <n v="-1.977353279970228E-2"/>
    <n v="1.0508999999999999"/>
  </r>
  <r>
    <x v="8"/>
    <n v="-1.168418994080643E-2"/>
    <n v="-1.549543428261173E-2"/>
    <n v="-1.107522433861422"/>
    <n v="-3.145772274050871E-2"/>
    <n v="-3.145772274050871E-2"/>
    <n v="1.0491999999999999"/>
  </r>
  <r>
    <x v="9"/>
    <n v="2.1281998241062621E-2"/>
    <n v="5.7865639584508879E-3"/>
    <n v="0.28020098272747052"/>
    <n v="-3.145772274050871E-2"/>
    <n v="-3.145772274050871E-2"/>
    <n v="1.0488999999999999"/>
  </r>
  <r>
    <x v="10"/>
    <n v="1.002783606253235E-3"/>
    <n v="6.7893475647041231E-3"/>
    <n v="0.31501120055961168"/>
    <n v="-3.145772274050871E-2"/>
    <n v="-3.145772274050871E-2"/>
    <n v="1.0498000000000001"/>
  </r>
  <r>
    <x v="11"/>
    <n v="9.4438449386426704E-3"/>
    <n v="1.6233192503346799E-2"/>
    <n v="0.69859304696319713"/>
    <n v="-3.145772274050871E-2"/>
    <n v="-3.145772274050871E-2"/>
    <n v="1.0499000000000001"/>
  </r>
  <r>
    <x v="12"/>
    <n v="1.226382846601427E-2"/>
    <n v="2.8497020969361068E-2"/>
    <n v="1.1239892344048601"/>
    <n v="-3.145772274050871E-2"/>
    <n v="-3.145772274050871E-2"/>
    <n v="1.0496000000000001"/>
  </r>
  <r>
    <x v="13"/>
    <n v="6.3011471482082859E-3"/>
    <n v="3.4798168117569347E-2"/>
    <n v="1.317504501467353"/>
    <n v="-3.145772274050871E-2"/>
    <n v="-3.145772274050871E-2"/>
    <n v="1.0243"/>
  </r>
  <r>
    <x v="14"/>
    <n v="7.21487713489357E-3"/>
    <n v="4.2013045252462917E-2"/>
    <n v="1.526951326950305"/>
    <n v="-3.145772274050871E-2"/>
    <n v="-3.145772274050871E-2"/>
    <n v="1.0246999999999999"/>
  </r>
  <r>
    <x v="15"/>
    <n v="1.56030294596753E-3"/>
    <n v="4.357334819843045E-2"/>
    <n v="1.535850579632174"/>
    <n v="-3.145772274050871E-2"/>
    <n v="-3.145772274050871E-2"/>
    <n v="1.0501"/>
  </r>
  <r>
    <x v="16"/>
    <n v="1.7806319131090979E-2"/>
    <n v="6.1379667329521437E-2"/>
    <n v="1.934653363066569"/>
    <n v="-3.145772274050871E-2"/>
    <n v="-3.145772274050871E-2"/>
    <n v="1.0489999999999999"/>
  </r>
  <r>
    <x v="17"/>
    <n v="-1.03405858448494E-2"/>
    <n v="5.1039081484672039E-2"/>
    <n v="1.472006642962528"/>
    <n v="-3.145772274050871E-2"/>
    <n v="-3.145772274050871E-2"/>
    <n v="1.0496000000000001"/>
  </r>
  <r>
    <x v="18"/>
    <n v="3.2785619944036459E-3"/>
    <n v="5.4317643479075681E-2"/>
    <n v="1.527048850092795"/>
    <n v="-3.145772274050871E-2"/>
    <n v="-3.145772274050871E-2"/>
    <n v="1.0497000000000001"/>
  </r>
  <r>
    <x v="19"/>
    <n v="2.321857986780199E-2"/>
    <n v="7.7536223346877667E-2"/>
    <n v="1.903185085393617"/>
    <n v="-3.145772274050871E-2"/>
    <n v="-3.145772274050871E-2"/>
    <n v="1.0495000000000001"/>
  </r>
  <r>
    <x v="20"/>
    <n v="-9.2192323151423367E-3"/>
    <n v="6.831699103173533E-2"/>
    <n v="1.5745822899266519"/>
    <n v="-3.145772274050871E-2"/>
    <n v="-3.145772274050871E-2"/>
    <n v="1.0499000000000001"/>
  </r>
  <r>
    <x v="21"/>
    <n v="2.0231108173262669E-2"/>
    <n v="8.8548099204997996E-2"/>
    <n v="1.8787815881771579"/>
    <n v="-3.145772274050871E-2"/>
    <n v="-3.145772274050871E-2"/>
    <n v="1.0498000000000001"/>
  </r>
  <r>
    <x v="22"/>
    <n v="2.2221223633317602E-2"/>
    <n v="0.1107693228383156"/>
    <n v="2.1631991678001108"/>
    <n v="-3.145772274050871E-2"/>
    <n v="-3.145772274050871E-2"/>
    <n v="1.0497000000000001"/>
  </r>
  <r>
    <x v="23"/>
    <n v="4.7142555203284336E-3"/>
    <n v="0.11548357835864401"/>
    <n v="2.209864369347466"/>
    <n v="-3.145772274050871E-2"/>
    <n v="-3.145772274050871E-2"/>
    <n v="1.0495000000000001"/>
  </r>
  <r>
    <x v="24"/>
    <n v="2.313494977096309E-2"/>
    <n v="0.13861852812960709"/>
    <n v="2.4598841034864511"/>
    <n v="-3.145772274050871E-2"/>
    <n v="-3.145772274050871E-2"/>
    <n v="1.0496000000000001"/>
  </r>
  <r>
    <x v="25"/>
    <n v="4.8945593143982502E-3"/>
    <n v="0.1435130874440054"/>
    <n v="2.5599086475855821"/>
    <n v="-3.145772274050871E-2"/>
    <n v="-3.145772274050871E-2"/>
    <n v="1.0496000000000001"/>
  </r>
  <r>
    <x v="26"/>
    <n v="9.5713268706954652E-4"/>
    <n v="0.14447022013107491"/>
    <n v="2.4298048068407461"/>
    <n v="-3.145772274050871E-2"/>
    <n v="-3.145772274050871E-2"/>
    <n v="1.0074000000000001"/>
  </r>
  <r>
    <x v="27"/>
    <n v="-7.490248241696848E-4"/>
    <n v="0.14372119530690519"/>
    <n v="2.364730937198559"/>
    <n v="-3.145772274050871E-2"/>
    <n v="-3.145772274050871E-2"/>
    <n v="1.0072000000000001"/>
  </r>
  <r>
    <x v="28"/>
    <n v="-4.245087232276009E-3"/>
    <n v="0.13947610807462921"/>
    <n v="2.239774116033161"/>
    <n v="-3.145772274050871E-2"/>
    <n v="-3.145772274050871E-2"/>
    <n v="1.0488999999999999"/>
  </r>
  <r>
    <x v="29"/>
    <n v="1.457028952138128E-2"/>
    <n v="0.15404639759601049"/>
    <n v="2.3839285461247788"/>
    <n v="-3.145772274050871E-2"/>
    <n v="-3.145772274050871E-2"/>
    <n v="1.0489999999999999"/>
  </r>
  <r>
    <x v="30"/>
    <n v="8.7904191355906089E-3"/>
    <n v="0.16283681673160111"/>
    <n v="2.7462961712307918"/>
    <n v="-3.145772274050871E-2"/>
    <n v="-3.145772274050871E-2"/>
    <n v="1.0497000000000001"/>
  </r>
  <r>
    <x v="31"/>
    <n v="1.5163240635868691E-2"/>
    <n v="0.17800005736746979"/>
    <n v="2.9375587219050789"/>
    <n v="-3.145772274050871E-2"/>
    <n v="-3.145772274050871E-2"/>
    <n v="1.0504"/>
  </r>
  <r>
    <x v="32"/>
    <n v="7.5371787271869897E-3"/>
    <n v="0.1855372360946568"/>
    <n v="3.6181160713323801"/>
    <n v="-3.145772274050871E-2"/>
    <n v="-3.145772274050871E-2"/>
    <n v="1.0498000000000001"/>
  </r>
  <r>
    <x v="33"/>
    <n v="9.6498003530667651E-3"/>
    <n v="0.19518703644772351"/>
    <n v="4.3572000523954806"/>
    <n v="-1.03405858448494E-2"/>
    <n v="-3.145772274050871E-2"/>
    <n v="1.0488"/>
  </r>
  <r>
    <x v="34"/>
    <n v="2.7949308932280759E-3"/>
    <n v="0.19798196734095161"/>
    <n v="4.1119788987391876"/>
    <n v="-1.03405858448494E-2"/>
    <n v="-3.145772274050871E-2"/>
    <n v="1.0496000000000001"/>
  </r>
  <r>
    <x v="35"/>
    <n v="8.2993051198305325E-3"/>
    <n v="0.20628127246078221"/>
    <n v="4.3161456570641041"/>
    <n v="-1.03405858448494E-2"/>
    <n v="-3.145772274050871E-2"/>
    <n v="1.0490999999999999"/>
  </r>
  <r>
    <x v="36"/>
    <n v="1.388838882649716E-2"/>
    <n v="0.2201696612872793"/>
    <n v="4.378302685190639"/>
    <n v="-1.03405858448494E-2"/>
    <n v="-3.145772274050871E-2"/>
    <n v="1.0485"/>
  </r>
  <r>
    <x v="37"/>
    <n v="1.176055876051825E-2"/>
    <n v="0.23193022004779759"/>
    <n v="4.3715823329664216"/>
    <n v="-1.03405858448494E-2"/>
    <n v="-3.145772274050871E-2"/>
    <n v="1.0499000000000001"/>
  </r>
  <r>
    <x v="38"/>
    <n v="7.9330603017591095E-3"/>
    <n v="0.2398632803495567"/>
    <n v="4.4102970850622043"/>
    <n v="-1.03405858448494E-2"/>
    <n v="-3.145772274050871E-2"/>
    <n v="1.0293000000000001"/>
  </r>
  <r>
    <x v="39"/>
    <n v="6.8092432638504896E-3"/>
    <n v="0.24667252361340719"/>
    <n v="4.4005563626444966"/>
    <n v="-1.03405858448494E-2"/>
    <n v="-3.145772274050871E-2"/>
    <n v="1.0288999999999999"/>
  </r>
  <r>
    <x v="40"/>
    <n v="3.4236874259459121E-3"/>
    <n v="0.25009621103935309"/>
    <n v="4.4636408516372752"/>
    <n v="-1.03405858448494E-2"/>
    <n v="-3.145772274050871E-2"/>
    <n v="1.0502"/>
  </r>
  <r>
    <x v="41"/>
    <n v="-1.4799068059361591E-2"/>
    <n v="0.23529714297999149"/>
    <n v="3.4404236421921182"/>
    <n v="-1.4799068059361599E-2"/>
    <n v="-3.145772274050871E-2"/>
    <n v="1.0490999999999999"/>
  </r>
  <r>
    <x v="42"/>
    <n v="-8.1314848929334577E-3"/>
    <n v="0.22716565808705799"/>
    <n v="3.536211470150366"/>
    <n v="-2.2930552952295069E-2"/>
    <n v="-3.145772274050871E-2"/>
    <n v="1.0499000000000001"/>
  </r>
  <r>
    <x v="43"/>
    <n v="6.0113658482317811E-5"/>
    <n v="0.22722577174554029"/>
    <n v="3.4469383435446881"/>
    <n v="-2.2930552952295069E-2"/>
    <n v="-3.145772274050871E-2"/>
    <n v="1.0502"/>
  </r>
  <r>
    <x v="44"/>
    <n v="8.5335463391674801E-3"/>
    <n v="0.23575931808470779"/>
    <n v="3.3481515033569091"/>
    <n v="-2.2930552952295069E-2"/>
    <n v="-3.145772274050871E-2"/>
    <n v="1.0494000000000001"/>
  </r>
  <r>
    <x v="45"/>
    <n v="-9.5429917676386807E-3"/>
    <n v="0.22621632631706909"/>
    <n v="3.3334046871175289"/>
    <n v="-2.3879884722283942E-2"/>
    <n v="-3.145772274050871E-2"/>
    <n v="1.0494000000000001"/>
  </r>
  <r>
    <x v="46"/>
    <n v="1.4537858118811311E-3"/>
    <n v="0.2276701121289503"/>
    <n v="3.071165207548074"/>
    <n v="-2.3879884722283942E-2"/>
    <n v="-3.145772274050871E-2"/>
    <n v="1.0498000000000001"/>
  </r>
  <r>
    <x v="47"/>
    <n v="1.391067785264363E-3"/>
    <n v="0.22906117991421471"/>
    <n v="2.817182082505945"/>
    <n v="-2.3879884722283942E-2"/>
    <n v="-3.145772274050871E-2"/>
    <n v="1.0498000000000001"/>
  </r>
  <r>
    <x v="48"/>
    <n v="-1.3442146647478391E-2"/>
    <n v="0.21561903326673629"/>
    <n v="2.188563250808897"/>
    <n v="-3.4477177772616829E-2"/>
    <n v="-3.4477177772616829E-2"/>
    <n v="1.0499000000000001"/>
  </r>
  <r>
    <x v="49"/>
    <n v="-5.4638703679502076E-4"/>
    <n v="0.21507264622994121"/>
    <n v="1.8486092161507039"/>
    <n v="-3.502356480941185E-2"/>
    <n v="-3.502356480941185E-2"/>
    <n v="1.0499000000000001"/>
  </r>
  <r>
    <x v="50"/>
    <n v="5.7121192168532566E-3"/>
    <n v="0.22078476544679451"/>
    <n v="1.866307339228874"/>
    <n v="-3.502356480941185E-2"/>
    <n v="-3.502356480941185E-2"/>
    <n v="1.0489999999999999"/>
  </r>
  <r>
    <x v="51"/>
    <n v="4.5996098516973491E-3"/>
    <n v="0.22538437529849181"/>
    <n v="1.9559513724383999"/>
    <n v="-3.502356480941185E-2"/>
    <n v="-3.502356480941185E-2"/>
    <n v="1.0488"/>
  </r>
  <r>
    <x v="52"/>
    <n v="5.6424973432173536E-3"/>
    <n v="0.23102687264170921"/>
    <n v="2.118029859684996"/>
    <n v="-3.502356480941185E-2"/>
    <n v="-3.502356480941185E-2"/>
    <n v="1.0488"/>
  </r>
  <r>
    <x v="53"/>
    <n v="3.581150120940809E-3"/>
    <n v="0.23460802276265"/>
    <n v="2.3532779783541549"/>
    <n v="-3.502356480941185E-2"/>
    <n v="-3.502356480941185E-2"/>
    <n v="1.0488"/>
  </r>
  <r>
    <x v="54"/>
    <n v="6.8642826772825419E-3"/>
    <n v="0.24147230543993251"/>
    <n v="2.2418652653057278"/>
    <n v="-3.502356480941185E-2"/>
    <n v="-3.502356480941185E-2"/>
    <n v="1.0489999999999999"/>
  </r>
  <r>
    <x v="55"/>
    <n v="4.7380344971777871E-4"/>
    <n v="0.24194610888965029"/>
    <n v="2.043810547768119"/>
    <n v="-3.502356480941185E-2"/>
    <n v="-3.502356480941185E-2"/>
    <n v="1.0489999999999999"/>
  </r>
  <r>
    <x v="56"/>
    <n v="1.104848697508057E-3"/>
    <n v="0.24305095758715839"/>
    <n v="1.7741281071636601"/>
    <n v="-3.502356480941185E-2"/>
    <n v="-3.502356480941185E-2"/>
    <n v="1.0496000000000001"/>
  </r>
  <r>
    <x v="57"/>
    <n v="1.43562647054905E-2"/>
    <n v="0.2574072222926489"/>
    <n v="1.8802565401115781"/>
    <n v="-3.502356480941185E-2"/>
    <n v="-3.502356480941185E-2"/>
    <n v="1.0502"/>
  </r>
  <r>
    <x v="58"/>
    <n v="-1.28528601937971E-4"/>
    <n v="0.25727869369071088"/>
    <n v="1.648534246346901"/>
    <n v="-3.502356480941185E-2"/>
    <n v="-3.502356480941185E-2"/>
    <n v="1.0502"/>
  </r>
  <r>
    <x v="59"/>
    <n v="1.0203539461529559E-4"/>
    <n v="0.25738072908532622"/>
    <n v="1.573986636346808"/>
    <n v="-3.502356480941185E-2"/>
    <n v="-3.502356480941185E-2"/>
    <n v="1.0502"/>
  </r>
  <r>
    <x v="60"/>
    <n v="1.2181712524644169E-2"/>
    <n v="0.26956244160997039"/>
    <n v="1.640971374320026"/>
    <n v="-3.502356480941185E-2"/>
    <n v="-3.502356480941185E-2"/>
    <n v="1.0499000000000001"/>
  </r>
  <r>
    <x v="61"/>
    <n v="1.241177303370733E-2"/>
    <n v="0.28197421464367772"/>
    <n v="1.6206290843523159"/>
    <n v="-3.502356480941185E-2"/>
    <n v="-3.502356480941185E-2"/>
    <n v="1.0499000000000001"/>
  </r>
  <r>
    <x v="62"/>
    <n v="3.6708030390191011E-3"/>
    <n v="0.28564501768269679"/>
    <n v="1.454800670007921"/>
    <n v="-3.502356480941185E-2"/>
    <n v="-3.502356480941185E-2"/>
    <n v="1.0491999999999999"/>
  </r>
  <r>
    <x v="63"/>
    <n v="1.38691420402104E-2"/>
    <n v="0.29951415972290718"/>
    <n v="1.5557948723307209"/>
    <n v="-3.502356480941185E-2"/>
    <n v="-3.502356480941185E-2"/>
    <n v="1.0491999999999999"/>
  </r>
  <r>
    <x v="64"/>
    <n v="4.1969825090324916E-3"/>
    <n v="0.30371114223193968"/>
    <n v="1.4964677414204199"/>
    <n v="-3.502356480941185E-2"/>
    <n v="-3.502356480941185E-2"/>
    <n v="1.0488"/>
  </r>
  <r>
    <x v="65"/>
    <n v="4.3324997949540511E-4"/>
    <n v="0.30414439221143508"/>
    <n v="1.417119663182465"/>
    <n v="-3.502356480941185E-2"/>
    <n v="-3.502356480941185E-2"/>
    <n v="1.0488"/>
  </r>
  <r>
    <x v="66"/>
    <n v="6.1388643739661809E-3"/>
    <n v="0.31028325658540129"/>
    <n v="2.208183104465562"/>
    <n v="-3.502356480941185E-2"/>
    <n v="-3.502356480941185E-2"/>
    <n v="1.0494000000000001"/>
  </r>
  <r>
    <x v="67"/>
    <n v="4.1324260411151198E-4"/>
    <n v="0.31069649918951281"/>
    <n v="2.6052171532966719"/>
    <n v="-3.502356480941185E-2"/>
    <n v="-3.502356480941185E-2"/>
    <n v="1.0494000000000001"/>
  </r>
  <r>
    <x v="68"/>
    <n v="8.8472877497632989E-3"/>
    <n v="0.3195437869392761"/>
    <n v="2.8555597324648629"/>
    <n v="-3.502356480941185E-2"/>
    <n v="-3.502356480941185E-2"/>
    <n v="1.0497000000000001"/>
  </r>
  <r>
    <x v="69"/>
    <n v="4.8403125801612414E-3"/>
    <n v="0.32438409951943742"/>
    <n v="2.7728138084398459"/>
    <n v="-3.502356480941185E-2"/>
    <n v="-3.502356480941185E-2"/>
    <n v="1.0497000000000001"/>
  </r>
  <r>
    <x v="70"/>
    <n v="-5.056845592539834E-3"/>
    <n v="0.31932725392689748"/>
    <n v="3.0708191084728651"/>
    <n v="-3.502356480941185E-2"/>
    <n v="-3.502356480941185E-2"/>
    <n v="1.0496000000000001"/>
  </r>
  <r>
    <x v="71"/>
    <n v="-5.3092087654317728E-3"/>
    <n v="0.31401804516146581"/>
    <n v="2.7345212340691019"/>
    <n v="-3.502356480941185E-2"/>
    <n v="-3.502356480941185E-2"/>
    <n v="1.0496000000000001"/>
  </r>
  <r>
    <x v="72"/>
    <n v="2.6293066906152959E-2"/>
    <n v="0.34031111206761872"/>
    <n v="2.862747315582912"/>
    <n v="-3.502356480941185E-2"/>
    <n v="-3.502356480941185E-2"/>
    <n v="1.0492999999999999"/>
  </r>
  <r>
    <x v="73"/>
    <n v="7.9543482948166433E-3"/>
    <n v="0.34826546036243528"/>
    <n v="3.8772151760780722"/>
    <n v="-3.502356480941185E-2"/>
    <n v="-3.502356480941185E-2"/>
    <n v="1.0492999999999999"/>
  </r>
  <r>
    <x v="74"/>
    <n v="9.0156620707499309E-3"/>
    <n v="0.35728112243318533"/>
    <n v="4.2021014715656877"/>
    <n v="-2.9311445592558601E-2"/>
    <n v="-3.502356480941185E-2"/>
    <n v="1.0499000000000001"/>
  </r>
  <r>
    <x v="75"/>
    <n v="4.6426462215960751E-3"/>
    <n v="0.36192376865478137"/>
    <n v="4.168515150626587"/>
    <n v="-2.4711835740861249E-2"/>
    <n v="-3.502356480941185E-2"/>
    <n v="1.0499000000000001"/>
  </r>
  <r>
    <x v="76"/>
    <n v="-6.0001679421627652E-3"/>
    <n v="0.35592360071261858"/>
    <n v="3.6460625197786438"/>
    <n v="-1.9069338397643909E-2"/>
    <n v="-3.502356480941185E-2"/>
    <n v="1.05"/>
  </r>
  <r>
    <x v="77"/>
    <n v="-7.3058050705389682E-3"/>
    <n v="0.34861779564207968"/>
    <n v="3.1007920669763478"/>
    <n v="-1.5488188276703089E-2"/>
    <n v="-3.502356480941185E-2"/>
    <n v="1.05"/>
  </r>
  <r>
    <x v="78"/>
    <n v="6.4725859339099974E-3"/>
    <n v="0.35509038157598971"/>
    <n v="3.1752728148861662"/>
    <n v="-1.33059730127017E-2"/>
    <n v="-3.502356480941185E-2"/>
    <n v="1.0508"/>
  </r>
  <r>
    <x v="79"/>
    <n v="-9.9063022802238221E-3"/>
    <n v="0.34518407929576578"/>
    <n v="2.5535588817410679"/>
    <n v="-1.6739689359015542E-2"/>
    <n v="-3.502356480941185E-2"/>
    <n v="1.0508"/>
  </r>
  <r>
    <x v="80"/>
    <n v="9.333068607799349E-3"/>
    <n v="0.3545171479035652"/>
    <n v="2.7627729528430538"/>
    <n v="-1.6739689359015542E-2"/>
    <n v="-3.502356480941185E-2"/>
    <n v="1.0501"/>
  </r>
  <r>
    <x v="81"/>
    <n v="-3.727117198679273E-3"/>
    <n v="0.3507900307048859"/>
    <n v="2.5995100738590331"/>
    <n v="-1.6739689359015542E-2"/>
    <n v="-3.502356480941185E-2"/>
    <n v="1.0501"/>
  </r>
  <r>
    <x v="82"/>
    <n v="1.1801964813443529E-2"/>
    <n v="0.36259199551832938"/>
    <n v="2.5732819066124839"/>
    <n v="-1.6739689359015542E-2"/>
    <n v="-3.502356480941185E-2"/>
    <n v="1.0489999999999999"/>
  </r>
  <r>
    <x v="83"/>
    <n v="2.286349830103715E-3"/>
    <n v="0.36487834534843322"/>
    <n v="2.645041482125269"/>
    <n v="-1.6739689359015542E-2"/>
    <n v="-3.502356480941185E-2"/>
    <n v="1.0489999999999999"/>
  </r>
  <r>
    <x v="84"/>
    <n v="1.7646027832877428E-2"/>
    <n v="0.38252437318131061"/>
    <n v="2.94227402691727"/>
    <n v="-1.6739689359015542E-2"/>
    <n v="-3.502356480941185E-2"/>
    <n v="1.0508999999999999"/>
  </r>
  <r>
    <x v="85"/>
    <n v="4.8914694818182891E-3"/>
    <n v="0.3874158426631289"/>
    <n v="2.8146530312339828"/>
    <n v="-1.6739689359015542E-2"/>
    <n v="-3.502356480941185E-2"/>
    <n v="1.0508999999999999"/>
  </r>
  <r>
    <x v="86"/>
    <n v="-8.8222053228739807E-3"/>
    <n v="0.37859363734025492"/>
    <n v="2.238162176530051"/>
    <n v="-1.6739689359015542E-2"/>
    <n v="-3.502356480941185E-2"/>
    <n v="1.0499000000000001"/>
  </r>
  <r>
    <x v="87"/>
    <n v="-2.2066085819768609E-3"/>
    <n v="0.37638702875827812"/>
    <n v="2.0814964675930678"/>
    <n v="-1.6739689359015542E-2"/>
    <n v="-3.502356480941185E-2"/>
    <n v="1.0499000000000001"/>
  </r>
  <r>
    <x v="88"/>
    <n v="-2.231351479273334E-3"/>
    <n v="0.37415567727900467"/>
    <n v="1.7514264939986051"/>
    <n v="-1.6739689359015542E-2"/>
    <n v="-3.502356480941185E-2"/>
    <n v="1.0498000000000001"/>
  </r>
  <r>
    <x v="89"/>
    <n v="-4.9496477187011938E-3"/>
    <n v="0.36920602956030352"/>
    <n v="1.511800181643659"/>
    <n v="-1.8209813102825378E-2"/>
    <n v="-3.502356480941185E-2"/>
    <n v="1.0498000000000001"/>
  </r>
  <r>
    <x v="90"/>
    <n v="1.813125012531476E-2"/>
    <n v="0.38733727968561832"/>
    <n v="1.8113535093101261"/>
    <n v="-1.8209813102825378E-2"/>
    <n v="-3.502356480941185E-2"/>
    <n v="1.0503"/>
  </r>
  <r>
    <x v="91"/>
    <n v="-2.6147150705822398E-3"/>
    <n v="0.38472256461503601"/>
    <n v="1.6111070670690699"/>
    <n v="-1.8209813102825378E-2"/>
    <n v="-3.502356480941185E-2"/>
    <n v="1.0445"/>
  </r>
  <r>
    <x v="92"/>
    <n v="1.8464579366882339E-2"/>
    <n v="0.40318714398191841"/>
    <n v="1.9021948845801291"/>
    <n v="-1.8209813102825378E-2"/>
    <n v="-3.502356480941185E-2"/>
    <n v="1.0501"/>
  </r>
  <r>
    <x v="93"/>
    <n v="1.1995900567470311E-4"/>
    <n v="0.40330710298759298"/>
    <n v="1.7290905373985801"/>
    <n v="-1.8209813102825378E-2"/>
    <n v="-3.502356480941185E-2"/>
    <n v="1.0501"/>
  </r>
  <r>
    <x v="94"/>
    <n v="-1.048838844398749E-2"/>
    <n v="0.39281871454360562"/>
    <n v="1.359432765504021"/>
    <n v="-1.8209813102825378E-2"/>
    <n v="-3.502356480941185E-2"/>
    <n v="1.0496000000000001"/>
  </r>
  <r>
    <x v="95"/>
    <n v="8.1340502284037268E-3"/>
    <n v="0.40095276477200931"/>
    <n v="1.634479698361087"/>
    <n v="-1.8209813102825378E-2"/>
    <n v="-3.502356480941185E-2"/>
    <n v="1.0496000000000001"/>
  </r>
  <r>
    <x v="96"/>
    <n v="2.2299800385011249E-3"/>
    <n v="0.40318274481051042"/>
    <n v="1.81397533830659"/>
    <n v="-1.8209813102825378E-2"/>
    <n v="-3.502356480941185E-2"/>
    <n v="1.0502"/>
  </r>
  <r>
    <x v="97"/>
    <n v="-1.108913236043672E-2"/>
    <n v="0.39209361245007368"/>
    <n v="1.145460673631753"/>
    <n v="-1.8209813102825378E-2"/>
    <n v="-3.502356480941185E-2"/>
    <n v="1.0502"/>
  </r>
  <r>
    <x v="98"/>
    <n v="1.2954130980502359E-2"/>
    <n v="0.40504774343057598"/>
    <n v="1.230356331134759"/>
    <n v="-1.8209813102825378E-2"/>
    <n v="-3.502356480941185E-2"/>
    <n v="1.0492999999999999"/>
  </r>
  <r>
    <x v="99"/>
    <n v="3.3973750670804668E-3"/>
    <n v="0.40844511849765652"/>
    <n v="1.121158654655138"/>
    <n v="-1.8209813102825378E-2"/>
    <n v="-3.502356480941185E-2"/>
    <n v="1.0492999999999999"/>
  </r>
  <r>
    <x v="100"/>
    <n v="-1.423813573902624E-2"/>
    <n v="0.39420698275863031"/>
    <n v="0.66781385412880268"/>
    <n v="-1.8209813102825378E-2"/>
    <n v="-3.502356480941185E-2"/>
    <n v="1.0508"/>
  </r>
  <r>
    <x v="101"/>
    <n v="1.9089904120497391E-2"/>
    <n v="0.41329688687912769"/>
    <n v="1.1283788664837111"/>
    <n v="-1.8209813102825378E-2"/>
    <n v="-3.502356480941185E-2"/>
    <n v="1.0508"/>
  </r>
  <r>
    <x v="102"/>
    <n v="5.1305955984657092E-3"/>
    <n v="0.41842748247759343"/>
    <n v="1.398655091079186"/>
    <n v="-1.8209813102825378E-2"/>
    <n v="-3.502356480941185E-2"/>
    <n v="1.0496000000000001"/>
  </r>
  <r>
    <x v="103"/>
    <n v="6.2680038297040983E-3"/>
    <n v="0.42469548630729748"/>
    <n v="1.394983746986326"/>
    <n v="-1.8209813102825378E-2"/>
    <n v="-3.502356480941185E-2"/>
    <n v="1.0496000000000001"/>
  </r>
  <r>
    <x v="104"/>
    <n v="3.443107032981466E-3"/>
    <n v="0.42813859334027898"/>
    <n v="1.7241269721413699"/>
    <n v="-1.8209813102825378E-2"/>
    <n v="-3.502356480941185E-2"/>
    <n v="1.0495000000000001"/>
  </r>
  <r>
    <x v="105"/>
    <n v="1.6888739009256711E-4"/>
    <n v="0.42830748073037161"/>
    <n v="1.5439824187477811"/>
    <n v="-1.8209813102825378E-2"/>
    <n v="-3.502356480941185E-2"/>
    <n v="1.0495000000000001"/>
  </r>
  <r>
    <x v="106"/>
    <n v="-2.3900730214222372E-3"/>
    <n v="0.42591740770894931"/>
    <n v="1.5777773013204659"/>
    <n v="-1.8209813102825378E-2"/>
    <n v="-3.502356480941185E-2"/>
    <n v="1.0498000000000001"/>
  </r>
  <r>
    <x v="107"/>
    <n v="4.0154315128772596E-3"/>
    <n v="0.42993283922182662"/>
    <n v="1.4405629589331359"/>
    <n v="-1.8209813102825378E-2"/>
    <n v="-3.502356480941185E-2"/>
    <n v="1.0498000000000001"/>
  </r>
  <r>
    <x v="108"/>
    <n v="5.94041099978558E-3"/>
    <n v="0.43587325022161222"/>
    <n v="1.5151810545255679"/>
    <n v="-1.8209813102825378E-2"/>
    <n v="-3.502356480941185E-2"/>
    <n v="1.0497000000000001"/>
  </r>
  <r>
    <x v="109"/>
    <n v="4.1154702649740136E-3"/>
    <n v="0.43998872048658622"/>
    <n v="1.297601061111175"/>
    <n v="-1.8209813102825378E-2"/>
    <n v="-3.502356480941185E-2"/>
    <n v="1.0497000000000001"/>
  </r>
  <r>
    <x v="110"/>
    <n v="2.3429931267547881E-2"/>
    <n v="0.46341865175413399"/>
    <n v="1.549792532802696"/>
    <n v="-1.8209813102825378E-2"/>
    <n v="-3.502356480941185E-2"/>
    <n v="1.05"/>
  </r>
  <r>
    <x v="111"/>
    <n v="4.8618446656658598E-3"/>
    <n v="0.46828049641979991"/>
    <n v="1.8890610393705629"/>
    <n v="-1.8209813102825378E-2"/>
    <n v="-3.502356480941185E-2"/>
    <n v="1.05"/>
  </r>
  <r>
    <x v="112"/>
    <n v="2.6098568914472093E-4"/>
    <n v="0.46854148210894458"/>
    <n v="1.9513199928653151"/>
    <n v="-1.8209813102825378E-2"/>
    <n v="-3.502356480941185E-2"/>
    <n v="1.0503"/>
  </r>
  <r>
    <x v="113"/>
    <n v="-7.2462463548308292E-4"/>
    <n v="0.46781685747346158"/>
    <n v="1.9905132371547829"/>
    <n v="-1.8209813102825378E-2"/>
    <n v="-3.502356480941185E-2"/>
    <n v="1.0503"/>
  </r>
  <r>
    <x v="114"/>
    <n v="1.748187872254985E-3"/>
    <n v="0.46956504534571658"/>
    <n v="2.1706791215276309"/>
    <n v="-1.4238135739026211E-2"/>
    <n v="-3.502356480941185E-2"/>
    <n v="1.0503"/>
  </r>
  <r>
    <x v="115"/>
    <n v="-6.5626097974485972E-3"/>
    <n v="0.46300243554826798"/>
    <n v="1.683064626951227"/>
    <n v="-1.4238135739026211E-2"/>
    <n v="-3.502356480941185E-2"/>
    <n v="1.0503"/>
  </r>
  <r>
    <x v="116"/>
    <n v="-7.2459958911585479E-3"/>
    <n v="0.45575643965710938"/>
    <n v="1.551198111627365"/>
    <n v="-1.4238135739026211E-2"/>
    <n v="-3.502356480941185E-2"/>
    <n v="1.0502"/>
  </r>
  <r>
    <x v="117"/>
    <n v="-5.6867259222268922E-3"/>
    <n v="0.45006971373488253"/>
    <n v="1.07720812342046"/>
    <n v="-1.9495331610834051E-2"/>
    <n v="-3.502356480941185E-2"/>
    <n v="1.0502"/>
  </r>
  <r>
    <x v="118"/>
    <n v="2.550308384775022E-3"/>
    <n v="0.45262002211965757"/>
    <n v="1.133942263493892"/>
    <n v="-1.9495331610834051E-2"/>
    <n v="-3.502356480941185E-2"/>
    <n v="1.049499999999999"/>
  </r>
  <r>
    <x v="119"/>
    <n v="1.179562218246724E-2"/>
    <n v="0.46441564430212479"/>
    <n v="1.6832185218684561"/>
    <n v="-1.9495331610834051E-2"/>
    <n v="-3.502356480941185E-2"/>
    <n v="1.0495000000000001"/>
  </r>
  <r>
    <x v="120"/>
    <n v="2.6923773257072289E-2"/>
    <n v="0.49133941755919708"/>
    <n v="1.857181613035896"/>
    <n v="-1.9495331610834051E-2"/>
    <n v="-3.502356480941185E-2"/>
    <n v="1.0510999999999999"/>
  </r>
  <r>
    <x v="121"/>
    <n v="6.7782819304438371E-3"/>
    <n v="0.49811769948964091"/>
    <n v="1.947530971091384"/>
    <n v="-1.9495331610834051E-2"/>
    <n v="-3.502356480941185E-2"/>
    <n v="1.0510999999999999"/>
  </r>
  <r>
    <x v="122"/>
    <n v="8.8322865444989511E-3"/>
    <n v="0.50694998603413988"/>
    <n v="2.474048400396557"/>
    <n v="-1.9495331610834051E-2"/>
    <n v="-3.502356480941185E-2"/>
    <n v="1.0510999999999999"/>
  </r>
  <r>
    <x v="123"/>
    <n v="8.5434807036636196E-3"/>
    <n v="0.5154934667378035"/>
    <n v="2.4113481421703562"/>
    <n v="-1.9495331610834051E-2"/>
    <n v="-3.502356480941185E-2"/>
    <n v="1.0497000000000001"/>
  </r>
  <r>
    <x v="124"/>
    <n v="3.8351624159126841E-3"/>
    <n v="0.51932862915371614"/>
    <n v="2.421332841839932"/>
    <n v="-1.9495331610834051E-2"/>
    <n v="-3.502356480941185E-2"/>
    <n v="1.0439000000000001"/>
  </r>
  <r>
    <x v="125"/>
    <n v="-8.9781727732396576E-3"/>
    <n v="0.51035045638047649"/>
    <n v="2.650485076657898"/>
    <n v="-1.9495331610834051E-2"/>
    <n v="-3.502356480941185E-2"/>
    <n v="1.0506"/>
  </r>
  <r>
    <x v="126"/>
    <n v="2.3391237320013299E-2"/>
    <n v="0.53374169370048974"/>
    <n v="2.6485118307411679"/>
    <n v="-1.9495331610834051E-2"/>
    <n v="-3.502356480941185E-2"/>
    <n v="1.0492999999999999"/>
  </r>
  <r>
    <x v="127"/>
    <n v="1.73241493287063E-3"/>
    <n v="0.53547410863336031"/>
    <n v="2.5679997690170322"/>
    <n v="-1.9495331610834051E-2"/>
    <n v="-3.502356480941185E-2"/>
    <n v="1.0492999999999999"/>
  </r>
  <r>
    <x v="128"/>
    <n v="-2.4130593810071269E-2"/>
    <n v="0.51134351482328899"/>
    <n v="1.608719292333779"/>
    <n v="-2.4130593810071321E-2"/>
    <n v="-3.502356480941185E-2"/>
    <n v="1.0502"/>
  </r>
  <r>
    <x v="129"/>
    <n v="1.7877500327249041E-2"/>
    <n v="0.52922101515053799"/>
    <n v="1.812943977361636"/>
    <n v="-2.4130593810071321E-2"/>
    <n v="-3.502356480941185E-2"/>
    <n v="1.0502"/>
  </r>
  <r>
    <x v="130"/>
    <n v="2.250946673249658E-2"/>
    <n v="0.55173048188303453"/>
    <n v="2.1081779050252489"/>
    <n v="-2.4130593810071321E-2"/>
    <n v="-3.502356480941185E-2"/>
    <n v="1.0504"/>
  </r>
  <r>
    <x v="131"/>
    <n v="-1.012357297511483E-2"/>
    <n v="0.54160690890791974"/>
    <n v="1.9267252542672091"/>
    <n v="-2.4130593810071321E-2"/>
    <n v="-3.502356480941185E-2"/>
    <n v="1.0504"/>
  </r>
  <r>
    <x v="132"/>
    <n v="-1.306926324213965E-2"/>
    <n v="0.5285376456657801"/>
    <n v="1.575101904881502"/>
    <n v="-2.4130593810071321E-2"/>
    <n v="-3.502356480941185E-2"/>
    <n v="1.0498000000000001"/>
  </r>
  <r>
    <x v="133"/>
    <n v="5.4337937140852749E-2"/>
    <n v="0.58287558280663287"/>
    <n v="1.828603914241008"/>
    <n v="-2.4130593810071321E-2"/>
    <n v="-3.502356480941185E-2"/>
    <n v="1.0498000000000001"/>
  </r>
  <r>
    <x v="134"/>
    <n v="1.327014128551623E-2"/>
    <n v="0.59614572409214905"/>
    <n v="1.934987828403492"/>
    <n v="-2.4130593810071321E-2"/>
    <n v="-3.502356480941185E-2"/>
    <n v="1.0499499999999999"/>
  </r>
  <r>
    <x v="135"/>
    <n v="1.288671690928578E-2"/>
    <n v="0.60903244100143483"/>
    <n v="1.8424007691338491"/>
    <n v="-2.4130593810071321E-2"/>
    <n v="-3.502356480941185E-2"/>
    <n v="1.0499499999999999"/>
  </r>
  <r>
    <x v="136"/>
    <n v="-4.9215900800094444E-3"/>
    <n v="0.60411085092142536"/>
    <n v="1.7029642028248939"/>
    <n v="-2.4130593810071321E-2"/>
    <n v="-3.502356480941185E-2"/>
    <n v="1.0499499999999999"/>
  </r>
  <r>
    <x v="137"/>
    <n v="-3.7558550821649161E-3"/>
    <n v="0.60035499583926044"/>
    <n v="1.64493946346315"/>
    <n v="-2.4130593810071321E-2"/>
    <n v="-3.502356480941185E-2"/>
    <n v="1.0499400000000001"/>
  </r>
  <r>
    <x v="138"/>
    <n v="2.1932218764838599E-2"/>
    <n v="0.62228721460409908"/>
    <n v="1.894021667186224"/>
    <n v="-2.4130593810071321E-2"/>
    <n v="-3.502356480941185E-2"/>
    <n v="1.0499400000000001"/>
  </r>
  <r>
    <x v="139"/>
    <n v="-4.8201744901716914E-3"/>
    <n v="0.61746704011392739"/>
    <n v="1.799501414853022"/>
    <n v="-2.4130593810071321E-2"/>
    <n v="-3.502356480941185E-2"/>
    <n v="1.0500400000000001"/>
  </r>
  <r>
    <x v="140"/>
    <n v="3.5537445155393671E-2"/>
    <n v="0.65300448526932109"/>
    <n v="2.2037889066799492"/>
    <n v="-2.4130593810071321E-2"/>
    <n v="-3.502356480941185E-2"/>
    <n v="1.050040000000001"/>
  </r>
  <r>
    <x v="141"/>
    <n v="1.5706457798478759E-2"/>
    <n v="0.66871094306779988"/>
    <n v="2.5010023654918632"/>
    <n v="-2.4130593810071321E-2"/>
    <n v="-3.502356480941185E-2"/>
    <n v="1.05003"/>
  </r>
  <r>
    <x v="142"/>
    <n v="2.277010536277509E-2"/>
    <n v="0.69148104843057501"/>
    <n v="2.8415541347639959"/>
    <n v="-2.4130593810071321E-2"/>
    <n v="-3.502356480941185E-2"/>
    <n v="1.05003"/>
  </r>
  <r>
    <x v="143"/>
    <n v="8.8246387024944889E-4"/>
    <n v="0.69236351230082449"/>
    <n v="2.8165673142853902"/>
    <n v="-2.4130593810071321E-2"/>
    <n v="-3.502356480941185E-2"/>
    <n v="1.04999"/>
  </r>
  <r>
    <x v="144"/>
    <n v="5.9223357652905817E-4"/>
    <n v="0.69295574587735354"/>
    <n v="2.6713343097329729"/>
    <n v="-2.4130593810071321E-2"/>
    <n v="-3.502356480941185E-2"/>
    <n v="1.04999"/>
  </r>
  <r>
    <x v="145"/>
    <n v="6.5479419270195183E-3"/>
    <n v="0.699503687804373"/>
    <n v="2.4916709559246999"/>
    <n v="-2.4130593810071321E-2"/>
    <n v="-3.502356480941185E-2"/>
    <n v="1.05002"/>
  </r>
  <r>
    <x v="146"/>
    <n v="6.9383971317154569E-3"/>
    <n v="0.7064420849360884"/>
    <n v="2.4936751759323301"/>
    <n v="-2.4130593810071321E-2"/>
    <n v="-3.502356480941185E-2"/>
    <n v="1.05002"/>
  </r>
  <r>
    <x v="147"/>
    <n v="-3.6555307863262759E-3"/>
    <n v="0.7027865541497621"/>
    <n v="2.3205482924975809"/>
    <n v="-2.4130593810071321E-2"/>
    <n v="-3.502356480941185E-2"/>
    <n v="1.04992"/>
  </r>
  <r>
    <x v="148"/>
    <n v="-5.0418956339429583E-3"/>
    <n v="0.69774465851581913"/>
    <n v="2.135058277410002"/>
    <n v="-2.4130593810071321E-2"/>
    <n v="-3.502356480941185E-2"/>
    <n v="1.04992"/>
  </r>
  <r>
    <x v="149"/>
    <n v="6.141644274258045E-3"/>
    <n v="0.70388630279007713"/>
    <n v="2.1637542052404091"/>
    <n v="-2.4130593810071321E-2"/>
    <n v="-3.502356480941185E-2"/>
    <n v="1.05002"/>
  </r>
  <r>
    <x v="150"/>
    <n v="4.2451050804367119E-3"/>
    <n v="0.70813140787051387"/>
    <n v="2.364034838379764"/>
    <n v="-2.4130593810071321E-2"/>
    <n v="-3.502356480941185E-2"/>
    <n v="1.05002"/>
  </r>
  <r>
    <x v="151"/>
    <n v="-1.7844426333912459E-3"/>
    <n v="0.70634696523712259"/>
    <n v="2.08987503175601"/>
    <n v="-2.4130593810071321E-2"/>
    <n v="-3.502356480941185E-2"/>
    <n v="1.04992"/>
  </r>
  <r>
    <x v="152"/>
    <n v="-6.8267327040962573E-3"/>
    <n v="0.69952023253302631"/>
    <n v="1.9625795730264031"/>
    <n v="-2.4130593810071321E-2"/>
    <n v="-3.502356480941185E-2"/>
    <n v="1.04992"/>
  </r>
  <r>
    <x v="153"/>
    <n v="-3.6792416701623889E-3"/>
    <n v="0.69584099086286388"/>
    <n v="2.362765103639731"/>
    <n v="-2.3192836217254431E-2"/>
    <n v="-3.502356480941185E-2"/>
    <n v="1.0500400000000001"/>
  </r>
  <r>
    <x v="154"/>
    <n v="-8.1145607073880369E-3"/>
    <n v="0.68772643015547585"/>
    <n v="2.012295244510625"/>
    <n v="-2.3192836217254431E-2"/>
    <n v="-3.502356480941185E-2"/>
    <n v="1.0500400000000001"/>
  </r>
  <r>
    <x v="155"/>
    <n v="-1.945538107960554E-3"/>
    <n v="0.68578089204751524"/>
    <n v="1.7336591152309231"/>
    <n v="-2.3192836217254431E-2"/>
    <n v="-3.502356480941185E-2"/>
    <n v="1.0500499999999999"/>
  </r>
  <r>
    <x v="156"/>
    <n v="2.4014448287749401E-3"/>
    <n v="0.68818233687629016"/>
    <n v="1.9360919475405649"/>
    <n v="-2.3192836217254431E-2"/>
    <n v="-3.502356480941185E-2"/>
    <n v="1.0500499999999999"/>
  </r>
  <r>
    <x v="157"/>
    <n v="5.412091368902576E-3"/>
    <n v="0.69359442824519268"/>
    <n v="2.257846374046049"/>
    <n v="-2.2350515822998629E-2"/>
    <n v="-3.502356480941185E-2"/>
    <n v="1.04999"/>
  </r>
  <r>
    <x v="158"/>
    <n v="2.0874301998533351E-2"/>
    <n v="0.71446873024372604"/>
    <n v="2.34986959407181"/>
    <n v="-2.2350515822998629E-2"/>
    <n v="-3.502356480941185E-2"/>
    <n v="1.04999"/>
  </r>
  <r>
    <x v="159"/>
    <n v="4.4359062658511786E-3"/>
    <n v="0.71890463650957726"/>
    <n v="2.2167498549406228"/>
    <n v="-2.2350515822998629E-2"/>
    <n v="-3.502356480941185E-2"/>
    <n v="1.05"/>
  </r>
  <r>
    <x v="160"/>
    <n v="2.0374375176755461E-4"/>
    <n v="0.71910838026134483"/>
    <n v="2.00409573784103"/>
    <n v="-2.2350515822998629E-2"/>
    <n v="-3.502356480941185E-2"/>
    <n v="1.05"/>
  </r>
  <r>
    <x v="161"/>
    <n v="-6.7782810721379941E-3"/>
    <n v="0.71233009918920687"/>
    <n v="1.9575133009717469"/>
    <n v="-2.2350515822998629E-2"/>
    <n v="-3.502356480941185E-2"/>
    <n v="1.04999"/>
  </r>
  <r>
    <x v="162"/>
    <n v="-5.0962447273976037E-3"/>
    <n v="0.70723385446180931"/>
    <n v="1.9256051334903099"/>
    <n v="-2.2350515822998629E-2"/>
    <n v="-3.502356480941185E-2"/>
    <n v="1.04999"/>
  </r>
  <r>
    <x v="163"/>
    <n v="1.1082558414365689E-3"/>
    <n v="0.7083421103032459"/>
    <n v="1.6415055644440111"/>
    <n v="-2.2350515822998629E-2"/>
    <n v="-3.502356480941185E-2"/>
    <n v="1.05"/>
  </r>
  <r>
    <x v="164"/>
    <n v="7.5270651103384531E-3"/>
    <n v="0.7158691754135843"/>
    <n v="1.8978902951457199"/>
    <n v="-2.2350515822998629E-2"/>
    <n v="-3.502356480941185E-2"/>
    <n v="1.05"/>
  </r>
  <r>
    <x v="165"/>
    <n v="1.5001530191957199E-2"/>
    <n v="0.73087070560554146"/>
    <n v="1.857144858680005"/>
    <n v="-2.2350515822998629E-2"/>
    <n v="-3.502356480941185E-2"/>
    <n v="1.0500499999999999"/>
  </r>
  <r>
    <x v="166"/>
    <n v="-6.044869401464514E-3"/>
    <n v="0.72482583620407692"/>
    <n v="1.377091148002231"/>
    <n v="-2.2350515822998629E-2"/>
    <n v="-3.502356480941185E-2"/>
    <n v="1.0500700000000001"/>
  </r>
  <r>
    <x v="167"/>
    <n v="-2.2876016384303852E-3"/>
    <n v="0.72253823456564659"/>
    <n v="0.89031346019864155"/>
    <n v="-2.2350515822998629E-2"/>
    <n v="-3.502356480941185E-2"/>
    <n v="1.04993"/>
  </r>
  <r>
    <x v="168"/>
    <n v="-2.7854169394187119E-3"/>
    <n v="0.71975281762622789"/>
    <n v="0.77999088372226699"/>
    <n v="-2.2350515822998629E-2"/>
    <n v="-3.502356480941185E-2"/>
    <n v="1.04993"/>
  </r>
  <r>
    <x v="169"/>
    <n v="-3.8621197747162189E-4"/>
    <n v="0.71936660564875632"/>
    <n v="0.75152260345538735"/>
    <n v="-2.2350515822998629E-2"/>
    <n v="-3.502356480941185E-2"/>
    <n v="1.04999"/>
  </r>
  <r>
    <x v="170"/>
    <n v="4.7433510075966662E-3"/>
    <n v="0.72410995665635303"/>
    <n v="0.70515468046847485"/>
    <n v="-2.2350515822998629E-2"/>
    <n v="-3.502356480941185E-2"/>
    <n v="1.04999"/>
  </r>
  <r>
    <x v="171"/>
    <n v="1.4514412269284051E-2"/>
    <n v="0.7386243689256371"/>
    <n v="0.86978407984080763"/>
    <n v="-2.2350515822998629E-2"/>
    <n v="-3.502356480941185E-2"/>
    <n v="1.05003"/>
  </r>
  <r>
    <x v="172"/>
    <n v="3.3982552854325402E-3"/>
    <n v="0.74202262421106968"/>
    <n v="1.0693995403417571"/>
    <n v="-2.2350515822998629E-2"/>
    <n v="-3.502356480941185E-2"/>
    <n v="1.05003"/>
  </r>
  <r>
    <x v="173"/>
    <n v="7.1233939997223938E-3"/>
    <n v="0.74914601821079208"/>
    <n v="1.411264570678421"/>
    <n v="-2.2350515822998629E-2"/>
    <n v="-3.502356480941185E-2"/>
    <n v="1.04996"/>
  </r>
  <r>
    <x v="174"/>
    <n v="-2.049671344380164E-3"/>
    <n v="0.74709634686641191"/>
    <n v="1.1875406267422921"/>
    <n v="-2.2350515822998629E-2"/>
    <n v="-3.502356480941185E-2"/>
    <n v="1.0479799999999999"/>
  </r>
  <r>
    <x v="175"/>
    <n v="1.3987278491722391E-2"/>
    <n v="0.76108362535813434"/>
    <n v="1.3811283267303041"/>
    <n v="-2.2350515822998629E-2"/>
    <n v="-3.502356480941185E-2"/>
    <n v="1.05003"/>
  </r>
  <r>
    <x v="176"/>
    <n v="5.8704299797580108E-3"/>
    <n v="0.7669540553378924"/>
    <n v="1.5827472641885669"/>
    <n v="-2.2350515822998629E-2"/>
    <n v="-3.502356480941185E-2"/>
    <n v="1.05003"/>
  </r>
  <r>
    <x v="177"/>
    <n v="5.620006116415676E-3"/>
    <n v="0.77257406145430807"/>
    <n v="1.965589658213476"/>
    <n v="-2.2350515822998629E-2"/>
    <n v="-3.502356480941185E-2"/>
    <n v="1.0500400000000001"/>
  </r>
  <r>
    <x v="178"/>
    <n v="-6.3465341855429291E-3"/>
    <n v="0.76622752726876509"/>
    <n v="1.864495670237025"/>
    <n v="-2.2350515822998629E-2"/>
    <n v="-3.502356480941185E-2"/>
    <n v="1.0500400000000001"/>
  </r>
  <r>
    <x v="179"/>
    <n v="7.5464189099332911E-3"/>
    <n v="0.77377394617869832"/>
    <n v="2.37397218739495"/>
    <n v="-2.2350515822998629E-2"/>
    <n v="-3.502356480941185E-2"/>
    <n v="1.0499000000000001"/>
  </r>
  <r>
    <x v="180"/>
    <n v="1.053332832025392E-2"/>
    <n v="0.78430727449895221"/>
    <n v="2.702194229933093"/>
    <n v="-1.994907099422372E-2"/>
    <n v="-3.502356480941185E-2"/>
    <n v="1.0499000000000001"/>
  </r>
  <r>
    <x v="181"/>
    <n v="8.1362951422828261E-3"/>
    <n v="0.79244356964123508"/>
    <n v="2.8440178789368789"/>
    <n v="-1.4536979625321189E-2"/>
    <n v="-3.502356480941185E-2"/>
    <n v="1.050040000000001"/>
  </r>
  <r>
    <x v="182"/>
    <n v="7.3283237782388287E-3"/>
    <n v="0.79977189341947386"/>
    <n v="2.8870352453002219"/>
    <n v="-1.187452579953552E-2"/>
    <n v="-3.502356480941185E-2"/>
    <n v="1.0500400000000001"/>
  </r>
  <r>
    <x v="183"/>
    <n v="2.4177748768898409E-2"/>
    <n v="0.8239496421883723"/>
    <n v="2.847825927237325"/>
    <n v="-1.187452579953552E-2"/>
    <n v="-3.502356480941185E-2"/>
    <n v="1.04999"/>
  </r>
  <r>
    <x v="184"/>
    <n v="-7.3878594560086077E-3"/>
    <n v="0.81656178273236368"/>
    <n v="2.4290702271549631"/>
    <n v="-1.187452579953552E-2"/>
    <n v="-3.502356480941185E-2"/>
    <n v="1.04999"/>
  </r>
  <r>
    <x v="185"/>
    <n v="-2.9143058738415359E-3"/>
    <n v="0.81364747685852212"/>
    <n v="2.3273240870695311"/>
    <n v="-1.187452579953552E-2"/>
    <n v="-3.502356480941185E-2"/>
    <n v="1.0500400000000001"/>
  </r>
  <r>
    <x v="186"/>
    <n v="6.1094695798855764E-3"/>
    <n v="0.81975694643840769"/>
    <n v="2.7440334998534421"/>
    <n v="-1.187452579953552E-2"/>
    <n v="-3.502356480941185E-2"/>
    <n v="1.0500400000000001"/>
  </r>
  <r>
    <x v="187"/>
    <n v="5.7357891369476319E-3"/>
    <n v="0.8254927355753553"/>
    <n v="3.1185398801710589"/>
    <n v="-1.1504099956785139E-2"/>
    <n v="-3.502356480941185E-2"/>
    <n v="1.0500400000000001"/>
  </r>
  <r>
    <x v="188"/>
    <n v="-4.7299116659240007E-3"/>
    <n v="0.82076282390943134"/>
    <n v="2.8871804463612469"/>
    <n v="-1.1504099956785139E-2"/>
    <n v="-3.502356480941185E-2"/>
    <n v="1.0499700000000001"/>
  </r>
  <r>
    <x v="189"/>
    <n v="-3.1189883768125292E-3"/>
    <n v="0.81764383553261877"/>
    <n v="2.5748915328812489"/>
    <n v="-1.1504099956785139E-2"/>
    <n v="-3.502356480941185E-2"/>
    <n v="1.0499700000000001"/>
  </r>
  <r>
    <x v="190"/>
    <n v="1.4124956708354509E-3"/>
    <n v="0.81905633120345422"/>
    <n v="2.3259135079149349"/>
    <n v="-1.1504099956785139E-2"/>
    <n v="-3.502356480941185E-2"/>
    <n v="1.05002"/>
  </r>
  <r>
    <x v="191"/>
    <n v="1.444755525647639E-3"/>
    <n v="0.82050108672910183"/>
    <n v="2.609526971590252"/>
    <n v="-1.1504099956785139E-2"/>
    <n v="-3.502356480941185E-2"/>
    <n v="1.0501100000000001"/>
  </r>
  <r>
    <x v="192"/>
    <n v="8.226890840777986E-3"/>
    <n v="0.82872797756987981"/>
    <n v="2.9218368210242929"/>
    <n v="-1.1504099956785139E-2"/>
    <n v="-3.502356480941185E-2"/>
    <n v="1.0501100000000001"/>
  </r>
  <r>
    <x v="193"/>
    <n v="7.7891683627648424E-3"/>
    <n v="0.8365171459326447"/>
    <n v="3.266558513781129"/>
    <n v="-1.1504099956785139E-2"/>
    <n v="-3.502356480941185E-2"/>
    <n v="1.0499400000000001"/>
  </r>
  <r>
    <x v="194"/>
    <n v="1.155290641935498E-3"/>
    <n v="0.83767243657458024"/>
    <n v="3.3277856225967759"/>
    <n v="-1.030216532985018E-2"/>
    <n v="-3.502356480941185E-2"/>
    <n v="1.04996"/>
  </r>
  <r>
    <x v="195"/>
    <n v="1.5804914370895211E-3"/>
    <n v="0.83925292801166973"/>
    <n v="3.2261691113119491"/>
    <n v="-1.030216532985018E-2"/>
    <n v="-3.502356480941185E-2"/>
    <n v="1.0500799999999999"/>
  </r>
  <r>
    <x v="196"/>
    <n v="2.7413687224601269E-4"/>
    <n v="0.83952706488391571"/>
    <n v="2.9341354803765758"/>
    <n v="-1.030216532985018E-2"/>
    <n v="-3.502356480941185E-2"/>
    <n v="1.0499799999999999"/>
  </r>
  <r>
    <x v="197"/>
    <n v="1.3498384840490761E-2"/>
    <n v="0.85302544972440653"/>
    <n v="3.1133304631230359"/>
    <n v="-1.030216532985018E-2"/>
    <n v="-3.502356480941185E-2"/>
    <n v="1.04993"/>
  </r>
  <r>
    <x v="198"/>
    <n v="4.0553318775744234E-3"/>
    <n v="0.85708078160198098"/>
    <n v="3.0365355235722529"/>
    <n v="-1.030216532985018E-2"/>
    <n v="-3.502356480941185E-2"/>
    <n v="1.0499400000000001"/>
  </r>
  <r>
    <x v="199"/>
    <n v="-1.2323924197314221E-3"/>
    <n v="0.85584838918224959"/>
    <n v="3.0719200692776272"/>
    <n v="-1.030216532985018E-2"/>
    <n v="-3.502356480941185E-2"/>
    <n v="1.04996"/>
  </r>
  <r>
    <x v="200"/>
    <n v="-5.070412870156818E-4"/>
    <n v="0.85534134789523386"/>
    <n v="2.7528563446461458"/>
    <n v="-1.030216532985018E-2"/>
    <n v="-3.502356480941185E-2"/>
    <n v="1.0499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1">
  <r>
    <x v="0"/>
    <n v="0"/>
    <n v="0"/>
    <n v="0"/>
    <n v="0"/>
    <n v="0"/>
    <n v="0"/>
  </r>
  <r>
    <x v="1"/>
    <n v="-2.691493608998802E-3"/>
    <n v="-2.691493608998802E-3"/>
    <n v="0"/>
    <n v="-2.691493608998802E-3"/>
    <n v="-2.691493608998802E-3"/>
    <n v="1.0321"/>
  </r>
  <r>
    <x v="2"/>
    <n v="4.1791659800248376E-3"/>
    <n v="1.487672371026035E-3"/>
    <n v="0"/>
    <n v="-2.691493608998802E-3"/>
    <n v="-2.691493608998802E-3"/>
    <n v="1.0307999999999999"/>
  </r>
  <r>
    <x v="3"/>
    <n v="-2.4765768603262519E-3"/>
    <n v="-9.8890448930021718E-4"/>
    <n v="0"/>
    <n v="-2.691493608998802E-3"/>
    <n v="-2.691493608998802E-3"/>
    <n v="1.0488"/>
  </r>
  <r>
    <x v="4"/>
    <n v="5.5419526359512866E-3"/>
    <n v="4.5530481466510703E-3"/>
    <n v="0"/>
    <n v="-2.691493608998802E-3"/>
    <n v="-2.691493608998802E-3"/>
    <n v="1.0507000000000011"/>
  </r>
  <r>
    <x v="5"/>
    <n v="1.147933523742914E-4"/>
    <n v="4.6678414990253617E-3"/>
    <n v="1.142715882586594"/>
    <n v="-2.691493608998802E-3"/>
    <n v="-2.691493608998802E-3"/>
    <n v="1.0499000000000001"/>
  </r>
  <r>
    <x v="6"/>
    <n v="4.0442549468842279E-3"/>
    <n v="8.7120964459095895E-3"/>
    <n v="1.8610830345449201"/>
    <n v="-2.691493608998802E-3"/>
    <n v="-2.691493608998802E-3"/>
    <n v="1.0503000000000009"/>
  </r>
  <r>
    <x v="7"/>
    <n v="-4.7017738889009383E-3"/>
    <n v="4.0103225570086512E-3"/>
    <n v="0.66980302455640395"/>
    <n v="-4.7017738889009383E-3"/>
    <n v="-4.7017738889009383E-3"/>
    <n v="1.0509000000000011"/>
  </r>
  <r>
    <x v="8"/>
    <n v="-3.437436521871617E-3"/>
    <n v="5.7288603513703379E-4"/>
    <n v="8.5132875646219699E-2"/>
    <n v="-8.1392104107725557E-3"/>
    <n v="-8.1392104107725557E-3"/>
    <n v="1.049199999999999"/>
  </r>
  <r>
    <x v="9"/>
    <n v="1.143282072974137E-2"/>
    <n v="1.200570676487841E-2"/>
    <n v="1.192270233326177"/>
    <n v="-8.1392104107725557E-3"/>
    <n v="-8.1392104107725557E-3"/>
    <n v="1.0488999999999999"/>
  </r>
  <r>
    <x v="10"/>
    <n v="-4.0905437562914074E-3"/>
    <n v="7.915163008587002E-3"/>
    <n v="0.71444238886185008"/>
    <n v="-8.1392104107725557E-3"/>
    <n v="-8.1392104107725557E-3"/>
    <n v="1.0498000000000001"/>
  </r>
  <r>
    <x v="11"/>
    <n v="9.742217664490304E-3"/>
    <n v="1.7657380673077309E-2"/>
    <n v="1.34688216237475"/>
    <n v="-8.1392104107725557E-3"/>
    <n v="-8.1392104107725557E-3"/>
    <n v="1.0499000000000001"/>
  </r>
  <r>
    <x v="12"/>
    <n v="1.3032670029395659E-2"/>
    <n v="3.0690050702472969E-2"/>
    <n v="1.9241475556646139"/>
    <n v="-8.1392104107725557E-3"/>
    <n v="-8.1392104107725557E-3"/>
    <n v="1.049600000000001"/>
  </r>
  <r>
    <x v="13"/>
    <n v="7.2643089897214963E-3"/>
    <n v="3.7954359692194461E-2"/>
    <n v="2.2450185791012789"/>
    <n v="-8.1392104107725557E-3"/>
    <n v="-8.1392104107725557E-3"/>
    <n v="1.0242999999999991"/>
  </r>
  <r>
    <x v="14"/>
    <n v="6.6917088337095643E-4"/>
    <n v="3.8623530575565418E-2"/>
    <n v="2.2037571063222852"/>
    <n v="-8.1392104107725557E-3"/>
    <n v="-8.1392104107725557E-3"/>
    <n v="1.0246999999999999"/>
  </r>
  <r>
    <x v="15"/>
    <n v="-1.5911278260278101E-3"/>
    <n v="3.7032402749537598E-2"/>
    <n v="2.0163928912254652"/>
    <n v="-8.1392104107725557E-3"/>
    <n v="-8.1392104107725557E-3"/>
    <n v="1.0501"/>
  </r>
  <r>
    <x v="16"/>
    <n v="6.9467095691089697E-3"/>
    <n v="4.3979112318646582E-2"/>
    <n v="2.281530341935742"/>
    <n v="-8.1392104107725557E-3"/>
    <n v="-8.1392104107725557E-3"/>
    <n v="1.0489999999999999"/>
  </r>
  <r>
    <x v="17"/>
    <n v="-5.9169543698746399E-3"/>
    <n v="3.8062157948771942E-2"/>
    <n v="1.8060775327397069"/>
    <n v="-8.1392104107725557E-3"/>
    <n v="-8.1392104107725557E-3"/>
    <n v="1.0496000000000001"/>
  </r>
  <r>
    <x v="18"/>
    <n v="-3.0878741684558721E-3"/>
    <n v="3.4974283780316057E-2"/>
    <n v="1.583323596360191"/>
    <n v="-9.0048285383305116E-3"/>
    <n v="-9.0048285383305116E-3"/>
    <n v="1.0497000000000001"/>
  </r>
  <r>
    <x v="19"/>
    <n v="8.2484404607013756E-3"/>
    <n v="4.3222724241017439E-2"/>
    <n v="1.851397841625102"/>
    <n v="-9.0048285383305116E-3"/>
    <n v="-9.0048285383305116E-3"/>
    <n v="1.049499999999999"/>
  </r>
  <r>
    <x v="20"/>
    <n v="-7.0079489593242589E-3"/>
    <n v="3.621477528169318E-2"/>
    <n v="1.4298655847826629"/>
    <n v="-9.0048285383305116E-3"/>
    <n v="-9.0048285383305116E-3"/>
    <n v="1.0499000000000001"/>
  </r>
  <r>
    <x v="21"/>
    <n v="8.8783192825796081E-3"/>
    <n v="4.5093094564272788E-2"/>
    <n v="1.6857549847183999"/>
    <n v="-9.0048285383305116E-3"/>
    <n v="-9.0048285383305116E-3"/>
    <n v="1.049799999999999"/>
  </r>
  <r>
    <x v="22"/>
    <n v="6.760214743195405E-3"/>
    <n v="5.185330930746819E-2"/>
    <n v="1.872402124359996"/>
    <n v="-9.0048285383305116E-3"/>
    <n v="-9.0048285383305116E-3"/>
    <n v="1.0497000000000001"/>
  </r>
  <r>
    <x v="23"/>
    <n v="1.5562458878222579E-3"/>
    <n v="5.3409555195290448E-2"/>
    <n v="1.889224531689623"/>
    <n v="-9.0048285383305116E-3"/>
    <n v="-9.0048285383305116E-3"/>
    <n v="1.049500000000001"/>
  </r>
  <r>
    <x v="24"/>
    <n v="6.7194383325707499E-3"/>
    <n v="6.0128993527861198E-2"/>
    <n v="2.0608559168633089"/>
    <n v="-9.0048285383305116E-3"/>
    <n v="-9.0048285383305116E-3"/>
    <n v="1.0496000000000001"/>
  </r>
  <r>
    <x v="25"/>
    <n v="2.7757206186975821E-3"/>
    <n v="6.2904714146558779E-2"/>
    <n v="2.163889956877608"/>
    <n v="-9.0048285383305116E-3"/>
    <n v="-9.0048285383305116E-3"/>
    <n v="1.049599999999999"/>
  </r>
  <r>
    <x v="26"/>
    <n v="-3.0855474828854479E-3"/>
    <n v="5.9819166663673332E-2"/>
    <n v="2.1447199686994849"/>
    <n v="-9.0048285383305116E-3"/>
    <n v="-9.0048285383305116E-3"/>
    <n v="1.0074000000000001"/>
  </r>
  <r>
    <x v="27"/>
    <n v="2.4627440808189238E-3"/>
    <n v="6.2281910744492262E-2"/>
    <n v="2.089593087231465"/>
    <n v="-9.0048285383305116E-3"/>
    <n v="-9.0048285383305116E-3"/>
    <n v="1.0072000000000001"/>
  </r>
  <r>
    <x v="28"/>
    <n v="1.401536441116392E-3"/>
    <n v="6.3683447185608644E-2"/>
    <n v="2.2559358824319808"/>
    <n v="-9.0048285383305116E-3"/>
    <n v="-9.0048285383305116E-3"/>
    <n v="1.0488999999999999"/>
  </r>
  <r>
    <x v="29"/>
    <n v="3.530497115233934E-3"/>
    <n v="6.7213944300842571E-2"/>
    <n v="2.1969433600851072"/>
    <n v="-9.0048285383305116E-3"/>
    <n v="-9.0048285383305116E-3"/>
    <n v="1.049000000000001"/>
  </r>
  <r>
    <x v="30"/>
    <n v="7.646183664193576E-3"/>
    <n v="7.4860127965036147E-2"/>
    <n v="2.432468126118815"/>
    <n v="-9.0048285383305116E-3"/>
    <n v="-9.0048285383305116E-3"/>
    <n v="1.0497000000000001"/>
  </r>
  <r>
    <x v="31"/>
    <n v="3.8784787348203321E-3"/>
    <n v="7.8738606699856481E-2"/>
    <n v="2.427305728412136"/>
    <n v="-9.0048285383305116E-3"/>
    <n v="-9.0048285383305116E-3"/>
    <n v="1.0503999999999989"/>
  </r>
  <r>
    <x v="32"/>
    <n v="7.5207140694003374E-3"/>
    <n v="8.6259320769256825E-2"/>
    <n v="2.9251159731593712"/>
    <n v="-9.0048285383305116E-3"/>
    <n v="-9.0048285383305116E-3"/>
    <n v="1.0498000000000001"/>
  </r>
  <r>
    <x v="33"/>
    <n v="7.5599682804776093E-3"/>
    <n v="9.3819289049734439E-2"/>
    <n v="3.3881069452028258"/>
    <n v="-9.0048285383305116E-3"/>
    <n v="-9.0048285383305116E-3"/>
    <n v="1.0488"/>
  </r>
  <r>
    <x v="34"/>
    <n v="3.1602128685658259E-3"/>
    <n v="9.6979501918300265E-2"/>
    <n v="3.2276045701353699"/>
    <n v="-9.0048285383305116E-3"/>
    <n v="-9.0048285383305116E-3"/>
    <n v="1.0496000000000001"/>
  </r>
  <r>
    <x v="35"/>
    <n v="6.1384326650186366E-3"/>
    <n v="0.1031179345833189"/>
    <n v="3.7686720536905232"/>
    <n v="-9.0048285383305116E-3"/>
    <n v="-9.0048285383305116E-3"/>
    <n v="1.049099999999999"/>
  </r>
  <r>
    <x v="36"/>
    <n v="6.1430281473779519E-3"/>
    <n v="0.1092609627306969"/>
    <n v="3.7192759503798358"/>
    <n v="-9.0048285383305116E-3"/>
    <n v="-9.0048285383305116E-3"/>
    <n v="1.0485"/>
  </r>
  <r>
    <x v="37"/>
    <n v="1.197841084131686E-3"/>
    <n v="0.1104588038148285"/>
    <n v="3.512706992633154"/>
    <n v="-9.0048285383305116E-3"/>
    <n v="-9.0048285383305116E-3"/>
    <n v="1.0499000000000001"/>
  </r>
  <r>
    <x v="38"/>
    <n v="4.1712181521584152E-3"/>
    <n v="0.11463002196698691"/>
    <n v="3.4324768439215498"/>
    <n v="-9.0048285383305116E-3"/>
    <n v="-9.0048285383305116E-3"/>
    <n v="1.0293000000000001"/>
  </r>
  <r>
    <x v="39"/>
    <n v="1.4468304692490459E-3"/>
    <n v="0.116076852436236"/>
    <n v="3.4787419472804531"/>
    <n v="-9.0048285383305116E-3"/>
    <n v="-9.0048285383305116E-3"/>
    <n v="1.0288999999999999"/>
  </r>
  <r>
    <x v="40"/>
    <n v="2.4215396743959608E-3"/>
    <n v="0.118498392110632"/>
    <n v="3.747316958427569"/>
    <n v="-9.0048285383305116E-3"/>
    <n v="-9.0048285383305116E-3"/>
    <n v="1.0502"/>
  </r>
  <r>
    <x v="41"/>
    <n v="1.279584775756917E-4"/>
    <n v="0.1186263505882076"/>
    <n v="3.4552859151141302"/>
    <n v="-9.0048285383305116E-3"/>
    <n v="-9.0048285383305116E-3"/>
    <n v="1.0490999999999999"/>
  </r>
  <r>
    <x v="42"/>
    <n v="9.9739731589952585E-4"/>
    <n v="0.11962374790410719"/>
    <n v="4.149833064043289"/>
    <n v="-9.0048285383305116E-3"/>
    <n v="-9.0048285383305116E-3"/>
    <n v="1.0499000000000001"/>
  </r>
  <r>
    <x v="43"/>
    <n v="3.5177183794468311E-3"/>
    <n v="0.123141466283554"/>
    <n v="4.7638471799869384"/>
    <n v="-7.7643370369533948E-3"/>
    <n v="-9.0048285383305116E-3"/>
    <n v="1.0502"/>
  </r>
  <r>
    <x v="44"/>
    <n v="4.5715213594474616E-3"/>
    <n v="0.12771298764300151"/>
    <n v="4.7240375755089818"/>
    <n v="-7.7643370369533948E-3"/>
    <n v="-9.0048285383305116E-3"/>
    <n v="1.049399999999999"/>
  </r>
  <r>
    <x v="45"/>
    <n v="-3.0690349099408471E-3"/>
    <n v="0.1246439527330606"/>
    <n v="5.5910342152764372"/>
    <n v="-3.0855474828854479E-3"/>
    <n v="-9.0048285383305116E-3"/>
    <n v="1.0494000000000001"/>
  </r>
  <r>
    <x v="46"/>
    <n v="-1.3067709689450341E-3"/>
    <n v="0.12333718176411559"/>
    <n v="5.0447923494313436"/>
    <n v="-4.3758058788858772E-3"/>
    <n v="-9.0048285383305116E-3"/>
    <n v="1.0498000000000001"/>
  </r>
  <r>
    <x v="47"/>
    <n v="4.0534396086765656E-3"/>
    <n v="0.12739062137279211"/>
    <n v="5.0090631559397707"/>
    <n v="-4.3758058788858772E-3"/>
    <n v="-9.0048285383305116E-3"/>
    <n v="1.0498000000000001"/>
  </r>
  <r>
    <x v="48"/>
    <n v="-4.9281757107236673E-3"/>
    <n v="0.1224624456620685"/>
    <n v="4.0601628279764892"/>
    <n v="-5.2505419809329851E-3"/>
    <n v="-9.0048285383305116E-3"/>
    <n v="1.0499000000000001"/>
  </r>
  <r>
    <x v="49"/>
    <n v="1.741799353659854E-3"/>
    <n v="0.1242042450157283"/>
    <n v="3.8780714834074712"/>
    <n v="-5.2505419809329851E-3"/>
    <n v="-9.0048285383305116E-3"/>
    <n v="1.0499000000000009"/>
  </r>
  <r>
    <x v="50"/>
    <n v="2.4350752335271912E-3"/>
    <n v="0.1266393202492555"/>
    <n v="3.8577010789512429"/>
    <n v="-5.2505419809329851E-3"/>
    <n v="-9.0048285383305116E-3"/>
    <n v="1.0489999999999999"/>
  </r>
  <r>
    <x v="51"/>
    <n v="-4.3332610204391969E-4"/>
    <n v="0.12620599414721159"/>
    <n v="4.2083180659187036"/>
    <n v="-5.2505419809329851E-3"/>
    <n v="-9.0048285383305116E-3"/>
    <n v="1.0488"/>
  </r>
  <r>
    <x v="52"/>
    <n v="3.407424793476943E-3"/>
    <n v="0.12961341894068851"/>
    <n v="4.2638086779265851"/>
    <n v="-5.2505419809329851E-3"/>
    <n v="-9.0048285383305116E-3"/>
    <n v="1.0488"/>
  </r>
  <r>
    <x v="53"/>
    <n v="-1.8226888871877879E-3"/>
    <n v="0.12779073005350081"/>
    <n v="3.9127603408973202"/>
    <n v="-5.2505419809329851E-3"/>
    <n v="-9.0048285383305116E-3"/>
    <n v="1.0488"/>
  </r>
  <r>
    <x v="54"/>
    <n v="4.4846000371435782E-3"/>
    <n v="0.13227533009064429"/>
    <n v="3.9502196098024251"/>
    <n v="-5.2505419809329851E-3"/>
    <n v="-9.0048285383305116E-3"/>
    <n v="1.0489999999999999"/>
  </r>
  <r>
    <x v="55"/>
    <n v="3.743804271661634E-3"/>
    <n v="0.13601913436230589"/>
    <n v="3.9033663639453811"/>
    <n v="-5.2505419809329851E-3"/>
    <n v="-9.0048285383305116E-3"/>
    <n v="1.0489999999999999"/>
  </r>
  <r>
    <x v="56"/>
    <n v="1.9901627934130958E-3"/>
    <n v="0.13800929715571911"/>
    <n v="3.7988838695944751"/>
    <n v="-5.2505419809329851E-3"/>
    <n v="-9.0048285383305116E-3"/>
    <n v="1.0496000000000001"/>
  </r>
  <r>
    <x v="57"/>
    <n v="2.2582876356595232E-3"/>
    <n v="0.1402675847913786"/>
    <n v="3.686253420630929"/>
    <n v="-5.2505419809329851E-3"/>
    <n v="-9.0048285383305116E-3"/>
    <n v="1.0502"/>
  </r>
  <r>
    <x v="58"/>
    <n v="4.7929176243734321E-3"/>
    <n v="0.145060502415752"/>
    <n v="3.705852835763745"/>
    <n v="-5.2505419809329851E-3"/>
    <n v="-9.0048285383305116E-3"/>
    <n v="1.0502"/>
  </r>
  <r>
    <x v="59"/>
    <n v="3.554209318503729E-3"/>
    <n v="0.14861471173425569"/>
    <n v="3.7239721069222051"/>
    <n v="-5.2505419809329851E-3"/>
    <n v="-9.0048285383305116E-3"/>
    <n v="1.0502"/>
  </r>
  <r>
    <x v="60"/>
    <n v="8.502893216554494E-3"/>
    <n v="0.1571176049508102"/>
    <n v="3.658075606960578"/>
    <n v="-5.2505419809329851E-3"/>
    <n v="-9.0048285383305116E-3"/>
    <n v="1.0499000000000009"/>
  </r>
  <r>
    <x v="61"/>
    <n v="4.9036764911797402E-3"/>
    <n v="0.16202128144198999"/>
    <n v="3.648096597203184"/>
    <n v="-5.2505419809329851E-3"/>
    <n v="-9.0048285383305116E-3"/>
    <n v="1.0499000000000001"/>
  </r>
  <r>
    <x v="62"/>
    <n v="1.3491460401045541E-3"/>
    <n v="0.16337042748209449"/>
    <n v="3.6608763194224911"/>
    <n v="-5.2505419809329851E-3"/>
    <n v="-9.0048285383305116E-3"/>
    <n v="1.0491999999999999"/>
  </r>
  <r>
    <x v="63"/>
    <n v="4.2496168051694289E-3"/>
    <n v="0.16762004428726399"/>
    <n v="3.6633052909243631"/>
    <n v="-5.2505419809329851E-3"/>
    <n v="-9.0048285383305116E-3"/>
    <n v="1.049199999999999"/>
  </r>
  <r>
    <x v="64"/>
    <n v="-7.9208265310697773E-4"/>
    <n v="0.166827961634157"/>
    <n v="3.4421220818983138"/>
    <n v="-5.2505419809329851E-3"/>
    <n v="-9.0048285383305116E-3"/>
    <n v="1.0488"/>
  </r>
  <r>
    <x v="65"/>
    <n v="5.2298504481251076E-3"/>
    <n v="0.1720578120822821"/>
    <n v="3.5504353332234082"/>
    <n v="-5.2505419809329851E-3"/>
    <n v="-9.0048285383305116E-3"/>
    <n v="1.0488000000000011"/>
  </r>
  <r>
    <x v="66"/>
    <n v="1.3478755736487001E-3"/>
    <n v="0.17340568765593081"/>
    <n v="3.6606282352316089"/>
    <n v="-5.2505419809329851E-3"/>
    <n v="-9.0048285383305116E-3"/>
    <n v="1.049399999999999"/>
  </r>
  <r>
    <x v="67"/>
    <n v="5.0807419925940484E-4"/>
    <n v="0.1739137618551902"/>
    <n v="3.616189035918604"/>
    <n v="-5.2505419809329851E-3"/>
    <n v="-9.0048285383305116E-3"/>
    <n v="1.0494000000000001"/>
  </r>
  <r>
    <x v="68"/>
    <n v="4.6866056822911367E-3"/>
    <n v="0.17860036753748129"/>
    <n v="3.656566273832063"/>
    <n v="-5.2505419809329851E-3"/>
    <n v="-9.0048285383305116E-3"/>
    <n v="1.049700000000001"/>
  </r>
  <r>
    <x v="69"/>
    <n v="4.3570219062524472E-3"/>
    <n v="0.1829573894437338"/>
    <n v="3.6504109782772431"/>
    <n v="-5.2505419809329851E-3"/>
    <n v="-9.0048285383305116E-3"/>
    <n v="1.0497000000000001"/>
  </r>
  <r>
    <x v="70"/>
    <n v="-3.207552498503768E-3"/>
    <n v="0.17974983694523"/>
    <n v="3.629057598257591"/>
    <n v="-5.2505419809329851E-3"/>
    <n v="-9.0048285383305116E-3"/>
    <n v="1.0496000000000001"/>
  </r>
  <r>
    <x v="71"/>
    <n v="-6.4602137978323612E-3"/>
    <n v="0.17328962314739771"/>
    <n v="2.909200635914261"/>
    <n v="-9.6677662963361166E-3"/>
    <n v="-9.6677662963361166E-3"/>
    <n v="1.049599999999999"/>
  </r>
  <r>
    <x v="72"/>
    <n v="1.3899090464830359E-2"/>
    <n v="0.187188713612228"/>
    <n v="2.8706590566331869"/>
    <n v="-9.6677662963361166E-3"/>
    <n v="-9.6677662963361166E-3"/>
    <n v="1.0492999999999999"/>
  </r>
  <r>
    <x v="73"/>
    <n v="5.2178347585670748E-3"/>
    <n v="0.1924065483707951"/>
    <n v="3.5780216516672159"/>
    <n v="-9.6677662963361166E-3"/>
    <n v="-9.6677662963361166E-3"/>
    <n v="1.0492999999999999"/>
  </r>
  <r>
    <x v="74"/>
    <n v="4.4049992990815648E-3"/>
    <n v="0.1968115476698766"/>
    <n v="3.7082772345084059"/>
    <n v="-9.6677662963361166E-3"/>
    <n v="-9.6677662963361166E-3"/>
    <n v="1.0499000000000001"/>
  </r>
  <r>
    <x v="75"/>
    <n v="3.663574551542328E-3"/>
    <n v="0.20047512222141889"/>
    <n v="3.7695050202296581"/>
    <n v="-9.6677662963361166E-3"/>
    <n v="-9.6677662963361166E-3"/>
    <n v="1.0499000000000001"/>
  </r>
  <r>
    <x v="76"/>
    <n v="-1.091965019314176E-3"/>
    <n v="0.19938315720210481"/>
    <n v="3.711385887452924"/>
    <n v="-9.6677662963361166E-3"/>
    <n v="-9.6677662963361166E-3"/>
    <n v="1.0499999999999989"/>
  </r>
  <r>
    <x v="77"/>
    <n v="-5.8422679311609894E-3"/>
    <n v="0.19354088927094379"/>
    <n v="2.9643798696338211"/>
    <n v="-9.6677662963361166E-3"/>
    <n v="-9.6677662963361166E-3"/>
    <n v="1.05"/>
  </r>
  <r>
    <x v="78"/>
    <n v="2.975694501833217E-3"/>
    <n v="0.196516583772777"/>
    <n v="3.260484891020528"/>
    <n v="-9.6677662963361166E-3"/>
    <n v="-9.6677662963361166E-3"/>
    <n v="1.0507999999999991"/>
  </r>
  <r>
    <x v="79"/>
    <n v="-8.2590259030355939E-4"/>
    <n v="0.1956906811824734"/>
    <n v="2.978528635138797"/>
    <n v="-9.6677662963361166E-3"/>
    <n v="-9.6677662963361166E-3"/>
    <n v="1.0507999999999991"/>
  </r>
  <r>
    <x v="80"/>
    <n v="6.0020650653881376E-3"/>
    <n v="0.20169274624786149"/>
    <n v="3.0485622848513638"/>
    <n v="-9.6677662963361166E-3"/>
    <n v="-9.6677662963361166E-3"/>
    <n v="1.0501"/>
  </r>
  <r>
    <x v="81"/>
    <n v="-1.962773893561831E-3"/>
    <n v="0.19972997235429971"/>
    <n v="2.8027402661737182"/>
    <n v="-9.6677662963361166E-3"/>
    <n v="-9.6677662963361166E-3"/>
    <n v="1.0501"/>
  </r>
  <r>
    <x v="82"/>
    <n v="5.7705291399767766E-4"/>
    <n v="0.20030702526829741"/>
    <n v="2.716431761044956"/>
    <n v="-9.6677662963361166E-3"/>
    <n v="-9.6677662963361166E-3"/>
    <n v="1.048999999999999"/>
  </r>
  <r>
    <x v="83"/>
    <n v="4.1612376950667107E-3"/>
    <n v="0.20446826296336409"/>
    <n v="2.695443862863192"/>
    <n v="-9.6677662963361166E-3"/>
    <n v="-9.6677662963361166E-3"/>
    <n v="1.049000000000001"/>
  </r>
  <r>
    <x v="84"/>
    <n v="1.2890084171486609E-2"/>
    <n v="0.21735834713485069"/>
    <n v="2.8162438595156791"/>
    <n v="-9.6677662963361166E-3"/>
    <n v="-9.6677662963361166E-3"/>
    <n v="1.0508999999999999"/>
  </r>
  <r>
    <x v="85"/>
    <n v="3.9341894954163792E-3"/>
    <n v="0.2212925366302671"/>
    <n v="2.707184430265678"/>
    <n v="-9.6677662963361166E-3"/>
    <n v="-9.6677662963361166E-3"/>
    <n v="1.0508999999999999"/>
  </r>
  <r>
    <x v="86"/>
    <n v="-8.8122414744354026E-3"/>
    <n v="0.21248029515583169"/>
    <n v="1.930332485511274"/>
    <n v="-9.6677662963361166E-3"/>
    <n v="-9.6677662963361166E-3"/>
    <n v="1.0499000000000001"/>
  </r>
  <r>
    <x v="87"/>
    <n v="2.7167921798035978E-3"/>
    <n v="0.21519708733563531"/>
    <n v="1.982705092785841"/>
    <n v="-9.6677662963361166E-3"/>
    <n v="-9.6677662963361166E-3"/>
    <n v="1.0499000000000001"/>
  </r>
  <r>
    <x v="88"/>
    <n v="7.3353655823895974E-4"/>
    <n v="0.21593062389387421"/>
    <n v="1.8530542740262499"/>
    <n v="-9.6677662963361166E-3"/>
    <n v="-9.6677662963361166E-3"/>
    <n v="1.0498000000000001"/>
  </r>
  <r>
    <x v="89"/>
    <n v="-1.967674810759185E-3"/>
    <n v="0.213962949083115"/>
    <n v="1.797343447730767"/>
    <n v="-9.6677662963361166E-3"/>
    <n v="-9.6677662963361166E-3"/>
    <n v="1.0498000000000001"/>
  </r>
  <r>
    <x v="90"/>
    <n v="-2.00514567950906E-3"/>
    <n v="0.21195780340360601"/>
    <n v="1.519324411707365"/>
    <n v="-9.6677662963361166E-3"/>
    <n v="-9.6677662963361166E-3"/>
    <n v="1.0503"/>
  </r>
  <r>
    <x v="91"/>
    <n v="-5.8998787698974486E-4"/>
    <n v="0.21136781552661621"/>
    <n v="1.440574184140303"/>
    <n v="-9.9247211036508354E-3"/>
    <n v="-9.9247211036508354E-3"/>
    <n v="1.0445"/>
  </r>
  <r>
    <x v="92"/>
    <n v="9.3627057345627637E-3"/>
    <n v="0.22073052126117901"/>
    <n v="1.704742584490375"/>
    <n v="-9.9247211036508354E-3"/>
    <n v="-9.9247211036508354E-3"/>
    <n v="1.0501000000000009"/>
  </r>
  <r>
    <x v="93"/>
    <n v="-1.299868375309453E-3"/>
    <n v="0.21943065288586949"/>
    <n v="1.48602482730783"/>
    <n v="-9.9247211036508354E-3"/>
    <n v="-9.9247211036508354E-3"/>
    <n v="1.0501"/>
  </r>
  <r>
    <x v="94"/>
    <n v="-3.3715203251755252E-3"/>
    <n v="0.21605913256069401"/>
    <n v="1.192273676602585"/>
    <n v="-9.9247211036508354E-3"/>
    <n v="-9.9247211036508354E-3"/>
    <n v="1.049600000000001"/>
  </r>
  <r>
    <x v="95"/>
    <n v="6.9669736947165356E-3"/>
    <n v="0.22302610625541061"/>
    <n v="1.5512513984513849"/>
    <n v="-9.9247211036508354E-3"/>
    <n v="-9.9247211036508354E-3"/>
    <n v="1.049599999999999"/>
  </r>
  <r>
    <x v="96"/>
    <n v="4.6284285298177769E-3"/>
    <n v="0.22765453478522829"/>
    <n v="2.037400160080681"/>
    <n v="-9.9247211036508354E-3"/>
    <n v="-9.9247211036508354E-3"/>
    <n v="1.0502000000000009"/>
  </r>
  <r>
    <x v="97"/>
    <n v="-4.5216361405088666E-3"/>
    <n v="0.2231328986447195"/>
    <n v="1.4657236640716349"/>
    <n v="-9.9247211036508354E-3"/>
    <n v="-9.9247211036508354E-3"/>
    <n v="1.0502"/>
  </r>
  <r>
    <x v="98"/>
    <n v="6.0139360638159396E-3"/>
    <n v="0.22914683470853539"/>
    <n v="1.489661530010991"/>
    <n v="-9.9247211036508354E-3"/>
    <n v="-9.9247211036508354E-3"/>
    <n v="1.0492999999999999"/>
  </r>
  <r>
    <x v="99"/>
    <n v="-1.1855708523936771E-3"/>
    <n v="0.22796126385614171"/>
    <n v="1.266044854091686"/>
    <n v="-9.9247211036508354E-3"/>
    <n v="-9.9247211036508354E-3"/>
    <n v="1.0492999999999999"/>
  </r>
  <r>
    <x v="100"/>
    <n v="-1.284699612139458E-2"/>
    <n v="0.21511426773474709"/>
    <n v="0.51926361168613178"/>
    <n v="-1.403256697378827E-2"/>
    <n v="-1.403256697378827E-2"/>
    <n v="1.0508000000000011"/>
  </r>
  <r>
    <x v="101"/>
    <n v="1.07245288292089E-2"/>
    <n v="0.22583879656395611"/>
    <n v="0.8852404820087435"/>
    <n v="-1.403256697378827E-2"/>
    <n v="-1.403256697378827E-2"/>
    <n v="1.0508"/>
  </r>
  <r>
    <x v="102"/>
    <n v="3.6554973579047412E-3"/>
    <n v="0.2294942939218608"/>
    <n v="1.2355224051012541"/>
    <n v="-1.403256697378827E-2"/>
    <n v="-1.403256697378827E-2"/>
    <n v="1.0496000000000001"/>
  </r>
  <r>
    <x v="103"/>
    <n v="5.7749499808474186E-3"/>
    <n v="0.2352692439027082"/>
    <n v="1.3186986822294811"/>
    <n v="-1.403256697378827E-2"/>
    <n v="-1.403256697378827E-2"/>
    <n v="1.0496000000000001"/>
  </r>
  <r>
    <x v="104"/>
    <n v="-2.4949765059243821E-3"/>
    <n v="0.23277426739678381"/>
    <n v="1.253907495606335"/>
    <n v="-1.403256697378827E-2"/>
    <n v="-1.403256697378827E-2"/>
    <n v="1.0495000000000001"/>
  </r>
  <r>
    <x v="105"/>
    <n v="2.734669428327115E-3"/>
    <n v="0.2355089368251109"/>
    <n v="1.156785053883095"/>
    <n v="-1.403256697378827E-2"/>
    <n v="-1.403256697378827E-2"/>
    <n v="1.0495000000000001"/>
  </r>
  <r>
    <x v="106"/>
    <n v="4.1869909304311738E-3"/>
    <n v="0.2396959277555421"/>
    <n v="1.3708973467084209"/>
    <n v="-1.403256697378827E-2"/>
    <n v="-1.403256697378827E-2"/>
    <n v="1.0498000000000001"/>
  </r>
  <r>
    <x v="107"/>
    <n v="2.2131244825857811E-3"/>
    <n v="0.24190905223812789"/>
    <n v="1.427693829483879"/>
    <n v="-1.403256697378827E-2"/>
    <n v="-1.403256697378827E-2"/>
    <n v="1.049799999999999"/>
  </r>
  <r>
    <x v="108"/>
    <n v="2.545332767106087E-3"/>
    <n v="0.244454385005234"/>
    <n v="1.3769465345097469"/>
    <n v="-1.403256697378827E-2"/>
    <n v="-1.403256697378827E-2"/>
    <n v="1.0497000000000001"/>
  </r>
  <r>
    <x v="109"/>
    <n v="4.9357684794107334E-3"/>
    <n v="0.24939015348464469"/>
    <n v="1.1941921331421941"/>
    <n v="-1.403256697378827E-2"/>
    <n v="-1.403256697378827E-2"/>
    <n v="1.0497000000000001"/>
  </r>
  <r>
    <x v="110"/>
    <n v="1.641053296150332E-2"/>
    <n v="0.26580068644614802"/>
    <n v="1.4485496037399921"/>
    <n v="-1.403256697378827E-2"/>
    <n v="-1.403256697378827E-2"/>
    <n v="1.05"/>
  </r>
  <r>
    <x v="111"/>
    <n v="7.7836033075338873E-4"/>
    <n v="0.26657904677690142"/>
    <n v="1.8841353196632351"/>
    <n v="-1.403256697378827E-2"/>
    <n v="-1.403256697378827E-2"/>
    <n v="1.05"/>
  </r>
  <r>
    <x v="112"/>
    <n v="-2.6756933475622778E-3"/>
    <n v="0.26390335342933913"/>
    <n v="1.673279226732127"/>
    <n v="-1.403256697378827E-2"/>
    <n v="-1.403256697378827E-2"/>
    <n v="1.0503000000000009"/>
  </r>
  <r>
    <x v="113"/>
    <n v="-2.492529545539772E-3"/>
    <n v="0.26141082388379938"/>
    <n v="1.545602340173849"/>
    <n v="-1.403256697378827E-2"/>
    <n v="-1.403256697378827E-2"/>
    <n v="1.0503"/>
  </r>
  <r>
    <x v="114"/>
    <n v="-1.9837761596693281E-3"/>
    <n v="0.25942704772413011"/>
    <n v="1.5449415960558019"/>
    <n v="-1.403256697378827E-2"/>
    <n v="-1.403256697378827E-2"/>
    <n v="1.0503"/>
  </r>
  <r>
    <x v="115"/>
    <n v="1.581429334384245E-3"/>
    <n v="0.26100847705851432"/>
    <n v="1.6821442583789901"/>
    <n v="-1.403256697378827E-2"/>
    <n v="-1.403256697378827E-2"/>
    <n v="1.0503"/>
  </r>
  <r>
    <x v="116"/>
    <n v="2.7859441137293578E-3"/>
    <n v="0.26379442117224372"/>
    <n v="1.804885762102362"/>
    <n v="-1.403256697378827E-2"/>
    <n v="-1.403256697378827E-2"/>
    <n v="1.0502"/>
  </r>
  <r>
    <x v="117"/>
    <n v="-1.873258106072528E-3"/>
    <n v="0.26192116306617108"/>
    <n v="1.456398365809735"/>
    <n v="-1.403256697378827E-2"/>
    <n v="-1.403256697378827E-2"/>
    <n v="1.0502"/>
  </r>
  <r>
    <x v="118"/>
    <n v="2.9395172119149361E-3"/>
    <n v="0.26486068027808612"/>
    <n v="1.6144468685355859"/>
    <n v="-1.403256697378827E-2"/>
    <n v="-1.403256697378827E-2"/>
    <n v="1.049500000000001"/>
  </r>
  <r>
    <x v="119"/>
    <n v="1.2481332625595641E-2"/>
    <n v="0.27734201290368171"/>
    <n v="2.0755523819741919"/>
    <n v="-1.403256697378827E-2"/>
    <n v="-1.403256697378827E-2"/>
    <n v="1.0495000000000001"/>
  </r>
  <r>
    <x v="120"/>
    <n v="8.617097738984697E-3"/>
    <n v="0.28595911064266638"/>
    <n v="2.1094779029249651"/>
    <n v="-1.403256697378827E-2"/>
    <n v="-1.403256697378827E-2"/>
    <n v="1.0510999999999999"/>
  </r>
  <r>
    <x v="121"/>
    <n v="3.4317637870075121E-3"/>
    <n v="0.28939087442967393"/>
    <n v="2.0738345478146329"/>
    <n v="-1.403256697378827E-2"/>
    <n v="-1.403256697378827E-2"/>
    <n v="1.0510999999999999"/>
  </r>
  <r>
    <x v="122"/>
    <n v="1.0226699187173619E-2"/>
    <n v="0.29961757361684749"/>
    <n v="2.5653421581242748"/>
    <n v="-1.403256697378827E-2"/>
    <n v="-1.403256697378827E-2"/>
    <n v="1.0510999999999999"/>
  </r>
  <r>
    <x v="123"/>
    <n v="-5.6621832102214179E-3"/>
    <n v="0.2939553904066261"/>
    <n v="2.0989448004328328"/>
    <n v="-1.403256697378827E-2"/>
    <n v="-1.403256697378827E-2"/>
    <n v="1.0497000000000001"/>
  </r>
  <r>
    <x v="124"/>
    <n v="8.8329355930890155E-4"/>
    <n v="0.29483868396593499"/>
    <n v="2.1797137306560841"/>
    <n v="-1.403256697378827E-2"/>
    <n v="-1.403256697378827E-2"/>
    <n v="1.0439000000000009"/>
  </r>
  <r>
    <x v="125"/>
    <n v="-6.7376400828140122E-3"/>
    <n v="0.28810104388312102"/>
    <n v="2.6114528437138"/>
    <n v="-1.1516529733726581E-2"/>
    <n v="-1.403256697378827E-2"/>
    <n v="1.0506"/>
  </r>
  <r>
    <x v="126"/>
    <n v="6.4635393264238367E-3"/>
    <n v="0.29456458320954482"/>
    <n v="2.5436532942396539"/>
    <n v="-1.1516529733726581E-2"/>
    <n v="-1.403256697378827E-2"/>
    <n v="1.0492999999999999"/>
  </r>
  <r>
    <x v="127"/>
    <n v="2.978328283877688E-3"/>
    <n v="0.29754291149342249"/>
    <n v="2.5200063472181311"/>
    <n v="-1.1516529733726581E-2"/>
    <n v="-1.403256697378827E-2"/>
    <n v="1.0492999999999999"/>
  </r>
  <r>
    <x v="128"/>
    <n v="3.7250870397852599E-3"/>
    <n v="0.30126799853320768"/>
    <n v="2.459039401740819"/>
    <n v="-1.1516529733726581E-2"/>
    <n v="-1.403256697378827E-2"/>
    <n v="1.0502"/>
  </r>
  <r>
    <x v="129"/>
    <n v="-4.1173828819426406E-3"/>
    <n v="0.2971506156512651"/>
    <n v="2.3659889297674832"/>
    <n v="-1.1516529733726581E-2"/>
    <n v="-1.403256697378827E-2"/>
    <n v="1.0501999999999989"/>
  </r>
  <r>
    <x v="130"/>
    <n v="1.952890666827348E-2"/>
    <n v="0.31667952231953861"/>
    <n v="2.5316849803953678"/>
    <n v="-1.1516529733726581E-2"/>
    <n v="-1.403256697378827E-2"/>
    <n v="1.0503999999999989"/>
  </r>
  <r>
    <x v="131"/>
    <n v="-8.598512319198226E-3"/>
    <n v="0.30808101000034038"/>
    <n v="2.00234708714853"/>
    <n v="-1.1516529733726581E-2"/>
    <n v="-1.403256697378827E-2"/>
    <n v="1.0439000000000001"/>
  </r>
  <r>
    <x v="132"/>
    <n v="3.8015124583458469E-3"/>
    <n v="0.31188252245868631"/>
    <n v="2.048158223783989"/>
    <n v="-1.1516529733726581E-2"/>
    <n v="-1.403256697378827E-2"/>
    <n v="1.0498000000000001"/>
  </r>
  <r>
    <x v="133"/>
    <n v="2.648842015695696E-2"/>
    <n v="0.33837094261564321"/>
    <n v="2.2594077331569902"/>
    <n v="-1.1516529733726581E-2"/>
    <n v="-1.403256697378827E-2"/>
    <n v="1.0498000000000001"/>
  </r>
  <r>
    <x v="134"/>
    <n v="3.4068378226282732E-2"/>
    <n v="0.37243932084192588"/>
    <n v="2.3911852302866441"/>
    <n v="-1.1516529733726581E-2"/>
    <n v="-1.403256697378827E-2"/>
    <n v="1.049950000000001"/>
  </r>
  <r>
    <x v="135"/>
    <n v="1.8997354172149379E-2"/>
    <n v="0.39143667501407531"/>
    <n v="2.4104294875836931"/>
    <n v="-1.1516529733726581E-2"/>
    <n v="-1.403256697378827E-2"/>
    <n v="1.0499499999999999"/>
  </r>
  <r>
    <x v="136"/>
    <n v="-6.2672110648986923E-4"/>
    <n v="0.39080995390758538"/>
    <n v="2.3771771189101849"/>
    <n v="-1.1516529733726581E-2"/>
    <n v="-1.403256697378827E-2"/>
    <n v="1.0499499999999991"/>
  </r>
  <r>
    <x v="137"/>
    <n v="-5.2300319156706743E-3"/>
    <n v="0.38557992199191482"/>
    <n v="2.3084340808596182"/>
    <n v="-1.1516529733726581E-2"/>
    <n v="-1.403256697378827E-2"/>
    <n v="1.0499400000000001"/>
  </r>
  <r>
    <x v="138"/>
    <n v="1.7902316246652741E-2"/>
    <n v="0.40348223823856749"/>
    <n v="2.6466347400991901"/>
    <n v="-1.1516529733726581E-2"/>
    <n v="-1.403256697378827E-2"/>
    <n v="1.0499400000000001"/>
  </r>
  <r>
    <x v="139"/>
    <n v="3.9350330983774287E-3"/>
    <n v="0.40741727133694489"/>
    <n v="2.7858091514187979"/>
    <n v="-1.1516529733726581E-2"/>
    <n v="-1.403256697378827E-2"/>
    <n v="1.0500400000000001"/>
  </r>
  <r>
    <x v="140"/>
    <n v="9.524746566298592E-3"/>
    <n v="0.41694201790324348"/>
    <n v="2.9398685725834479"/>
    <n v="-1.1516529733726581E-2"/>
    <n v="-1.403256697378827E-2"/>
    <n v="1.050039999999999"/>
  </r>
  <r>
    <x v="141"/>
    <n v="8.0269231190432293E-4"/>
    <n v="0.41774471021514792"/>
    <n v="2.8931378773483778"/>
    <n v="-1.1516529733726581E-2"/>
    <n v="-1.403256697378827E-2"/>
    <n v="1.05003"/>
  </r>
  <r>
    <x v="142"/>
    <n v="7.8404283775636782E-3"/>
    <n v="0.42558513859271152"/>
    <n v="3.113391220504119"/>
    <n v="-1.1516529733726581E-2"/>
    <n v="-1.403256697378827E-2"/>
    <n v="1.05003"/>
  </r>
  <r>
    <x v="143"/>
    <n v="2.9402754521815691E-3"/>
    <n v="0.42852541404489308"/>
    <n v="3.113408854084978"/>
    <n v="-1.1516529733726581E-2"/>
    <n v="-1.403256697378827E-2"/>
    <n v="1.04999"/>
  </r>
  <r>
    <x v="144"/>
    <n v="1.4283856534478821E-3"/>
    <n v="0.42995379969834102"/>
    <n v="2.910790023165176"/>
    <n v="-1.1516529733726581E-2"/>
    <n v="-1.403256697378827E-2"/>
    <n v="1.04999"/>
  </r>
  <r>
    <x v="145"/>
    <n v="1.144604603389998E-4"/>
    <n v="0.43006826015867988"/>
    <n v="2.7348302213070008"/>
    <n v="-1.1516529733726581E-2"/>
    <n v="-1.403256697378827E-2"/>
    <n v="1.0500200000000011"/>
  </r>
  <r>
    <x v="146"/>
    <n v="1.35159779985656E-2"/>
    <n v="0.44358423815724563"/>
    <n v="2.898830334943665"/>
    <n v="-1.1516529733726581E-2"/>
    <n v="-1.403256697378827E-2"/>
    <n v="1.05002"/>
  </r>
  <r>
    <x v="147"/>
    <n v="-2.7108789629658632E-3"/>
    <n v="0.44087335919427972"/>
    <n v="2.6288063175931149"/>
    <n v="-1.1516529733726581E-2"/>
    <n v="-1.403256697378827E-2"/>
    <n v="1.0499200000000011"/>
  </r>
  <r>
    <x v="148"/>
    <n v="9.331188736785706E-4"/>
    <n v="0.44180647806795831"/>
    <n v="2.8064858474509742"/>
    <n v="-1.1516529733726581E-2"/>
    <n v="-1.403256697378827E-2"/>
    <n v="1.04992"/>
  </r>
  <r>
    <x v="149"/>
    <n v="5.5387536994544566E-3"/>
    <n v="0.44734523176741281"/>
    <n v="2.909102896375225"/>
    <n v="-1.1516529733726581E-2"/>
    <n v="-1.403256697378827E-2"/>
    <n v="1.05002"/>
  </r>
  <r>
    <x v="150"/>
    <n v="1.790216992023128E-3"/>
    <n v="0.4491354487594359"/>
    <n v="3.1624607116064718"/>
    <n v="-8.598512319198226E-3"/>
    <n v="-1.403256697378827E-2"/>
    <n v="1.05002"/>
  </r>
  <r>
    <x v="151"/>
    <n v="3.5010706964986112E-3"/>
    <n v="0.45263651945593453"/>
    <n v="3.099123752883707"/>
    <n v="-8.598512319198226E-3"/>
    <n v="-1.403256697378827E-2"/>
    <n v="1.0499199999999991"/>
  </r>
  <r>
    <x v="152"/>
    <n v="-3.0462431280469868E-4"/>
    <n v="0.45233189514312983"/>
    <n v="3.0153189748016929"/>
    <n v="-8.598512319198226E-3"/>
    <n v="-1.403256697378827E-2"/>
    <n v="1.04992"/>
  </r>
  <r>
    <x v="153"/>
    <n v="9.5537757931883627E-5"/>
    <n v="0.45242743290106169"/>
    <n v="2.9269937721211758"/>
    <n v="-8.598512319198226E-3"/>
    <n v="-1.403256697378827E-2"/>
    <n v="1.0500400000000001"/>
  </r>
  <r>
    <x v="154"/>
    <n v="-5.6502240996570896E-3"/>
    <n v="0.44677720880140459"/>
    <n v="2.8785893857856619"/>
    <n v="-8.598512319198226E-3"/>
    <n v="-1.403256697378827E-2"/>
    <n v="1.050040000000001"/>
  </r>
  <r>
    <x v="155"/>
    <n v="4.8367954608445549E-3"/>
    <n v="0.45161400426224912"/>
    <n v="2.6970011663933402"/>
    <n v="-8.598512319198226E-3"/>
    <n v="-1.403256697378827E-2"/>
    <n v="1.0500499999999999"/>
  </r>
  <r>
    <x v="156"/>
    <n v="1.588649835821507E-3"/>
    <n v="0.45320265409807059"/>
    <n v="3.0195227882634179"/>
    <n v="-5.8593106545299367E-3"/>
    <n v="-1.403256697378827E-2"/>
    <n v="1.0500499999999999"/>
  </r>
  <r>
    <x v="157"/>
    <n v="7.0393122932861547E-3"/>
    <n v="0.46024196639135678"/>
    <n v="3.0889178668198238"/>
    <n v="-5.8593106545299367E-3"/>
    <n v="-1.403256697378827E-2"/>
    <n v="1.0499899999999991"/>
  </r>
  <r>
    <x v="158"/>
    <n v="1.0693762845868151E-2"/>
    <n v="0.47093572923722488"/>
    <n v="3.0574028283728252"/>
    <n v="-5.8593106545299367E-3"/>
    <n v="-1.403256697378827E-2"/>
    <n v="1.04999"/>
  </r>
  <r>
    <x v="159"/>
    <n v="6.8549978562193756E-3"/>
    <n v="0.47779072709344428"/>
    <n v="3.348836493897775"/>
    <n v="-5.8593106545299367E-3"/>
    <n v="-1.403256697378827E-2"/>
    <n v="1.0499999999999989"/>
  </r>
  <r>
    <x v="160"/>
    <n v="4.4226836967447376E-3"/>
    <n v="0.48221341079018909"/>
    <n v="3.3076095884139449"/>
    <n v="-5.8593106545299367E-3"/>
    <n v="-1.403256697378827E-2"/>
    <n v="1.05"/>
  </r>
  <r>
    <x v="161"/>
    <n v="2.534512542351236E-3"/>
    <n v="0.48474792333254041"/>
    <n v="3.4645537664987169"/>
    <n v="-5.8593106545299367E-3"/>
    <n v="-1.403256697378827E-2"/>
    <n v="1.04999"/>
  </r>
  <r>
    <x v="162"/>
    <n v="-2.6680657029077019E-3"/>
    <n v="0.48207985762963268"/>
    <n v="3.663712658045259"/>
    <n v="-5.8593106545299367E-3"/>
    <n v="-1.403256697378827E-2"/>
    <n v="1.0499899999999991"/>
  </r>
  <r>
    <x v="163"/>
    <n v="-7.0244150075069595E-4"/>
    <n v="0.48137741612888202"/>
    <n v="3.498933309360833"/>
    <n v="-5.8593106545299367E-3"/>
    <n v="-1.403256697378827E-2"/>
    <n v="1.0499999999999989"/>
  </r>
  <r>
    <x v="164"/>
    <n v="2.0333659437674831E-3"/>
    <n v="0.48341078207264943"/>
    <n v="3.41223737054109"/>
    <n v="-5.8593106545299367E-3"/>
    <n v="-1.403256697378827E-2"/>
    <n v="1.05"/>
  </r>
  <r>
    <x v="165"/>
    <n v="6.5013728320446051E-3"/>
    <n v="0.48991215490469397"/>
    <n v="3.386511613515617"/>
    <n v="-5.8593106545299367E-3"/>
    <n v="-1.403256697378827E-2"/>
    <n v="1.0500499999999999"/>
  </r>
  <r>
    <x v="166"/>
    <n v="-5.7814276423382958E-3"/>
    <n v="0.48413072726235568"/>
    <n v="2.8656680815498432"/>
    <n v="-5.8593106545299367E-3"/>
    <n v="-1.403256697378827E-2"/>
    <n v="1.0500700000000001"/>
  </r>
  <r>
    <x v="167"/>
    <n v="4.8842985167368534E-3"/>
    <n v="0.48901502577909262"/>
    <n v="2.7992181957619331"/>
    <n v="-5.8593106545299367E-3"/>
    <n v="-1.403256697378827E-2"/>
    <n v="1.04993"/>
  </r>
  <r>
    <x v="168"/>
    <n v="-3.9873607637431769E-4"/>
    <n v="0.48861628970271831"/>
    <n v="2.630574295010824"/>
    <n v="-5.8593106545299367E-3"/>
    <n v="-1.403256697378827E-2"/>
    <n v="1.04993"/>
  </r>
  <r>
    <x v="169"/>
    <n v="4.3644343532804608E-4"/>
    <n v="0.48905273313804631"/>
    <n v="2.5797469678489748"/>
    <n v="-5.8593106545299367E-3"/>
    <n v="-1.403256697378827E-2"/>
    <n v="1.04999"/>
  </r>
  <r>
    <x v="170"/>
    <n v="1.8394140157939919E-3"/>
    <n v="0.49089214715384027"/>
    <n v="2.6680604616776509"/>
    <n v="-5.8593106545299367E-3"/>
    <n v="-1.403256697378827E-2"/>
    <n v="1.04999"/>
  </r>
  <r>
    <x v="171"/>
    <n v="3.2562654287858071E-3"/>
    <n v="0.49414841258262621"/>
    <n v="2.566762714736694"/>
    <n v="-5.8593106545299367E-3"/>
    <n v="-1.403256697378827E-2"/>
    <n v="1.0500300000000009"/>
  </r>
  <r>
    <x v="172"/>
    <n v="2.6236539124070129E-3"/>
    <n v="0.49677206649503308"/>
    <n v="2.9301885030467059"/>
    <n v="-5.8593106545299367E-3"/>
    <n v="-1.403256697378827E-2"/>
    <n v="1.05003"/>
  </r>
  <r>
    <x v="173"/>
    <n v="4.6728115794598818E-3"/>
    <n v="0.50144487807449301"/>
    <n v="3.1098792532740211"/>
    <n v="-5.8593106545299367E-3"/>
    <n v="-1.403256697378827E-2"/>
    <n v="1.04996"/>
  </r>
  <r>
    <x v="174"/>
    <n v="-3.0798917898489601E-3"/>
    <n v="0.49836498628464398"/>
    <n v="2.5987776101827582"/>
    <n v="-5.8593106545299367E-3"/>
    <n v="-1.403256697378827E-2"/>
    <n v="1.0479799999999999"/>
  </r>
  <r>
    <x v="175"/>
    <n v="4.4356477367434822E-3"/>
    <n v="0.50280063402138753"/>
    <n v="2.7138224883747419"/>
    <n v="-5.8593106545299367E-3"/>
    <n v="-1.403256697378827E-2"/>
    <n v="1.05003"/>
  </r>
  <r>
    <x v="176"/>
    <n v="1.9120129378515751E-3"/>
    <n v="0.50471264695923912"/>
    <n v="2.640085580695255"/>
    <n v="-5.8593106545299367E-3"/>
    <n v="-1.403256697378827E-2"/>
    <n v="1.05003"/>
  </r>
  <r>
    <x v="177"/>
    <n v="4.0181751031561977E-3"/>
    <n v="0.50873082206239528"/>
    <n v="2.8696418141635611"/>
    <n v="-5.8593106545299367E-3"/>
    <n v="-1.403256697378827E-2"/>
    <n v="1.050040000000001"/>
  </r>
  <r>
    <x v="178"/>
    <n v="-8.5990681532392768E-3"/>
    <n v="0.50013175390915598"/>
    <n v="2.1312818175886279"/>
    <n v="-8.5990681532392976E-3"/>
    <n v="-1.403256697378827E-2"/>
    <n v="1.0500400000000001"/>
  </r>
  <r>
    <x v="179"/>
    <n v="4.0650693650519064E-3"/>
    <n v="0.50419682327420789"/>
    <n v="2.7299411608561961"/>
    <n v="-8.5990681532392976E-3"/>
    <n v="-1.403256697378827E-2"/>
    <n v="1.0499000000000001"/>
  </r>
  <r>
    <x v="180"/>
    <n v="3.9344875241786453E-3"/>
    <n v="0.50813131079838658"/>
    <n v="2.699151332660227"/>
    <n v="-8.5990681532392976E-3"/>
    <n v="-1.403256697378827E-2"/>
    <n v="1.0499000000000001"/>
  </r>
  <r>
    <x v="181"/>
    <n v="6.6117567917593802E-3"/>
    <n v="0.51474306759014599"/>
    <n v="2.879882897629614"/>
    <n v="-8.5990681532392976E-3"/>
    <n v="-1.403256697378827E-2"/>
    <n v="1.0500400000000001"/>
  </r>
  <r>
    <x v="182"/>
    <n v="8.2718873408012608E-3"/>
    <n v="0.5230149549309473"/>
    <n v="2.89577558179466"/>
    <n v="-8.5990681532392976E-3"/>
    <n v="-1.403256697378827E-2"/>
    <n v="1.0500400000000001"/>
  </r>
  <r>
    <x v="183"/>
    <n v="1.423960764515261E-2"/>
    <n v="0.53725456257609994"/>
    <n v="2.8461908842781511"/>
    <n v="-8.5990681532392976E-3"/>
    <n v="-1.403256697378827E-2"/>
    <n v="1.0499900000000011"/>
  </r>
  <r>
    <x v="184"/>
    <n v="-2.920840317909863E-3"/>
    <n v="0.53433372225819009"/>
    <n v="2.404637433775203"/>
    <n v="-8.5990681532392976E-3"/>
    <n v="-1.403256697378827E-2"/>
    <n v="1.04999"/>
  </r>
  <r>
    <x v="185"/>
    <n v="-2.4197570756895122E-3"/>
    <n v="0.53191396518250056"/>
    <n v="2.0836850406872429"/>
    <n v="-8.5990681532392976E-3"/>
    <n v="-1.403256697378827E-2"/>
    <n v="1.0500400000000001"/>
  </r>
  <r>
    <x v="186"/>
    <n v="3.24395632876643E-3"/>
    <n v="0.53515792151126695"/>
    <n v="2.110997451446428"/>
    <n v="-8.5990681532392976E-3"/>
    <n v="-1.403256697378827E-2"/>
    <n v="1.050040000000001"/>
  </r>
  <r>
    <x v="187"/>
    <n v="2.0311985501503559E-3"/>
    <n v="0.53718912006141728"/>
    <n v="2.357461769496692"/>
    <n v="-8.5990681532392976E-3"/>
    <n v="-1.403256697378827E-2"/>
    <n v="1.0500400000000001"/>
  </r>
  <r>
    <x v="188"/>
    <n v="2.5752021208939289E-3"/>
    <n v="0.53976432218231118"/>
    <n v="2.5187464689437591"/>
    <n v="-8.5990681532392976E-3"/>
    <n v="-1.403256697378827E-2"/>
    <n v="1.049969999999999"/>
  </r>
  <r>
    <x v="189"/>
    <n v="-3.3426325173102102E-3"/>
    <n v="0.53642168966500092"/>
    <n v="2.2210823606636718"/>
    <n v="-8.5990681532392976E-3"/>
    <n v="-1.403256697378827E-2"/>
    <n v="1.0499700000000001"/>
  </r>
  <r>
    <x v="190"/>
    <n v="-5.7639073010286139E-4"/>
    <n v="0.53584529893489807"/>
    <n v="1.949512388638212"/>
    <n v="-8.5990681532392976E-3"/>
    <n v="-1.403256697378827E-2"/>
    <n v="1.05002"/>
  </r>
  <r>
    <x v="191"/>
    <n v="-3.111408826579939E-3"/>
    <n v="0.53273389010831818"/>
    <n v="2.131622113215724"/>
    <n v="-8.5990681532392976E-3"/>
    <n v="-1.403256697378827E-2"/>
    <n v="1.0501100000000001"/>
  </r>
  <r>
    <x v="192"/>
    <n v="7.1258579361774882E-3"/>
    <n v="0.53985974804449566"/>
    <n v="2.1907658048321199"/>
    <n v="-8.5990681532392976E-3"/>
    <n v="-1.403256697378827E-2"/>
    <n v="1.050110000000001"/>
  </r>
  <r>
    <x v="193"/>
    <n v="-7.4813538674910153E-4"/>
    <n v="0.53911161265774654"/>
    <n v="2.1718984948174911"/>
    <n v="-8.5990681532392976E-3"/>
    <n v="-1.403256697378827E-2"/>
    <n v="1.0499400000000001"/>
  </r>
  <r>
    <x v="194"/>
    <n v="3.4299561157582429E-3"/>
    <n v="0.54254156877350479"/>
    <n v="2.302601689847489"/>
    <n v="-8.5990681532392976E-3"/>
    <n v="-1.403256697378827E-2"/>
    <n v="1.04996"/>
  </r>
  <r>
    <x v="195"/>
    <n v="2.3627926697044402E-3"/>
    <n v="0.5449043614432092"/>
    <n v="2.3252471555860992"/>
    <n v="-8.5990681532392976E-3"/>
    <n v="-1.403256697378827E-2"/>
    <n v="1.0500799999999999"/>
  </r>
  <r>
    <x v="196"/>
    <n v="3.2204495219767398E-3"/>
    <n v="0.54812481096518595"/>
    <n v="2.3238785844236278"/>
    <n v="-8.5990681532392976E-3"/>
    <n v="-1.403256697378827E-2"/>
    <n v="1.0499799999999999"/>
  </r>
  <r>
    <x v="197"/>
    <n v="8.0517095501606017E-3"/>
    <n v="0.55617652051534661"/>
    <n v="2.479052191538027"/>
    <n v="-8.5990681532392976E-3"/>
    <n v="-1.403256697378827E-2"/>
    <n v="1.0499300000000009"/>
  </r>
  <r>
    <x v="198"/>
    <n v="2.1762801032522649E-3"/>
    <n v="0.55835280061859882"/>
    <n v="2.3867693880839842"/>
    <n v="-8.5990681532392976E-3"/>
    <n v="-1.403256697378827E-2"/>
    <n v="1.0499400000000001"/>
  </r>
  <r>
    <x v="199"/>
    <n v="1.365840001826997E-3"/>
    <n v="0.55971864062042587"/>
    <n v="2.643552592892076"/>
    <n v="-8.5990681532392976E-3"/>
    <n v="-1.403256697378827E-2"/>
    <n v="1.04996"/>
  </r>
  <r>
    <x v="200"/>
    <n v="-4.7826068218018367E-3"/>
    <n v="0.554936033798624"/>
    <n v="2.1544841875570069"/>
    <n v="-8.5990681532392976E-3"/>
    <n v="-1.403256697378827E-2"/>
    <n v="1.0499600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1" firstHeaderRow="1" firstDataRow="1" firstDataCol="1"/>
  <pivotFields count="9">
    <pivotField axis="axisRow" numFmtId="176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t="default"/>
      </items>
    </pivotField>
  </pivotFields>
  <rowFields count="3">
    <field x="8"/>
    <field x="7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ily_retur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1" firstHeaderRow="1" firstDataRow="1" firstDataCol="1"/>
  <pivotFields count="9">
    <pivotField axis="axisRow" numFmtId="176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t="default"/>
      </items>
    </pivotField>
  </pivotFields>
  <rowFields count="3">
    <field x="8"/>
    <field x="7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ily_retur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1" firstHeaderRow="1" firstDataRow="1" firstDataCol="1"/>
  <pivotFields count="9">
    <pivotField axis="axisRow" numFmtId="176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t="default"/>
      </items>
    </pivotField>
  </pivotFields>
  <rowFields count="3">
    <field x="8"/>
    <field x="7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ily_retur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1" firstHeaderRow="1" firstDataRow="1" firstDataCol="1"/>
  <pivotFields count="9">
    <pivotField axis="axisRow" numFmtId="176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t="default"/>
      </items>
    </pivotField>
  </pivotFields>
  <rowFields count="3">
    <field x="8"/>
    <field x="7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ily_retur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6"/>
  <sheetViews>
    <sheetView showGridLines="0" tabSelected="1" workbookViewId="0">
      <selection activeCell="Y10" sqref="Y10"/>
    </sheetView>
  </sheetViews>
  <sheetFormatPr defaultRowHeight="14.25" x14ac:dyDescent="0.15"/>
  <cols>
    <col min="1" max="1" width="13" style="5" bestFit="1" customWidth="1"/>
    <col min="2" max="2" width="9" style="5"/>
    <col min="3" max="3" width="7.875" style="5" customWidth="1"/>
    <col min="4" max="16384" width="9" style="5"/>
  </cols>
  <sheetData>
    <row r="1" spans="1:5" x14ac:dyDescent="0.15">
      <c r="A1" s="26" t="s">
        <v>6</v>
      </c>
      <c r="B1" s="3"/>
      <c r="C1" s="3"/>
      <c r="D1" s="3"/>
      <c r="E1" s="4"/>
    </row>
    <row r="2" spans="1:5" x14ac:dyDescent="0.15">
      <c r="A2" s="2" t="s">
        <v>7</v>
      </c>
      <c r="B2" s="3" t="s">
        <v>8</v>
      </c>
      <c r="C2" s="3" t="s">
        <v>9</v>
      </c>
      <c r="D2" s="3" t="s">
        <v>10</v>
      </c>
      <c r="E2" s="4" t="s">
        <v>28</v>
      </c>
    </row>
    <row r="3" spans="1:5" x14ac:dyDescent="0.15">
      <c r="A3" s="9">
        <v>5.0000000000000001E-3</v>
      </c>
      <c r="B3" s="10">
        <f>AVERAGE('0'!B2:B202)*25</f>
        <v>6.9021894751072607E-2</v>
      </c>
      <c r="C3" s="11">
        <f>B3/_xlfn.STDEV.P('0'!B2:B202)/SQRT(25)</f>
        <v>2.3610737930145214</v>
      </c>
      <c r="D3" s="10">
        <f>-'0'!F202</f>
        <v>1.403256697378827E-2</v>
      </c>
      <c r="E3" s="12">
        <f>_xlfn.STDEV.P('0'!B2:B202)*SQRT(25)</f>
        <v>2.923326452365909E-2</v>
      </c>
    </row>
    <row r="4" spans="1:5" x14ac:dyDescent="0.15">
      <c r="A4" s="9">
        <v>0.01</v>
      </c>
      <c r="B4" s="10">
        <f>AVERAGE('1'!B2:B202)*25</f>
        <v>8.7786011985610091E-2</v>
      </c>
      <c r="C4" s="13">
        <f>B4/_xlfn.STDEV.P('1'!B2:B202)/SQRT(25)</f>
        <v>2.2133976296639544</v>
      </c>
      <c r="D4" s="10">
        <f>-'1'!F202</f>
        <v>1.5613892637201591E-2</v>
      </c>
      <c r="E4" s="12">
        <f>_xlfn.STDEV.P('1'!B2:B202)*SQRT(25)</f>
        <v>3.9661202672805818E-2</v>
      </c>
    </row>
    <row r="5" spans="1:5" x14ac:dyDescent="0.15">
      <c r="A5" s="9">
        <v>1.4999999999999999E-2</v>
      </c>
      <c r="B5" s="10">
        <f>AVERAGE('2'!B2:B202)*25</f>
        <v>8.5319870082757973E-2</v>
      </c>
      <c r="C5" s="13">
        <f>B5/_xlfn.STDEV.P('2'!B2:B202)/SQRT(25)</f>
        <v>1.835178154921224</v>
      </c>
      <c r="D5" s="10">
        <f>-'2'!F202</f>
        <v>2.4828716405602969E-2</v>
      </c>
      <c r="E5" s="12">
        <f>_xlfn.STDEV.P('2'!B2:B202)*SQRT(25)</f>
        <v>4.6491328296363883E-2</v>
      </c>
    </row>
    <row r="6" spans="1:5" x14ac:dyDescent="0.15">
      <c r="A6" s="14">
        <v>0.02</v>
      </c>
      <c r="B6" s="15">
        <f>AVERAGE('3'!B2:B202)*25</f>
        <v>0.10638573978796442</v>
      </c>
      <c r="C6" s="16">
        <f>B6/_xlfn.STDEV.P('3'!B2:B202)/SQRT(25)</f>
        <v>2.136266124948766</v>
      </c>
      <c r="D6" s="15">
        <f>-'3'!F202</f>
        <v>3.502356480941185E-2</v>
      </c>
      <c r="E6" s="17">
        <f>_xlfn.STDEV.P('3'!B2:B202)*SQRT(25)</f>
        <v>4.9799853372910589E-2</v>
      </c>
    </row>
    <row r="7" spans="1:5" x14ac:dyDescent="0.15">
      <c r="A7" s="18"/>
      <c r="B7" s="10"/>
      <c r="C7" s="13"/>
      <c r="D7" s="10"/>
      <c r="E7" s="10"/>
    </row>
    <row r="9" spans="1:5" x14ac:dyDescent="0.15">
      <c r="A9" s="26" t="s">
        <v>11</v>
      </c>
      <c r="B9" s="3"/>
      <c r="C9" s="3"/>
      <c r="D9" s="3"/>
      <c r="E9" s="4"/>
    </row>
    <row r="10" spans="1:5" x14ac:dyDescent="0.15">
      <c r="A10" s="6" t="s">
        <v>7</v>
      </c>
      <c r="B10" s="7" t="s">
        <v>8</v>
      </c>
      <c r="C10" s="7" t="s">
        <v>9</v>
      </c>
      <c r="D10" s="7" t="s">
        <v>10</v>
      </c>
      <c r="E10" s="8" t="s">
        <v>28</v>
      </c>
    </row>
    <row r="11" spans="1:5" x14ac:dyDescent="0.15">
      <c r="A11" s="9">
        <v>5.0000000000000001E-3</v>
      </c>
      <c r="B11" s="10">
        <f>AVERAGE('0'!B148:B202)*25</f>
        <v>5.6758078927247262E-2</v>
      </c>
      <c r="C11" s="11">
        <f>B11/_xlfn.STDEV.P('0'!B148:B202)/SQRT(25)</f>
        <v>2.5351172644141751</v>
      </c>
      <c r="D11" s="10">
        <f>-MIN('0'!E148:E202)</f>
        <v>1.1516529733726581E-2</v>
      </c>
      <c r="E11" s="12">
        <f>_xlfn.STDEV.P('0'!B148:B202)*SQRT(25)</f>
        <v>2.2388739063067816E-2</v>
      </c>
    </row>
    <row r="12" spans="1:5" x14ac:dyDescent="0.15">
      <c r="A12" s="9">
        <v>0.01</v>
      </c>
      <c r="B12" s="10">
        <f>AVERAGE('1'!B148:B202)*25</f>
        <v>5.6111314662678692E-2</v>
      </c>
      <c r="C12" s="13">
        <f>B12/_xlfn.STDEV.P('1'!B148:B202)/SQRT(25)</f>
        <v>1.8600979719672615</v>
      </c>
      <c r="D12" s="10">
        <f>-MIN('1'!E148:E202)</f>
        <v>1.41253965109619E-2</v>
      </c>
      <c r="E12" s="12">
        <f>_xlfn.STDEV.P('1'!B148:B202)*SQRT(25)</f>
        <v>3.0165784549151843E-2</v>
      </c>
    </row>
    <row r="13" spans="1:5" x14ac:dyDescent="0.15">
      <c r="A13" s="9">
        <v>1.4999999999999999E-2</v>
      </c>
      <c r="B13" s="10">
        <f>AVERAGE('2'!B148:B202)*25</f>
        <v>5.7241827940880591E-2</v>
      </c>
      <c r="C13" s="13">
        <f>B13/_xlfn.STDEV.P('2'!B148:B202)/SQRT(25)</f>
        <v>1.7404817794079754</v>
      </c>
      <c r="D13" s="10">
        <f>-MIN('2'!E148:E202)</f>
        <v>2.2837490472828289E-2</v>
      </c>
      <c r="E13" s="12">
        <f>_xlfn.STDEV.P('2'!B148:B202)*SQRT(25)</f>
        <v>3.2888495942974702E-2</v>
      </c>
    </row>
    <row r="14" spans="1:5" x14ac:dyDescent="0.15">
      <c r="A14" s="14">
        <v>0.02</v>
      </c>
      <c r="B14" s="15">
        <f>AVERAGE('3'!B148:B202)*25</f>
        <v>7.0835300041300453E-2</v>
      </c>
      <c r="C14" s="16">
        <f>B14/_xlfn.STDEV.P('3'!B148:B202)/SQRT(25)</f>
        <v>2.0200179759635448</v>
      </c>
      <c r="D14" s="15">
        <f>-MIN('3'!E148:E202)</f>
        <v>2.4130593810071321E-2</v>
      </c>
      <c r="E14" s="17">
        <f>_xlfn.STDEV.P('3'!B148:B202)*SQRT(25)</f>
        <v>3.506666816047127E-2</v>
      </c>
    </row>
    <row r="17" spans="1:5" x14ac:dyDescent="0.15">
      <c r="A17" s="2" t="s">
        <v>7</v>
      </c>
      <c r="B17" s="19">
        <v>5.0000000000000001E-3</v>
      </c>
      <c r="C17" s="19">
        <v>0.01</v>
      </c>
      <c r="D17" s="19">
        <v>1.4999999999999999E-2</v>
      </c>
      <c r="E17" s="20">
        <v>0.02</v>
      </c>
    </row>
    <row r="18" spans="1:5" x14ac:dyDescent="0.15">
      <c r="A18" s="21" t="s">
        <v>21</v>
      </c>
      <c r="B18" s="10">
        <f>'0'!J2</f>
        <v>6.0128993527861198E-2</v>
      </c>
      <c r="C18" s="10">
        <f>'1'!J2</f>
        <v>7.365593156194232E-2</v>
      </c>
      <c r="D18" s="10">
        <f>'2'!J2</f>
        <v>0.10293461588828964</v>
      </c>
      <c r="E18" s="12">
        <f>'3'!J2</f>
        <v>0.13861852812960712</v>
      </c>
    </row>
    <row r="19" spans="1:5" x14ac:dyDescent="0.15">
      <c r="A19" s="21" t="s">
        <v>12</v>
      </c>
      <c r="B19" s="10">
        <f>'0'!J3</f>
        <v>6.2333452134207282E-2</v>
      </c>
      <c r="C19" s="10">
        <f>'1'!J3</f>
        <v>8.5865401837532315E-2</v>
      </c>
      <c r="D19" s="10">
        <f>'2'!J3</f>
        <v>8.4709007479100124E-2</v>
      </c>
      <c r="E19" s="12">
        <f>'3'!J3</f>
        <v>7.7000505137129124E-2</v>
      </c>
    </row>
    <row r="20" spans="1:5" x14ac:dyDescent="0.15">
      <c r="A20" s="21" t="s">
        <v>13</v>
      </c>
      <c r="B20" s="10">
        <f>'0'!J4</f>
        <v>6.4726267950159538E-2</v>
      </c>
      <c r="C20" s="10">
        <f>'1'!J4</f>
        <v>7.5809608131479966E-2</v>
      </c>
      <c r="D20" s="10">
        <f>'2'!J4</f>
        <v>7.6456687697228395E-2</v>
      </c>
      <c r="E20" s="12">
        <f>'3'!J4</f>
        <v>0.12469207880088244</v>
      </c>
    </row>
    <row r="21" spans="1:5" x14ac:dyDescent="0.15">
      <c r="A21" s="21" t="s">
        <v>14</v>
      </c>
      <c r="B21" s="10">
        <f>'0'!J5</f>
        <v>4.0465821173000405E-2</v>
      </c>
      <c r="C21" s="10">
        <f>'1'!J5</f>
        <v>6.2345530696765725E-2</v>
      </c>
      <c r="D21" s="10">
        <f>'2'!J5</f>
        <v>5.4949984283818906E-2</v>
      </c>
      <c r="E21" s="12">
        <f>'3'!J5</f>
        <v>6.2871632742891689E-2</v>
      </c>
    </row>
    <row r="22" spans="1:5" x14ac:dyDescent="0.15">
      <c r="A22" s="21" t="s">
        <v>15</v>
      </c>
      <c r="B22" s="10">
        <f>'0'!J6</f>
        <v>6.1736339644445574E-2</v>
      </c>
      <c r="C22" s="10">
        <f>'1'!J6</f>
        <v>7.7943589092726695E-2</v>
      </c>
      <c r="D22" s="10">
        <f>'2'!J6</f>
        <v>5.916656164271733E-2</v>
      </c>
      <c r="E22" s="12">
        <f>'3'!J6</f>
        <v>9.4934954679130407E-2</v>
      </c>
    </row>
    <row r="23" spans="1:5" x14ac:dyDescent="0.15">
      <c r="A23" s="21" t="s">
        <v>16</v>
      </c>
      <c r="B23" s="10">
        <f>'0'!J7</f>
        <v>0.14067738572900609</v>
      </c>
      <c r="C23" s="10">
        <f>'1'!J7</f>
        <v>0.20673458278596513</v>
      </c>
      <c r="D23" s="10">
        <f>'2'!J7</f>
        <v>0.18182287700428157</v>
      </c>
      <c r="E23" s="12">
        <f>'3'!J7</f>
        <v>0.20138598831473226</v>
      </c>
    </row>
    <row r="24" spans="1:5" x14ac:dyDescent="0.15">
      <c r="A24" s="21" t="s">
        <v>17</v>
      </c>
      <c r="B24" s="10">
        <f>'0'!J8</f>
        <v>5.8984472979366293E-2</v>
      </c>
      <c r="C24" s="10">
        <f>'1'!J8</f>
        <v>3.1571418913884541E-2</v>
      </c>
      <c r="D24" s="10">
        <f>'2'!J8</f>
        <v>2.6388956036915528E-2</v>
      </c>
      <c r="E24" s="12">
        <f>'3'!J8</f>
        <v>1.9862917844383484E-2</v>
      </c>
    </row>
    <row r="25" spans="1:5" x14ac:dyDescent="0.15">
      <c r="A25" s="21" t="s">
        <v>18</v>
      </c>
      <c r="B25" s="10">
        <f>'0'!J9</f>
        <v>5.3488835635458462E-2</v>
      </c>
      <c r="C25" s="10">
        <f>'1'!J9</f>
        <v>8.0585493587577217E-2</v>
      </c>
      <c r="D25" s="10">
        <f>'2'!J9</f>
        <v>9.3388033574669627E-2</v>
      </c>
      <c r="E25" s="12">
        <f>'3'!J9</f>
        <v>0.1183058309258239</v>
      </c>
    </row>
    <row r="26" spans="1:5" x14ac:dyDescent="0.15">
      <c r="A26" s="6" t="s">
        <v>19</v>
      </c>
      <c r="B26" s="15">
        <f>'0'!J10</f>
        <v>1.2394465025119206E-2</v>
      </c>
      <c r="C26" s="15">
        <f>'1'!J10</f>
        <v>1.1287979756431695E-2</v>
      </c>
      <c r="D26" s="15">
        <f>'2'!J10</f>
        <v>6.155031858352103E-3</v>
      </c>
      <c r="E26" s="17">
        <f>'3'!J10</f>
        <v>1.7668911320653614E-2</v>
      </c>
    </row>
    <row r="36" spans="5:5" x14ac:dyDescent="0.15">
      <c r="E36" s="25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02"/>
  <sheetViews>
    <sheetView workbookViewId="0">
      <selection activeCell="K20" sqref="K20"/>
    </sheetView>
  </sheetViews>
  <sheetFormatPr defaultRowHeight="13.5" x14ac:dyDescent="0.15"/>
  <cols>
    <col min="1" max="1" width="24.5" bestFit="1" customWidth="1"/>
    <col min="2" max="2" width="15.75" bestFit="1" customWidth="1"/>
    <col min="3" max="6" width="13.875" bestFit="1" customWidth="1"/>
    <col min="7" max="7" width="10.75" bestFit="1" customWidth="1"/>
    <col min="9" max="9" width="15.25" bestFit="1" customWidth="1"/>
    <col min="10" max="10" width="24.5" bestFit="1" customWidth="1"/>
  </cols>
  <sheetData>
    <row r="1" spans="1:10" x14ac:dyDescent="0.15">
      <c r="A1" s="27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3" t="s">
        <v>23</v>
      </c>
      <c r="J1" t="s">
        <v>27</v>
      </c>
    </row>
    <row r="2" spans="1:10" x14ac:dyDescent="0.15">
      <c r="A2" s="28">
        <v>40182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24" t="s">
        <v>20</v>
      </c>
      <c r="J2" s="22">
        <v>6.0128993527861198E-2</v>
      </c>
    </row>
    <row r="3" spans="1:10" x14ac:dyDescent="0.15">
      <c r="A3" s="28">
        <v>40196</v>
      </c>
      <c r="B3">
        <v>-2.691493608998802E-3</v>
      </c>
      <c r="C3">
        <v>-2.691493608998802E-3</v>
      </c>
      <c r="D3">
        <v>0</v>
      </c>
      <c r="E3">
        <v>-2.691493608998802E-3</v>
      </c>
      <c r="F3">
        <v>-2.691493608998802E-3</v>
      </c>
      <c r="G3">
        <v>1.0321</v>
      </c>
      <c r="I3" s="24" t="s">
        <v>25</v>
      </c>
      <c r="J3" s="22">
        <v>6.2333452134207282E-2</v>
      </c>
    </row>
    <row r="4" spans="1:10" x14ac:dyDescent="0.15">
      <c r="A4" s="28">
        <v>40210</v>
      </c>
      <c r="B4">
        <v>4.1791659800248376E-3</v>
      </c>
      <c r="C4">
        <v>1.487672371026035E-3</v>
      </c>
      <c r="D4">
        <v>0</v>
      </c>
      <c r="E4">
        <v>-2.691493608998802E-3</v>
      </c>
      <c r="F4">
        <v>-2.691493608998802E-3</v>
      </c>
      <c r="G4">
        <v>1.0307999999999999</v>
      </c>
      <c r="I4" s="24" t="s">
        <v>13</v>
      </c>
      <c r="J4" s="22">
        <v>6.4726267950159538E-2</v>
      </c>
    </row>
    <row r="5" spans="1:10" x14ac:dyDescent="0.15">
      <c r="A5" s="28">
        <v>40231</v>
      </c>
      <c r="B5">
        <v>-2.4765768603262519E-3</v>
      </c>
      <c r="C5">
        <v>-9.8890448930021718E-4</v>
      </c>
      <c r="D5">
        <v>0</v>
      </c>
      <c r="E5">
        <v>-2.691493608998802E-3</v>
      </c>
      <c r="F5">
        <v>-2.691493608998802E-3</v>
      </c>
      <c r="G5">
        <v>1.0488</v>
      </c>
      <c r="I5" s="24" t="s">
        <v>14</v>
      </c>
      <c r="J5" s="22">
        <v>4.0465821173000405E-2</v>
      </c>
    </row>
    <row r="6" spans="1:10" x14ac:dyDescent="0.15">
      <c r="A6" s="28">
        <v>40245</v>
      </c>
      <c r="B6">
        <v>5.5419526359512866E-3</v>
      </c>
      <c r="C6">
        <v>4.5530481466510703E-3</v>
      </c>
      <c r="D6">
        <v>0</v>
      </c>
      <c r="E6">
        <v>-2.691493608998802E-3</v>
      </c>
      <c r="F6">
        <v>-2.691493608998802E-3</v>
      </c>
      <c r="G6">
        <v>1.0507000000000011</v>
      </c>
      <c r="I6" s="24" t="s">
        <v>15</v>
      </c>
      <c r="J6" s="22">
        <v>6.1736339644445574E-2</v>
      </c>
    </row>
    <row r="7" spans="1:10" x14ac:dyDescent="0.15">
      <c r="A7" s="28">
        <v>40259</v>
      </c>
      <c r="B7">
        <v>1.147933523742914E-4</v>
      </c>
      <c r="C7">
        <v>4.6678414990253617E-3</v>
      </c>
      <c r="D7">
        <v>1.142715882586594</v>
      </c>
      <c r="E7">
        <v>-2.691493608998802E-3</v>
      </c>
      <c r="F7">
        <v>-2.691493608998802E-3</v>
      </c>
      <c r="G7">
        <v>1.0499000000000001</v>
      </c>
      <c r="I7" s="24" t="s">
        <v>16</v>
      </c>
      <c r="J7" s="22">
        <v>0.14067738572900609</v>
      </c>
    </row>
    <row r="8" spans="1:10" x14ac:dyDescent="0.15">
      <c r="A8" s="28">
        <v>40274</v>
      </c>
      <c r="B8">
        <v>4.0442549468842279E-3</v>
      </c>
      <c r="C8">
        <v>8.7120964459095895E-3</v>
      </c>
      <c r="D8">
        <v>1.8610830345449201</v>
      </c>
      <c r="E8">
        <v>-2.691493608998802E-3</v>
      </c>
      <c r="F8">
        <v>-2.691493608998802E-3</v>
      </c>
      <c r="G8">
        <v>1.0503000000000009</v>
      </c>
      <c r="I8" s="24" t="s">
        <v>17</v>
      </c>
      <c r="J8" s="22">
        <v>5.8984472979366293E-2</v>
      </c>
    </row>
    <row r="9" spans="1:10" x14ac:dyDescent="0.15">
      <c r="A9" s="28">
        <v>40288</v>
      </c>
      <c r="B9">
        <v>-4.7017738889009383E-3</v>
      </c>
      <c r="C9">
        <v>4.0103225570086512E-3</v>
      </c>
      <c r="D9">
        <v>0.66980302455640395</v>
      </c>
      <c r="E9">
        <v>-4.7017738889009383E-3</v>
      </c>
      <c r="F9">
        <v>-4.7017738889009383E-3</v>
      </c>
      <c r="G9">
        <v>1.0509000000000011</v>
      </c>
      <c r="I9" s="24" t="s">
        <v>18</v>
      </c>
      <c r="J9" s="22">
        <v>5.3488835635458462E-2</v>
      </c>
    </row>
    <row r="10" spans="1:10" x14ac:dyDescent="0.15">
      <c r="A10" s="28">
        <v>40303</v>
      </c>
      <c r="B10">
        <v>-3.437436521871617E-3</v>
      </c>
      <c r="C10">
        <v>5.7288603513703379E-4</v>
      </c>
      <c r="D10">
        <v>8.5132875646219699E-2</v>
      </c>
      <c r="E10">
        <v>-8.1392104107725557E-3</v>
      </c>
      <c r="F10">
        <v>-8.1392104107725557E-3</v>
      </c>
      <c r="G10">
        <v>1.049199999999999</v>
      </c>
      <c r="I10" s="24" t="s">
        <v>26</v>
      </c>
      <c r="J10" s="22">
        <v>1.2394465025119206E-2</v>
      </c>
    </row>
    <row r="11" spans="1:10" x14ac:dyDescent="0.15">
      <c r="A11" s="28">
        <v>40317</v>
      </c>
      <c r="B11">
        <v>1.143282072974137E-2</v>
      </c>
      <c r="C11">
        <v>1.200570676487841E-2</v>
      </c>
      <c r="D11">
        <v>1.192270233326177</v>
      </c>
      <c r="E11">
        <v>-8.1392104107725557E-3</v>
      </c>
      <c r="F11">
        <v>-8.1392104107725557E-3</v>
      </c>
      <c r="G11">
        <v>1.0488999999999999</v>
      </c>
      <c r="I11" s="24" t="s">
        <v>24</v>
      </c>
      <c r="J11" s="22">
        <v>0.554936033798624</v>
      </c>
    </row>
    <row r="12" spans="1:10" x14ac:dyDescent="0.15">
      <c r="A12" s="28">
        <v>40331</v>
      </c>
      <c r="B12">
        <v>-4.0905437562914074E-3</v>
      </c>
      <c r="C12">
        <v>7.915163008587002E-3</v>
      </c>
      <c r="D12">
        <v>0.71444238886185008</v>
      </c>
      <c r="E12">
        <v>-8.1392104107725557E-3</v>
      </c>
      <c r="F12">
        <v>-8.1392104107725557E-3</v>
      </c>
      <c r="G12">
        <v>1.0498000000000001</v>
      </c>
    </row>
    <row r="13" spans="1:10" x14ac:dyDescent="0.15">
      <c r="A13" s="28">
        <v>40350</v>
      </c>
      <c r="B13">
        <v>9.742217664490304E-3</v>
      </c>
      <c r="C13">
        <v>1.7657380673077309E-2</v>
      </c>
      <c r="D13">
        <v>1.34688216237475</v>
      </c>
      <c r="E13">
        <v>-8.1392104107725557E-3</v>
      </c>
      <c r="F13">
        <v>-8.1392104107725557E-3</v>
      </c>
      <c r="G13">
        <v>1.0499000000000001</v>
      </c>
    </row>
    <row r="14" spans="1:10" x14ac:dyDescent="0.15">
      <c r="A14" s="28">
        <v>40364</v>
      </c>
      <c r="B14">
        <v>1.3032670029395659E-2</v>
      </c>
      <c r="C14">
        <v>3.0690050702472969E-2</v>
      </c>
      <c r="D14">
        <v>1.9241475556646139</v>
      </c>
      <c r="E14">
        <v>-8.1392104107725557E-3</v>
      </c>
      <c r="F14">
        <v>-8.1392104107725557E-3</v>
      </c>
      <c r="G14">
        <v>1.049600000000001</v>
      </c>
    </row>
    <row r="15" spans="1:10" x14ac:dyDescent="0.15">
      <c r="A15" s="28">
        <v>40378</v>
      </c>
      <c r="B15">
        <v>7.2643089897214963E-3</v>
      </c>
      <c r="C15">
        <v>3.7954359692194461E-2</v>
      </c>
      <c r="D15">
        <v>2.2450185791012789</v>
      </c>
      <c r="E15">
        <v>-8.1392104107725557E-3</v>
      </c>
      <c r="F15">
        <v>-8.1392104107725557E-3</v>
      </c>
      <c r="G15">
        <v>1.0242999999999991</v>
      </c>
    </row>
    <row r="16" spans="1:10" x14ac:dyDescent="0.15">
      <c r="A16" s="28">
        <v>40392</v>
      </c>
      <c r="B16">
        <v>6.6917088337095643E-4</v>
      </c>
      <c r="C16">
        <v>3.8623530575565418E-2</v>
      </c>
      <c r="D16">
        <v>2.2037571063222852</v>
      </c>
      <c r="E16">
        <v>-8.1392104107725557E-3</v>
      </c>
      <c r="F16">
        <v>-8.1392104107725557E-3</v>
      </c>
      <c r="G16">
        <v>1.0246999999999999</v>
      </c>
    </row>
    <row r="17" spans="1:7" x14ac:dyDescent="0.15">
      <c r="A17" s="28">
        <v>40406</v>
      </c>
      <c r="B17">
        <v>-1.5911278260278101E-3</v>
      </c>
      <c r="C17">
        <v>3.7032402749537598E-2</v>
      </c>
      <c r="D17">
        <v>2.0163928912254652</v>
      </c>
      <c r="E17">
        <v>-8.1392104107725557E-3</v>
      </c>
      <c r="F17">
        <v>-8.1392104107725557E-3</v>
      </c>
      <c r="G17">
        <v>1.0501</v>
      </c>
    </row>
    <row r="18" spans="1:7" x14ac:dyDescent="0.15">
      <c r="A18" s="28">
        <v>40420</v>
      </c>
      <c r="B18">
        <v>6.9467095691089697E-3</v>
      </c>
      <c r="C18">
        <v>4.3979112318646582E-2</v>
      </c>
      <c r="D18">
        <v>2.281530341935742</v>
      </c>
      <c r="E18">
        <v>-8.1392104107725557E-3</v>
      </c>
      <c r="F18">
        <v>-8.1392104107725557E-3</v>
      </c>
      <c r="G18">
        <v>1.0489999999999999</v>
      </c>
    </row>
    <row r="19" spans="1:7" x14ac:dyDescent="0.15">
      <c r="A19" s="28">
        <v>40434</v>
      </c>
      <c r="B19">
        <v>-5.9169543698746399E-3</v>
      </c>
      <c r="C19">
        <v>3.8062157948771942E-2</v>
      </c>
      <c r="D19">
        <v>1.8060775327397069</v>
      </c>
      <c r="E19">
        <v>-8.1392104107725557E-3</v>
      </c>
      <c r="F19">
        <v>-8.1392104107725557E-3</v>
      </c>
      <c r="G19">
        <v>1.0496000000000001</v>
      </c>
    </row>
    <row r="20" spans="1:7" x14ac:dyDescent="0.15">
      <c r="A20" s="28">
        <v>40451</v>
      </c>
      <c r="B20">
        <v>-3.0878741684558721E-3</v>
      </c>
      <c r="C20">
        <v>3.4974283780316057E-2</v>
      </c>
      <c r="D20">
        <v>1.583323596360191</v>
      </c>
      <c r="E20">
        <v>-9.0048285383305116E-3</v>
      </c>
      <c r="F20">
        <v>-9.0048285383305116E-3</v>
      </c>
      <c r="G20">
        <v>1.0497000000000001</v>
      </c>
    </row>
    <row r="21" spans="1:7" x14ac:dyDescent="0.15">
      <c r="A21" s="28">
        <v>40472</v>
      </c>
      <c r="B21">
        <v>8.2484404607013756E-3</v>
      </c>
      <c r="C21">
        <v>4.3222724241017439E-2</v>
      </c>
      <c r="D21">
        <v>1.851397841625102</v>
      </c>
      <c r="E21">
        <v>-9.0048285383305116E-3</v>
      </c>
      <c r="F21">
        <v>-9.0048285383305116E-3</v>
      </c>
      <c r="G21">
        <v>1.049499999999999</v>
      </c>
    </row>
    <row r="22" spans="1:7" x14ac:dyDescent="0.15">
      <c r="A22" s="28">
        <v>40486</v>
      </c>
      <c r="B22">
        <v>-7.0079489593242589E-3</v>
      </c>
      <c r="C22">
        <v>3.621477528169318E-2</v>
      </c>
      <c r="D22">
        <v>1.4298655847826629</v>
      </c>
      <c r="E22">
        <v>-9.0048285383305116E-3</v>
      </c>
      <c r="F22">
        <v>-9.0048285383305116E-3</v>
      </c>
      <c r="G22">
        <v>1.0499000000000001</v>
      </c>
    </row>
    <row r="23" spans="1:7" x14ac:dyDescent="0.15">
      <c r="A23" s="28">
        <v>40500</v>
      </c>
      <c r="B23">
        <v>8.8783192825796081E-3</v>
      </c>
      <c r="C23">
        <v>4.5093094564272788E-2</v>
      </c>
      <c r="D23">
        <v>1.6857549847183999</v>
      </c>
      <c r="E23">
        <v>-9.0048285383305116E-3</v>
      </c>
      <c r="F23">
        <v>-9.0048285383305116E-3</v>
      </c>
      <c r="G23">
        <v>1.049799999999999</v>
      </c>
    </row>
    <row r="24" spans="1:7" x14ac:dyDescent="0.15">
      <c r="A24" s="28">
        <v>40514</v>
      </c>
      <c r="B24">
        <v>6.760214743195405E-3</v>
      </c>
      <c r="C24">
        <v>5.185330930746819E-2</v>
      </c>
      <c r="D24">
        <v>1.872402124359996</v>
      </c>
      <c r="E24">
        <v>-9.0048285383305116E-3</v>
      </c>
      <c r="F24">
        <v>-9.0048285383305116E-3</v>
      </c>
      <c r="G24">
        <v>1.0497000000000001</v>
      </c>
    </row>
    <row r="25" spans="1:7" x14ac:dyDescent="0.15">
      <c r="A25" s="28">
        <v>40528</v>
      </c>
      <c r="B25">
        <v>1.5562458878222579E-3</v>
      </c>
      <c r="C25">
        <v>5.3409555195290448E-2</v>
      </c>
      <c r="D25">
        <v>1.889224531689623</v>
      </c>
      <c r="E25">
        <v>-9.0048285383305116E-3</v>
      </c>
      <c r="F25">
        <v>-9.0048285383305116E-3</v>
      </c>
      <c r="G25">
        <v>1.049500000000001</v>
      </c>
    </row>
    <row r="26" spans="1:7" x14ac:dyDescent="0.15">
      <c r="A26" s="28">
        <v>40542</v>
      </c>
      <c r="B26">
        <v>6.7194383325707499E-3</v>
      </c>
      <c r="C26">
        <v>6.0128993527861198E-2</v>
      </c>
      <c r="D26">
        <v>2.0608559168633089</v>
      </c>
      <c r="E26">
        <v>-9.0048285383305116E-3</v>
      </c>
      <c r="F26">
        <v>-9.0048285383305116E-3</v>
      </c>
      <c r="G26">
        <v>1.0496000000000001</v>
      </c>
    </row>
    <row r="27" spans="1:7" x14ac:dyDescent="0.15">
      <c r="A27" s="28">
        <v>40557</v>
      </c>
      <c r="B27">
        <v>2.7757206186975821E-3</v>
      </c>
      <c r="C27">
        <v>6.2904714146558779E-2</v>
      </c>
      <c r="D27">
        <v>2.163889956877608</v>
      </c>
      <c r="E27">
        <v>-9.0048285383305116E-3</v>
      </c>
      <c r="F27">
        <v>-9.0048285383305116E-3</v>
      </c>
      <c r="G27">
        <v>1.049599999999999</v>
      </c>
    </row>
    <row r="28" spans="1:7" x14ac:dyDescent="0.15">
      <c r="A28" s="28">
        <v>40571</v>
      </c>
      <c r="B28">
        <v>-3.0855474828854479E-3</v>
      </c>
      <c r="C28">
        <v>5.9819166663673332E-2</v>
      </c>
      <c r="D28">
        <v>2.1447199686994849</v>
      </c>
      <c r="E28">
        <v>-9.0048285383305116E-3</v>
      </c>
      <c r="F28">
        <v>-9.0048285383305116E-3</v>
      </c>
      <c r="G28">
        <v>1.0074000000000001</v>
      </c>
    </row>
    <row r="29" spans="1:7" x14ac:dyDescent="0.15">
      <c r="A29" s="28">
        <v>40592</v>
      </c>
      <c r="B29">
        <v>2.4627440808189238E-3</v>
      </c>
      <c r="C29">
        <v>6.2281910744492262E-2</v>
      </c>
      <c r="D29">
        <v>2.089593087231465</v>
      </c>
      <c r="E29">
        <v>-9.0048285383305116E-3</v>
      </c>
      <c r="F29">
        <v>-9.0048285383305116E-3</v>
      </c>
      <c r="G29">
        <v>1.0072000000000001</v>
      </c>
    </row>
    <row r="30" spans="1:7" x14ac:dyDescent="0.15">
      <c r="A30" s="28">
        <v>40606</v>
      </c>
      <c r="B30">
        <v>1.401536441116392E-3</v>
      </c>
      <c r="C30">
        <v>6.3683447185608644E-2</v>
      </c>
      <c r="D30">
        <v>2.2559358824319808</v>
      </c>
      <c r="E30">
        <v>-9.0048285383305116E-3</v>
      </c>
      <c r="F30">
        <v>-9.0048285383305116E-3</v>
      </c>
      <c r="G30">
        <v>1.0488999999999999</v>
      </c>
    </row>
    <row r="31" spans="1:7" x14ac:dyDescent="0.15">
      <c r="A31" s="28">
        <v>40620</v>
      </c>
      <c r="B31">
        <v>3.530497115233934E-3</v>
      </c>
      <c r="C31">
        <v>6.7213944300842571E-2</v>
      </c>
      <c r="D31">
        <v>2.1969433600851072</v>
      </c>
      <c r="E31">
        <v>-9.0048285383305116E-3</v>
      </c>
      <c r="F31">
        <v>-9.0048285383305116E-3</v>
      </c>
      <c r="G31">
        <v>1.049000000000001</v>
      </c>
    </row>
    <row r="32" spans="1:7" x14ac:dyDescent="0.15">
      <c r="A32" s="28">
        <v>40634</v>
      </c>
      <c r="B32">
        <v>7.646183664193576E-3</v>
      </c>
      <c r="C32">
        <v>7.4860127965036147E-2</v>
      </c>
      <c r="D32">
        <v>2.432468126118815</v>
      </c>
      <c r="E32">
        <v>-9.0048285383305116E-3</v>
      </c>
      <c r="F32">
        <v>-9.0048285383305116E-3</v>
      </c>
      <c r="G32">
        <v>1.0497000000000001</v>
      </c>
    </row>
    <row r="33" spans="1:7" x14ac:dyDescent="0.15">
      <c r="A33" s="28">
        <v>40652</v>
      </c>
      <c r="B33">
        <v>3.8784787348203321E-3</v>
      </c>
      <c r="C33">
        <v>7.8738606699856481E-2</v>
      </c>
      <c r="D33">
        <v>2.427305728412136</v>
      </c>
      <c r="E33">
        <v>-9.0048285383305116E-3</v>
      </c>
      <c r="F33">
        <v>-9.0048285383305116E-3</v>
      </c>
      <c r="G33">
        <v>1.0503999999999989</v>
      </c>
    </row>
    <row r="34" spans="1:7" x14ac:dyDescent="0.15">
      <c r="A34" s="28">
        <v>40667</v>
      </c>
      <c r="B34">
        <v>7.5207140694003374E-3</v>
      </c>
      <c r="C34">
        <v>8.6259320769256825E-2</v>
      </c>
      <c r="D34">
        <v>2.9251159731593712</v>
      </c>
      <c r="E34">
        <v>-9.0048285383305116E-3</v>
      </c>
      <c r="F34">
        <v>-9.0048285383305116E-3</v>
      </c>
      <c r="G34">
        <v>1.0498000000000001</v>
      </c>
    </row>
    <row r="35" spans="1:7" x14ac:dyDescent="0.15">
      <c r="A35" s="28">
        <v>40681</v>
      </c>
      <c r="B35">
        <v>7.5599682804776093E-3</v>
      </c>
      <c r="C35">
        <v>9.3819289049734439E-2</v>
      </c>
      <c r="D35">
        <v>3.3881069452028258</v>
      </c>
      <c r="E35">
        <v>-9.0048285383305116E-3</v>
      </c>
      <c r="F35">
        <v>-9.0048285383305116E-3</v>
      </c>
      <c r="G35">
        <v>1.0488</v>
      </c>
    </row>
    <row r="36" spans="1:7" x14ac:dyDescent="0.15">
      <c r="A36" s="28">
        <v>40695</v>
      </c>
      <c r="B36">
        <v>3.1602128685658259E-3</v>
      </c>
      <c r="C36">
        <v>9.6979501918300265E-2</v>
      </c>
      <c r="D36">
        <v>3.2276045701353699</v>
      </c>
      <c r="E36">
        <v>-9.0048285383305116E-3</v>
      </c>
      <c r="F36">
        <v>-9.0048285383305116E-3</v>
      </c>
      <c r="G36">
        <v>1.0496000000000001</v>
      </c>
    </row>
    <row r="37" spans="1:7" x14ac:dyDescent="0.15">
      <c r="A37" s="28">
        <v>40710</v>
      </c>
      <c r="B37">
        <v>6.1384326650186366E-3</v>
      </c>
      <c r="C37">
        <v>0.1031179345833189</v>
      </c>
      <c r="D37">
        <v>3.7686720536905232</v>
      </c>
      <c r="E37">
        <v>-9.0048285383305116E-3</v>
      </c>
      <c r="F37">
        <v>-9.0048285383305116E-3</v>
      </c>
      <c r="G37">
        <v>1.049099999999999</v>
      </c>
    </row>
    <row r="38" spans="1:7" x14ac:dyDescent="0.15">
      <c r="A38" s="28">
        <v>40724</v>
      </c>
      <c r="B38">
        <v>6.1430281473779519E-3</v>
      </c>
      <c r="C38">
        <v>0.1092609627306969</v>
      </c>
      <c r="D38">
        <v>3.7192759503798358</v>
      </c>
      <c r="E38">
        <v>-9.0048285383305116E-3</v>
      </c>
      <c r="F38">
        <v>-9.0048285383305116E-3</v>
      </c>
      <c r="G38">
        <v>1.0485</v>
      </c>
    </row>
    <row r="39" spans="1:7" x14ac:dyDescent="0.15">
      <c r="A39" s="28">
        <v>40738</v>
      </c>
      <c r="B39">
        <v>1.197841084131686E-3</v>
      </c>
      <c r="C39">
        <v>0.1104588038148285</v>
      </c>
      <c r="D39">
        <v>3.512706992633154</v>
      </c>
      <c r="E39">
        <v>-9.0048285383305116E-3</v>
      </c>
      <c r="F39">
        <v>-9.0048285383305116E-3</v>
      </c>
      <c r="G39">
        <v>1.0499000000000001</v>
      </c>
    </row>
    <row r="40" spans="1:7" x14ac:dyDescent="0.15">
      <c r="A40" s="28">
        <v>40752</v>
      </c>
      <c r="B40">
        <v>4.1712181521584152E-3</v>
      </c>
      <c r="C40">
        <v>0.11463002196698691</v>
      </c>
      <c r="D40">
        <v>3.4324768439215498</v>
      </c>
      <c r="E40">
        <v>-9.0048285383305116E-3</v>
      </c>
      <c r="F40">
        <v>-9.0048285383305116E-3</v>
      </c>
      <c r="G40">
        <v>1.0293000000000001</v>
      </c>
    </row>
    <row r="41" spans="1:7" x14ac:dyDescent="0.15">
      <c r="A41" s="28">
        <v>40766</v>
      </c>
      <c r="B41">
        <v>1.4468304692490459E-3</v>
      </c>
      <c r="C41">
        <v>0.116076852436236</v>
      </c>
      <c r="D41">
        <v>3.4787419472804531</v>
      </c>
      <c r="E41">
        <v>-9.0048285383305116E-3</v>
      </c>
      <c r="F41">
        <v>-9.0048285383305116E-3</v>
      </c>
      <c r="G41">
        <v>1.0288999999999999</v>
      </c>
    </row>
    <row r="42" spans="1:7" x14ac:dyDescent="0.15">
      <c r="A42" s="28">
        <v>40780</v>
      </c>
      <c r="B42">
        <v>2.4215396743959608E-3</v>
      </c>
      <c r="C42">
        <v>0.118498392110632</v>
      </c>
      <c r="D42">
        <v>3.747316958427569</v>
      </c>
      <c r="E42">
        <v>-9.0048285383305116E-3</v>
      </c>
      <c r="F42">
        <v>-9.0048285383305116E-3</v>
      </c>
      <c r="G42">
        <v>1.0502</v>
      </c>
    </row>
    <row r="43" spans="1:7" x14ac:dyDescent="0.15">
      <c r="A43" s="28">
        <v>40794</v>
      </c>
      <c r="B43">
        <v>1.279584775756917E-4</v>
      </c>
      <c r="C43">
        <v>0.1186263505882076</v>
      </c>
      <c r="D43">
        <v>3.4552859151141302</v>
      </c>
      <c r="E43">
        <v>-9.0048285383305116E-3</v>
      </c>
      <c r="F43">
        <v>-9.0048285383305116E-3</v>
      </c>
      <c r="G43">
        <v>1.0490999999999999</v>
      </c>
    </row>
    <row r="44" spans="1:7" x14ac:dyDescent="0.15">
      <c r="A44" s="28">
        <v>40809</v>
      </c>
      <c r="B44">
        <v>9.9739731589952585E-4</v>
      </c>
      <c r="C44">
        <v>0.11962374790410719</v>
      </c>
      <c r="D44">
        <v>4.149833064043289</v>
      </c>
      <c r="E44">
        <v>-9.0048285383305116E-3</v>
      </c>
      <c r="F44">
        <v>-9.0048285383305116E-3</v>
      </c>
      <c r="G44">
        <v>1.0499000000000001</v>
      </c>
    </row>
    <row r="45" spans="1:7" x14ac:dyDescent="0.15">
      <c r="A45" s="28">
        <v>40830</v>
      </c>
      <c r="B45">
        <v>3.5177183794468311E-3</v>
      </c>
      <c r="C45">
        <v>0.123141466283554</v>
      </c>
      <c r="D45">
        <v>4.7638471799869384</v>
      </c>
      <c r="E45">
        <v>-7.7643370369533948E-3</v>
      </c>
      <c r="F45">
        <v>-9.0048285383305116E-3</v>
      </c>
      <c r="G45">
        <v>1.0502</v>
      </c>
    </row>
    <row r="46" spans="1:7" x14ac:dyDescent="0.15">
      <c r="A46" s="28">
        <v>40844</v>
      </c>
      <c r="B46">
        <v>4.5715213594474616E-3</v>
      </c>
      <c r="C46">
        <v>0.12771298764300151</v>
      </c>
      <c r="D46">
        <v>4.7240375755089818</v>
      </c>
      <c r="E46">
        <v>-7.7643370369533948E-3</v>
      </c>
      <c r="F46">
        <v>-9.0048285383305116E-3</v>
      </c>
      <c r="G46">
        <v>1.049399999999999</v>
      </c>
    </row>
    <row r="47" spans="1:7" x14ac:dyDescent="0.15">
      <c r="A47" s="28">
        <v>40858</v>
      </c>
      <c r="B47">
        <v>-3.0690349099408471E-3</v>
      </c>
      <c r="C47">
        <v>0.1246439527330606</v>
      </c>
      <c r="D47">
        <v>5.5910342152764372</v>
      </c>
      <c r="E47">
        <v>-3.0855474828854479E-3</v>
      </c>
      <c r="F47">
        <v>-9.0048285383305116E-3</v>
      </c>
      <c r="G47">
        <v>1.0494000000000001</v>
      </c>
    </row>
    <row r="48" spans="1:7" x14ac:dyDescent="0.15">
      <c r="A48" s="28">
        <v>40872</v>
      </c>
      <c r="B48">
        <v>-1.3067709689450341E-3</v>
      </c>
      <c r="C48">
        <v>0.12333718176411559</v>
      </c>
      <c r="D48">
        <v>5.0447923494313436</v>
      </c>
      <c r="E48">
        <v>-4.3758058788858772E-3</v>
      </c>
      <c r="F48">
        <v>-9.0048285383305116E-3</v>
      </c>
      <c r="G48">
        <v>1.0498000000000001</v>
      </c>
    </row>
    <row r="49" spans="1:7" x14ac:dyDescent="0.15">
      <c r="A49" s="28">
        <v>40886</v>
      </c>
      <c r="B49">
        <v>4.0534396086765656E-3</v>
      </c>
      <c r="C49">
        <v>0.12739062137279211</v>
      </c>
      <c r="D49">
        <v>5.0090631559397707</v>
      </c>
      <c r="E49">
        <v>-4.3758058788858772E-3</v>
      </c>
      <c r="F49">
        <v>-9.0048285383305116E-3</v>
      </c>
      <c r="G49">
        <v>1.0498000000000001</v>
      </c>
    </row>
    <row r="50" spans="1:7" x14ac:dyDescent="0.15">
      <c r="A50" s="28">
        <v>40900</v>
      </c>
      <c r="B50">
        <v>-4.9281757107236673E-3</v>
      </c>
      <c r="C50">
        <v>0.1224624456620685</v>
      </c>
      <c r="D50">
        <v>4.0601628279764892</v>
      </c>
      <c r="E50">
        <v>-5.2505419809329851E-3</v>
      </c>
      <c r="F50">
        <v>-9.0048285383305116E-3</v>
      </c>
      <c r="G50">
        <v>1.0499000000000001</v>
      </c>
    </row>
    <row r="51" spans="1:7" x14ac:dyDescent="0.15">
      <c r="A51" s="28">
        <v>40918</v>
      </c>
      <c r="B51">
        <v>1.741799353659854E-3</v>
      </c>
      <c r="C51">
        <v>0.1242042450157283</v>
      </c>
      <c r="D51">
        <v>3.8780714834074712</v>
      </c>
      <c r="E51">
        <v>-5.2505419809329851E-3</v>
      </c>
      <c r="F51">
        <v>-9.0048285383305116E-3</v>
      </c>
      <c r="G51">
        <v>1.0499000000000009</v>
      </c>
    </row>
    <row r="52" spans="1:7" x14ac:dyDescent="0.15">
      <c r="A52" s="28">
        <v>40939</v>
      </c>
      <c r="B52">
        <v>2.4350752335271912E-3</v>
      </c>
      <c r="C52">
        <v>0.1266393202492555</v>
      </c>
      <c r="D52">
        <v>3.8577010789512429</v>
      </c>
      <c r="E52">
        <v>-5.2505419809329851E-3</v>
      </c>
      <c r="F52">
        <v>-9.0048285383305116E-3</v>
      </c>
      <c r="G52">
        <v>1.0489999999999999</v>
      </c>
    </row>
    <row r="53" spans="1:7" x14ac:dyDescent="0.15">
      <c r="A53" s="28">
        <v>40953</v>
      </c>
      <c r="B53">
        <v>-4.3332610204391969E-4</v>
      </c>
      <c r="C53">
        <v>0.12620599414721159</v>
      </c>
      <c r="D53">
        <v>4.2083180659187036</v>
      </c>
      <c r="E53">
        <v>-5.2505419809329851E-3</v>
      </c>
      <c r="F53">
        <v>-9.0048285383305116E-3</v>
      </c>
      <c r="G53">
        <v>1.0488</v>
      </c>
    </row>
    <row r="54" spans="1:7" x14ac:dyDescent="0.15">
      <c r="A54" s="28">
        <v>40967</v>
      </c>
      <c r="B54">
        <v>3.407424793476943E-3</v>
      </c>
      <c r="C54">
        <v>0.12961341894068851</v>
      </c>
      <c r="D54">
        <v>4.2638086779265851</v>
      </c>
      <c r="E54">
        <v>-5.2505419809329851E-3</v>
      </c>
      <c r="F54">
        <v>-9.0048285383305116E-3</v>
      </c>
      <c r="G54">
        <v>1.0488</v>
      </c>
    </row>
    <row r="55" spans="1:7" x14ac:dyDescent="0.15">
      <c r="A55" s="28">
        <v>40981</v>
      </c>
      <c r="B55">
        <v>-1.8226888871877879E-3</v>
      </c>
      <c r="C55">
        <v>0.12779073005350081</v>
      </c>
      <c r="D55">
        <v>3.9127603408973202</v>
      </c>
      <c r="E55">
        <v>-5.2505419809329851E-3</v>
      </c>
      <c r="F55">
        <v>-9.0048285383305116E-3</v>
      </c>
      <c r="G55">
        <v>1.0488</v>
      </c>
    </row>
    <row r="56" spans="1:7" x14ac:dyDescent="0.15">
      <c r="A56" s="28">
        <v>40995</v>
      </c>
      <c r="B56">
        <v>4.4846000371435782E-3</v>
      </c>
      <c r="C56">
        <v>0.13227533009064429</v>
      </c>
      <c r="D56">
        <v>3.9502196098024251</v>
      </c>
      <c r="E56">
        <v>-5.2505419809329851E-3</v>
      </c>
      <c r="F56">
        <v>-9.0048285383305116E-3</v>
      </c>
      <c r="G56">
        <v>1.0489999999999999</v>
      </c>
    </row>
    <row r="57" spans="1:7" x14ac:dyDescent="0.15">
      <c r="A57" s="28">
        <v>41012</v>
      </c>
      <c r="B57">
        <v>3.743804271661634E-3</v>
      </c>
      <c r="C57">
        <v>0.13601913436230589</v>
      </c>
      <c r="D57">
        <v>3.9033663639453811</v>
      </c>
      <c r="E57">
        <v>-5.2505419809329851E-3</v>
      </c>
      <c r="F57">
        <v>-9.0048285383305116E-3</v>
      </c>
      <c r="G57">
        <v>1.0489999999999999</v>
      </c>
    </row>
    <row r="58" spans="1:7" x14ac:dyDescent="0.15">
      <c r="A58" s="28">
        <v>41026</v>
      </c>
      <c r="B58">
        <v>1.9901627934130958E-3</v>
      </c>
      <c r="C58">
        <v>0.13800929715571911</v>
      </c>
      <c r="D58">
        <v>3.7988838695944751</v>
      </c>
      <c r="E58">
        <v>-5.2505419809329851E-3</v>
      </c>
      <c r="F58">
        <v>-9.0048285383305116E-3</v>
      </c>
      <c r="G58">
        <v>1.0496000000000001</v>
      </c>
    </row>
    <row r="59" spans="1:7" x14ac:dyDescent="0.15">
      <c r="A59" s="28">
        <v>41044</v>
      </c>
      <c r="B59">
        <v>2.2582876356595232E-3</v>
      </c>
      <c r="C59">
        <v>0.1402675847913786</v>
      </c>
      <c r="D59">
        <v>3.686253420630929</v>
      </c>
      <c r="E59">
        <v>-5.2505419809329851E-3</v>
      </c>
      <c r="F59">
        <v>-9.0048285383305116E-3</v>
      </c>
      <c r="G59">
        <v>1.0502</v>
      </c>
    </row>
    <row r="60" spans="1:7" x14ac:dyDescent="0.15">
      <c r="A60" s="28">
        <v>41058</v>
      </c>
      <c r="B60">
        <v>4.7929176243734321E-3</v>
      </c>
      <c r="C60">
        <v>0.145060502415752</v>
      </c>
      <c r="D60">
        <v>3.705852835763745</v>
      </c>
      <c r="E60">
        <v>-5.2505419809329851E-3</v>
      </c>
      <c r="F60">
        <v>-9.0048285383305116E-3</v>
      </c>
      <c r="G60">
        <v>1.0502</v>
      </c>
    </row>
    <row r="61" spans="1:7" x14ac:dyDescent="0.15">
      <c r="A61" s="28">
        <v>41072</v>
      </c>
      <c r="B61">
        <v>3.554209318503729E-3</v>
      </c>
      <c r="C61">
        <v>0.14861471173425569</v>
      </c>
      <c r="D61">
        <v>3.7239721069222051</v>
      </c>
      <c r="E61">
        <v>-5.2505419809329851E-3</v>
      </c>
      <c r="F61">
        <v>-9.0048285383305116E-3</v>
      </c>
      <c r="G61">
        <v>1.0502</v>
      </c>
    </row>
    <row r="62" spans="1:7" x14ac:dyDescent="0.15">
      <c r="A62" s="28">
        <v>41087</v>
      </c>
      <c r="B62">
        <v>8.502893216554494E-3</v>
      </c>
      <c r="C62">
        <v>0.1571176049508102</v>
      </c>
      <c r="D62">
        <v>3.658075606960578</v>
      </c>
      <c r="E62">
        <v>-5.2505419809329851E-3</v>
      </c>
      <c r="F62">
        <v>-9.0048285383305116E-3</v>
      </c>
      <c r="G62">
        <v>1.0499000000000009</v>
      </c>
    </row>
    <row r="63" spans="1:7" x14ac:dyDescent="0.15">
      <c r="A63" s="28">
        <v>41101</v>
      </c>
      <c r="B63">
        <v>4.9036764911797402E-3</v>
      </c>
      <c r="C63">
        <v>0.16202128144198999</v>
      </c>
      <c r="D63">
        <v>3.648096597203184</v>
      </c>
      <c r="E63">
        <v>-5.2505419809329851E-3</v>
      </c>
      <c r="F63">
        <v>-9.0048285383305116E-3</v>
      </c>
      <c r="G63">
        <v>1.0499000000000001</v>
      </c>
    </row>
    <row r="64" spans="1:7" x14ac:dyDescent="0.15">
      <c r="A64" s="28">
        <v>41115</v>
      </c>
      <c r="B64">
        <v>1.3491460401045541E-3</v>
      </c>
      <c r="C64">
        <v>0.16337042748209449</v>
      </c>
      <c r="D64">
        <v>3.6608763194224911</v>
      </c>
      <c r="E64">
        <v>-5.2505419809329851E-3</v>
      </c>
      <c r="F64">
        <v>-9.0048285383305116E-3</v>
      </c>
      <c r="G64">
        <v>1.0491999999999999</v>
      </c>
    </row>
    <row r="65" spans="1:7" x14ac:dyDescent="0.15">
      <c r="A65" s="28">
        <v>41129</v>
      </c>
      <c r="B65">
        <v>4.2496168051694289E-3</v>
      </c>
      <c r="C65">
        <v>0.16762004428726399</v>
      </c>
      <c r="D65">
        <v>3.6633052909243631</v>
      </c>
      <c r="E65">
        <v>-5.2505419809329851E-3</v>
      </c>
      <c r="F65">
        <v>-9.0048285383305116E-3</v>
      </c>
      <c r="G65">
        <v>1.049199999999999</v>
      </c>
    </row>
    <row r="66" spans="1:7" x14ac:dyDescent="0.15">
      <c r="A66" s="28">
        <v>41143</v>
      </c>
      <c r="B66">
        <v>-7.9208265310697773E-4</v>
      </c>
      <c r="C66">
        <v>0.166827961634157</v>
      </c>
      <c r="D66">
        <v>3.4421220818983138</v>
      </c>
      <c r="E66">
        <v>-5.2505419809329851E-3</v>
      </c>
      <c r="F66">
        <v>-9.0048285383305116E-3</v>
      </c>
      <c r="G66">
        <v>1.0488</v>
      </c>
    </row>
    <row r="67" spans="1:7" x14ac:dyDescent="0.15">
      <c r="A67" s="28">
        <v>41157</v>
      </c>
      <c r="B67">
        <v>5.2298504481251076E-3</v>
      </c>
      <c r="C67">
        <v>0.1720578120822821</v>
      </c>
      <c r="D67">
        <v>3.5504353332234082</v>
      </c>
      <c r="E67">
        <v>-5.2505419809329851E-3</v>
      </c>
      <c r="F67">
        <v>-9.0048285383305116E-3</v>
      </c>
      <c r="G67">
        <v>1.0488000000000011</v>
      </c>
    </row>
    <row r="68" spans="1:7" x14ac:dyDescent="0.15">
      <c r="A68" s="28">
        <v>41171</v>
      </c>
      <c r="B68">
        <v>1.3478755736487001E-3</v>
      </c>
      <c r="C68">
        <v>0.17340568765593081</v>
      </c>
      <c r="D68">
        <v>3.6606282352316089</v>
      </c>
      <c r="E68">
        <v>-5.2505419809329851E-3</v>
      </c>
      <c r="F68">
        <v>-9.0048285383305116E-3</v>
      </c>
      <c r="G68">
        <v>1.049399999999999</v>
      </c>
    </row>
    <row r="69" spans="1:7" x14ac:dyDescent="0.15">
      <c r="A69" s="28">
        <v>41192</v>
      </c>
      <c r="B69">
        <v>5.0807419925940484E-4</v>
      </c>
      <c r="C69">
        <v>0.1739137618551902</v>
      </c>
      <c r="D69">
        <v>3.616189035918604</v>
      </c>
      <c r="E69">
        <v>-5.2505419809329851E-3</v>
      </c>
      <c r="F69">
        <v>-9.0048285383305116E-3</v>
      </c>
      <c r="G69">
        <v>1.0494000000000001</v>
      </c>
    </row>
    <row r="70" spans="1:7" x14ac:dyDescent="0.15">
      <c r="A70" s="28">
        <v>41206</v>
      </c>
      <c r="B70">
        <v>4.6866056822911367E-3</v>
      </c>
      <c r="C70">
        <v>0.17860036753748129</v>
      </c>
      <c r="D70">
        <v>3.656566273832063</v>
      </c>
      <c r="E70">
        <v>-5.2505419809329851E-3</v>
      </c>
      <c r="F70">
        <v>-9.0048285383305116E-3</v>
      </c>
      <c r="G70">
        <v>1.049700000000001</v>
      </c>
    </row>
    <row r="71" spans="1:7" x14ac:dyDescent="0.15">
      <c r="A71" s="28">
        <v>41220</v>
      </c>
      <c r="B71">
        <v>4.3570219062524472E-3</v>
      </c>
      <c r="C71">
        <v>0.1829573894437338</v>
      </c>
      <c r="D71">
        <v>3.6504109782772431</v>
      </c>
      <c r="E71">
        <v>-5.2505419809329851E-3</v>
      </c>
      <c r="F71">
        <v>-9.0048285383305116E-3</v>
      </c>
      <c r="G71">
        <v>1.0497000000000001</v>
      </c>
    </row>
    <row r="72" spans="1:7" x14ac:dyDescent="0.15">
      <c r="A72" s="28">
        <v>41234</v>
      </c>
      <c r="B72">
        <v>-3.207552498503768E-3</v>
      </c>
      <c r="C72">
        <v>0.17974983694523</v>
      </c>
      <c r="D72">
        <v>3.629057598257591</v>
      </c>
      <c r="E72">
        <v>-5.2505419809329851E-3</v>
      </c>
      <c r="F72">
        <v>-9.0048285383305116E-3</v>
      </c>
      <c r="G72">
        <v>1.0496000000000001</v>
      </c>
    </row>
    <row r="73" spans="1:7" x14ac:dyDescent="0.15">
      <c r="A73" s="28">
        <v>41248</v>
      </c>
      <c r="B73">
        <v>-6.4602137978323612E-3</v>
      </c>
      <c r="C73">
        <v>0.17328962314739771</v>
      </c>
      <c r="D73">
        <v>2.909200635914261</v>
      </c>
      <c r="E73">
        <v>-9.6677662963361166E-3</v>
      </c>
      <c r="F73">
        <v>-9.6677662963361166E-3</v>
      </c>
      <c r="G73">
        <v>1.049599999999999</v>
      </c>
    </row>
    <row r="74" spans="1:7" x14ac:dyDescent="0.15">
      <c r="A74" s="28">
        <v>41262</v>
      </c>
      <c r="B74">
        <v>1.3899090464830359E-2</v>
      </c>
      <c r="C74">
        <v>0.187188713612228</v>
      </c>
      <c r="D74">
        <v>2.8706590566331869</v>
      </c>
      <c r="E74">
        <v>-9.6677662963361166E-3</v>
      </c>
      <c r="F74">
        <v>-9.6677662963361166E-3</v>
      </c>
      <c r="G74">
        <v>1.0492999999999999</v>
      </c>
    </row>
    <row r="75" spans="1:7" x14ac:dyDescent="0.15">
      <c r="A75" s="28">
        <v>41281</v>
      </c>
      <c r="B75">
        <v>5.2178347585670748E-3</v>
      </c>
      <c r="C75">
        <v>0.1924065483707951</v>
      </c>
      <c r="D75">
        <v>3.5780216516672159</v>
      </c>
      <c r="E75">
        <v>-9.6677662963361166E-3</v>
      </c>
      <c r="F75">
        <v>-9.6677662963361166E-3</v>
      </c>
      <c r="G75">
        <v>1.0492999999999999</v>
      </c>
    </row>
    <row r="76" spans="1:7" x14ac:dyDescent="0.15">
      <c r="A76" s="28">
        <v>41295</v>
      </c>
      <c r="B76">
        <v>4.4049992990815648E-3</v>
      </c>
      <c r="C76">
        <v>0.1968115476698766</v>
      </c>
      <c r="D76">
        <v>3.7082772345084059</v>
      </c>
      <c r="E76">
        <v>-9.6677662963361166E-3</v>
      </c>
      <c r="F76">
        <v>-9.6677662963361166E-3</v>
      </c>
      <c r="G76">
        <v>1.0499000000000001</v>
      </c>
    </row>
    <row r="77" spans="1:7" x14ac:dyDescent="0.15">
      <c r="A77" s="28">
        <v>41309</v>
      </c>
      <c r="B77">
        <v>3.663574551542328E-3</v>
      </c>
      <c r="C77">
        <v>0.20047512222141889</v>
      </c>
      <c r="D77">
        <v>3.7695050202296581</v>
      </c>
      <c r="E77">
        <v>-9.6677662963361166E-3</v>
      </c>
      <c r="F77">
        <v>-9.6677662963361166E-3</v>
      </c>
      <c r="G77">
        <v>1.0499000000000001</v>
      </c>
    </row>
    <row r="78" spans="1:7" x14ac:dyDescent="0.15">
      <c r="A78" s="28">
        <v>41330</v>
      </c>
      <c r="B78">
        <v>-1.091965019314176E-3</v>
      </c>
      <c r="C78">
        <v>0.19938315720210481</v>
      </c>
      <c r="D78">
        <v>3.711385887452924</v>
      </c>
      <c r="E78">
        <v>-9.6677662963361166E-3</v>
      </c>
      <c r="F78">
        <v>-9.6677662963361166E-3</v>
      </c>
      <c r="G78">
        <v>1.0499999999999989</v>
      </c>
    </row>
    <row r="79" spans="1:7" x14ac:dyDescent="0.15">
      <c r="A79" s="28">
        <v>41344</v>
      </c>
      <c r="B79">
        <v>-5.8422679311609894E-3</v>
      </c>
      <c r="C79">
        <v>0.19354088927094379</v>
      </c>
      <c r="D79">
        <v>2.9643798696338211</v>
      </c>
      <c r="E79">
        <v>-9.6677662963361166E-3</v>
      </c>
      <c r="F79">
        <v>-9.6677662963361166E-3</v>
      </c>
      <c r="G79">
        <v>1.05</v>
      </c>
    </row>
    <row r="80" spans="1:7" x14ac:dyDescent="0.15">
      <c r="A80" s="28">
        <v>41358</v>
      </c>
      <c r="B80">
        <v>2.975694501833217E-3</v>
      </c>
      <c r="C80">
        <v>0.196516583772777</v>
      </c>
      <c r="D80">
        <v>3.260484891020528</v>
      </c>
      <c r="E80">
        <v>-9.6677662963361166E-3</v>
      </c>
      <c r="F80">
        <v>-9.6677662963361166E-3</v>
      </c>
      <c r="G80">
        <v>1.0507999999999991</v>
      </c>
    </row>
    <row r="81" spans="1:7" x14ac:dyDescent="0.15">
      <c r="A81" s="28">
        <v>41374</v>
      </c>
      <c r="B81">
        <v>-8.2590259030355939E-4</v>
      </c>
      <c r="C81">
        <v>0.1956906811824734</v>
      </c>
      <c r="D81">
        <v>2.978528635138797</v>
      </c>
      <c r="E81">
        <v>-9.6677662963361166E-3</v>
      </c>
      <c r="F81">
        <v>-9.6677662963361166E-3</v>
      </c>
      <c r="G81">
        <v>1.0507999999999991</v>
      </c>
    </row>
    <row r="82" spans="1:7" x14ac:dyDescent="0.15">
      <c r="A82" s="28">
        <v>41388</v>
      </c>
      <c r="B82">
        <v>6.0020650653881376E-3</v>
      </c>
      <c r="C82">
        <v>0.20169274624786149</v>
      </c>
      <c r="D82">
        <v>3.0485622848513638</v>
      </c>
      <c r="E82">
        <v>-9.6677662963361166E-3</v>
      </c>
      <c r="F82">
        <v>-9.6677662963361166E-3</v>
      </c>
      <c r="G82">
        <v>1.0501</v>
      </c>
    </row>
    <row r="83" spans="1:7" x14ac:dyDescent="0.15">
      <c r="A83" s="28">
        <v>41407</v>
      </c>
      <c r="B83">
        <v>-1.962773893561831E-3</v>
      </c>
      <c r="C83">
        <v>0.19972997235429971</v>
      </c>
      <c r="D83">
        <v>2.8027402661737182</v>
      </c>
      <c r="E83">
        <v>-9.6677662963361166E-3</v>
      </c>
      <c r="F83">
        <v>-9.6677662963361166E-3</v>
      </c>
      <c r="G83">
        <v>1.0501</v>
      </c>
    </row>
    <row r="84" spans="1:7" x14ac:dyDescent="0.15">
      <c r="A84" s="28">
        <v>41421</v>
      </c>
      <c r="B84">
        <v>5.7705291399767766E-4</v>
      </c>
      <c r="C84">
        <v>0.20030702526829741</v>
      </c>
      <c r="D84">
        <v>2.716431761044956</v>
      </c>
      <c r="E84">
        <v>-9.6677662963361166E-3</v>
      </c>
      <c r="F84">
        <v>-9.6677662963361166E-3</v>
      </c>
      <c r="G84">
        <v>1.048999999999999</v>
      </c>
    </row>
    <row r="85" spans="1:7" x14ac:dyDescent="0.15">
      <c r="A85" s="28">
        <v>41438</v>
      </c>
      <c r="B85">
        <v>4.1612376950667107E-3</v>
      </c>
      <c r="C85">
        <v>0.20446826296336409</v>
      </c>
      <c r="D85">
        <v>2.695443862863192</v>
      </c>
      <c r="E85">
        <v>-9.6677662963361166E-3</v>
      </c>
      <c r="F85">
        <v>-9.6677662963361166E-3</v>
      </c>
      <c r="G85">
        <v>1.049000000000001</v>
      </c>
    </row>
    <row r="86" spans="1:7" x14ac:dyDescent="0.15">
      <c r="A86" s="28">
        <v>41452</v>
      </c>
      <c r="B86">
        <v>1.2890084171486609E-2</v>
      </c>
      <c r="C86">
        <v>0.21735834713485069</v>
      </c>
      <c r="D86">
        <v>2.8162438595156791</v>
      </c>
      <c r="E86">
        <v>-9.6677662963361166E-3</v>
      </c>
      <c r="F86">
        <v>-9.6677662963361166E-3</v>
      </c>
      <c r="G86">
        <v>1.0508999999999999</v>
      </c>
    </row>
    <row r="87" spans="1:7" x14ac:dyDescent="0.15">
      <c r="A87" s="28">
        <v>41466</v>
      </c>
      <c r="B87">
        <v>3.9341894954163792E-3</v>
      </c>
      <c r="C87">
        <v>0.2212925366302671</v>
      </c>
      <c r="D87">
        <v>2.707184430265678</v>
      </c>
      <c r="E87">
        <v>-9.6677662963361166E-3</v>
      </c>
      <c r="F87">
        <v>-9.6677662963361166E-3</v>
      </c>
      <c r="G87">
        <v>1.0508999999999999</v>
      </c>
    </row>
    <row r="88" spans="1:7" x14ac:dyDescent="0.15">
      <c r="A88" s="28">
        <v>41480</v>
      </c>
      <c r="B88">
        <v>-8.8122414744354026E-3</v>
      </c>
      <c r="C88">
        <v>0.21248029515583169</v>
      </c>
      <c r="D88">
        <v>1.930332485511274</v>
      </c>
      <c r="E88">
        <v>-9.6677662963361166E-3</v>
      </c>
      <c r="F88">
        <v>-9.6677662963361166E-3</v>
      </c>
      <c r="G88">
        <v>1.0499000000000001</v>
      </c>
    </row>
    <row r="89" spans="1:7" x14ac:dyDescent="0.15">
      <c r="A89" s="28">
        <v>41494</v>
      </c>
      <c r="B89">
        <v>2.7167921798035978E-3</v>
      </c>
      <c r="C89">
        <v>0.21519708733563531</v>
      </c>
      <c r="D89">
        <v>1.982705092785841</v>
      </c>
      <c r="E89">
        <v>-9.6677662963361166E-3</v>
      </c>
      <c r="F89">
        <v>-9.6677662963361166E-3</v>
      </c>
      <c r="G89">
        <v>1.0499000000000001</v>
      </c>
    </row>
    <row r="90" spans="1:7" x14ac:dyDescent="0.15">
      <c r="A90" s="28">
        <v>41508</v>
      </c>
      <c r="B90">
        <v>7.3353655823895974E-4</v>
      </c>
      <c r="C90">
        <v>0.21593062389387421</v>
      </c>
      <c r="D90">
        <v>1.8530542740262499</v>
      </c>
      <c r="E90">
        <v>-9.6677662963361166E-3</v>
      </c>
      <c r="F90">
        <v>-9.6677662963361166E-3</v>
      </c>
      <c r="G90">
        <v>1.0498000000000001</v>
      </c>
    </row>
    <row r="91" spans="1:7" x14ac:dyDescent="0.15">
      <c r="A91" s="28">
        <v>41522</v>
      </c>
      <c r="B91">
        <v>-1.967674810759185E-3</v>
      </c>
      <c r="C91">
        <v>0.213962949083115</v>
      </c>
      <c r="D91">
        <v>1.797343447730767</v>
      </c>
      <c r="E91">
        <v>-9.6677662963361166E-3</v>
      </c>
      <c r="F91">
        <v>-9.6677662963361166E-3</v>
      </c>
      <c r="G91">
        <v>1.0498000000000001</v>
      </c>
    </row>
    <row r="92" spans="1:7" x14ac:dyDescent="0.15">
      <c r="A92" s="28">
        <v>41540</v>
      </c>
      <c r="B92">
        <v>-2.00514567950906E-3</v>
      </c>
      <c r="C92">
        <v>0.21195780340360601</v>
      </c>
      <c r="D92">
        <v>1.519324411707365</v>
      </c>
      <c r="E92">
        <v>-9.6677662963361166E-3</v>
      </c>
      <c r="F92">
        <v>-9.6677662963361166E-3</v>
      </c>
      <c r="G92">
        <v>1.0503</v>
      </c>
    </row>
    <row r="93" spans="1:7" x14ac:dyDescent="0.15">
      <c r="A93" s="28">
        <v>41561</v>
      </c>
      <c r="B93">
        <v>-5.8998787698974486E-4</v>
      </c>
      <c r="C93">
        <v>0.21136781552661621</v>
      </c>
      <c r="D93">
        <v>1.440574184140303</v>
      </c>
      <c r="E93">
        <v>-9.9247211036508354E-3</v>
      </c>
      <c r="F93">
        <v>-9.9247211036508354E-3</v>
      </c>
      <c r="G93">
        <v>1.0445</v>
      </c>
    </row>
    <row r="94" spans="1:7" x14ac:dyDescent="0.15">
      <c r="A94" s="28">
        <v>41575</v>
      </c>
      <c r="B94">
        <v>9.3627057345627637E-3</v>
      </c>
      <c r="C94">
        <v>0.22073052126117901</v>
      </c>
      <c r="D94">
        <v>1.704742584490375</v>
      </c>
      <c r="E94">
        <v>-9.9247211036508354E-3</v>
      </c>
      <c r="F94">
        <v>-9.9247211036508354E-3</v>
      </c>
      <c r="G94">
        <v>1.0501000000000009</v>
      </c>
    </row>
    <row r="95" spans="1:7" x14ac:dyDescent="0.15">
      <c r="A95" s="28">
        <v>41589</v>
      </c>
      <c r="B95">
        <v>-1.299868375309453E-3</v>
      </c>
      <c r="C95">
        <v>0.21943065288586949</v>
      </c>
      <c r="D95">
        <v>1.48602482730783</v>
      </c>
      <c r="E95">
        <v>-9.9247211036508354E-3</v>
      </c>
      <c r="F95">
        <v>-9.9247211036508354E-3</v>
      </c>
      <c r="G95">
        <v>1.0501</v>
      </c>
    </row>
    <row r="96" spans="1:7" x14ac:dyDescent="0.15">
      <c r="A96" s="28">
        <v>41603</v>
      </c>
      <c r="B96">
        <v>-3.3715203251755252E-3</v>
      </c>
      <c r="C96">
        <v>0.21605913256069401</v>
      </c>
      <c r="D96">
        <v>1.192273676602585</v>
      </c>
      <c r="E96">
        <v>-9.9247211036508354E-3</v>
      </c>
      <c r="F96">
        <v>-9.9247211036508354E-3</v>
      </c>
      <c r="G96">
        <v>1.049600000000001</v>
      </c>
    </row>
    <row r="97" spans="1:7" x14ac:dyDescent="0.15">
      <c r="A97" s="28">
        <v>41617</v>
      </c>
      <c r="B97">
        <v>6.9669736947165356E-3</v>
      </c>
      <c r="C97">
        <v>0.22302610625541061</v>
      </c>
      <c r="D97">
        <v>1.5512513984513849</v>
      </c>
      <c r="E97">
        <v>-9.9247211036508354E-3</v>
      </c>
      <c r="F97">
        <v>-9.9247211036508354E-3</v>
      </c>
      <c r="G97">
        <v>1.049599999999999</v>
      </c>
    </row>
    <row r="98" spans="1:7" x14ac:dyDescent="0.15">
      <c r="A98" s="28">
        <v>41631</v>
      </c>
      <c r="B98">
        <v>4.6284285298177769E-3</v>
      </c>
      <c r="C98">
        <v>0.22765453478522829</v>
      </c>
      <c r="D98">
        <v>2.037400160080681</v>
      </c>
      <c r="E98">
        <v>-9.9247211036508354E-3</v>
      </c>
      <c r="F98">
        <v>-9.9247211036508354E-3</v>
      </c>
      <c r="G98">
        <v>1.0502000000000009</v>
      </c>
    </row>
    <row r="99" spans="1:7" x14ac:dyDescent="0.15">
      <c r="A99" s="28">
        <v>41646</v>
      </c>
      <c r="B99">
        <v>-4.5216361405088666E-3</v>
      </c>
      <c r="C99">
        <v>0.2231328986447195</v>
      </c>
      <c r="D99">
        <v>1.4657236640716349</v>
      </c>
      <c r="E99">
        <v>-9.9247211036508354E-3</v>
      </c>
      <c r="F99">
        <v>-9.9247211036508354E-3</v>
      </c>
      <c r="G99">
        <v>1.0502</v>
      </c>
    </row>
    <row r="100" spans="1:7" x14ac:dyDescent="0.15">
      <c r="A100" s="28">
        <v>41660</v>
      </c>
      <c r="B100">
        <v>6.0139360638159396E-3</v>
      </c>
      <c r="C100">
        <v>0.22914683470853539</v>
      </c>
      <c r="D100">
        <v>1.489661530010991</v>
      </c>
      <c r="E100">
        <v>-9.9247211036508354E-3</v>
      </c>
      <c r="F100">
        <v>-9.9247211036508354E-3</v>
      </c>
      <c r="G100">
        <v>1.0492999999999999</v>
      </c>
    </row>
    <row r="101" spans="1:7" x14ac:dyDescent="0.15">
      <c r="A101" s="28">
        <v>41681</v>
      </c>
      <c r="B101">
        <v>-1.1855708523936771E-3</v>
      </c>
      <c r="C101">
        <v>0.22796126385614171</v>
      </c>
      <c r="D101">
        <v>1.266044854091686</v>
      </c>
      <c r="E101">
        <v>-9.9247211036508354E-3</v>
      </c>
      <c r="F101">
        <v>-9.9247211036508354E-3</v>
      </c>
      <c r="G101">
        <v>1.0492999999999999</v>
      </c>
    </row>
    <row r="102" spans="1:7" x14ac:dyDescent="0.15">
      <c r="A102" s="28">
        <v>41695</v>
      </c>
      <c r="B102">
        <v>-1.284699612139458E-2</v>
      </c>
      <c r="C102">
        <v>0.21511426773474709</v>
      </c>
      <c r="D102">
        <v>0.51926361168613178</v>
      </c>
      <c r="E102">
        <v>-1.403256697378827E-2</v>
      </c>
      <c r="F102">
        <v>-1.403256697378827E-2</v>
      </c>
      <c r="G102">
        <v>1.0508000000000011</v>
      </c>
    </row>
    <row r="103" spans="1:7" x14ac:dyDescent="0.15">
      <c r="A103" s="28">
        <v>41709</v>
      </c>
      <c r="B103">
        <v>1.07245288292089E-2</v>
      </c>
      <c r="C103">
        <v>0.22583879656395611</v>
      </c>
      <c r="D103">
        <v>0.8852404820087435</v>
      </c>
      <c r="E103">
        <v>-1.403256697378827E-2</v>
      </c>
      <c r="F103">
        <v>-1.403256697378827E-2</v>
      </c>
      <c r="G103">
        <v>1.0508</v>
      </c>
    </row>
    <row r="104" spans="1:7" x14ac:dyDescent="0.15">
      <c r="A104" s="28">
        <v>41723</v>
      </c>
      <c r="B104">
        <v>3.6554973579047412E-3</v>
      </c>
      <c r="C104">
        <v>0.2294942939218608</v>
      </c>
      <c r="D104">
        <v>1.2355224051012541</v>
      </c>
      <c r="E104">
        <v>-1.403256697378827E-2</v>
      </c>
      <c r="F104">
        <v>-1.403256697378827E-2</v>
      </c>
      <c r="G104">
        <v>1.0496000000000001</v>
      </c>
    </row>
    <row r="105" spans="1:7" x14ac:dyDescent="0.15">
      <c r="A105" s="28">
        <v>41738</v>
      </c>
      <c r="B105">
        <v>5.7749499808474186E-3</v>
      </c>
      <c r="C105">
        <v>0.2352692439027082</v>
      </c>
      <c r="D105">
        <v>1.3186986822294811</v>
      </c>
      <c r="E105">
        <v>-1.403256697378827E-2</v>
      </c>
      <c r="F105">
        <v>-1.403256697378827E-2</v>
      </c>
      <c r="G105">
        <v>1.0496000000000001</v>
      </c>
    </row>
    <row r="106" spans="1:7" x14ac:dyDescent="0.15">
      <c r="A106" s="28">
        <v>41752</v>
      </c>
      <c r="B106">
        <v>-2.4949765059243821E-3</v>
      </c>
      <c r="C106">
        <v>0.23277426739678381</v>
      </c>
      <c r="D106">
        <v>1.253907495606335</v>
      </c>
      <c r="E106">
        <v>-1.403256697378827E-2</v>
      </c>
      <c r="F106">
        <v>-1.403256697378827E-2</v>
      </c>
      <c r="G106">
        <v>1.0495000000000001</v>
      </c>
    </row>
    <row r="107" spans="1:7" x14ac:dyDescent="0.15">
      <c r="A107" s="28">
        <v>41768</v>
      </c>
      <c r="B107">
        <v>2.734669428327115E-3</v>
      </c>
      <c r="C107">
        <v>0.2355089368251109</v>
      </c>
      <c r="D107">
        <v>1.156785053883095</v>
      </c>
      <c r="E107">
        <v>-1.403256697378827E-2</v>
      </c>
      <c r="F107">
        <v>-1.403256697378827E-2</v>
      </c>
      <c r="G107">
        <v>1.0495000000000001</v>
      </c>
    </row>
    <row r="108" spans="1:7" x14ac:dyDescent="0.15">
      <c r="A108" s="28">
        <v>41782</v>
      </c>
      <c r="B108">
        <v>4.1869909304311738E-3</v>
      </c>
      <c r="C108">
        <v>0.2396959277555421</v>
      </c>
      <c r="D108">
        <v>1.3708973467084209</v>
      </c>
      <c r="E108">
        <v>-1.403256697378827E-2</v>
      </c>
      <c r="F108">
        <v>-1.403256697378827E-2</v>
      </c>
      <c r="G108">
        <v>1.0498000000000001</v>
      </c>
    </row>
    <row r="109" spans="1:7" x14ac:dyDescent="0.15">
      <c r="A109" s="28">
        <v>41799</v>
      </c>
      <c r="B109">
        <v>2.2131244825857811E-3</v>
      </c>
      <c r="C109">
        <v>0.24190905223812789</v>
      </c>
      <c r="D109">
        <v>1.427693829483879</v>
      </c>
      <c r="E109">
        <v>-1.403256697378827E-2</v>
      </c>
      <c r="F109">
        <v>-1.403256697378827E-2</v>
      </c>
      <c r="G109">
        <v>1.049799999999999</v>
      </c>
    </row>
    <row r="110" spans="1:7" x14ac:dyDescent="0.15">
      <c r="A110" s="28">
        <v>41813</v>
      </c>
      <c r="B110">
        <v>2.545332767106087E-3</v>
      </c>
      <c r="C110">
        <v>0.244454385005234</v>
      </c>
      <c r="D110">
        <v>1.3769465345097469</v>
      </c>
      <c r="E110">
        <v>-1.403256697378827E-2</v>
      </c>
      <c r="F110">
        <v>-1.403256697378827E-2</v>
      </c>
      <c r="G110">
        <v>1.0497000000000001</v>
      </c>
    </row>
    <row r="111" spans="1:7" x14ac:dyDescent="0.15">
      <c r="A111" s="28">
        <v>41827</v>
      </c>
      <c r="B111">
        <v>4.9357684794107334E-3</v>
      </c>
      <c r="C111">
        <v>0.24939015348464469</v>
      </c>
      <c r="D111">
        <v>1.1941921331421941</v>
      </c>
      <c r="E111">
        <v>-1.403256697378827E-2</v>
      </c>
      <c r="F111">
        <v>-1.403256697378827E-2</v>
      </c>
      <c r="G111">
        <v>1.0497000000000001</v>
      </c>
    </row>
    <row r="112" spans="1:7" x14ac:dyDescent="0.15">
      <c r="A112" s="28">
        <v>41841</v>
      </c>
      <c r="B112">
        <v>1.641053296150332E-2</v>
      </c>
      <c r="C112">
        <v>0.26580068644614802</v>
      </c>
      <c r="D112">
        <v>1.4485496037399921</v>
      </c>
      <c r="E112">
        <v>-1.403256697378827E-2</v>
      </c>
      <c r="F112">
        <v>-1.403256697378827E-2</v>
      </c>
      <c r="G112">
        <v>1.05</v>
      </c>
    </row>
    <row r="113" spans="1:7" x14ac:dyDescent="0.15">
      <c r="A113" s="28">
        <v>41855</v>
      </c>
      <c r="B113">
        <v>7.7836033075338873E-4</v>
      </c>
      <c r="C113">
        <v>0.26657904677690142</v>
      </c>
      <c r="D113">
        <v>1.8841353196632351</v>
      </c>
      <c r="E113">
        <v>-1.403256697378827E-2</v>
      </c>
      <c r="F113">
        <v>-1.403256697378827E-2</v>
      </c>
      <c r="G113">
        <v>1.05</v>
      </c>
    </row>
    <row r="114" spans="1:7" x14ac:dyDescent="0.15">
      <c r="A114" s="28">
        <v>41869</v>
      </c>
      <c r="B114">
        <v>-2.6756933475622778E-3</v>
      </c>
      <c r="C114">
        <v>0.26390335342933913</v>
      </c>
      <c r="D114">
        <v>1.673279226732127</v>
      </c>
      <c r="E114">
        <v>-1.403256697378827E-2</v>
      </c>
      <c r="F114">
        <v>-1.403256697378827E-2</v>
      </c>
      <c r="G114">
        <v>1.0503000000000009</v>
      </c>
    </row>
    <row r="115" spans="1:7" x14ac:dyDescent="0.15">
      <c r="A115" s="28">
        <v>41883</v>
      </c>
      <c r="B115">
        <v>-2.492529545539772E-3</v>
      </c>
      <c r="C115">
        <v>0.26141082388379938</v>
      </c>
      <c r="D115">
        <v>1.545602340173849</v>
      </c>
      <c r="E115">
        <v>-1.403256697378827E-2</v>
      </c>
      <c r="F115">
        <v>-1.403256697378827E-2</v>
      </c>
      <c r="G115">
        <v>1.0503</v>
      </c>
    </row>
    <row r="116" spans="1:7" x14ac:dyDescent="0.15">
      <c r="A116" s="28">
        <v>41898</v>
      </c>
      <c r="B116">
        <v>-1.9837761596693281E-3</v>
      </c>
      <c r="C116">
        <v>0.25942704772413011</v>
      </c>
      <c r="D116">
        <v>1.5449415960558019</v>
      </c>
      <c r="E116">
        <v>-1.403256697378827E-2</v>
      </c>
      <c r="F116">
        <v>-1.403256697378827E-2</v>
      </c>
      <c r="G116">
        <v>1.0503</v>
      </c>
    </row>
    <row r="117" spans="1:7" x14ac:dyDescent="0.15">
      <c r="A117" s="28">
        <v>41912</v>
      </c>
      <c r="B117">
        <v>1.581429334384245E-3</v>
      </c>
      <c r="C117">
        <v>0.26100847705851432</v>
      </c>
      <c r="D117">
        <v>1.6821442583789901</v>
      </c>
      <c r="E117">
        <v>-1.403256697378827E-2</v>
      </c>
      <c r="F117">
        <v>-1.403256697378827E-2</v>
      </c>
      <c r="G117">
        <v>1.0503</v>
      </c>
    </row>
    <row r="118" spans="1:7" x14ac:dyDescent="0.15">
      <c r="A118" s="28">
        <v>41933</v>
      </c>
      <c r="B118">
        <v>2.7859441137293578E-3</v>
      </c>
      <c r="C118">
        <v>0.26379442117224372</v>
      </c>
      <c r="D118">
        <v>1.804885762102362</v>
      </c>
      <c r="E118">
        <v>-1.403256697378827E-2</v>
      </c>
      <c r="F118">
        <v>-1.403256697378827E-2</v>
      </c>
      <c r="G118">
        <v>1.0502</v>
      </c>
    </row>
    <row r="119" spans="1:7" x14ac:dyDescent="0.15">
      <c r="A119" s="28">
        <v>41947</v>
      </c>
      <c r="B119">
        <v>-1.873258106072528E-3</v>
      </c>
      <c r="C119">
        <v>0.26192116306617108</v>
      </c>
      <c r="D119">
        <v>1.456398365809735</v>
      </c>
      <c r="E119">
        <v>-1.403256697378827E-2</v>
      </c>
      <c r="F119">
        <v>-1.403256697378827E-2</v>
      </c>
      <c r="G119">
        <v>1.0502</v>
      </c>
    </row>
    <row r="120" spans="1:7" x14ac:dyDescent="0.15">
      <c r="A120" s="28">
        <v>41961</v>
      </c>
      <c r="B120">
        <v>2.9395172119149361E-3</v>
      </c>
      <c r="C120">
        <v>0.26486068027808612</v>
      </c>
      <c r="D120">
        <v>1.6144468685355859</v>
      </c>
      <c r="E120">
        <v>-1.403256697378827E-2</v>
      </c>
      <c r="F120">
        <v>-1.403256697378827E-2</v>
      </c>
      <c r="G120">
        <v>1.049500000000001</v>
      </c>
    </row>
    <row r="121" spans="1:7" x14ac:dyDescent="0.15">
      <c r="A121" s="28">
        <v>41975</v>
      </c>
      <c r="B121">
        <v>1.2481332625595641E-2</v>
      </c>
      <c r="C121">
        <v>0.27734201290368171</v>
      </c>
      <c r="D121">
        <v>2.0755523819741919</v>
      </c>
      <c r="E121">
        <v>-1.403256697378827E-2</v>
      </c>
      <c r="F121">
        <v>-1.403256697378827E-2</v>
      </c>
      <c r="G121">
        <v>1.0495000000000001</v>
      </c>
    </row>
    <row r="122" spans="1:7" x14ac:dyDescent="0.15">
      <c r="A122" s="28">
        <v>41989</v>
      </c>
      <c r="B122">
        <v>8.617097738984697E-3</v>
      </c>
      <c r="C122">
        <v>0.28595911064266638</v>
      </c>
      <c r="D122">
        <v>2.1094779029249651</v>
      </c>
      <c r="E122">
        <v>-1.403256697378827E-2</v>
      </c>
      <c r="F122">
        <v>-1.403256697378827E-2</v>
      </c>
      <c r="G122">
        <v>1.0510999999999999</v>
      </c>
    </row>
    <row r="123" spans="1:7" x14ac:dyDescent="0.15">
      <c r="A123" s="28">
        <v>42003</v>
      </c>
      <c r="B123">
        <v>3.4317637870075121E-3</v>
      </c>
      <c r="C123">
        <v>0.28939087442967393</v>
      </c>
      <c r="D123">
        <v>2.0738345478146329</v>
      </c>
      <c r="E123">
        <v>-1.403256697378827E-2</v>
      </c>
      <c r="F123">
        <v>-1.403256697378827E-2</v>
      </c>
      <c r="G123">
        <v>1.0510999999999999</v>
      </c>
    </row>
    <row r="124" spans="1:7" x14ac:dyDescent="0.15">
      <c r="A124" s="28">
        <v>42019</v>
      </c>
      <c r="B124">
        <v>1.0226699187173619E-2</v>
      </c>
      <c r="C124">
        <v>0.29961757361684749</v>
      </c>
      <c r="D124">
        <v>2.5653421581242748</v>
      </c>
      <c r="E124">
        <v>-1.403256697378827E-2</v>
      </c>
      <c r="F124">
        <v>-1.403256697378827E-2</v>
      </c>
      <c r="G124">
        <v>1.0510999999999999</v>
      </c>
    </row>
    <row r="125" spans="1:7" x14ac:dyDescent="0.15">
      <c r="A125" s="28">
        <v>42033</v>
      </c>
      <c r="B125">
        <v>-5.6621832102214179E-3</v>
      </c>
      <c r="C125">
        <v>0.2939553904066261</v>
      </c>
      <c r="D125">
        <v>2.0989448004328328</v>
      </c>
      <c r="E125">
        <v>-1.403256697378827E-2</v>
      </c>
      <c r="F125">
        <v>-1.403256697378827E-2</v>
      </c>
      <c r="G125">
        <v>1.0497000000000001</v>
      </c>
    </row>
    <row r="126" spans="1:7" x14ac:dyDescent="0.15">
      <c r="A126" s="28">
        <v>42047</v>
      </c>
      <c r="B126">
        <v>8.8329355930890155E-4</v>
      </c>
      <c r="C126">
        <v>0.29483868396593499</v>
      </c>
      <c r="D126">
        <v>2.1797137306560841</v>
      </c>
      <c r="E126">
        <v>-1.403256697378827E-2</v>
      </c>
      <c r="F126">
        <v>-1.403256697378827E-2</v>
      </c>
      <c r="G126">
        <v>1.0439000000000009</v>
      </c>
    </row>
    <row r="127" spans="1:7" x14ac:dyDescent="0.15">
      <c r="A127" s="28">
        <v>42068</v>
      </c>
      <c r="B127">
        <v>-6.7376400828140122E-3</v>
      </c>
      <c r="C127">
        <v>0.28810104388312102</v>
      </c>
      <c r="D127">
        <v>2.6114528437138</v>
      </c>
      <c r="E127">
        <v>-1.1516529733726581E-2</v>
      </c>
      <c r="F127">
        <v>-1.403256697378827E-2</v>
      </c>
      <c r="G127">
        <v>1.0506</v>
      </c>
    </row>
    <row r="128" spans="1:7" x14ac:dyDescent="0.15">
      <c r="A128" s="28">
        <v>42082</v>
      </c>
      <c r="B128">
        <v>6.4635393264238367E-3</v>
      </c>
      <c r="C128">
        <v>0.29456458320954482</v>
      </c>
      <c r="D128">
        <v>2.5436532942396539</v>
      </c>
      <c r="E128">
        <v>-1.1516529733726581E-2</v>
      </c>
      <c r="F128">
        <v>-1.403256697378827E-2</v>
      </c>
      <c r="G128">
        <v>1.0492999999999999</v>
      </c>
    </row>
    <row r="129" spans="1:7" x14ac:dyDescent="0.15">
      <c r="A129" s="28">
        <v>42096</v>
      </c>
      <c r="B129">
        <v>2.978328283877688E-3</v>
      </c>
      <c r="C129">
        <v>0.29754291149342249</v>
      </c>
      <c r="D129">
        <v>2.5200063472181311</v>
      </c>
      <c r="E129">
        <v>-1.1516529733726581E-2</v>
      </c>
      <c r="F129">
        <v>-1.403256697378827E-2</v>
      </c>
      <c r="G129">
        <v>1.0492999999999999</v>
      </c>
    </row>
    <row r="130" spans="1:7" x14ac:dyDescent="0.15">
      <c r="A130" s="28">
        <v>42111</v>
      </c>
      <c r="B130">
        <v>3.7250870397852599E-3</v>
      </c>
      <c r="C130">
        <v>0.30126799853320768</v>
      </c>
      <c r="D130">
        <v>2.459039401740819</v>
      </c>
      <c r="E130">
        <v>-1.1516529733726581E-2</v>
      </c>
      <c r="F130">
        <v>-1.403256697378827E-2</v>
      </c>
      <c r="G130">
        <v>1.0502</v>
      </c>
    </row>
    <row r="131" spans="1:7" x14ac:dyDescent="0.15">
      <c r="A131" s="28">
        <v>42128</v>
      </c>
      <c r="B131">
        <v>-4.1173828819426406E-3</v>
      </c>
      <c r="C131">
        <v>0.2971506156512651</v>
      </c>
      <c r="D131">
        <v>2.3659889297674832</v>
      </c>
      <c r="E131">
        <v>-1.1516529733726581E-2</v>
      </c>
      <c r="F131">
        <v>-1.403256697378827E-2</v>
      </c>
      <c r="G131">
        <v>1.0501999999999989</v>
      </c>
    </row>
    <row r="132" spans="1:7" x14ac:dyDescent="0.15">
      <c r="A132" s="28">
        <v>42142</v>
      </c>
      <c r="B132">
        <v>1.952890666827348E-2</v>
      </c>
      <c r="C132">
        <v>0.31667952231953861</v>
      </c>
      <c r="D132">
        <v>2.5316849803953678</v>
      </c>
      <c r="E132">
        <v>-1.1516529733726581E-2</v>
      </c>
      <c r="F132">
        <v>-1.403256697378827E-2</v>
      </c>
      <c r="G132">
        <v>1.0503999999999989</v>
      </c>
    </row>
    <row r="133" spans="1:7" x14ac:dyDescent="0.15">
      <c r="A133" s="28">
        <v>42156</v>
      </c>
      <c r="B133">
        <v>-8.598512319198226E-3</v>
      </c>
      <c r="C133">
        <v>0.30808101000034038</v>
      </c>
      <c r="D133">
        <v>2.00234708714853</v>
      </c>
      <c r="E133">
        <v>-1.1516529733726581E-2</v>
      </c>
      <c r="F133">
        <v>-1.403256697378827E-2</v>
      </c>
      <c r="G133">
        <v>1.0439000000000001</v>
      </c>
    </row>
    <row r="134" spans="1:7" x14ac:dyDescent="0.15">
      <c r="A134" s="28">
        <v>42170</v>
      </c>
      <c r="B134">
        <v>3.8015124583458469E-3</v>
      </c>
      <c r="C134">
        <v>0.31188252245868631</v>
      </c>
      <c r="D134">
        <v>2.048158223783989</v>
      </c>
      <c r="E134">
        <v>-1.1516529733726581E-2</v>
      </c>
      <c r="F134">
        <v>-1.403256697378827E-2</v>
      </c>
      <c r="G134">
        <v>1.0498000000000001</v>
      </c>
    </row>
    <row r="135" spans="1:7" x14ac:dyDescent="0.15">
      <c r="A135" s="28">
        <v>42185</v>
      </c>
      <c r="B135">
        <v>2.648842015695696E-2</v>
      </c>
      <c r="C135">
        <v>0.33837094261564321</v>
      </c>
      <c r="D135">
        <v>2.2594077331569902</v>
      </c>
      <c r="E135">
        <v>-1.1516529733726581E-2</v>
      </c>
      <c r="F135">
        <v>-1.403256697378827E-2</v>
      </c>
      <c r="G135">
        <v>1.0498000000000001</v>
      </c>
    </row>
    <row r="136" spans="1:7" x14ac:dyDescent="0.15">
      <c r="A136" s="28">
        <v>42199</v>
      </c>
      <c r="B136">
        <v>3.4068378226282732E-2</v>
      </c>
      <c r="C136">
        <v>0.37243932084192588</v>
      </c>
      <c r="D136">
        <v>2.3911852302866441</v>
      </c>
      <c r="E136">
        <v>-1.1516529733726581E-2</v>
      </c>
      <c r="F136">
        <v>-1.403256697378827E-2</v>
      </c>
      <c r="G136">
        <v>1.049950000000001</v>
      </c>
    </row>
    <row r="137" spans="1:7" x14ac:dyDescent="0.15">
      <c r="A137" s="28">
        <v>42213</v>
      </c>
      <c r="B137">
        <v>1.8997354172149379E-2</v>
      </c>
      <c r="C137">
        <v>0.39143667501407531</v>
      </c>
      <c r="D137">
        <v>2.4104294875836931</v>
      </c>
      <c r="E137">
        <v>-1.1516529733726581E-2</v>
      </c>
      <c r="F137">
        <v>-1.403256697378827E-2</v>
      </c>
      <c r="G137">
        <v>1.0499499999999999</v>
      </c>
    </row>
    <row r="138" spans="1:7" x14ac:dyDescent="0.15">
      <c r="A138" s="28">
        <v>42227</v>
      </c>
      <c r="B138">
        <v>-6.2672110648986923E-4</v>
      </c>
      <c r="C138">
        <v>0.39080995390758538</v>
      </c>
      <c r="D138">
        <v>2.3771771189101849</v>
      </c>
      <c r="E138">
        <v>-1.1516529733726581E-2</v>
      </c>
      <c r="F138">
        <v>-1.403256697378827E-2</v>
      </c>
      <c r="G138">
        <v>1.0499499999999991</v>
      </c>
    </row>
    <row r="139" spans="1:7" x14ac:dyDescent="0.15">
      <c r="A139" s="28">
        <v>42241</v>
      </c>
      <c r="B139">
        <v>-5.2300319156706743E-3</v>
      </c>
      <c r="C139">
        <v>0.38557992199191482</v>
      </c>
      <c r="D139">
        <v>2.3084340808596182</v>
      </c>
      <c r="E139">
        <v>-1.1516529733726581E-2</v>
      </c>
      <c r="F139">
        <v>-1.403256697378827E-2</v>
      </c>
      <c r="G139">
        <v>1.0499400000000001</v>
      </c>
    </row>
    <row r="140" spans="1:7" x14ac:dyDescent="0.15">
      <c r="A140" s="28">
        <v>42257</v>
      </c>
      <c r="B140">
        <v>1.7902316246652741E-2</v>
      </c>
      <c r="C140">
        <v>0.40348223823856749</v>
      </c>
      <c r="D140">
        <v>2.6466347400991901</v>
      </c>
      <c r="E140">
        <v>-1.1516529733726581E-2</v>
      </c>
      <c r="F140">
        <v>-1.403256697378827E-2</v>
      </c>
      <c r="G140">
        <v>1.0499400000000001</v>
      </c>
    </row>
    <row r="141" spans="1:7" x14ac:dyDescent="0.15">
      <c r="A141" s="28">
        <v>42271</v>
      </c>
      <c r="B141">
        <v>3.9350330983774287E-3</v>
      </c>
      <c r="C141">
        <v>0.40741727133694489</v>
      </c>
      <c r="D141">
        <v>2.7858091514187979</v>
      </c>
      <c r="E141">
        <v>-1.1516529733726581E-2</v>
      </c>
      <c r="F141">
        <v>-1.403256697378827E-2</v>
      </c>
      <c r="G141">
        <v>1.0500400000000001</v>
      </c>
    </row>
    <row r="142" spans="1:7" x14ac:dyDescent="0.15">
      <c r="A142" s="28">
        <v>42292</v>
      </c>
      <c r="B142">
        <v>9.524746566298592E-3</v>
      </c>
      <c r="C142">
        <v>0.41694201790324348</v>
      </c>
      <c r="D142">
        <v>2.9398685725834479</v>
      </c>
      <c r="E142">
        <v>-1.1516529733726581E-2</v>
      </c>
      <c r="F142">
        <v>-1.403256697378827E-2</v>
      </c>
      <c r="G142">
        <v>1.050039999999999</v>
      </c>
    </row>
    <row r="143" spans="1:7" x14ac:dyDescent="0.15">
      <c r="A143" s="28">
        <v>42306</v>
      </c>
      <c r="B143">
        <v>8.0269231190432293E-4</v>
      </c>
      <c r="C143">
        <v>0.41774471021514792</v>
      </c>
      <c r="D143">
        <v>2.8931378773483778</v>
      </c>
      <c r="E143">
        <v>-1.1516529733726581E-2</v>
      </c>
      <c r="F143">
        <v>-1.403256697378827E-2</v>
      </c>
      <c r="G143">
        <v>1.05003</v>
      </c>
    </row>
    <row r="144" spans="1:7" x14ac:dyDescent="0.15">
      <c r="A144" s="28">
        <v>42320</v>
      </c>
      <c r="B144">
        <v>7.8404283775636782E-3</v>
      </c>
      <c r="C144">
        <v>0.42558513859271152</v>
      </c>
      <c r="D144">
        <v>3.113391220504119</v>
      </c>
      <c r="E144">
        <v>-1.1516529733726581E-2</v>
      </c>
      <c r="F144">
        <v>-1.403256697378827E-2</v>
      </c>
      <c r="G144">
        <v>1.05003</v>
      </c>
    </row>
    <row r="145" spans="1:7" x14ac:dyDescent="0.15">
      <c r="A145" s="28">
        <v>42334</v>
      </c>
      <c r="B145">
        <v>2.9402754521815691E-3</v>
      </c>
      <c r="C145">
        <v>0.42852541404489308</v>
      </c>
      <c r="D145">
        <v>3.113408854084978</v>
      </c>
      <c r="E145">
        <v>-1.1516529733726581E-2</v>
      </c>
      <c r="F145">
        <v>-1.403256697378827E-2</v>
      </c>
      <c r="G145">
        <v>1.04999</v>
      </c>
    </row>
    <row r="146" spans="1:7" x14ac:dyDescent="0.15">
      <c r="A146" s="28">
        <v>42348</v>
      </c>
      <c r="B146">
        <v>1.4283856534478821E-3</v>
      </c>
      <c r="C146">
        <v>0.42995379969834102</v>
      </c>
      <c r="D146">
        <v>2.910790023165176</v>
      </c>
      <c r="E146">
        <v>-1.1516529733726581E-2</v>
      </c>
      <c r="F146">
        <v>-1.403256697378827E-2</v>
      </c>
      <c r="G146">
        <v>1.04999</v>
      </c>
    </row>
    <row r="147" spans="1:7" x14ac:dyDescent="0.15">
      <c r="A147" s="28">
        <v>42362</v>
      </c>
      <c r="B147">
        <v>1.144604603389998E-4</v>
      </c>
      <c r="C147">
        <v>0.43006826015867988</v>
      </c>
      <c r="D147">
        <v>2.7348302213070008</v>
      </c>
      <c r="E147">
        <v>-1.1516529733726581E-2</v>
      </c>
      <c r="F147">
        <v>-1.403256697378827E-2</v>
      </c>
      <c r="G147">
        <v>1.0500200000000011</v>
      </c>
    </row>
    <row r="148" spans="1:7" x14ac:dyDescent="0.15">
      <c r="A148" s="28">
        <v>42377</v>
      </c>
      <c r="B148">
        <v>1.35159779985656E-2</v>
      </c>
      <c r="C148">
        <v>0.44358423815724563</v>
      </c>
      <c r="D148">
        <v>2.898830334943665</v>
      </c>
      <c r="E148">
        <v>-1.1516529733726581E-2</v>
      </c>
      <c r="F148">
        <v>-1.403256697378827E-2</v>
      </c>
      <c r="G148">
        <v>1.05002</v>
      </c>
    </row>
    <row r="149" spans="1:7" x14ac:dyDescent="0.15">
      <c r="A149" s="28">
        <v>42391</v>
      </c>
      <c r="B149">
        <v>-2.7108789629658632E-3</v>
      </c>
      <c r="C149">
        <v>0.44087335919427972</v>
      </c>
      <c r="D149">
        <v>2.6288063175931149</v>
      </c>
      <c r="E149">
        <v>-1.1516529733726581E-2</v>
      </c>
      <c r="F149">
        <v>-1.403256697378827E-2</v>
      </c>
      <c r="G149">
        <v>1.0499200000000011</v>
      </c>
    </row>
    <row r="150" spans="1:7" x14ac:dyDescent="0.15">
      <c r="A150" s="28">
        <v>42405</v>
      </c>
      <c r="B150">
        <v>9.331188736785706E-4</v>
      </c>
      <c r="C150">
        <v>0.44180647806795831</v>
      </c>
      <c r="D150">
        <v>2.8064858474509742</v>
      </c>
      <c r="E150">
        <v>-1.1516529733726581E-2</v>
      </c>
      <c r="F150">
        <v>-1.403256697378827E-2</v>
      </c>
      <c r="G150">
        <v>1.04992</v>
      </c>
    </row>
    <row r="151" spans="1:7" x14ac:dyDescent="0.15">
      <c r="A151" s="28">
        <v>42426</v>
      </c>
      <c r="B151">
        <v>5.5387536994544566E-3</v>
      </c>
      <c r="C151">
        <v>0.44734523176741281</v>
      </c>
      <c r="D151">
        <v>2.909102896375225</v>
      </c>
      <c r="E151">
        <v>-1.1516529733726581E-2</v>
      </c>
      <c r="F151">
        <v>-1.403256697378827E-2</v>
      </c>
      <c r="G151">
        <v>1.05002</v>
      </c>
    </row>
    <row r="152" spans="1:7" x14ac:dyDescent="0.15">
      <c r="A152" s="28">
        <v>42440</v>
      </c>
      <c r="B152">
        <v>1.790216992023128E-3</v>
      </c>
      <c r="C152">
        <v>0.4491354487594359</v>
      </c>
      <c r="D152">
        <v>3.1624607116064718</v>
      </c>
      <c r="E152">
        <v>-8.598512319198226E-3</v>
      </c>
      <c r="F152">
        <v>-1.403256697378827E-2</v>
      </c>
      <c r="G152">
        <v>1.05002</v>
      </c>
    </row>
    <row r="153" spans="1:7" x14ac:dyDescent="0.15">
      <c r="A153" s="28">
        <v>42454</v>
      </c>
      <c r="B153">
        <v>3.5010706964986112E-3</v>
      </c>
      <c r="C153">
        <v>0.45263651945593453</v>
      </c>
      <c r="D153">
        <v>3.099123752883707</v>
      </c>
      <c r="E153">
        <v>-8.598512319198226E-3</v>
      </c>
      <c r="F153">
        <v>-1.403256697378827E-2</v>
      </c>
      <c r="G153">
        <v>1.0499199999999991</v>
      </c>
    </row>
    <row r="154" spans="1:7" x14ac:dyDescent="0.15">
      <c r="A154" s="28">
        <v>42471</v>
      </c>
      <c r="B154">
        <v>-3.0462431280469868E-4</v>
      </c>
      <c r="C154">
        <v>0.45233189514312983</v>
      </c>
      <c r="D154">
        <v>3.0153189748016929</v>
      </c>
      <c r="E154">
        <v>-8.598512319198226E-3</v>
      </c>
      <c r="F154">
        <v>-1.403256697378827E-2</v>
      </c>
      <c r="G154">
        <v>1.04992</v>
      </c>
    </row>
    <row r="155" spans="1:7" x14ac:dyDescent="0.15">
      <c r="A155" s="28">
        <v>42485</v>
      </c>
      <c r="B155">
        <v>9.5537757931883627E-5</v>
      </c>
      <c r="C155">
        <v>0.45242743290106169</v>
      </c>
      <c r="D155">
        <v>2.9269937721211758</v>
      </c>
      <c r="E155">
        <v>-8.598512319198226E-3</v>
      </c>
      <c r="F155">
        <v>-1.403256697378827E-2</v>
      </c>
      <c r="G155">
        <v>1.0500400000000001</v>
      </c>
    </row>
    <row r="156" spans="1:7" x14ac:dyDescent="0.15">
      <c r="A156" s="28">
        <v>42500</v>
      </c>
      <c r="B156">
        <v>-5.6502240996570896E-3</v>
      </c>
      <c r="C156">
        <v>0.44677720880140459</v>
      </c>
      <c r="D156">
        <v>2.8785893857856619</v>
      </c>
      <c r="E156">
        <v>-8.598512319198226E-3</v>
      </c>
      <c r="F156">
        <v>-1.403256697378827E-2</v>
      </c>
      <c r="G156">
        <v>1.050040000000001</v>
      </c>
    </row>
    <row r="157" spans="1:7" x14ac:dyDescent="0.15">
      <c r="A157" s="28">
        <v>42514</v>
      </c>
      <c r="B157">
        <v>4.8367954608445549E-3</v>
      </c>
      <c r="C157">
        <v>0.45161400426224912</v>
      </c>
      <c r="D157">
        <v>2.6970011663933402</v>
      </c>
      <c r="E157">
        <v>-8.598512319198226E-3</v>
      </c>
      <c r="F157">
        <v>-1.403256697378827E-2</v>
      </c>
      <c r="G157">
        <v>1.0500499999999999</v>
      </c>
    </row>
    <row r="158" spans="1:7" x14ac:dyDescent="0.15">
      <c r="A158" s="28">
        <v>42528</v>
      </c>
      <c r="B158">
        <v>1.588649835821507E-3</v>
      </c>
      <c r="C158">
        <v>0.45320265409807059</v>
      </c>
      <c r="D158">
        <v>3.0195227882634179</v>
      </c>
      <c r="E158">
        <v>-5.8593106545299367E-3</v>
      </c>
      <c r="F158">
        <v>-1.403256697378827E-2</v>
      </c>
      <c r="G158">
        <v>1.0500499999999999</v>
      </c>
    </row>
    <row r="159" spans="1:7" x14ac:dyDescent="0.15">
      <c r="A159" s="28">
        <v>42544</v>
      </c>
      <c r="B159">
        <v>7.0393122932861547E-3</v>
      </c>
      <c r="C159">
        <v>0.46024196639135678</v>
      </c>
      <c r="D159">
        <v>3.0889178668198238</v>
      </c>
      <c r="E159">
        <v>-5.8593106545299367E-3</v>
      </c>
      <c r="F159">
        <v>-1.403256697378827E-2</v>
      </c>
      <c r="G159">
        <v>1.0499899999999991</v>
      </c>
    </row>
    <row r="160" spans="1:7" x14ac:dyDescent="0.15">
      <c r="A160" s="28">
        <v>42558</v>
      </c>
      <c r="B160">
        <v>1.0693762845868151E-2</v>
      </c>
      <c r="C160">
        <v>0.47093572923722488</v>
      </c>
      <c r="D160">
        <v>3.0574028283728252</v>
      </c>
      <c r="E160">
        <v>-5.8593106545299367E-3</v>
      </c>
      <c r="F160">
        <v>-1.403256697378827E-2</v>
      </c>
      <c r="G160">
        <v>1.04999</v>
      </c>
    </row>
    <row r="161" spans="1:7" x14ac:dyDescent="0.15">
      <c r="A161" s="28">
        <v>42572</v>
      </c>
      <c r="B161">
        <v>6.8549978562193756E-3</v>
      </c>
      <c r="C161">
        <v>0.47779072709344428</v>
      </c>
      <c r="D161">
        <v>3.348836493897775</v>
      </c>
      <c r="E161">
        <v>-5.8593106545299367E-3</v>
      </c>
      <c r="F161">
        <v>-1.403256697378827E-2</v>
      </c>
      <c r="G161">
        <v>1.0499999999999989</v>
      </c>
    </row>
    <row r="162" spans="1:7" x14ac:dyDescent="0.15">
      <c r="A162" s="28">
        <v>42586</v>
      </c>
      <c r="B162">
        <v>4.4226836967447376E-3</v>
      </c>
      <c r="C162">
        <v>0.48221341079018909</v>
      </c>
      <c r="D162">
        <v>3.3076095884139449</v>
      </c>
      <c r="E162">
        <v>-5.8593106545299367E-3</v>
      </c>
      <c r="F162">
        <v>-1.403256697378827E-2</v>
      </c>
      <c r="G162">
        <v>1.05</v>
      </c>
    </row>
    <row r="163" spans="1:7" x14ac:dyDescent="0.15">
      <c r="A163" s="28">
        <v>42600</v>
      </c>
      <c r="B163">
        <v>2.534512542351236E-3</v>
      </c>
      <c r="C163">
        <v>0.48474792333254041</v>
      </c>
      <c r="D163">
        <v>3.4645537664987169</v>
      </c>
      <c r="E163">
        <v>-5.8593106545299367E-3</v>
      </c>
      <c r="F163">
        <v>-1.403256697378827E-2</v>
      </c>
      <c r="G163">
        <v>1.04999</v>
      </c>
    </row>
    <row r="164" spans="1:7" x14ac:dyDescent="0.15">
      <c r="A164" s="28">
        <v>42614</v>
      </c>
      <c r="B164">
        <v>-2.6680657029077019E-3</v>
      </c>
      <c r="C164">
        <v>0.48207985762963268</v>
      </c>
      <c r="D164">
        <v>3.663712658045259</v>
      </c>
      <c r="E164">
        <v>-5.8593106545299367E-3</v>
      </c>
      <c r="F164">
        <v>-1.403256697378827E-2</v>
      </c>
      <c r="G164">
        <v>1.0499899999999991</v>
      </c>
    </row>
    <row r="165" spans="1:7" x14ac:dyDescent="0.15">
      <c r="A165" s="28">
        <v>42632</v>
      </c>
      <c r="B165">
        <v>-7.0244150075069595E-4</v>
      </c>
      <c r="C165">
        <v>0.48137741612888202</v>
      </c>
      <c r="D165">
        <v>3.498933309360833</v>
      </c>
      <c r="E165">
        <v>-5.8593106545299367E-3</v>
      </c>
      <c r="F165">
        <v>-1.403256697378827E-2</v>
      </c>
      <c r="G165">
        <v>1.0499999999999989</v>
      </c>
    </row>
    <row r="166" spans="1:7" x14ac:dyDescent="0.15">
      <c r="A166" s="28">
        <v>42653</v>
      </c>
      <c r="B166">
        <v>2.0333659437674831E-3</v>
      </c>
      <c r="C166">
        <v>0.48341078207264943</v>
      </c>
      <c r="D166">
        <v>3.41223737054109</v>
      </c>
      <c r="E166">
        <v>-5.8593106545299367E-3</v>
      </c>
      <c r="F166">
        <v>-1.403256697378827E-2</v>
      </c>
      <c r="G166">
        <v>1.05</v>
      </c>
    </row>
    <row r="167" spans="1:7" x14ac:dyDescent="0.15">
      <c r="A167" s="28">
        <v>42667</v>
      </c>
      <c r="B167">
        <v>6.5013728320446051E-3</v>
      </c>
      <c r="C167">
        <v>0.48991215490469397</v>
      </c>
      <c r="D167">
        <v>3.386511613515617</v>
      </c>
      <c r="E167">
        <v>-5.8593106545299367E-3</v>
      </c>
      <c r="F167">
        <v>-1.403256697378827E-2</v>
      </c>
      <c r="G167">
        <v>1.0500499999999999</v>
      </c>
    </row>
    <row r="168" spans="1:7" x14ac:dyDescent="0.15">
      <c r="A168" s="28">
        <v>42681</v>
      </c>
      <c r="B168">
        <v>-5.7814276423382958E-3</v>
      </c>
      <c r="C168">
        <v>0.48413072726235568</v>
      </c>
      <c r="D168">
        <v>2.8656680815498432</v>
      </c>
      <c r="E168">
        <v>-5.8593106545299367E-3</v>
      </c>
      <c r="F168">
        <v>-1.403256697378827E-2</v>
      </c>
      <c r="G168">
        <v>1.0500700000000001</v>
      </c>
    </row>
    <row r="169" spans="1:7" x14ac:dyDescent="0.15">
      <c r="A169" s="28">
        <v>42695</v>
      </c>
      <c r="B169">
        <v>4.8842985167368534E-3</v>
      </c>
      <c r="C169">
        <v>0.48901502577909262</v>
      </c>
      <c r="D169">
        <v>2.7992181957619331</v>
      </c>
      <c r="E169">
        <v>-5.8593106545299367E-3</v>
      </c>
      <c r="F169">
        <v>-1.403256697378827E-2</v>
      </c>
      <c r="G169">
        <v>1.04993</v>
      </c>
    </row>
    <row r="170" spans="1:7" x14ac:dyDescent="0.15">
      <c r="A170" s="28">
        <v>42709</v>
      </c>
      <c r="B170">
        <v>-3.9873607637431769E-4</v>
      </c>
      <c r="C170">
        <v>0.48861628970271831</v>
      </c>
      <c r="D170">
        <v>2.630574295010824</v>
      </c>
      <c r="E170">
        <v>-5.8593106545299367E-3</v>
      </c>
      <c r="F170">
        <v>-1.403256697378827E-2</v>
      </c>
      <c r="G170">
        <v>1.04993</v>
      </c>
    </row>
    <row r="171" spans="1:7" x14ac:dyDescent="0.15">
      <c r="A171" s="28">
        <v>42723</v>
      </c>
      <c r="B171">
        <v>4.3644343532804608E-4</v>
      </c>
      <c r="C171">
        <v>0.48905273313804631</v>
      </c>
      <c r="D171">
        <v>2.5797469678489748</v>
      </c>
      <c r="E171">
        <v>-5.8593106545299367E-3</v>
      </c>
      <c r="F171">
        <v>-1.403256697378827E-2</v>
      </c>
      <c r="G171">
        <v>1.04999</v>
      </c>
    </row>
    <row r="172" spans="1:7" x14ac:dyDescent="0.15">
      <c r="A172" s="28">
        <v>42738</v>
      </c>
      <c r="B172">
        <v>1.8394140157939919E-3</v>
      </c>
      <c r="C172">
        <v>0.49089214715384027</v>
      </c>
      <c r="D172">
        <v>2.6680604616776509</v>
      </c>
      <c r="E172">
        <v>-5.8593106545299367E-3</v>
      </c>
      <c r="F172">
        <v>-1.403256697378827E-2</v>
      </c>
      <c r="G172">
        <v>1.04999</v>
      </c>
    </row>
    <row r="173" spans="1:7" x14ac:dyDescent="0.15">
      <c r="A173" s="28">
        <v>42752</v>
      </c>
      <c r="B173">
        <v>3.2562654287858071E-3</v>
      </c>
      <c r="C173">
        <v>0.49414841258262621</v>
      </c>
      <c r="D173">
        <v>2.566762714736694</v>
      </c>
      <c r="E173">
        <v>-5.8593106545299367E-3</v>
      </c>
      <c r="F173">
        <v>-1.403256697378827E-2</v>
      </c>
      <c r="G173">
        <v>1.0500300000000009</v>
      </c>
    </row>
    <row r="174" spans="1:7" x14ac:dyDescent="0.15">
      <c r="A174" s="28">
        <v>42773</v>
      </c>
      <c r="B174">
        <v>2.6236539124070129E-3</v>
      </c>
      <c r="C174">
        <v>0.49677206649503308</v>
      </c>
      <c r="D174">
        <v>2.9301885030467059</v>
      </c>
      <c r="E174">
        <v>-5.8593106545299367E-3</v>
      </c>
      <c r="F174">
        <v>-1.403256697378827E-2</v>
      </c>
      <c r="G174">
        <v>1.05003</v>
      </c>
    </row>
    <row r="175" spans="1:7" x14ac:dyDescent="0.15">
      <c r="A175" s="28">
        <v>42787</v>
      </c>
      <c r="B175">
        <v>4.6728115794598818E-3</v>
      </c>
      <c r="C175">
        <v>0.50144487807449301</v>
      </c>
      <c r="D175">
        <v>3.1098792532740211</v>
      </c>
      <c r="E175">
        <v>-5.8593106545299367E-3</v>
      </c>
      <c r="F175">
        <v>-1.403256697378827E-2</v>
      </c>
      <c r="G175">
        <v>1.04996</v>
      </c>
    </row>
    <row r="176" spans="1:7" x14ac:dyDescent="0.15">
      <c r="A176" s="28">
        <v>42801</v>
      </c>
      <c r="B176">
        <v>-3.0798917898489601E-3</v>
      </c>
      <c r="C176">
        <v>0.49836498628464398</v>
      </c>
      <c r="D176">
        <v>2.5987776101827582</v>
      </c>
      <c r="E176">
        <v>-5.8593106545299367E-3</v>
      </c>
      <c r="F176">
        <v>-1.403256697378827E-2</v>
      </c>
      <c r="G176">
        <v>1.0479799999999999</v>
      </c>
    </row>
    <row r="177" spans="1:7" x14ac:dyDescent="0.15">
      <c r="A177" s="28">
        <v>42815</v>
      </c>
      <c r="B177">
        <v>4.4356477367434822E-3</v>
      </c>
      <c r="C177">
        <v>0.50280063402138753</v>
      </c>
      <c r="D177">
        <v>2.7138224883747419</v>
      </c>
      <c r="E177">
        <v>-5.8593106545299367E-3</v>
      </c>
      <c r="F177">
        <v>-1.403256697378827E-2</v>
      </c>
      <c r="G177">
        <v>1.05003</v>
      </c>
    </row>
    <row r="178" spans="1:7" x14ac:dyDescent="0.15">
      <c r="A178" s="28">
        <v>42831</v>
      </c>
      <c r="B178">
        <v>1.9120129378515751E-3</v>
      </c>
      <c r="C178">
        <v>0.50471264695923912</v>
      </c>
      <c r="D178">
        <v>2.640085580695255</v>
      </c>
      <c r="E178">
        <v>-5.8593106545299367E-3</v>
      </c>
      <c r="F178">
        <v>-1.403256697378827E-2</v>
      </c>
      <c r="G178">
        <v>1.05003</v>
      </c>
    </row>
    <row r="179" spans="1:7" x14ac:dyDescent="0.15">
      <c r="A179" s="28">
        <v>42845</v>
      </c>
      <c r="B179">
        <v>4.0181751031561977E-3</v>
      </c>
      <c r="C179">
        <v>0.50873082206239528</v>
      </c>
      <c r="D179">
        <v>2.8696418141635611</v>
      </c>
      <c r="E179">
        <v>-5.8593106545299367E-3</v>
      </c>
      <c r="F179">
        <v>-1.403256697378827E-2</v>
      </c>
      <c r="G179">
        <v>1.050040000000001</v>
      </c>
    </row>
    <row r="180" spans="1:7" x14ac:dyDescent="0.15">
      <c r="A180" s="28">
        <v>42860</v>
      </c>
      <c r="B180">
        <v>-8.5990681532392768E-3</v>
      </c>
      <c r="C180">
        <v>0.50013175390915598</v>
      </c>
      <c r="D180">
        <v>2.1312818175886279</v>
      </c>
      <c r="E180">
        <v>-8.5990681532392976E-3</v>
      </c>
      <c r="F180">
        <v>-1.403256697378827E-2</v>
      </c>
      <c r="G180">
        <v>1.0500400000000001</v>
      </c>
    </row>
    <row r="181" spans="1:7" x14ac:dyDescent="0.15">
      <c r="A181" s="28">
        <v>42874</v>
      </c>
      <c r="B181">
        <v>4.0650693650519064E-3</v>
      </c>
      <c r="C181">
        <v>0.50419682327420789</v>
      </c>
      <c r="D181">
        <v>2.7299411608561961</v>
      </c>
      <c r="E181">
        <v>-8.5990681532392976E-3</v>
      </c>
      <c r="F181">
        <v>-1.403256697378827E-2</v>
      </c>
      <c r="G181">
        <v>1.0499000000000001</v>
      </c>
    </row>
    <row r="182" spans="1:7" x14ac:dyDescent="0.15">
      <c r="A182" s="28">
        <v>42892</v>
      </c>
      <c r="B182">
        <v>3.9344875241786453E-3</v>
      </c>
      <c r="C182">
        <v>0.50813131079838658</v>
      </c>
      <c r="D182">
        <v>2.699151332660227</v>
      </c>
      <c r="E182">
        <v>-8.5990681532392976E-3</v>
      </c>
      <c r="F182">
        <v>-1.403256697378827E-2</v>
      </c>
      <c r="G182">
        <v>1.0499000000000001</v>
      </c>
    </row>
    <row r="183" spans="1:7" x14ac:dyDescent="0.15">
      <c r="A183" s="28">
        <v>42906</v>
      </c>
      <c r="B183">
        <v>6.6117567917593802E-3</v>
      </c>
      <c r="C183">
        <v>0.51474306759014599</v>
      </c>
      <c r="D183">
        <v>2.879882897629614</v>
      </c>
      <c r="E183">
        <v>-8.5990681532392976E-3</v>
      </c>
      <c r="F183">
        <v>-1.403256697378827E-2</v>
      </c>
      <c r="G183">
        <v>1.0500400000000001</v>
      </c>
    </row>
    <row r="184" spans="1:7" x14ac:dyDescent="0.15">
      <c r="A184" s="28">
        <v>42920</v>
      </c>
      <c r="B184">
        <v>8.2718873408012608E-3</v>
      </c>
      <c r="C184">
        <v>0.5230149549309473</v>
      </c>
      <c r="D184">
        <v>2.89577558179466</v>
      </c>
      <c r="E184">
        <v>-8.5990681532392976E-3</v>
      </c>
      <c r="F184">
        <v>-1.403256697378827E-2</v>
      </c>
      <c r="G184">
        <v>1.0500400000000001</v>
      </c>
    </row>
    <row r="185" spans="1:7" x14ac:dyDescent="0.15">
      <c r="A185" s="28">
        <v>42934</v>
      </c>
      <c r="B185">
        <v>1.423960764515261E-2</v>
      </c>
      <c r="C185">
        <v>0.53725456257609994</v>
      </c>
      <c r="D185">
        <v>2.8461908842781511</v>
      </c>
      <c r="E185">
        <v>-8.5990681532392976E-3</v>
      </c>
      <c r="F185">
        <v>-1.403256697378827E-2</v>
      </c>
      <c r="G185">
        <v>1.0499900000000011</v>
      </c>
    </row>
    <row r="186" spans="1:7" x14ac:dyDescent="0.15">
      <c r="A186" s="28">
        <v>42948</v>
      </c>
      <c r="B186">
        <v>-2.920840317909863E-3</v>
      </c>
      <c r="C186">
        <v>0.53433372225819009</v>
      </c>
      <c r="D186">
        <v>2.404637433775203</v>
      </c>
      <c r="E186">
        <v>-8.5990681532392976E-3</v>
      </c>
      <c r="F186">
        <v>-1.403256697378827E-2</v>
      </c>
      <c r="G186">
        <v>1.04999</v>
      </c>
    </row>
    <row r="187" spans="1:7" x14ac:dyDescent="0.15">
      <c r="A187" s="28">
        <v>42962</v>
      </c>
      <c r="B187">
        <v>-2.4197570756895122E-3</v>
      </c>
      <c r="C187">
        <v>0.53191396518250056</v>
      </c>
      <c r="D187">
        <v>2.0836850406872429</v>
      </c>
      <c r="E187">
        <v>-8.5990681532392976E-3</v>
      </c>
      <c r="F187">
        <v>-1.403256697378827E-2</v>
      </c>
      <c r="G187">
        <v>1.0500400000000001</v>
      </c>
    </row>
    <row r="188" spans="1:7" x14ac:dyDescent="0.15">
      <c r="A188" s="28">
        <v>42976</v>
      </c>
      <c r="B188">
        <v>3.24395632876643E-3</v>
      </c>
      <c r="C188">
        <v>0.53515792151126695</v>
      </c>
      <c r="D188">
        <v>2.110997451446428</v>
      </c>
      <c r="E188">
        <v>-8.5990681532392976E-3</v>
      </c>
      <c r="F188">
        <v>-1.403256697378827E-2</v>
      </c>
      <c r="G188">
        <v>1.050040000000001</v>
      </c>
    </row>
    <row r="189" spans="1:7" x14ac:dyDescent="0.15">
      <c r="A189" s="28">
        <v>42990</v>
      </c>
      <c r="B189">
        <v>2.0311985501503559E-3</v>
      </c>
      <c r="C189">
        <v>0.53718912006141728</v>
      </c>
      <c r="D189">
        <v>2.357461769496692</v>
      </c>
      <c r="E189">
        <v>-8.5990681532392976E-3</v>
      </c>
      <c r="F189">
        <v>-1.403256697378827E-2</v>
      </c>
      <c r="G189">
        <v>1.0500400000000001</v>
      </c>
    </row>
    <row r="190" spans="1:7" x14ac:dyDescent="0.15">
      <c r="A190" s="28">
        <v>43004</v>
      </c>
      <c r="B190">
        <v>2.5752021208939289E-3</v>
      </c>
      <c r="C190">
        <v>0.53976432218231118</v>
      </c>
      <c r="D190">
        <v>2.5187464689437591</v>
      </c>
      <c r="E190">
        <v>-8.5990681532392976E-3</v>
      </c>
      <c r="F190">
        <v>-1.403256697378827E-2</v>
      </c>
      <c r="G190">
        <v>1.049969999999999</v>
      </c>
    </row>
    <row r="191" spans="1:7" x14ac:dyDescent="0.15">
      <c r="A191" s="28">
        <v>43025</v>
      </c>
      <c r="B191">
        <v>-3.3426325173102102E-3</v>
      </c>
      <c r="C191">
        <v>0.53642168966500092</v>
      </c>
      <c r="D191">
        <v>2.2210823606636718</v>
      </c>
      <c r="E191">
        <v>-8.5990681532392976E-3</v>
      </c>
      <c r="F191">
        <v>-1.403256697378827E-2</v>
      </c>
      <c r="G191">
        <v>1.0499700000000001</v>
      </c>
    </row>
    <row r="192" spans="1:7" x14ac:dyDescent="0.15">
      <c r="A192" s="28">
        <v>43039</v>
      </c>
      <c r="B192">
        <v>-5.7639073010286139E-4</v>
      </c>
      <c r="C192">
        <v>0.53584529893489807</v>
      </c>
      <c r="D192">
        <v>1.949512388638212</v>
      </c>
      <c r="E192">
        <v>-8.5990681532392976E-3</v>
      </c>
      <c r="F192">
        <v>-1.403256697378827E-2</v>
      </c>
      <c r="G192">
        <v>1.05002</v>
      </c>
    </row>
    <row r="193" spans="1:7" x14ac:dyDescent="0.15">
      <c r="A193" s="28">
        <v>43053</v>
      </c>
      <c r="B193">
        <v>-3.111408826579939E-3</v>
      </c>
      <c r="C193">
        <v>0.53273389010831818</v>
      </c>
      <c r="D193">
        <v>2.131622113215724</v>
      </c>
      <c r="E193">
        <v>-8.5990681532392976E-3</v>
      </c>
      <c r="F193">
        <v>-1.403256697378827E-2</v>
      </c>
      <c r="G193">
        <v>1.0501100000000001</v>
      </c>
    </row>
    <row r="194" spans="1:7" x14ac:dyDescent="0.15">
      <c r="A194" s="28">
        <v>43067</v>
      </c>
      <c r="B194">
        <v>7.1258579361774882E-3</v>
      </c>
      <c r="C194">
        <v>0.53985974804449566</v>
      </c>
      <c r="D194">
        <v>2.1907658048321199</v>
      </c>
      <c r="E194">
        <v>-8.5990681532392976E-3</v>
      </c>
      <c r="F194">
        <v>-1.403256697378827E-2</v>
      </c>
      <c r="G194">
        <v>1.050110000000001</v>
      </c>
    </row>
    <row r="195" spans="1:7" x14ac:dyDescent="0.15">
      <c r="A195" s="28">
        <v>43081</v>
      </c>
      <c r="B195">
        <v>-7.4813538674910153E-4</v>
      </c>
      <c r="C195">
        <v>0.53911161265774654</v>
      </c>
      <c r="D195">
        <v>2.1718984948174911</v>
      </c>
      <c r="E195">
        <v>-8.5990681532392976E-3</v>
      </c>
      <c r="F195">
        <v>-1.403256697378827E-2</v>
      </c>
      <c r="G195">
        <v>1.0499400000000001</v>
      </c>
    </row>
    <row r="196" spans="1:7" x14ac:dyDescent="0.15">
      <c r="A196" s="28">
        <v>43095</v>
      </c>
      <c r="B196">
        <v>3.4299561157582429E-3</v>
      </c>
      <c r="C196">
        <v>0.54254156877350479</v>
      </c>
      <c r="D196">
        <v>2.302601689847489</v>
      </c>
      <c r="E196">
        <v>-8.5990681532392976E-3</v>
      </c>
      <c r="F196">
        <v>-1.403256697378827E-2</v>
      </c>
      <c r="G196">
        <v>1.04996</v>
      </c>
    </row>
    <row r="197" spans="1:7" x14ac:dyDescent="0.15">
      <c r="A197" s="28">
        <v>43110</v>
      </c>
      <c r="B197">
        <v>2.3627926697044402E-3</v>
      </c>
      <c r="C197">
        <v>0.5449043614432092</v>
      </c>
      <c r="D197">
        <v>2.3252471555860992</v>
      </c>
      <c r="E197">
        <v>-8.5990681532392976E-3</v>
      </c>
      <c r="F197">
        <v>-1.403256697378827E-2</v>
      </c>
      <c r="G197">
        <v>1.0500799999999999</v>
      </c>
    </row>
    <row r="198" spans="1:7" x14ac:dyDescent="0.15">
      <c r="A198" s="28">
        <v>43124</v>
      </c>
      <c r="B198">
        <v>3.2204495219767398E-3</v>
      </c>
      <c r="C198">
        <v>0.54812481096518595</v>
      </c>
      <c r="D198">
        <v>2.3238785844236278</v>
      </c>
      <c r="E198">
        <v>-8.5990681532392976E-3</v>
      </c>
      <c r="F198">
        <v>-1.403256697378827E-2</v>
      </c>
      <c r="G198">
        <v>1.0499799999999999</v>
      </c>
    </row>
    <row r="199" spans="1:7" x14ac:dyDescent="0.15">
      <c r="A199" s="28">
        <v>43138</v>
      </c>
      <c r="B199">
        <v>8.0517095501606017E-3</v>
      </c>
      <c r="C199">
        <v>0.55617652051534661</v>
      </c>
      <c r="D199">
        <v>2.479052191538027</v>
      </c>
      <c r="E199">
        <v>-8.5990681532392976E-3</v>
      </c>
      <c r="F199">
        <v>-1.403256697378827E-2</v>
      </c>
      <c r="G199">
        <v>1.0499300000000009</v>
      </c>
    </row>
    <row r="200" spans="1:7" x14ac:dyDescent="0.15">
      <c r="A200" s="28">
        <v>43159</v>
      </c>
      <c r="B200">
        <v>2.1762801032522649E-3</v>
      </c>
      <c r="C200">
        <v>0.55835280061859882</v>
      </c>
      <c r="D200">
        <v>2.3867693880839842</v>
      </c>
      <c r="E200">
        <v>-8.5990681532392976E-3</v>
      </c>
      <c r="F200">
        <v>-1.403256697378827E-2</v>
      </c>
      <c r="G200">
        <v>1.0499400000000001</v>
      </c>
    </row>
    <row r="201" spans="1:7" x14ac:dyDescent="0.15">
      <c r="A201" s="28">
        <v>43173</v>
      </c>
      <c r="B201">
        <v>1.365840001826997E-3</v>
      </c>
      <c r="C201">
        <v>0.55971864062042587</v>
      </c>
      <c r="D201">
        <v>2.643552592892076</v>
      </c>
      <c r="E201">
        <v>-8.5990681532392976E-3</v>
      </c>
      <c r="F201">
        <v>-1.403256697378827E-2</v>
      </c>
      <c r="G201">
        <v>1.04996</v>
      </c>
    </row>
    <row r="202" spans="1:7" x14ac:dyDescent="0.15">
      <c r="A202" s="28">
        <v>43187</v>
      </c>
      <c r="B202">
        <v>-4.7826068218018367E-3</v>
      </c>
      <c r="C202">
        <v>0.554936033798624</v>
      </c>
      <c r="D202">
        <v>2.1544841875570069</v>
      </c>
      <c r="E202">
        <v>-8.5990681532392976E-3</v>
      </c>
      <c r="F202">
        <v>-1.403256697378827E-2</v>
      </c>
      <c r="G202">
        <v>1.0499600000000009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02"/>
  <sheetViews>
    <sheetView workbookViewId="0">
      <selection activeCell="B2" sqref="B2:G202"/>
    </sheetView>
  </sheetViews>
  <sheetFormatPr defaultRowHeight="13.5" x14ac:dyDescent="0.15"/>
  <cols>
    <col min="1" max="1" width="24.5" style="27" bestFit="1" customWidth="1"/>
    <col min="2" max="2" width="15.75" bestFit="1" customWidth="1"/>
    <col min="9" max="9" width="15.25" bestFit="1" customWidth="1"/>
    <col min="10" max="10" width="24.5" bestFit="1" customWidth="1"/>
  </cols>
  <sheetData>
    <row r="1" spans="1:10" x14ac:dyDescent="0.15">
      <c r="A1" s="27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3" t="s">
        <v>23</v>
      </c>
      <c r="J1" t="s">
        <v>27</v>
      </c>
    </row>
    <row r="2" spans="1:10" x14ac:dyDescent="0.15">
      <c r="A2" s="28">
        <v>40182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24" t="s">
        <v>20</v>
      </c>
      <c r="J2" s="22">
        <v>7.365593156194232E-2</v>
      </c>
    </row>
    <row r="3" spans="1:10" x14ac:dyDescent="0.15">
      <c r="A3" s="28">
        <v>40196</v>
      </c>
      <c r="B3">
        <v>1.535424088608302E-4</v>
      </c>
      <c r="C3">
        <v>1.535424088608302E-4</v>
      </c>
      <c r="D3">
        <v>0</v>
      </c>
      <c r="E3">
        <v>0</v>
      </c>
      <c r="F3">
        <v>0</v>
      </c>
      <c r="G3">
        <v>1.0321</v>
      </c>
      <c r="I3" s="24" t="s">
        <v>25</v>
      </c>
      <c r="J3" s="22">
        <v>8.5865401837532315E-2</v>
      </c>
    </row>
    <row r="4" spans="1:10" x14ac:dyDescent="0.15">
      <c r="A4" s="28">
        <v>40210</v>
      </c>
      <c r="B4">
        <v>4.4548726882908812E-3</v>
      </c>
      <c r="C4">
        <v>4.6084150971517114E-3</v>
      </c>
      <c r="D4">
        <v>0</v>
      </c>
      <c r="E4">
        <v>0</v>
      </c>
      <c r="F4">
        <v>0</v>
      </c>
      <c r="G4">
        <v>1.0307999999999999</v>
      </c>
      <c r="I4" s="24" t="s">
        <v>13</v>
      </c>
      <c r="J4" s="22">
        <v>7.5809608131479966E-2</v>
      </c>
    </row>
    <row r="5" spans="1:10" x14ac:dyDescent="0.15">
      <c r="A5" s="28">
        <v>40231</v>
      </c>
      <c r="B5">
        <v>-3.3248987797287548E-3</v>
      </c>
      <c r="C5">
        <v>1.2835163174229559E-3</v>
      </c>
      <c r="D5">
        <v>0</v>
      </c>
      <c r="E5">
        <v>-3.3248987797287548E-3</v>
      </c>
      <c r="F5">
        <v>-3.3248987797287548E-3</v>
      </c>
      <c r="G5">
        <v>1.0488</v>
      </c>
      <c r="I5" s="24" t="s">
        <v>14</v>
      </c>
      <c r="J5" s="22">
        <v>6.2345530696765725E-2</v>
      </c>
    </row>
    <row r="6" spans="1:10" x14ac:dyDescent="0.15">
      <c r="A6" s="28">
        <v>40245</v>
      </c>
      <c r="B6">
        <v>2.1694754939267161E-3</v>
      </c>
      <c r="C6">
        <v>3.4529918113496722E-3</v>
      </c>
      <c r="D6">
        <v>0</v>
      </c>
      <c r="E6">
        <v>-3.3248987797287548E-3</v>
      </c>
      <c r="F6">
        <v>-3.3248987797287548E-3</v>
      </c>
      <c r="G6">
        <v>1.0507</v>
      </c>
      <c r="I6" s="24" t="s">
        <v>15</v>
      </c>
      <c r="J6" s="22">
        <v>7.7943589092726695E-2</v>
      </c>
    </row>
    <row r="7" spans="1:10" x14ac:dyDescent="0.15">
      <c r="A7" s="28">
        <v>40259</v>
      </c>
      <c r="B7">
        <v>-1.319652931974341E-3</v>
      </c>
      <c r="C7">
        <v>2.133338879375331E-3</v>
      </c>
      <c r="D7">
        <v>0.65696161773701367</v>
      </c>
      <c r="E7">
        <v>-3.3248987797287548E-3</v>
      </c>
      <c r="F7">
        <v>-3.3248987797287548E-3</v>
      </c>
      <c r="G7">
        <v>1.0499000000000001</v>
      </c>
      <c r="I7" s="24" t="s">
        <v>16</v>
      </c>
      <c r="J7" s="22">
        <v>0.20673458278596513</v>
      </c>
    </row>
    <row r="8" spans="1:10" x14ac:dyDescent="0.15">
      <c r="A8" s="28">
        <v>40274</v>
      </c>
      <c r="B8">
        <v>3.9899356757853999E-4</v>
      </c>
      <c r="C8">
        <v>2.532332446953871E-3</v>
      </c>
      <c r="D8">
        <v>0.73220908086279779</v>
      </c>
      <c r="E8">
        <v>-3.3248987797287548E-3</v>
      </c>
      <c r="F8">
        <v>-3.3248987797287548E-3</v>
      </c>
      <c r="G8">
        <v>1.0503</v>
      </c>
      <c r="I8" s="24" t="s">
        <v>17</v>
      </c>
      <c r="J8" s="22">
        <v>3.1571418913884541E-2</v>
      </c>
    </row>
    <row r="9" spans="1:10" x14ac:dyDescent="0.15">
      <c r="A9" s="28">
        <v>40288</v>
      </c>
      <c r="B9">
        <v>-6.8222395238412073E-3</v>
      </c>
      <c r="C9">
        <v>-4.2899070768873358E-3</v>
      </c>
      <c r="D9">
        <v>-0.78445603601409564</v>
      </c>
      <c r="E9">
        <v>-8.8983221740390472E-3</v>
      </c>
      <c r="F9">
        <v>-8.8983221740390472E-3</v>
      </c>
      <c r="G9">
        <v>1.0508999999999999</v>
      </c>
      <c r="I9" s="24" t="s">
        <v>18</v>
      </c>
      <c r="J9" s="22">
        <v>8.0585493587577217E-2</v>
      </c>
    </row>
    <row r="10" spans="1:10" x14ac:dyDescent="0.15">
      <c r="A10" s="28">
        <v>40303</v>
      </c>
      <c r="B10">
        <v>-6.4546541828889156E-3</v>
      </c>
      <c r="C10">
        <v>-1.0744561259776251E-2</v>
      </c>
      <c r="D10">
        <v>-1.588894550222814</v>
      </c>
      <c r="E10">
        <v>-1.535297635692796E-2</v>
      </c>
      <c r="F10">
        <v>-1.535297635692796E-2</v>
      </c>
      <c r="G10">
        <v>1.0491999999999999</v>
      </c>
      <c r="I10" s="24" t="s">
        <v>26</v>
      </c>
      <c r="J10" s="22">
        <v>1.1287979756431695E-2</v>
      </c>
    </row>
    <row r="11" spans="1:10" x14ac:dyDescent="0.15">
      <c r="A11" s="28">
        <v>40317</v>
      </c>
      <c r="B11">
        <v>1.7241783192206119E-2</v>
      </c>
      <c r="C11">
        <v>6.4972219324298704E-3</v>
      </c>
      <c r="D11">
        <v>0.476231646459569</v>
      </c>
      <c r="E11">
        <v>-1.535297635692796E-2</v>
      </c>
      <c r="F11">
        <v>-1.535297635692796E-2</v>
      </c>
      <c r="G11">
        <v>1.0488999999999999</v>
      </c>
      <c r="I11" s="24" t="s">
        <v>24</v>
      </c>
      <c r="J11" s="22">
        <v>0.70579953636430559</v>
      </c>
    </row>
    <row r="12" spans="1:10" x14ac:dyDescent="0.15">
      <c r="A12" s="28">
        <v>40331</v>
      </c>
      <c r="B12">
        <v>-3.4298681487166839E-3</v>
      </c>
      <c r="C12">
        <v>3.067353783713186E-3</v>
      </c>
      <c r="D12">
        <v>0.21165759665374231</v>
      </c>
      <c r="E12">
        <v>-1.535297635692796E-2</v>
      </c>
      <c r="F12">
        <v>-1.535297635692796E-2</v>
      </c>
      <c r="G12">
        <v>1.0498000000000001</v>
      </c>
    </row>
    <row r="13" spans="1:10" x14ac:dyDescent="0.15">
      <c r="A13" s="28">
        <v>40350</v>
      </c>
      <c r="B13">
        <v>9.088111867726005E-3</v>
      </c>
      <c r="C13">
        <v>1.215546565143919E-2</v>
      </c>
      <c r="D13">
        <v>0.7474544296360609</v>
      </c>
      <c r="E13">
        <v>-1.535297635692796E-2</v>
      </c>
      <c r="F13">
        <v>-1.535297635692796E-2</v>
      </c>
      <c r="G13">
        <v>1.0499000000000001</v>
      </c>
    </row>
    <row r="14" spans="1:10" x14ac:dyDescent="0.15">
      <c r="A14" s="28">
        <v>40364</v>
      </c>
      <c r="B14">
        <v>1.0118475501443141E-2</v>
      </c>
      <c r="C14">
        <v>2.227394115288233E-2</v>
      </c>
      <c r="D14">
        <v>1.2305645969535559</v>
      </c>
      <c r="E14">
        <v>-1.535297635692796E-2</v>
      </c>
      <c r="F14">
        <v>-1.535297635692796E-2</v>
      </c>
      <c r="G14">
        <v>1.049599999999999</v>
      </c>
    </row>
    <row r="15" spans="1:10" x14ac:dyDescent="0.15">
      <c r="A15" s="28">
        <v>40378</v>
      </c>
      <c r="B15">
        <v>1.0720405371276571E-2</v>
      </c>
      <c r="C15">
        <v>3.2994346524158898E-2</v>
      </c>
      <c r="D15">
        <v>1.657658482800862</v>
      </c>
      <c r="E15">
        <v>-1.535297635692796E-2</v>
      </c>
      <c r="F15">
        <v>-1.535297635692796E-2</v>
      </c>
      <c r="G15">
        <v>1.0243</v>
      </c>
    </row>
    <row r="16" spans="1:10" x14ac:dyDescent="0.15">
      <c r="A16" s="28">
        <v>40392</v>
      </c>
      <c r="B16">
        <v>2.459594767179434E-3</v>
      </c>
      <c r="C16">
        <v>3.5453941291338331E-2</v>
      </c>
      <c r="D16">
        <v>1.7252256434706621</v>
      </c>
      <c r="E16">
        <v>-1.535297635692796E-2</v>
      </c>
      <c r="F16">
        <v>-1.535297635692796E-2</v>
      </c>
      <c r="G16">
        <v>1.0246999999999999</v>
      </c>
    </row>
    <row r="17" spans="1:7" x14ac:dyDescent="0.15">
      <c r="A17" s="28">
        <v>40406</v>
      </c>
      <c r="B17">
        <v>-5.5229122901201411E-4</v>
      </c>
      <c r="C17">
        <v>3.4901650062326317E-2</v>
      </c>
      <c r="D17">
        <v>1.638178826443099</v>
      </c>
      <c r="E17">
        <v>-1.535297635692796E-2</v>
      </c>
      <c r="F17">
        <v>-1.535297635692796E-2</v>
      </c>
      <c r="G17">
        <v>1.0501</v>
      </c>
    </row>
    <row r="18" spans="1:7" x14ac:dyDescent="0.15">
      <c r="A18" s="28">
        <v>40420</v>
      </c>
      <c r="B18">
        <v>7.2735173128812584E-3</v>
      </c>
      <c r="C18">
        <v>4.2175167375207573E-2</v>
      </c>
      <c r="D18">
        <v>1.8898623213476859</v>
      </c>
      <c r="E18">
        <v>-1.535297635692796E-2</v>
      </c>
      <c r="F18">
        <v>-1.535297635692796E-2</v>
      </c>
      <c r="G18">
        <v>1.0489999999999999</v>
      </c>
    </row>
    <row r="19" spans="1:7" x14ac:dyDescent="0.15">
      <c r="A19" s="28">
        <v>40434</v>
      </c>
      <c r="B19">
        <v>-9.5233219448880371E-3</v>
      </c>
      <c r="C19">
        <v>3.2651845430319543E-2</v>
      </c>
      <c r="D19">
        <v>1.301654251173372</v>
      </c>
      <c r="E19">
        <v>-1.535297635692796E-2</v>
      </c>
      <c r="F19">
        <v>-1.535297635692796E-2</v>
      </c>
      <c r="G19">
        <v>1.0496000000000001</v>
      </c>
    </row>
    <row r="20" spans="1:7" x14ac:dyDescent="0.15">
      <c r="A20" s="28">
        <v>40451</v>
      </c>
      <c r="B20">
        <v>-3.0931160944126998E-3</v>
      </c>
      <c r="C20">
        <v>2.9558729335906839E-2</v>
      </c>
      <c r="D20">
        <v>1.1331420366614351</v>
      </c>
      <c r="E20">
        <v>-1.535297635692796E-2</v>
      </c>
      <c r="F20">
        <v>-1.535297635692796E-2</v>
      </c>
      <c r="G20">
        <v>1.0497000000000001</v>
      </c>
    </row>
    <row r="21" spans="1:7" x14ac:dyDescent="0.15">
      <c r="A21" s="28">
        <v>40472</v>
      </c>
      <c r="B21">
        <v>1.123860307296105E-2</v>
      </c>
      <c r="C21">
        <v>4.079733240886789E-2</v>
      </c>
      <c r="D21">
        <v>1.452150716733678</v>
      </c>
      <c r="E21">
        <v>-1.535297635692796E-2</v>
      </c>
      <c r="F21">
        <v>-1.535297635692796E-2</v>
      </c>
      <c r="G21">
        <v>1.0495000000000001</v>
      </c>
    </row>
    <row r="22" spans="1:7" x14ac:dyDescent="0.15">
      <c r="A22" s="28">
        <v>40486</v>
      </c>
      <c r="B22">
        <v>-9.9995042251146971E-3</v>
      </c>
      <c r="C22">
        <v>3.0797828183753189E-2</v>
      </c>
      <c r="D22">
        <v>1.0000325990908761</v>
      </c>
      <c r="E22">
        <v>-1.535297635692796E-2</v>
      </c>
      <c r="F22">
        <v>-1.535297635692796E-2</v>
      </c>
      <c r="G22">
        <v>1.0499000000000001</v>
      </c>
    </row>
    <row r="23" spans="1:7" x14ac:dyDescent="0.15">
      <c r="A23" s="28">
        <v>40500</v>
      </c>
      <c r="B23">
        <v>1.671510134352339E-2</v>
      </c>
      <c r="C23">
        <v>4.7512929527276579E-2</v>
      </c>
      <c r="D23">
        <v>1.3738884381141729</v>
      </c>
      <c r="E23">
        <v>-1.535297635692796E-2</v>
      </c>
      <c r="F23">
        <v>-1.535297635692796E-2</v>
      </c>
      <c r="G23">
        <v>1.049800000000001</v>
      </c>
    </row>
    <row r="24" spans="1:7" x14ac:dyDescent="0.15">
      <c r="A24" s="28">
        <v>40514</v>
      </c>
      <c r="B24">
        <v>1.0703469372277121E-2</v>
      </c>
      <c r="C24">
        <v>5.8216398899553698E-2</v>
      </c>
      <c r="D24">
        <v>1.605453991920371</v>
      </c>
      <c r="E24">
        <v>-1.535297635692796E-2</v>
      </c>
      <c r="F24">
        <v>-1.535297635692796E-2</v>
      </c>
      <c r="G24">
        <v>1.0497000000000001</v>
      </c>
    </row>
    <row r="25" spans="1:7" x14ac:dyDescent="0.15">
      <c r="A25" s="28">
        <v>40528</v>
      </c>
      <c r="B25">
        <v>3.0560643119082079E-3</v>
      </c>
      <c r="C25">
        <v>6.1272463211461917E-2</v>
      </c>
      <c r="D25">
        <v>1.6555606687379241</v>
      </c>
      <c r="E25">
        <v>-1.535297635692796E-2</v>
      </c>
      <c r="F25">
        <v>-1.535297635692796E-2</v>
      </c>
      <c r="G25">
        <v>1.0495000000000001</v>
      </c>
    </row>
    <row r="26" spans="1:7" x14ac:dyDescent="0.15">
      <c r="A26" s="28">
        <v>40542</v>
      </c>
      <c r="B26">
        <v>1.2383468350480421E-2</v>
      </c>
      <c r="C26">
        <v>7.3655931561942334E-2</v>
      </c>
      <c r="D26">
        <v>1.8886255506223579</v>
      </c>
      <c r="E26">
        <v>-1.535297635692796E-2</v>
      </c>
      <c r="F26">
        <v>-1.535297635692796E-2</v>
      </c>
      <c r="G26">
        <v>1.0496000000000001</v>
      </c>
    </row>
    <row r="27" spans="1:7" x14ac:dyDescent="0.15">
      <c r="A27" s="28">
        <v>40557</v>
      </c>
      <c r="B27">
        <v>4.6876933673874188E-3</v>
      </c>
      <c r="C27">
        <v>7.8343624929329753E-2</v>
      </c>
      <c r="D27">
        <v>2.0133282588840609</v>
      </c>
      <c r="E27">
        <v>-1.535297635692796E-2</v>
      </c>
      <c r="F27">
        <v>-1.535297635692796E-2</v>
      </c>
      <c r="G27">
        <v>1.0496000000000001</v>
      </c>
    </row>
    <row r="28" spans="1:7" x14ac:dyDescent="0.15">
      <c r="A28" s="28">
        <v>40571</v>
      </c>
      <c r="B28">
        <v>-1.2173218225026709E-3</v>
      </c>
      <c r="C28">
        <v>7.7126303106827082E-2</v>
      </c>
      <c r="D28">
        <v>1.971346520558944</v>
      </c>
      <c r="E28">
        <v>-1.535297635692796E-2</v>
      </c>
      <c r="F28">
        <v>-1.535297635692796E-2</v>
      </c>
      <c r="G28">
        <v>1.0074000000000001</v>
      </c>
    </row>
    <row r="29" spans="1:7" x14ac:dyDescent="0.15">
      <c r="A29" s="28">
        <v>40592</v>
      </c>
      <c r="B29">
        <v>4.4469831560189563E-3</v>
      </c>
      <c r="C29">
        <v>8.1573286262846045E-2</v>
      </c>
      <c r="D29">
        <v>1.9711590422814831</v>
      </c>
      <c r="E29">
        <v>-1.535297635692796E-2</v>
      </c>
      <c r="F29">
        <v>-1.535297635692796E-2</v>
      </c>
      <c r="G29">
        <v>1.0072000000000001</v>
      </c>
    </row>
    <row r="30" spans="1:7" x14ac:dyDescent="0.15">
      <c r="A30" s="28">
        <v>40606</v>
      </c>
      <c r="B30">
        <v>-7.8076028582949389E-4</v>
      </c>
      <c r="C30">
        <v>8.0792525977016555E-2</v>
      </c>
      <c r="D30">
        <v>2.0549131188256489</v>
      </c>
      <c r="E30">
        <v>-1.535297635692796E-2</v>
      </c>
      <c r="F30">
        <v>-1.535297635692796E-2</v>
      </c>
      <c r="G30">
        <v>1.0489000000000011</v>
      </c>
    </row>
    <row r="31" spans="1:7" x14ac:dyDescent="0.15">
      <c r="A31" s="28">
        <v>40620</v>
      </c>
      <c r="B31">
        <v>8.0500660415423614E-3</v>
      </c>
      <c r="C31">
        <v>8.8842592018558916E-2</v>
      </c>
      <c r="D31">
        <v>2.190716418496701</v>
      </c>
      <c r="E31">
        <v>-1.535297635692796E-2</v>
      </c>
      <c r="F31">
        <v>-1.535297635692796E-2</v>
      </c>
      <c r="G31">
        <v>1.0489999999999999</v>
      </c>
    </row>
    <row r="32" spans="1:7" x14ac:dyDescent="0.15">
      <c r="A32" s="28">
        <v>40634</v>
      </c>
      <c r="B32">
        <v>6.0683196982455256E-3</v>
      </c>
      <c r="C32">
        <v>9.4910911716804436E-2</v>
      </c>
      <c r="D32">
        <v>2.3947256231976808</v>
      </c>
      <c r="E32">
        <v>-1.535297635692796E-2</v>
      </c>
      <c r="F32">
        <v>-1.535297635692796E-2</v>
      </c>
      <c r="G32">
        <v>1.0497000000000001</v>
      </c>
    </row>
    <row r="33" spans="1:7" x14ac:dyDescent="0.15">
      <c r="A33" s="28">
        <v>40652</v>
      </c>
      <c r="B33">
        <v>1.0777509481538701E-2</v>
      </c>
      <c r="C33">
        <v>0.1056884211983431</v>
      </c>
      <c r="D33">
        <v>2.6311578822434671</v>
      </c>
      <c r="E33">
        <v>-1.535297635692796E-2</v>
      </c>
      <c r="F33">
        <v>-1.535297635692796E-2</v>
      </c>
      <c r="G33">
        <v>1.0504</v>
      </c>
    </row>
    <row r="34" spans="1:7" x14ac:dyDescent="0.15">
      <c r="A34" s="28">
        <v>40667</v>
      </c>
      <c r="B34">
        <v>6.2775155550708409E-3</v>
      </c>
      <c r="C34">
        <v>0.111965936753414</v>
      </c>
      <c r="D34">
        <v>3.0961569657100911</v>
      </c>
      <c r="E34">
        <v>-1.535297635692796E-2</v>
      </c>
      <c r="F34">
        <v>-1.535297635692796E-2</v>
      </c>
      <c r="G34">
        <v>1.049800000000001</v>
      </c>
    </row>
    <row r="35" spans="1:7" x14ac:dyDescent="0.15">
      <c r="A35" s="28">
        <v>40681</v>
      </c>
      <c r="B35">
        <v>1.036260031328968E-2</v>
      </c>
      <c r="C35">
        <v>0.1223285370667037</v>
      </c>
      <c r="D35">
        <v>3.685634991754545</v>
      </c>
      <c r="E35">
        <v>-1.261643803930074E-2</v>
      </c>
      <c r="F35">
        <v>-1.535297635692796E-2</v>
      </c>
      <c r="G35">
        <v>1.0488</v>
      </c>
    </row>
    <row r="36" spans="1:7" x14ac:dyDescent="0.15">
      <c r="A36" s="28">
        <v>40695</v>
      </c>
      <c r="B36">
        <v>2.5408600637064631E-3</v>
      </c>
      <c r="C36">
        <v>0.12486939713041011</v>
      </c>
      <c r="D36">
        <v>3.483473019738264</v>
      </c>
      <c r="E36">
        <v>-1.261643803930074E-2</v>
      </c>
      <c r="F36">
        <v>-1.535297635692796E-2</v>
      </c>
      <c r="G36">
        <v>1.0496000000000001</v>
      </c>
    </row>
    <row r="37" spans="1:7" x14ac:dyDescent="0.15">
      <c r="A37" s="28">
        <v>40710</v>
      </c>
      <c r="B37">
        <v>5.906992709765229E-3</v>
      </c>
      <c r="C37">
        <v>0.13077638984017539</v>
      </c>
      <c r="D37">
        <v>3.8805477870092808</v>
      </c>
      <c r="E37">
        <v>-1.261643803930074E-2</v>
      </c>
      <c r="F37">
        <v>-1.535297635692796E-2</v>
      </c>
      <c r="G37">
        <v>1.049099999999999</v>
      </c>
    </row>
    <row r="38" spans="1:7" x14ac:dyDescent="0.15">
      <c r="A38" s="28">
        <v>40724</v>
      </c>
      <c r="B38">
        <v>1.101589141445217E-2</v>
      </c>
      <c r="C38">
        <v>0.14179228125462751</v>
      </c>
      <c r="D38">
        <v>3.9037823235777389</v>
      </c>
      <c r="E38">
        <v>-1.261643803930074E-2</v>
      </c>
      <c r="F38">
        <v>-1.535297635692796E-2</v>
      </c>
      <c r="G38">
        <v>1.0485</v>
      </c>
    </row>
    <row r="39" spans="1:7" x14ac:dyDescent="0.15">
      <c r="A39" s="28">
        <v>40738</v>
      </c>
      <c r="B39">
        <v>8.7756248867621629E-3</v>
      </c>
      <c r="C39">
        <v>0.15056790614138971</v>
      </c>
      <c r="D39">
        <v>3.8845329898885081</v>
      </c>
      <c r="E39">
        <v>-1.261643803930074E-2</v>
      </c>
      <c r="F39">
        <v>-1.535297635692796E-2</v>
      </c>
      <c r="G39">
        <v>1.0499000000000001</v>
      </c>
    </row>
    <row r="40" spans="1:7" x14ac:dyDescent="0.15">
      <c r="A40" s="28">
        <v>40752</v>
      </c>
      <c r="B40">
        <v>5.2948733244005189E-3</v>
      </c>
      <c r="C40">
        <v>0.15586277946579019</v>
      </c>
      <c r="D40">
        <v>3.7791524183417331</v>
      </c>
      <c r="E40">
        <v>-1.261643803930074E-2</v>
      </c>
      <c r="F40">
        <v>-1.535297635692796E-2</v>
      </c>
      <c r="G40">
        <v>1.0293000000000001</v>
      </c>
    </row>
    <row r="41" spans="1:7" x14ac:dyDescent="0.15">
      <c r="A41" s="28">
        <v>40766</v>
      </c>
      <c r="B41">
        <v>-2.5008729917678357E-4</v>
      </c>
      <c r="C41">
        <v>0.15561269216661339</v>
      </c>
      <c r="D41">
        <v>3.6592920387307348</v>
      </c>
      <c r="E41">
        <v>-1.261643803930074E-2</v>
      </c>
      <c r="F41">
        <v>-1.535297635692796E-2</v>
      </c>
      <c r="G41">
        <v>1.0288999999999999</v>
      </c>
    </row>
    <row r="42" spans="1:7" x14ac:dyDescent="0.15">
      <c r="A42" s="28">
        <v>40780</v>
      </c>
      <c r="B42">
        <v>2.0460430177834579E-3</v>
      </c>
      <c r="C42">
        <v>0.15765873518439691</v>
      </c>
      <c r="D42">
        <v>3.7776113839097958</v>
      </c>
      <c r="E42">
        <v>-1.261643803930074E-2</v>
      </c>
      <c r="F42">
        <v>-1.535297635692796E-2</v>
      </c>
      <c r="G42">
        <v>1.0502</v>
      </c>
    </row>
    <row r="43" spans="1:7" x14ac:dyDescent="0.15">
      <c r="A43" s="28">
        <v>40794</v>
      </c>
      <c r="B43">
        <v>-4.9228576660239332E-3</v>
      </c>
      <c r="C43">
        <v>0.152735877518373</v>
      </c>
      <c r="D43">
        <v>3.267809304289552</v>
      </c>
      <c r="E43">
        <v>-1.261643803930074E-2</v>
      </c>
      <c r="F43">
        <v>-1.535297635692796E-2</v>
      </c>
      <c r="G43">
        <v>1.0490999999999999</v>
      </c>
    </row>
    <row r="44" spans="1:7" x14ac:dyDescent="0.15">
      <c r="A44" s="28">
        <v>40809</v>
      </c>
      <c r="B44">
        <v>-2.5710605969702302E-3</v>
      </c>
      <c r="C44">
        <v>0.15016481692140271</v>
      </c>
      <c r="D44">
        <v>3.732854215083802</v>
      </c>
      <c r="E44">
        <v>-1.261643803930074E-2</v>
      </c>
      <c r="F44">
        <v>-1.535297635692796E-2</v>
      </c>
      <c r="G44">
        <v>1.0499000000000001</v>
      </c>
    </row>
    <row r="45" spans="1:7" x14ac:dyDescent="0.15">
      <c r="A45" s="28">
        <v>40830</v>
      </c>
      <c r="B45">
        <v>4.3385613905320593E-3</v>
      </c>
      <c r="C45">
        <v>0.15450337831193481</v>
      </c>
      <c r="D45">
        <v>4.1068232257451598</v>
      </c>
      <c r="E45">
        <v>-1.137733919145438E-2</v>
      </c>
      <c r="F45">
        <v>-1.535297635692796E-2</v>
      </c>
      <c r="G45">
        <v>1.0502</v>
      </c>
    </row>
    <row r="46" spans="1:7" x14ac:dyDescent="0.15">
      <c r="A46" s="28">
        <v>40844</v>
      </c>
      <c r="B46">
        <v>1.057839388733715E-2</v>
      </c>
      <c r="C46">
        <v>0.16508177219927189</v>
      </c>
      <c r="D46">
        <v>4.103222776626323</v>
      </c>
      <c r="E46">
        <v>-1.137733919145438E-2</v>
      </c>
      <c r="F46">
        <v>-1.535297635692796E-2</v>
      </c>
      <c r="G46">
        <v>1.0494000000000001</v>
      </c>
    </row>
    <row r="47" spans="1:7" x14ac:dyDescent="0.15">
      <c r="A47" s="28">
        <v>40858</v>
      </c>
      <c r="B47">
        <v>-3.5665516278670338E-3</v>
      </c>
      <c r="C47">
        <v>0.16151522057140491</v>
      </c>
      <c r="D47">
        <v>4.7472579818242169</v>
      </c>
      <c r="E47">
        <v>-7.4939182629941703E-3</v>
      </c>
      <c r="F47">
        <v>-1.535297635692796E-2</v>
      </c>
      <c r="G47">
        <v>1.0494000000000001</v>
      </c>
    </row>
    <row r="48" spans="1:7" x14ac:dyDescent="0.15">
      <c r="A48" s="28">
        <v>40872</v>
      </c>
      <c r="B48">
        <v>2.8875719171398691E-3</v>
      </c>
      <c r="C48">
        <v>0.16440279248854481</v>
      </c>
      <c r="D48">
        <v>4.700087805839531</v>
      </c>
      <c r="E48">
        <v>-7.4939182629941703E-3</v>
      </c>
      <c r="F48">
        <v>-1.535297635692796E-2</v>
      </c>
      <c r="G48">
        <v>1.0498000000000001</v>
      </c>
    </row>
    <row r="49" spans="1:7" x14ac:dyDescent="0.15">
      <c r="A49" s="28">
        <v>40886</v>
      </c>
      <c r="B49">
        <v>2.7274466166278752E-3</v>
      </c>
      <c r="C49">
        <v>0.16713023910517269</v>
      </c>
      <c r="D49">
        <v>4.5147930832592191</v>
      </c>
      <c r="E49">
        <v>-7.4939182629941703E-3</v>
      </c>
      <c r="F49">
        <v>-1.535297635692796E-2</v>
      </c>
      <c r="G49">
        <v>1.0498000000000001</v>
      </c>
    </row>
    <row r="50" spans="1:7" x14ac:dyDescent="0.15">
      <c r="A50" s="28">
        <v>40900</v>
      </c>
      <c r="B50">
        <v>-7.6089057056979853E-3</v>
      </c>
      <c r="C50">
        <v>0.15952133339947469</v>
      </c>
      <c r="D50">
        <v>3.649895715480409</v>
      </c>
      <c r="E50">
        <v>-7.6089057056979992E-3</v>
      </c>
      <c r="F50">
        <v>-1.535297635692796E-2</v>
      </c>
      <c r="G50">
        <v>1.0499000000000001</v>
      </c>
    </row>
    <row r="51" spans="1:7" x14ac:dyDescent="0.15">
      <c r="A51" s="28">
        <v>40918</v>
      </c>
      <c r="B51">
        <v>2.6356160432081939E-3</v>
      </c>
      <c r="C51">
        <v>0.16215694944268291</v>
      </c>
      <c r="D51">
        <v>3.476810382412959</v>
      </c>
      <c r="E51">
        <v>-7.6089057056979992E-3</v>
      </c>
      <c r="F51">
        <v>-1.535297635692796E-2</v>
      </c>
      <c r="G51">
        <v>1.0499000000000001</v>
      </c>
    </row>
    <row r="52" spans="1:7" x14ac:dyDescent="0.15">
      <c r="A52" s="28">
        <v>40939</v>
      </c>
      <c r="B52">
        <v>3.6877981600798629E-3</v>
      </c>
      <c r="C52">
        <v>0.16584474760276269</v>
      </c>
      <c r="D52">
        <v>3.441224501368914</v>
      </c>
      <c r="E52">
        <v>-7.6089057056979992E-3</v>
      </c>
      <c r="F52">
        <v>-1.535297635692796E-2</v>
      </c>
      <c r="G52">
        <v>1.0489999999999999</v>
      </c>
    </row>
    <row r="53" spans="1:7" x14ac:dyDescent="0.15">
      <c r="A53" s="28">
        <v>40953</v>
      </c>
      <c r="B53">
        <v>2.913979118733187E-3</v>
      </c>
      <c r="C53">
        <v>0.16875872672149589</v>
      </c>
      <c r="D53">
        <v>3.671132678604224</v>
      </c>
      <c r="E53">
        <v>-7.6089057056979992E-3</v>
      </c>
      <c r="F53">
        <v>-1.535297635692796E-2</v>
      </c>
      <c r="G53">
        <v>1.0488</v>
      </c>
    </row>
    <row r="54" spans="1:7" x14ac:dyDescent="0.15">
      <c r="A54" s="28">
        <v>40967</v>
      </c>
      <c r="B54">
        <v>3.4174802593396341E-3</v>
      </c>
      <c r="C54">
        <v>0.17217620698083549</v>
      </c>
      <c r="D54">
        <v>3.6316848296755251</v>
      </c>
      <c r="E54">
        <v>-7.6089057056979992E-3</v>
      </c>
      <c r="F54">
        <v>-1.535297635692796E-2</v>
      </c>
      <c r="G54">
        <v>1.0488</v>
      </c>
    </row>
    <row r="55" spans="1:7" x14ac:dyDescent="0.15">
      <c r="A55" s="28">
        <v>40981</v>
      </c>
      <c r="B55">
        <v>1.0037308912104661E-3</v>
      </c>
      <c r="C55">
        <v>0.173179937872046</v>
      </c>
      <c r="D55">
        <v>3.743092907747545</v>
      </c>
      <c r="E55">
        <v>-7.6089057056979992E-3</v>
      </c>
      <c r="F55">
        <v>-1.535297635692796E-2</v>
      </c>
      <c r="G55">
        <v>1.0488</v>
      </c>
    </row>
    <row r="56" spans="1:7" x14ac:dyDescent="0.15">
      <c r="A56" s="28">
        <v>40995</v>
      </c>
      <c r="B56">
        <v>5.4664719808549048E-3</v>
      </c>
      <c r="C56">
        <v>0.17864640985290089</v>
      </c>
      <c r="D56">
        <v>3.6895344586900571</v>
      </c>
      <c r="E56">
        <v>-7.6089057056979992E-3</v>
      </c>
      <c r="F56">
        <v>-1.535297635692796E-2</v>
      </c>
      <c r="G56">
        <v>1.048999999999999</v>
      </c>
    </row>
    <row r="57" spans="1:7" x14ac:dyDescent="0.15">
      <c r="A57" s="28">
        <v>41012</v>
      </c>
      <c r="B57">
        <v>1.4464533049675379E-4</v>
      </c>
      <c r="C57">
        <v>0.17879105518339769</v>
      </c>
      <c r="D57">
        <v>3.433059300081398</v>
      </c>
      <c r="E57">
        <v>-7.6089057056979992E-3</v>
      </c>
      <c r="F57">
        <v>-1.535297635692796E-2</v>
      </c>
      <c r="G57">
        <v>1.0489999999999999</v>
      </c>
    </row>
    <row r="58" spans="1:7" x14ac:dyDescent="0.15">
      <c r="A58" s="28">
        <v>41026</v>
      </c>
      <c r="B58">
        <v>5.0745948199437257E-3</v>
      </c>
      <c r="C58">
        <v>0.1838656500033414</v>
      </c>
      <c r="D58">
        <v>3.3601305696702299</v>
      </c>
      <c r="E58">
        <v>-7.6089057056979992E-3</v>
      </c>
      <c r="F58">
        <v>-1.535297635692796E-2</v>
      </c>
      <c r="G58">
        <v>1.0496000000000001</v>
      </c>
    </row>
    <row r="59" spans="1:7" x14ac:dyDescent="0.15">
      <c r="A59" s="28">
        <v>41044</v>
      </c>
      <c r="B59">
        <v>3.9453024845147802E-3</v>
      </c>
      <c r="C59">
        <v>0.18781095248785609</v>
      </c>
      <c r="D59">
        <v>3.2900158988280088</v>
      </c>
      <c r="E59">
        <v>-7.6089057056979992E-3</v>
      </c>
      <c r="F59">
        <v>-1.535297635692796E-2</v>
      </c>
      <c r="G59">
        <v>1.0502</v>
      </c>
    </row>
    <row r="60" spans="1:7" x14ac:dyDescent="0.15">
      <c r="A60" s="28">
        <v>41058</v>
      </c>
      <c r="B60">
        <v>1.341505968173583E-3</v>
      </c>
      <c r="C60">
        <v>0.18915245845602971</v>
      </c>
      <c r="D60">
        <v>3.065808475216659</v>
      </c>
      <c r="E60">
        <v>-7.6089057056979992E-3</v>
      </c>
      <c r="F60">
        <v>-1.535297635692796E-2</v>
      </c>
      <c r="G60">
        <v>1.0502</v>
      </c>
    </row>
    <row r="61" spans="1:7" x14ac:dyDescent="0.15">
      <c r="A61" s="28">
        <v>41072</v>
      </c>
      <c r="B61">
        <v>-2.0442882470267168E-3</v>
      </c>
      <c r="C61">
        <v>0.187108170209003</v>
      </c>
      <c r="D61">
        <v>2.7907428669561982</v>
      </c>
      <c r="E61">
        <v>-7.6089057056979992E-3</v>
      </c>
      <c r="F61">
        <v>-1.535297635692796E-2</v>
      </c>
      <c r="G61">
        <v>1.0502</v>
      </c>
    </row>
    <row r="62" spans="1:7" x14ac:dyDescent="0.15">
      <c r="A62" s="28">
        <v>41087</v>
      </c>
      <c r="B62">
        <v>1.0255268041131889E-2</v>
      </c>
      <c r="C62">
        <v>0.19736343825013489</v>
      </c>
      <c r="D62">
        <v>2.846434807764525</v>
      </c>
      <c r="E62">
        <v>-7.6089057056979992E-3</v>
      </c>
      <c r="F62">
        <v>-1.535297635692796E-2</v>
      </c>
      <c r="G62">
        <v>1.0499000000000001</v>
      </c>
    </row>
    <row r="63" spans="1:7" x14ac:dyDescent="0.15">
      <c r="A63" s="28">
        <v>41101</v>
      </c>
      <c r="B63">
        <v>7.9055833259343723E-3</v>
      </c>
      <c r="C63">
        <v>0.2052690215760693</v>
      </c>
      <c r="D63">
        <v>2.8308761220246001</v>
      </c>
      <c r="E63">
        <v>-7.6089057056979992E-3</v>
      </c>
      <c r="F63">
        <v>-1.535297635692796E-2</v>
      </c>
      <c r="G63">
        <v>1.0499000000000001</v>
      </c>
    </row>
    <row r="64" spans="1:7" x14ac:dyDescent="0.15">
      <c r="A64" s="28">
        <v>41115</v>
      </c>
      <c r="B64">
        <v>-5.340614656690959E-4</v>
      </c>
      <c r="C64">
        <v>0.20473496011040021</v>
      </c>
      <c r="D64">
        <v>2.5025307256451979</v>
      </c>
      <c r="E64">
        <v>-7.6089057056979992E-3</v>
      </c>
      <c r="F64">
        <v>-1.535297635692796E-2</v>
      </c>
      <c r="G64">
        <v>1.0491999999999999</v>
      </c>
    </row>
    <row r="65" spans="1:7" x14ac:dyDescent="0.15">
      <c r="A65" s="28">
        <v>41129</v>
      </c>
      <c r="B65">
        <v>9.9287095928878195E-3</v>
      </c>
      <c r="C65">
        <v>0.21466366970328801</v>
      </c>
      <c r="D65">
        <v>2.578159278873104</v>
      </c>
      <c r="E65">
        <v>-7.6089057056979992E-3</v>
      </c>
      <c r="F65">
        <v>-1.535297635692796E-2</v>
      </c>
      <c r="G65">
        <v>1.0491999999999999</v>
      </c>
    </row>
    <row r="66" spans="1:7" x14ac:dyDescent="0.15">
      <c r="A66" s="28">
        <v>41143</v>
      </c>
      <c r="B66">
        <v>1.6891260983708379E-3</v>
      </c>
      <c r="C66">
        <v>0.21635279580165889</v>
      </c>
      <c r="D66">
        <v>2.680640038366644</v>
      </c>
      <c r="E66">
        <v>-7.6089057056979992E-3</v>
      </c>
      <c r="F66">
        <v>-1.535297635692796E-2</v>
      </c>
      <c r="G66">
        <v>1.0488</v>
      </c>
    </row>
    <row r="67" spans="1:7" x14ac:dyDescent="0.15">
      <c r="A67" s="28">
        <v>41157</v>
      </c>
      <c r="B67">
        <v>1.250299816880102E-3</v>
      </c>
      <c r="C67">
        <v>0.21760309561853899</v>
      </c>
      <c r="D67">
        <v>2.6422579938852651</v>
      </c>
      <c r="E67">
        <v>-7.6089057056979992E-3</v>
      </c>
      <c r="F67">
        <v>-1.535297635692796E-2</v>
      </c>
      <c r="G67">
        <v>1.0488</v>
      </c>
    </row>
    <row r="68" spans="1:7" x14ac:dyDescent="0.15">
      <c r="A68" s="28">
        <v>41171</v>
      </c>
      <c r="B68">
        <v>1.405372000479813E-3</v>
      </c>
      <c r="C68">
        <v>0.21900846761901879</v>
      </c>
      <c r="D68">
        <v>3.0959603502920561</v>
      </c>
      <c r="E68">
        <v>-7.6089057056979992E-3</v>
      </c>
      <c r="F68">
        <v>-1.535297635692796E-2</v>
      </c>
      <c r="G68">
        <v>1.049399999999999</v>
      </c>
    </row>
    <row r="69" spans="1:7" x14ac:dyDescent="0.15">
      <c r="A69" s="28">
        <v>41192</v>
      </c>
      <c r="B69">
        <v>1.665379513570008E-3</v>
      </c>
      <c r="C69">
        <v>0.22067384713258881</v>
      </c>
      <c r="D69">
        <v>3.3999230539449612</v>
      </c>
      <c r="E69">
        <v>-7.6089057056979992E-3</v>
      </c>
      <c r="F69">
        <v>-1.535297635692796E-2</v>
      </c>
      <c r="G69">
        <v>1.049399999999999</v>
      </c>
    </row>
    <row r="70" spans="1:7" x14ac:dyDescent="0.15">
      <c r="A70" s="28">
        <v>41206</v>
      </c>
      <c r="B70">
        <v>7.3624432571370822E-3</v>
      </c>
      <c r="C70">
        <v>0.22803629038972589</v>
      </c>
      <c r="D70">
        <v>3.471043758185115</v>
      </c>
      <c r="E70">
        <v>-7.6089057056979992E-3</v>
      </c>
      <c r="F70">
        <v>-1.535297635692796E-2</v>
      </c>
      <c r="G70">
        <v>1.0497000000000001</v>
      </c>
    </row>
    <row r="71" spans="1:7" x14ac:dyDescent="0.15">
      <c r="A71" s="28">
        <v>41220</v>
      </c>
      <c r="B71">
        <v>1.455505086729644E-3</v>
      </c>
      <c r="C71">
        <v>0.2294917954764556</v>
      </c>
      <c r="D71">
        <v>3.2747088584163748</v>
      </c>
      <c r="E71">
        <v>-7.6089057056979992E-3</v>
      </c>
      <c r="F71">
        <v>-1.535297635692796E-2</v>
      </c>
      <c r="G71">
        <v>1.0497000000000001</v>
      </c>
    </row>
    <row r="72" spans="1:7" x14ac:dyDescent="0.15">
      <c r="A72" s="28">
        <v>41234</v>
      </c>
      <c r="B72">
        <v>-4.6534405173872251E-3</v>
      </c>
      <c r="C72">
        <v>0.22483835495906829</v>
      </c>
      <c r="D72">
        <v>3.1584359295305231</v>
      </c>
      <c r="E72">
        <v>-7.6089057056979992E-3</v>
      </c>
      <c r="F72">
        <v>-1.535297635692796E-2</v>
      </c>
      <c r="G72">
        <v>1.0496000000000001</v>
      </c>
    </row>
    <row r="73" spans="1:7" x14ac:dyDescent="0.15">
      <c r="A73" s="28">
        <v>41248</v>
      </c>
      <c r="B73">
        <v>-6.5997161346349484E-3</v>
      </c>
      <c r="C73">
        <v>0.2182386388244334</v>
      </c>
      <c r="D73">
        <v>2.444668307772762</v>
      </c>
      <c r="E73">
        <v>-1.1253156652022169E-2</v>
      </c>
      <c r="F73">
        <v>-1.535297635692796E-2</v>
      </c>
      <c r="G73">
        <v>1.0496000000000001</v>
      </c>
    </row>
    <row r="74" spans="1:7" x14ac:dyDescent="0.15">
      <c r="A74" s="28">
        <v>41262</v>
      </c>
      <c r="B74">
        <v>1.70923027065213E-2</v>
      </c>
      <c r="C74">
        <v>0.23533094153095471</v>
      </c>
      <c r="D74">
        <v>2.5622629508793491</v>
      </c>
      <c r="E74">
        <v>-1.1253156652022169E-2</v>
      </c>
      <c r="F74">
        <v>-1.535297635692796E-2</v>
      </c>
      <c r="G74">
        <v>1.0492999999999999</v>
      </c>
    </row>
    <row r="75" spans="1:7" x14ac:dyDescent="0.15">
      <c r="A75" s="28">
        <v>41281</v>
      </c>
      <c r="B75">
        <v>7.4826974556209116E-3</v>
      </c>
      <c r="C75">
        <v>0.2428136389865756</v>
      </c>
      <c r="D75">
        <v>3.3689871020539202</v>
      </c>
      <c r="E75">
        <v>-1.1253156652022169E-2</v>
      </c>
      <c r="F75">
        <v>-1.535297635692796E-2</v>
      </c>
      <c r="G75">
        <v>1.0492999999999999</v>
      </c>
    </row>
    <row r="76" spans="1:7" x14ac:dyDescent="0.15">
      <c r="A76" s="28">
        <v>41295</v>
      </c>
      <c r="B76">
        <v>8.6842748862959417E-3</v>
      </c>
      <c r="C76">
        <v>0.25149791387287151</v>
      </c>
      <c r="D76">
        <v>3.5341252158143939</v>
      </c>
      <c r="E76">
        <v>-1.1253156652022169E-2</v>
      </c>
      <c r="F76">
        <v>-1.535297635692796E-2</v>
      </c>
      <c r="G76">
        <v>1.0499000000000001</v>
      </c>
    </row>
    <row r="77" spans="1:7" x14ac:dyDescent="0.15">
      <c r="A77" s="28">
        <v>41309</v>
      </c>
      <c r="B77">
        <v>7.2121312348607663E-3</v>
      </c>
      <c r="C77">
        <v>0.25871004510773232</v>
      </c>
      <c r="D77">
        <v>3.636013355162012</v>
      </c>
      <c r="E77">
        <v>-1.1253156652022169E-2</v>
      </c>
      <c r="F77">
        <v>-1.535297635692796E-2</v>
      </c>
      <c r="G77">
        <v>1.0499000000000001</v>
      </c>
    </row>
    <row r="78" spans="1:7" x14ac:dyDescent="0.15">
      <c r="A78" s="28">
        <v>41330</v>
      </c>
      <c r="B78">
        <v>5.5848367561939227E-4</v>
      </c>
      <c r="C78">
        <v>0.25926852878335171</v>
      </c>
      <c r="D78">
        <v>3.5183209273360521</v>
      </c>
      <c r="E78">
        <v>-1.1253156652022169E-2</v>
      </c>
      <c r="F78">
        <v>-1.535297635692796E-2</v>
      </c>
      <c r="G78">
        <v>1.0499999999999989</v>
      </c>
    </row>
    <row r="79" spans="1:7" x14ac:dyDescent="0.15">
      <c r="A79" s="28">
        <v>41344</v>
      </c>
      <c r="B79">
        <v>-6.9342624536910674E-3</v>
      </c>
      <c r="C79">
        <v>0.25233426632966061</v>
      </c>
      <c r="D79">
        <v>2.8824794993695448</v>
      </c>
      <c r="E79">
        <v>-1.1253156652022169E-2</v>
      </c>
      <c r="F79">
        <v>-1.535297635692796E-2</v>
      </c>
      <c r="G79">
        <v>1.05</v>
      </c>
    </row>
    <row r="80" spans="1:7" x14ac:dyDescent="0.15">
      <c r="A80" s="28">
        <v>41358</v>
      </c>
      <c r="B80">
        <v>2.6464639480863659E-3</v>
      </c>
      <c r="C80">
        <v>0.25498073027774698</v>
      </c>
      <c r="D80">
        <v>2.9507996797381431</v>
      </c>
      <c r="E80">
        <v>-1.1253156652022169E-2</v>
      </c>
      <c r="F80">
        <v>-1.535297635692796E-2</v>
      </c>
      <c r="G80">
        <v>1.0508</v>
      </c>
    </row>
    <row r="81" spans="1:7" x14ac:dyDescent="0.15">
      <c r="A81" s="28">
        <v>41374</v>
      </c>
      <c r="B81">
        <v>-1.821169498554751E-3</v>
      </c>
      <c r="C81">
        <v>0.25315956077919222</v>
      </c>
      <c r="D81">
        <v>2.653953423556517</v>
      </c>
      <c r="E81">
        <v>-1.1253156652022169E-2</v>
      </c>
      <c r="F81">
        <v>-1.535297635692796E-2</v>
      </c>
      <c r="G81">
        <v>1.0508</v>
      </c>
    </row>
    <row r="82" spans="1:7" x14ac:dyDescent="0.15">
      <c r="A82" s="28">
        <v>41388</v>
      </c>
      <c r="B82">
        <v>8.2662442708233471E-3</v>
      </c>
      <c r="C82">
        <v>0.26142580505001561</v>
      </c>
      <c r="D82">
        <v>2.910224563746993</v>
      </c>
      <c r="E82">
        <v>-1.1253156652022169E-2</v>
      </c>
      <c r="F82">
        <v>-1.535297635692796E-2</v>
      </c>
      <c r="G82">
        <v>1.0501</v>
      </c>
    </row>
    <row r="83" spans="1:7" x14ac:dyDescent="0.15">
      <c r="A83" s="28">
        <v>41407</v>
      </c>
      <c r="B83">
        <v>-3.789515917418182E-3</v>
      </c>
      <c r="C83">
        <v>0.2576362891325974</v>
      </c>
      <c r="D83">
        <v>2.5271094768054798</v>
      </c>
      <c r="E83">
        <v>-1.1253156652022169E-2</v>
      </c>
      <c r="F83">
        <v>-1.535297635692796E-2</v>
      </c>
      <c r="G83">
        <v>1.0501</v>
      </c>
    </row>
    <row r="84" spans="1:7" x14ac:dyDescent="0.15">
      <c r="A84" s="28">
        <v>41421</v>
      </c>
      <c r="B84">
        <v>2.9979169078029259E-3</v>
      </c>
      <c r="C84">
        <v>0.26063420604040027</v>
      </c>
      <c r="D84">
        <v>2.496216295351982</v>
      </c>
      <c r="E84">
        <v>-1.1253156652022169E-2</v>
      </c>
      <c r="F84">
        <v>-1.535297635692796E-2</v>
      </c>
      <c r="G84">
        <v>1.0489999999999999</v>
      </c>
    </row>
    <row r="85" spans="1:7" x14ac:dyDescent="0.15">
      <c r="A85" s="28">
        <v>41438</v>
      </c>
      <c r="B85">
        <v>6.7552407090189642E-3</v>
      </c>
      <c r="C85">
        <v>0.26738944674941928</v>
      </c>
      <c r="D85">
        <v>2.66371888500057</v>
      </c>
      <c r="E85">
        <v>-1.1253156652022169E-2</v>
      </c>
      <c r="F85">
        <v>-1.535297635692796E-2</v>
      </c>
      <c r="G85">
        <v>1.0489999999999999</v>
      </c>
    </row>
    <row r="86" spans="1:7" x14ac:dyDescent="0.15">
      <c r="A86" s="28">
        <v>41452</v>
      </c>
      <c r="B86">
        <v>1.1511034383984939E-2</v>
      </c>
      <c r="C86">
        <v>0.27890048113340421</v>
      </c>
      <c r="D86">
        <v>3.0592104953956381</v>
      </c>
      <c r="E86">
        <v>-1.1253156652022169E-2</v>
      </c>
      <c r="F86">
        <v>-1.535297635692796E-2</v>
      </c>
      <c r="G86">
        <v>1.0508999999999999</v>
      </c>
    </row>
    <row r="87" spans="1:7" x14ac:dyDescent="0.15">
      <c r="A87" s="28">
        <v>41466</v>
      </c>
      <c r="B87">
        <v>6.8087925437367997E-3</v>
      </c>
      <c r="C87">
        <v>0.285709273677141</v>
      </c>
      <c r="D87">
        <v>3.0039859757892811</v>
      </c>
      <c r="E87">
        <v>-1.1253156652022169E-2</v>
      </c>
      <c r="F87">
        <v>-1.535297635692796E-2</v>
      </c>
      <c r="G87">
        <v>1.0508999999999999</v>
      </c>
    </row>
    <row r="88" spans="1:7" x14ac:dyDescent="0.15">
      <c r="A88" s="28">
        <v>41480</v>
      </c>
      <c r="B88">
        <v>-1.1027760313345229E-2</v>
      </c>
      <c r="C88">
        <v>0.27468151336379582</v>
      </c>
      <c r="D88">
        <v>2.141146585615231</v>
      </c>
      <c r="E88">
        <v>-1.1253156652022169E-2</v>
      </c>
      <c r="F88">
        <v>-1.535297635692796E-2</v>
      </c>
      <c r="G88">
        <v>1.0499000000000001</v>
      </c>
    </row>
    <row r="89" spans="1:7" x14ac:dyDescent="0.15">
      <c r="A89" s="28">
        <v>41494</v>
      </c>
      <c r="B89">
        <v>1.8784043590102731E-3</v>
      </c>
      <c r="C89">
        <v>0.27655991772280603</v>
      </c>
      <c r="D89">
        <v>2.227055834217389</v>
      </c>
      <c r="E89">
        <v>-1.1253156652022169E-2</v>
      </c>
      <c r="F89">
        <v>-1.535297635692796E-2</v>
      </c>
      <c r="G89">
        <v>1.0499000000000001</v>
      </c>
    </row>
    <row r="90" spans="1:7" x14ac:dyDescent="0.15">
      <c r="A90" s="28">
        <v>41508</v>
      </c>
      <c r="B90">
        <v>1.5748760296667671E-3</v>
      </c>
      <c r="C90">
        <v>0.2781347937524728</v>
      </c>
      <c r="D90">
        <v>2.0201828598760541</v>
      </c>
      <c r="E90">
        <v>-1.1253156652022169E-2</v>
      </c>
      <c r="F90">
        <v>-1.535297635692796E-2</v>
      </c>
      <c r="G90">
        <v>1.0498000000000001</v>
      </c>
    </row>
    <row r="91" spans="1:7" x14ac:dyDescent="0.15">
      <c r="A91" s="28">
        <v>41522</v>
      </c>
      <c r="B91">
        <v>-6.5439472159198563E-3</v>
      </c>
      <c r="C91">
        <v>0.27159084653655302</v>
      </c>
      <c r="D91">
        <v>1.689086577827372</v>
      </c>
      <c r="E91">
        <v>-1.411842714058803E-2</v>
      </c>
      <c r="F91">
        <v>-1.535297635692796E-2</v>
      </c>
      <c r="G91">
        <v>1.0498000000000001</v>
      </c>
    </row>
    <row r="92" spans="1:7" x14ac:dyDescent="0.15">
      <c r="A92" s="28">
        <v>41540</v>
      </c>
      <c r="B92">
        <v>6.1915748669167797E-3</v>
      </c>
      <c r="C92">
        <v>0.27778242140346981</v>
      </c>
      <c r="D92">
        <v>1.8277981775793271</v>
      </c>
      <c r="E92">
        <v>-1.411842714058803E-2</v>
      </c>
      <c r="F92">
        <v>-1.535297635692796E-2</v>
      </c>
      <c r="G92">
        <v>1.0503</v>
      </c>
    </row>
    <row r="93" spans="1:7" x14ac:dyDescent="0.15">
      <c r="A93" s="28">
        <v>41561</v>
      </c>
      <c r="B93">
        <v>-2.0141674966982209E-4</v>
      </c>
      <c r="C93">
        <v>0.27758100465379992</v>
      </c>
      <c r="D93">
        <v>1.7741456416907859</v>
      </c>
      <c r="E93">
        <v>-1.411842714058803E-2</v>
      </c>
      <c r="F93">
        <v>-1.535297635692796E-2</v>
      </c>
      <c r="G93">
        <v>1.0445</v>
      </c>
    </row>
    <row r="94" spans="1:7" x14ac:dyDescent="0.15">
      <c r="A94" s="28">
        <v>41575</v>
      </c>
      <c r="B94">
        <v>1.3104419691366239E-2</v>
      </c>
      <c r="C94">
        <v>0.29068542434516609</v>
      </c>
      <c r="D94">
        <v>2.0171449603602469</v>
      </c>
      <c r="E94">
        <v>-1.411842714058803E-2</v>
      </c>
      <c r="F94">
        <v>-1.535297635692796E-2</v>
      </c>
      <c r="G94">
        <v>1.0501</v>
      </c>
    </row>
    <row r="95" spans="1:7" x14ac:dyDescent="0.15">
      <c r="A95" s="28">
        <v>41589</v>
      </c>
      <c r="B95">
        <v>-3.4234353048282762E-3</v>
      </c>
      <c r="C95">
        <v>0.28726198904033778</v>
      </c>
      <c r="D95">
        <v>1.6966787761282609</v>
      </c>
      <c r="E95">
        <v>-1.411842714058803E-2</v>
      </c>
      <c r="F95">
        <v>-1.535297635692796E-2</v>
      </c>
      <c r="G95">
        <v>1.0501</v>
      </c>
    </row>
    <row r="96" spans="1:7" x14ac:dyDescent="0.15">
      <c r="A96" s="28">
        <v>41603</v>
      </c>
      <c r="B96">
        <v>-7.1610893623130266E-3</v>
      </c>
      <c r="C96">
        <v>0.28010089967802482</v>
      </c>
      <c r="D96">
        <v>1.3987396805678749</v>
      </c>
      <c r="E96">
        <v>-1.411842714058803E-2</v>
      </c>
      <c r="F96">
        <v>-1.535297635692796E-2</v>
      </c>
      <c r="G96">
        <v>1.0496000000000001</v>
      </c>
    </row>
    <row r="97" spans="1:7" x14ac:dyDescent="0.15">
      <c r="A97" s="28">
        <v>41617</v>
      </c>
      <c r="B97">
        <v>1.2879452945377109E-2</v>
      </c>
      <c r="C97">
        <v>0.29298035262340189</v>
      </c>
      <c r="D97">
        <v>1.8392486261545751</v>
      </c>
      <c r="E97">
        <v>-1.411842714058803E-2</v>
      </c>
      <c r="F97">
        <v>-1.535297635692796E-2</v>
      </c>
      <c r="G97">
        <v>1.0496000000000001</v>
      </c>
    </row>
    <row r="98" spans="1:7" x14ac:dyDescent="0.15">
      <c r="A98" s="28">
        <v>41631</v>
      </c>
      <c r="B98">
        <v>4.6961196043184134E-3</v>
      </c>
      <c r="C98">
        <v>0.29767647222772042</v>
      </c>
      <c r="D98">
        <v>2.2196988738604322</v>
      </c>
      <c r="E98">
        <v>-1.411842714058803E-2</v>
      </c>
      <c r="F98">
        <v>-1.535297635692796E-2</v>
      </c>
      <c r="G98">
        <v>1.0502</v>
      </c>
    </row>
    <row r="99" spans="1:7" x14ac:dyDescent="0.15">
      <c r="A99" s="28">
        <v>41646</v>
      </c>
      <c r="B99">
        <v>-2.276664378721521E-3</v>
      </c>
      <c r="C99">
        <v>0.29539980784899877</v>
      </c>
      <c r="D99">
        <v>1.815752532692734</v>
      </c>
      <c r="E99">
        <v>-1.411842714058803E-2</v>
      </c>
      <c r="F99">
        <v>-1.535297635692796E-2</v>
      </c>
      <c r="G99">
        <v>1.0502</v>
      </c>
    </row>
    <row r="100" spans="1:7" x14ac:dyDescent="0.15">
      <c r="A100" s="28">
        <v>41660</v>
      </c>
      <c r="B100">
        <v>1.053253382391914E-2</v>
      </c>
      <c r="C100">
        <v>0.30593234167291788</v>
      </c>
      <c r="D100">
        <v>1.8727009577317231</v>
      </c>
      <c r="E100">
        <v>-1.411842714058803E-2</v>
      </c>
      <c r="F100">
        <v>-1.535297635692796E-2</v>
      </c>
      <c r="G100">
        <v>1.0492999999999999</v>
      </c>
    </row>
    <row r="101" spans="1:7" x14ac:dyDescent="0.15">
      <c r="A101" s="28">
        <v>41681</v>
      </c>
      <c r="B101">
        <v>-7.0643322291917554E-5</v>
      </c>
      <c r="C101">
        <v>0.30586169835062599</v>
      </c>
      <c r="D101">
        <v>1.6389026714097821</v>
      </c>
      <c r="E101">
        <v>-1.411842714058803E-2</v>
      </c>
      <c r="F101">
        <v>-1.535297635692796E-2</v>
      </c>
      <c r="G101">
        <v>1.0492999999999999</v>
      </c>
    </row>
    <row r="102" spans="1:7" x14ac:dyDescent="0.15">
      <c r="A102" s="28">
        <v>41695</v>
      </c>
      <c r="B102">
        <v>-1.554324931490972E-2</v>
      </c>
      <c r="C102">
        <v>0.29031844903571641</v>
      </c>
      <c r="D102">
        <v>0.85108691543427728</v>
      </c>
      <c r="E102">
        <v>-1.5613892637201591E-2</v>
      </c>
      <c r="F102">
        <v>-1.5613892637201591E-2</v>
      </c>
      <c r="G102">
        <v>1.0508</v>
      </c>
    </row>
    <row r="103" spans="1:7" x14ac:dyDescent="0.15">
      <c r="A103" s="28">
        <v>41709</v>
      </c>
      <c r="B103">
        <v>1.2936545471433931E-2</v>
      </c>
      <c r="C103">
        <v>0.30325499450715032</v>
      </c>
      <c r="D103">
        <v>1.130346851884646</v>
      </c>
      <c r="E103">
        <v>-1.5613892637201591E-2</v>
      </c>
      <c r="F103">
        <v>-1.5613892637201591E-2</v>
      </c>
      <c r="G103">
        <v>1.0508</v>
      </c>
    </row>
    <row r="104" spans="1:7" x14ac:dyDescent="0.15">
      <c r="A104" s="28">
        <v>41723</v>
      </c>
      <c r="B104">
        <v>7.8210943924802434E-3</v>
      </c>
      <c r="C104">
        <v>0.31107608889963051</v>
      </c>
      <c r="D104">
        <v>1.534832086695197</v>
      </c>
      <c r="E104">
        <v>-1.5613892637201591E-2</v>
      </c>
      <c r="F104">
        <v>-1.5613892637201591E-2</v>
      </c>
      <c r="G104">
        <v>1.0496000000000001</v>
      </c>
    </row>
    <row r="105" spans="1:7" x14ac:dyDescent="0.15">
      <c r="A105" s="28">
        <v>41738</v>
      </c>
      <c r="B105">
        <v>7.7617973904829376E-3</v>
      </c>
      <c r="C105">
        <v>0.31883788629011339</v>
      </c>
      <c r="D105">
        <v>1.6520303288441629</v>
      </c>
      <c r="E105">
        <v>-1.5613892637201591E-2</v>
      </c>
      <c r="F105">
        <v>-1.5613892637201591E-2</v>
      </c>
      <c r="G105">
        <v>1.0496000000000001</v>
      </c>
    </row>
    <row r="106" spans="1:7" x14ac:dyDescent="0.15">
      <c r="A106" s="28">
        <v>41752</v>
      </c>
      <c r="B106">
        <v>-1.0647635088029061E-3</v>
      </c>
      <c r="C106">
        <v>0.31777312278131048</v>
      </c>
      <c r="D106">
        <v>1.675147357619599</v>
      </c>
      <c r="E106">
        <v>-1.5613892637201591E-2</v>
      </c>
      <c r="F106">
        <v>-1.5613892637201591E-2</v>
      </c>
      <c r="G106">
        <v>1.0495000000000001</v>
      </c>
    </row>
    <row r="107" spans="1:7" x14ac:dyDescent="0.15">
      <c r="A107" s="28">
        <v>41768</v>
      </c>
      <c r="B107">
        <v>3.8280841586361392E-3</v>
      </c>
      <c r="C107">
        <v>0.32160120693994659</v>
      </c>
      <c r="D107">
        <v>1.57759175007842</v>
      </c>
      <c r="E107">
        <v>-1.5613892637201591E-2</v>
      </c>
      <c r="F107">
        <v>-1.5613892637201591E-2</v>
      </c>
      <c r="G107">
        <v>1.0495000000000001</v>
      </c>
    </row>
    <row r="108" spans="1:7" x14ac:dyDescent="0.15">
      <c r="A108" s="28">
        <v>41782</v>
      </c>
      <c r="B108">
        <v>-1.042343999345819E-4</v>
      </c>
      <c r="C108">
        <v>0.32149697254001208</v>
      </c>
      <c r="D108">
        <v>1.694114825637868</v>
      </c>
      <c r="E108">
        <v>-1.5613892637201591E-2</v>
      </c>
      <c r="F108">
        <v>-1.5613892637201591E-2</v>
      </c>
      <c r="G108">
        <v>1.0498000000000001</v>
      </c>
    </row>
    <row r="109" spans="1:7" x14ac:dyDescent="0.15">
      <c r="A109" s="28">
        <v>41799</v>
      </c>
      <c r="B109">
        <v>6.2375161629229679E-4</v>
      </c>
      <c r="C109">
        <v>0.32212072415630438</v>
      </c>
      <c r="D109">
        <v>1.6291596867106659</v>
      </c>
      <c r="E109">
        <v>-1.5613892637201591E-2</v>
      </c>
      <c r="F109">
        <v>-1.5613892637201591E-2</v>
      </c>
      <c r="G109">
        <v>1.0498000000000001</v>
      </c>
    </row>
    <row r="110" spans="1:7" x14ac:dyDescent="0.15">
      <c r="A110" s="28">
        <v>41813</v>
      </c>
      <c r="B110">
        <v>5.0487531645216884E-3</v>
      </c>
      <c r="C110">
        <v>0.32716947732082607</v>
      </c>
      <c r="D110">
        <v>1.590861588352712</v>
      </c>
      <c r="E110">
        <v>-1.5613892637201591E-2</v>
      </c>
      <c r="F110">
        <v>-1.5613892637201591E-2</v>
      </c>
      <c r="G110">
        <v>1.0497000000000001</v>
      </c>
    </row>
    <row r="111" spans="1:7" x14ac:dyDescent="0.15">
      <c r="A111" s="28">
        <v>41827</v>
      </c>
      <c r="B111">
        <v>1.9589376629826701E-3</v>
      </c>
      <c r="C111">
        <v>0.32912841498380868</v>
      </c>
      <c r="D111">
        <v>1.3815380096194181</v>
      </c>
      <c r="E111">
        <v>-1.5613892637201591E-2</v>
      </c>
      <c r="F111">
        <v>-1.5613892637201591E-2</v>
      </c>
      <c r="G111">
        <v>1.049700000000001</v>
      </c>
    </row>
    <row r="112" spans="1:7" x14ac:dyDescent="0.15">
      <c r="A112" s="28">
        <v>41841</v>
      </c>
      <c r="B112">
        <v>1.859066444801143E-2</v>
      </c>
      <c r="C112">
        <v>0.34771907943182018</v>
      </c>
      <c r="D112">
        <v>1.5608061561434241</v>
      </c>
      <c r="E112">
        <v>-1.5613892637201591E-2</v>
      </c>
      <c r="F112">
        <v>-1.5613892637201591E-2</v>
      </c>
      <c r="G112">
        <v>1.05</v>
      </c>
    </row>
    <row r="113" spans="1:7" x14ac:dyDescent="0.15">
      <c r="A113" s="28">
        <v>41855</v>
      </c>
      <c r="B113">
        <v>2.0505829627371769E-3</v>
      </c>
      <c r="C113">
        <v>0.34976966239455742</v>
      </c>
      <c r="D113">
        <v>2.0202707366652999</v>
      </c>
      <c r="E113">
        <v>-1.5613892637201591E-2</v>
      </c>
      <c r="F113">
        <v>-1.5613892637201591E-2</v>
      </c>
      <c r="G113">
        <v>1.05</v>
      </c>
    </row>
    <row r="114" spans="1:7" x14ac:dyDescent="0.15">
      <c r="A114" s="28">
        <v>41869</v>
      </c>
      <c r="B114">
        <v>-2.7418713656196039E-3</v>
      </c>
      <c r="C114">
        <v>0.34702779102893783</v>
      </c>
      <c r="D114">
        <v>1.874258092559496</v>
      </c>
      <c r="E114">
        <v>-1.5613892637201591E-2</v>
      </c>
      <c r="F114">
        <v>-1.5613892637201591E-2</v>
      </c>
      <c r="G114">
        <v>1.0503</v>
      </c>
    </row>
    <row r="115" spans="1:7" x14ac:dyDescent="0.15">
      <c r="A115" s="28">
        <v>41883</v>
      </c>
      <c r="B115">
        <v>-1.928250002767427E-3</v>
      </c>
      <c r="C115">
        <v>0.34509954102617041</v>
      </c>
      <c r="D115">
        <v>1.767784730995309</v>
      </c>
      <c r="E115">
        <v>-1.5613892637201591E-2</v>
      </c>
      <c r="F115">
        <v>-1.5613892637201591E-2</v>
      </c>
      <c r="G115">
        <v>1.0503</v>
      </c>
    </row>
    <row r="116" spans="1:7" x14ac:dyDescent="0.15">
      <c r="A116" s="28">
        <v>41898</v>
      </c>
      <c r="B116">
        <v>3.2997238818989652E-5</v>
      </c>
      <c r="C116">
        <v>0.34513253826498941</v>
      </c>
      <c r="D116">
        <v>2.0001966964368552</v>
      </c>
      <c r="E116">
        <v>-1.5613892637201591E-2</v>
      </c>
      <c r="F116">
        <v>-1.5613892637201591E-2</v>
      </c>
      <c r="G116">
        <v>1.0503</v>
      </c>
    </row>
    <row r="117" spans="1:7" x14ac:dyDescent="0.15">
      <c r="A117" s="28">
        <v>41912</v>
      </c>
      <c r="B117">
        <v>-2.8226607889762011E-3</v>
      </c>
      <c r="C117">
        <v>0.34230987747601321</v>
      </c>
      <c r="D117">
        <v>1.742043606677955</v>
      </c>
      <c r="E117">
        <v>-1.5613892637201591E-2</v>
      </c>
      <c r="F117">
        <v>-1.5613892637201591E-2</v>
      </c>
      <c r="G117">
        <v>1.0503</v>
      </c>
    </row>
    <row r="118" spans="1:7" x14ac:dyDescent="0.15">
      <c r="A118" s="28">
        <v>41933</v>
      </c>
      <c r="B118">
        <v>4.1719665341256531E-4</v>
      </c>
      <c r="C118">
        <v>0.34272707412942571</v>
      </c>
      <c r="D118">
        <v>1.7608009633375701</v>
      </c>
      <c r="E118">
        <v>-1.5613892637201591E-2</v>
      </c>
      <c r="F118">
        <v>-1.5613892637201591E-2</v>
      </c>
      <c r="G118">
        <v>1.0502</v>
      </c>
    </row>
    <row r="119" spans="1:7" x14ac:dyDescent="0.15">
      <c r="A119" s="28">
        <v>41947</v>
      </c>
      <c r="B119">
        <v>-3.8409523806016139E-3</v>
      </c>
      <c r="C119">
        <v>0.3388861217488241</v>
      </c>
      <c r="D119">
        <v>1.344435339063131</v>
      </c>
      <c r="E119">
        <v>-1.5613892637201591E-2</v>
      </c>
      <c r="F119">
        <v>-1.5613892637201591E-2</v>
      </c>
      <c r="G119">
        <v>1.0502</v>
      </c>
    </row>
    <row r="120" spans="1:7" x14ac:dyDescent="0.15">
      <c r="A120" s="28">
        <v>41961</v>
      </c>
      <c r="B120">
        <v>4.3717677049240544E-3</v>
      </c>
      <c r="C120">
        <v>0.34325788945374808</v>
      </c>
      <c r="D120">
        <v>1.5779921642923871</v>
      </c>
      <c r="E120">
        <v>-1.5613892637201591E-2</v>
      </c>
      <c r="F120">
        <v>-1.5613892637201591E-2</v>
      </c>
      <c r="G120">
        <v>1.0495000000000001</v>
      </c>
    </row>
    <row r="121" spans="1:7" x14ac:dyDescent="0.15">
      <c r="A121" s="28">
        <v>41975</v>
      </c>
      <c r="B121">
        <v>1.1442369651203649E-2</v>
      </c>
      <c r="C121">
        <v>0.35470025910495179</v>
      </c>
      <c r="D121">
        <v>2.1176611771534648</v>
      </c>
      <c r="E121">
        <v>-1.5613892637201591E-2</v>
      </c>
      <c r="F121">
        <v>-1.5613892637201591E-2</v>
      </c>
      <c r="G121">
        <v>1.0495000000000001</v>
      </c>
    </row>
    <row r="122" spans="1:7" x14ac:dyDescent="0.15">
      <c r="A122" s="28">
        <v>41989</v>
      </c>
      <c r="B122">
        <v>2.169795298325158E-2</v>
      </c>
      <c r="C122">
        <v>0.37639821208820329</v>
      </c>
      <c r="D122">
        <v>2.153464548698536</v>
      </c>
      <c r="E122">
        <v>-1.5613892637201591E-2</v>
      </c>
      <c r="F122">
        <v>-1.5613892637201591E-2</v>
      </c>
      <c r="G122">
        <v>1.0510999999999999</v>
      </c>
    </row>
    <row r="123" spans="1:7" x14ac:dyDescent="0.15">
      <c r="A123" s="28">
        <v>42003</v>
      </c>
      <c r="B123">
        <v>-7.7815076775631514E-4</v>
      </c>
      <c r="C123">
        <v>0.37562006132044701</v>
      </c>
      <c r="D123">
        <v>2.0025158496577431</v>
      </c>
      <c r="E123">
        <v>-1.5613892637201591E-2</v>
      </c>
      <c r="F123">
        <v>-1.5613892637201591E-2</v>
      </c>
      <c r="G123">
        <v>1.0510999999999999</v>
      </c>
    </row>
    <row r="124" spans="1:7" x14ac:dyDescent="0.15">
      <c r="A124" s="28">
        <v>42019</v>
      </c>
      <c r="B124">
        <v>1.975957381641576E-2</v>
      </c>
      <c r="C124">
        <v>0.39537963513686281</v>
      </c>
      <c r="D124">
        <v>2.3879755768851698</v>
      </c>
      <c r="E124">
        <v>-1.5613892637201591E-2</v>
      </c>
      <c r="F124">
        <v>-1.5613892637201591E-2</v>
      </c>
      <c r="G124">
        <v>1.051099999999999</v>
      </c>
    </row>
    <row r="125" spans="1:7" x14ac:dyDescent="0.15">
      <c r="A125" s="28">
        <v>42033</v>
      </c>
      <c r="B125">
        <v>-4.5399651841916758E-3</v>
      </c>
      <c r="C125">
        <v>0.39083966995267111</v>
      </c>
      <c r="D125">
        <v>2.0153528886733749</v>
      </c>
      <c r="E125">
        <v>-1.5613892637201591E-2</v>
      </c>
      <c r="F125">
        <v>-1.5613892637201591E-2</v>
      </c>
      <c r="G125">
        <v>1.0497000000000001</v>
      </c>
    </row>
    <row r="126" spans="1:7" x14ac:dyDescent="0.15">
      <c r="A126" s="28">
        <v>42047</v>
      </c>
      <c r="B126">
        <v>4.9942060603065004E-3</v>
      </c>
      <c r="C126">
        <v>0.39583387601297748</v>
      </c>
      <c r="D126">
        <v>2.14217730864915</v>
      </c>
      <c r="E126">
        <v>-1.5613892637201591E-2</v>
      </c>
      <c r="F126">
        <v>-1.5613892637201591E-2</v>
      </c>
      <c r="G126">
        <v>1.0439000000000001</v>
      </c>
    </row>
    <row r="127" spans="1:7" x14ac:dyDescent="0.15">
      <c r="A127" s="28">
        <v>42068</v>
      </c>
      <c r="B127">
        <v>-8.110299378246446E-3</v>
      </c>
      <c r="C127">
        <v>0.38772357663473112</v>
      </c>
      <c r="D127">
        <v>2.4960454020443121</v>
      </c>
      <c r="E127">
        <v>-1.088354064573327E-2</v>
      </c>
      <c r="F127">
        <v>-1.5613892637201591E-2</v>
      </c>
      <c r="G127">
        <v>1.0506</v>
      </c>
    </row>
    <row r="128" spans="1:7" x14ac:dyDescent="0.15">
      <c r="A128" s="28">
        <v>42082</v>
      </c>
      <c r="B128">
        <v>1.0501867050839549E-2</v>
      </c>
      <c r="C128">
        <v>0.39822544368557072</v>
      </c>
      <c r="D128">
        <v>2.4662007279842411</v>
      </c>
      <c r="E128">
        <v>-1.088354064573327E-2</v>
      </c>
      <c r="F128">
        <v>-1.5613892637201591E-2</v>
      </c>
      <c r="G128">
        <v>1.0492999999999999</v>
      </c>
    </row>
    <row r="129" spans="1:7" x14ac:dyDescent="0.15">
      <c r="A129" s="28">
        <v>42096</v>
      </c>
      <c r="B129">
        <v>8.3627819420095673E-4</v>
      </c>
      <c r="C129">
        <v>0.39906172187977162</v>
      </c>
      <c r="D129">
        <v>2.2923616033153662</v>
      </c>
      <c r="E129">
        <v>-1.088354064573327E-2</v>
      </c>
      <c r="F129">
        <v>-1.5613892637201591E-2</v>
      </c>
      <c r="G129">
        <v>1.0492999999999999</v>
      </c>
    </row>
    <row r="130" spans="1:7" x14ac:dyDescent="0.15">
      <c r="A130" s="28">
        <v>42111</v>
      </c>
      <c r="B130">
        <v>-4.1144298133813373E-3</v>
      </c>
      <c r="C130">
        <v>0.39494729206639029</v>
      </c>
      <c r="D130">
        <v>1.9590957952662069</v>
      </c>
      <c r="E130">
        <v>-1.088354064573327E-2</v>
      </c>
      <c r="F130">
        <v>-1.5613892637201591E-2</v>
      </c>
      <c r="G130">
        <v>1.0502</v>
      </c>
    </row>
    <row r="131" spans="1:7" x14ac:dyDescent="0.15">
      <c r="A131" s="28">
        <v>42128</v>
      </c>
      <c r="B131">
        <v>4.1077412973266128E-3</v>
      </c>
      <c r="C131">
        <v>0.39905503336371689</v>
      </c>
      <c r="D131">
        <v>2.1044930743028418</v>
      </c>
      <c r="E131">
        <v>-1.088354064573327E-2</v>
      </c>
      <c r="F131">
        <v>-1.5613892637201591E-2</v>
      </c>
      <c r="G131">
        <v>1.0502</v>
      </c>
    </row>
    <row r="132" spans="1:7" x14ac:dyDescent="0.15">
      <c r="A132" s="28">
        <v>42142</v>
      </c>
      <c r="B132">
        <v>3.0393787086908961E-2</v>
      </c>
      <c r="C132">
        <v>0.42944882045062582</v>
      </c>
      <c r="D132">
        <v>2.2841080251366042</v>
      </c>
      <c r="E132">
        <v>-1.088354064573327E-2</v>
      </c>
      <c r="F132">
        <v>-1.5613892637201591E-2</v>
      </c>
      <c r="G132">
        <v>1.0504000000000011</v>
      </c>
    </row>
    <row r="133" spans="1:7" x14ac:dyDescent="0.15">
      <c r="A133" s="28">
        <v>42156</v>
      </c>
      <c r="B133">
        <v>-1.002882499000517E-2</v>
      </c>
      <c r="C133">
        <v>0.41941999546062059</v>
      </c>
      <c r="D133">
        <v>1.990878292757319</v>
      </c>
      <c r="E133">
        <v>-1.088354064573327E-2</v>
      </c>
      <c r="F133">
        <v>-1.5613892637201591E-2</v>
      </c>
      <c r="G133">
        <v>1.0488999999999999</v>
      </c>
    </row>
    <row r="134" spans="1:7" x14ac:dyDescent="0.15">
      <c r="A134" s="28">
        <v>42170</v>
      </c>
      <c r="B134">
        <v>4.4726015080068168E-3</v>
      </c>
      <c r="C134">
        <v>0.42389259696862752</v>
      </c>
      <c r="D134">
        <v>2.0741047314065431</v>
      </c>
      <c r="E134">
        <v>-1.088354064573327E-2</v>
      </c>
      <c r="F134">
        <v>-1.5613892637201591E-2</v>
      </c>
      <c r="G134">
        <v>1.0498000000000001</v>
      </c>
    </row>
    <row r="135" spans="1:7" x14ac:dyDescent="0.15">
      <c r="A135" s="28">
        <v>42185</v>
      </c>
      <c r="B135">
        <v>5.1163557235840817E-2</v>
      </c>
      <c r="C135">
        <v>0.47505615420446828</v>
      </c>
      <c r="D135">
        <v>2.1738224796584911</v>
      </c>
      <c r="E135">
        <v>-1.088354064573327E-2</v>
      </c>
      <c r="F135">
        <v>-1.5613892637201591E-2</v>
      </c>
      <c r="G135">
        <v>1.0498000000000001</v>
      </c>
    </row>
    <row r="136" spans="1:7" x14ac:dyDescent="0.15">
      <c r="A136" s="28">
        <v>42199</v>
      </c>
      <c r="B136">
        <v>2.7926316730468019E-2</v>
      </c>
      <c r="C136">
        <v>0.50298247093493631</v>
      </c>
      <c r="D136">
        <v>2.4372078056229052</v>
      </c>
      <c r="E136">
        <v>-1.088354064573327E-2</v>
      </c>
      <c r="F136">
        <v>-1.5613892637201591E-2</v>
      </c>
      <c r="G136">
        <v>1.0499499999999999</v>
      </c>
    </row>
    <row r="137" spans="1:7" x14ac:dyDescent="0.15">
      <c r="A137" s="28">
        <v>42213</v>
      </c>
      <c r="B137">
        <v>1.3316785238948621E-2</v>
      </c>
      <c r="C137">
        <v>0.51629925617388495</v>
      </c>
      <c r="D137">
        <v>2.3868542720663029</v>
      </c>
      <c r="E137">
        <v>-1.088354064573327E-2</v>
      </c>
      <c r="F137">
        <v>-1.5613892637201591E-2</v>
      </c>
      <c r="G137">
        <v>1.0499499999999999</v>
      </c>
    </row>
    <row r="138" spans="1:7" x14ac:dyDescent="0.15">
      <c r="A138" s="28">
        <v>42227</v>
      </c>
      <c r="B138">
        <v>-3.477574241952323E-3</v>
      </c>
      <c r="C138">
        <v>0.51282168193193267</v>
      </c>
      <c r="D138">
        <v>2.289251735445041</v>
      </c>
      <c r="E138">
        <v>-1.088354064573327E-2</v>
      </c>
      <c r="F138">
        <v>-1.5613892637201591E-2</v>
      </c>
      <c r="G138">
        <v>1.0499499999999991</v>
      </c>
    </row>
    <row r="139" spans="1:7" x14ac:dyDescent="0.15">
      <c r="A139" s="28">
        <v>42241</v>
      </c>
      <c r="B139">
        <v>-7.2462849269807061E-3</v>
      </c>
      <c r="C139">
        <v>0.50557539700495191</v>
      </c>
      <c r="D139">
        <v>2.2028514131230539</v>
      </c>
      <c r="E139">
        <v>-1.088354064573327E-2</v>
      </c>
      <c r="F139">
        <v>-1.5613892637201591E-2</v>
      </c>
      <c r="G139">
        <v>1.0499400000000001</v>
      </c>
    </row>
    <row r="140" spans="1:7" x14ac:dyDescent="0.15">
      <c r="A140" s="28">
        <v>42257</v>
      </c>
      <c r="B140">
        <v>2.208336084725758E-2</v>
      </c>
      <c r="C140">
        <v>0.5276587578522095</v>
      </c>
      <c r="D140">
        <v>2.497514242834721</v>
      </c>
      <c r="E140">
        <v>-1.088354064573327E-2</v>
      </c>
      <c r="F140">
        <v>-1.5613892637201591E-2</v>
      </c>
      <c r="G140">
        <v>1.049940000000001</v>
      </c>
    </row>
    <row r="141" spans="1:7" x14ac:dyDescent="0.15">
      <c r="A141" s="28">
        <v>42271</v>
      </c>
      <c r="B141">
        <v>4.1091461463998932E-3</v>
      </c>
      <c r="C141">
        <v>0.5317679039986094</v>
      </c>
      <c r="D141">
        <v>2.5641268313370111</v>
      </c>
      <c r="E141">
        <v>-1.088354064573327E-2</v>
      </c>
      <c r="F141">
        <v>-1.5613892637201591E-2</v>
      </c>
      <c r="G141">
        <v>1.0500400000000001</v>
      </c>
    </row>
    <row r="142" spans="1:7" x14ac:dyDescent="0.15">
      <c r="A142" s="28">
        <v>42292</v>
      </c>
      <c r="B142">
        <v>1.66687797725408E-2</v>
      </c>
      <c r="C142">
        <v>0.54843668377115018</v>
      </c>
      <c r="D142">
        <v>2.8420852285908169</v>
      </c>
      <c r="E142">
        <v>-1.088354064573327E-2</v>
      </c>
      <c r="F142">
        <v>-1.5613892637201591E-2</v>
      </c>
      <c r="G142">
        <v>1.050040000000001</v>
      </c>
    </row>
    <row r="143" spans="1:7" x14ac:dyDescent="0.15">
      <c r="A143" s="28">
        <v>42306</v>
      </c>
      <c r="B143">
        <v>5.4957986560220506E-3</v>
      </c>
      <c r="C143">
        <v>0.55393248242717219</v>
      </c>
      <c r="D143">
        <v>2.9280252701825762</v>
      </c>
      <c r="E143">
        <v>-1.088354064573327E-2</v>
      </c>
      <c r="F143">
        <v>-1.5613892637201591E-2</v>
      </c>
      <c r="G143">
        <v>1.05003</v>
      </c>
    </row>
    <row r="144" spans="1:7" x14ac:dyDescent="0.15">
      <c r="A144" s="28">
        <v>42320</v>
      </c>
      <c r="B144">
        <v>1.9241300308844959E-2</v>
      </c>
      <c r="C144">
        <v>0.57317378273601716</v>
      </c>
      <c r="D144">
        <v>3.2663342579626109</v>
      </c>
      <c r="E144">
        <v>-1.072385916893304E-2</v>
      </c>
      <c r="F144">
        <v>-1.5613892637201591E-2</v>
      </c>
      <c r="G144">
        <v>1.05003</v>
      </c>
    </row>
    <row r="145" spans="1:7" x14ac:dyDescent="0.15">
      <c r="A145" s="28">
        <v>42334</v>
      </c>
      <c r="B145">
        <v>4.4423971244057781E-3</v>
      </c>
      <c r="C145">
        <v>0.57761617986042291</v>
      </c>
      <c r="D145">
        <v>3.2675509841188841</v>
      </c>
      <c r="E145">
        <v>-1.072385916893304E-2</v>
      </c>
      <c r="F145">
        <v>-1.5613892637201591E-2</v>
      </c>
      <c r="G145">
        <v>1.04999</v>
      </c>
    </row>
    <row r="146" spans="1:7" x14ac:dyDescent="0.15">
      <c r="A146" s="28">
        <v>42348</v>
      </c>
      <c r="B146">
        <v>1.626983823267552E-3</v>
      </c>
      <c r="C146">
        <v>0.57924316368369044</v>
      </c>
      <c r="D146">
        <v>3.114379920978656</v>
      </c>
      <c r="E146">
        <v>-1.072385916893304E-2</v>
      </c>
      <c r="F146">
        <v>-1.5613892637201591E-2</v>
      </c>
      <c r="G146">
        <v>1.04999</v>
      </c>
    </row>
    <row r="147" spans="1:7" x14ac:dyDescent="0.15">
      <c r="A147" s="28">
        <v>42362</v>
      </c>
      <c r="B147">
        <v>3.1114804227217051E-3</v>
      </c>
      <c r="C147">
        <v>0.58235464410641213</v>
      </c>
      <c r="D147">
        <v>2.897838370982071</v>
      </c>
      <c r="E147">
        <v>-1.072385916893304E-2</v>
      </c>
      <c r="F147">
        <v>-1.5613892637201591E-2</v>
      </c>
      <c r="G147">
        <v>1.05002</v>
      </c>
    </row>
    <row r="148" spans="1:7" x14ac:dyDescent="0.15">
      <c r="A148" s="28">
        <v>42377</v>
      </c>
      <c r="B148">
        <v>1.6086026435423399E-2</v>
      </c>
      <c r="C148">
        <v>0.59844067054183547</v>
      </c>
      <c r="D148">
        <v>3.1452167099686199</v>
      </c>
      <c r="E148">
        <v>-1.072385916893304E-2</v>
      </c>
      <c r="F148">
        <v>-1.5613892637201591E-2</v>
      </c>
      <c r="G148">
        <v>1.05002</v>
      </c>
    </row>
    <row r="149" spans="1:7" x14ac:dyDescent="0.15">
      <c r="A149" s="28">
        <v>42391</v>
      </c>
      <c r="B149">
        <v>-5.2523061554748986E-3</v>
      </c>
      <c r="C149">
        <v>0.59318836438636058</v>
      </c>
      <c r="D149">
        <v>2.7755139072104829</v>
      </c>
      <c r="E149">
        <v>-1.072385916893304E-2</v>
      </c>
      <c r="F149">
        <v>-1.5613892637201591E-2</v>
      </c>
      <c r="G149">
        <v>1.04992</v>
      </c>
    </row>
    <row r="150" spans="1:7" x14ac:dyDescent="0.15">
      <c r="A150" s="28">
        <v>42405</v>
      </c>
      <c r="B150">
        <v>-5.7133031354931058E-3</v>
      </c>
      <c r="C150">
        <v>0.58747506125086746</v>
      </c>
      <c r="D150">
        <v>2.750449736372174</v>
      </c>
      <c r="E150">
        <v>-1.096560929096801E-2</v>
      </c>
      <c r="F150">
        <v>-1.5613892637201591E-2</v>
      </c>
      <c r="G150">
        <v>1.04992</v>
      </c>
    </row>
    <row r="151" spans="1:7" x14ac:dyDescent="0.15">
      <c r="A151" s="28">
        <v>42426</v>
      </c>
      <c r="B151">
        <v>9.5840027262082024E-3</v>
      </c>
      <c r="C151">
        <v>0.59705906397707564</v>
      </c>
      <c r="D151">
        <v>2.8164104970484138</v>
      </c>
      <c r="E151">
        <v>-1.096560929096801E-2</v>
      </c>
      <c r="F151">
        <v>-1.5613892637201591E-2</v>
      </c>
      <c r="G151">
        <v>1.05002</v>
      </c>
    </row>
    <row r="152" spans="1:7" x14ac:dyDescent="0.15">
      <c r="A152" s="28">
        <v>42440</v>
      </c>
      <c r="B152">
        <v>1.0301523500007429E-3</v>
      </c>
      <c r="C152">
        <v>0.59808921632707635</v>
      </c>
      <c r="D152">
        <v>3.011201832510888</v>
      </c>
      <c r="E152">
        <v>-1.096560929096801E-2</v>
      </c>
      <c r="F152">
        <v>-1.5613892637201591E-2</v>
      </c>
      <c r="G152">
        <v>1.05002</v>
      </c>
    </row>
    <row r="153" spans="1:7" x14ac:dyDescent="0.15">
      <c r="A153" s="28">
        <v>42454</v>
      </c>
      <c r="B153">
        <v>3.4854897503661872E-3</v>
      </c>
      <c r="C153">
        <v>0.60157470607744257</v>
      </c>
      <c r="D153">
        <v>2.9052023521600101</v>
      </c>
      <c r="E153">
        <v>-1.096560929096801E-2</v>
      </c>
      <c r="F153">
        <v>-1.5613892637201591E-2</v>
      </c>
      <c r="G153">
        <v>1.04992</v>
      </c>
    </row>
    <row r="154" spans="1:7" x14ac:dyDescent="0.15">
      <c r="A154" s="28">
        <v>42471</v>
      </c>
      <c r="B154">
        <v>-1.469516097029193E-3</v>
      </c>
      <c r="C154">
        <v>0.6001051899804134</v>
      </c>
      <c r="D154">
        <v>2.8604981294365661</v>
      </c>
      <c r="E154">
        <v>-1.096560929096801E-2</v>
      </c>
      <c r="F154">
        <v>-1.5613892637201591E-2</v>
      </c>
      <c r="G154">
        <v>1.04992</v>
      </c>
    </row>
    <row r="155" spans="1:7" x14ac:dyDescent="0.15">
      <c r="A155" s="28">
        <v>42485</v>
      </c>
      <c r="B155">
        <v>-3.3513495076914462E-3</v>
      </c>
      <c r="C155">
        <v>0.59675384047272195</v>
      </c>
      <c r="D155">
        <v>2.8768185074484398</v>
      </c>
      <c r="E155">
        <v>-1.096560929096801E-2</v>
      </c>
      <c r="F155">
        <v>-1.5613892637201591E-2</v>
      </c>
      <c r="G155">
        <v>1.050039999999999</v>
      </c>
    </row>
    <row r="156" spans="1:7" x14ac:dyDescent="0.15">
      <c r="A156" s="28">
        <v>42500</v>
      </c>
      <c r="B156">
        <v>-9.3045309062412679E-3</v>
      </c>
      <c r="C156">
        <v>0.58744930956648067</v>
      </c>
      <c r="D156">
        <v>2.6096548141146609</v>
      </c>
      <c r="E156">
        <v>-1.41253965109619E-2</v>
      </c>
      <c r="F156">
        <v>-1.5613892637201591E-2</v>
      </c>
      <c r="G156">
        <v>1.0500400000000001</v>
      </c>
    </row>
    <row r="157" spans="1:7" x14ac:dyDescent="0.15">
      <c r="A157" s="28">
        <v>42514</v>
      </c>
      <c r="B157">
        <v>2.773856919830973E-3</v>
      </c>
      <c r="C157">
        <v>0.59022316648631168</v>
      </c>
      <c r="D157">
        <v>2.355392142514098</v>
      </c>
      <c r="E157">
        <v>-1.41253965109619E-2</v>
      </c>
      <c r="F157">
        <v>-1.5613892637201591E-2</v>
      </c>
      <c r="G157">
        <v>1.0500499999999999</v>
      </c>
    </row>
    <row r="158" spans="1:7" x14ac:dyDescent="0.15">
      <c r="A158" s="28">
        <v>42528</v>
      </c>
      <c r="B158">
        <v>4.6511676927443729E-4</v>
      </c>
      <c r="C158">
        <v>0.59068828325558609</v>
      </c>
      <c r="D158">
        <v>2.5792052685746398</v>
      </c>
      <c r="E158">
        <v>-1.41253965109619E-2</v>
      </c>
      <c r="F158">
        <v>-1.5613892637201591E-2</v>
      </c>
      <c r="G158">
        <v>1.0500499999999999</v>
      </c>
    </row>
    <row r="159" spans="1:7" x14ac:dyDescent="0.15">
      <c r="A159" s="28">
        <v>42544</v>
      </c>
      <c r="B159">
        <v>5.2979701504916078E-3</v>
      </c>
      <c r="C159">
        <v>0.59598625340607769</v>
      </c>
      <c r="D159">
        <v>2.5926369677737049</v>
      </c>
      <c r="E159">
        <v>-1.41253965109619E-2</v>
      </c>
      <c r="F159">
        <v>-1.5613892637201591E-2</v>
      </c>
      <c r="G159">
        <v>1.04999</v>
      </c>
    </row>
    <row r="160" spans="1:7" x14ac:dyDescent="0.15">
      <c r="A160" s="28">
        <v>42558</v>
      </c>
      <c r="B160">
        <v>1.4136907578776E-2</v>
      </c>
      <c r="C160">
        <v>0.61012316098485364</v>
      </c>
      <c r="D160">
        <v>2.7795464616159369</v>
      </c>
      <c r="E160">
        <v>-1.41253965109619E-2</v>
      </c>
      <c r="F160">
        <v>-1.5613892637201591E-2</v>
      </c>
      <c r="G160">
        <v>1.04999</v>
      </c>
    </row>
    <row r="161" spans="1:7" x14ac:dyDescent="0.15">
      <c r="A161" s="28">
        <v>42572</v>
      </c>
      <c r="B161">
        <v>2.2290960364639151E-3</v>
      </c>
      <c r="C161">
        <v>0.61235225702131757</v>
      </c>
      <c r="D161">
        <v>2.5666150868015341</v>
      </c>
      <c r="E161">
        <v>-1.41253965109619E-2</v>
      </c>
      <c r="F161">
        <v>-1.5613892637201591E-2</v>
      </c>
      <c r="G161">
        <v>1.05</v>
      </c>
    </row>
    <row r="162" spans="1:7" x14ac:dyDescent="0.15">
      <c r="A162" s="28">
        <v>42586</v>
      </c>
      <c r="B162">
        <v>3.7957237927339878E-3</v>
      </c>
      <c r="C162">
        <v>0.61614798081405153</v>
      </c>
      <c r="D162">
        <v>2.401220656525501</v>
      </c>
      <c r="E162">
        <v>-1.41253965109619E-2</v>
      </c>
      <c r="F162">
        <v>-1.5613892637201591E-2</v>
      </c>
      <c r="G162">
        <v>1.05</v>
      </c>
    </row>
    <row r="163" spans="1:7" x14ac:dyDescent="0.15">
      <c r="A163" s="28">
        <v>42600</v>
      </c>
      <c r="B163">
        <v>-7.1822791659948565E-4</v>
      </c>
      <c r="C163">
        <v>0.61542975289745205</v>
      </c>
      <c r="D163">
        <v>2.4931867474543949</v>
      </c>
      <c r="E163">
        <v>-1.41253965109619E-2</v>
      </c>
      <c r="F163">
        <v>-1.5613892637201591E-2</v>
      </c>
      <c r="G163">
        <v>1.04999</v>
      </c>
    </row>
    <row r="164" spans="1:7" x14ac:dyDescent="0.15">
      <c r="A164" s="28">
        <v>42614</v>
      </c>
      <c r="B164">
        <v>-4.821748868324649E-3</v>
      </c>
      <c r="C164">
        <v>0.6106080040291274</v>
      </c>
      <c r="D164">
        <v>2.591769765105767</v>
      </c>
      <c r="E164">
        <v>-1.41253965109619E-2</v>
      </c>
      <c r="F164">
        <v>-1.5613892637201591E-2</v>
      </c>
      <c r="G164">
        <v>1.04999</v>
      </c>
    </row>
    <row r="165" spans="1:7" x14ac:dyDescent="0.15">
      <c r="A165" s="28">
        <v>42632</v>
      </c>
      <c r="B165">
        <v>-1.863953683732163E-4</v>
      </c>
      <c r="C165">
        <v>0.61042160866075423</v>
      </c>
      <c r="D165">
        <v>2.2878651565767401</v>
      </c>
      <c r="E165">
        <v>-1.41253965109619E-2</v>
      </c>
      <c r="F165">
        <v>-1.5613892637201591E-2</v>
      </c>
      <c r="G165">
        <v>1.05</v>
      </c>
    </row>
    <row r="166" spans="1:7" x14ac:dyDescent="0.15">
      <c r="A166" s="28">
        <v>42653</v>
      </c>
      <c r="B166">
        <v>3.7286211558775172E-3</v>
      </c>
      <c r="C166">
        <v>0.6141502298166317</v>
      </c>
      <c r="D166">
        <v>2.2777710963217102</v>
      </c>
      <c r="E166">
        <v>-1.41253965109619E-2</v>
      </c>
      <c r="F166">
        <v>-1.5613892637201591E-2</v>
      </c>
      <c r="G166">
        <v>1.05</v>
      </c>
    </row>
    <row r="167" spans="1:7" x14ac:dyDescent="0.15">
      <c r="A167" s="28">
        <v>42667</v>
      </c>
      <c r="B167">
        <v>5.7735079830913832E-3</v>
      </c>
      <c r="C167">
        <v>0.6199237377997231</v>
      </c>
      <c r="D167">
        <v>2.1329726612535209</v>
      </c>
      <c r="E167">
        <v>-1.41253965109619E-2</v>
      </c>
      <c r="F167">
        <v>-1.5613892637201591E-2</v>
      </c>
      <c r="G167">
        <v>1.0500499999999999</v>
      </c>
    </row>
    <row r="168" spans="1:7" x14ac:dyDescent="0.15">
      <c r="A168" s="28">
        <v>42681</v>
      </c>
      <c r="B168">
        <v>-5.8317206166340254E-3</v>
      </c>
      <c r="C168">
        <v>0.61409201718308903</v>
      </c>
      <c r="D168">
        <v>1.744400757352687</v>
      </c>
      <c r="E168">
        <v>-1.41253965109619E-2</v>
      </c>
      <c r="F168">
        <v>-1.5613892637201591E-2</v>
      </c>
      <c r="G168">
        <v>1.0500700000000001</v>
      </c>
    </row>
    <row r="169" spans="1:7" x14ac:dyDescent="0.15">
      <c r="A169" s="28">
        <v>42695</v>
      </c>
      <c r="B169">
        <v>2.190290769378888E-3</v>
      </c>
      <c r="C169">
        <v>0.61628230795246797</v>
      </c>
      <c r="D169">
        <v>1.4514740561808519</v>
      </c>
      <c r="E169">
        <v>-1.41253965109619E-2</v>
      </c>
      <c r="F169">
        <v>-1.5613892637201591E-2</v>
      </c>
      <c r="G169">
        <v>1.04993</v>
      </c>
    </row>
    <row r="170" spans="1:7" x14ac:dyDescent="0.15">
      <c r="A170" s="28">
        <v>42709</v>
      </c>
      <c r="B170">
        <v>-1.896547288580967E-3</v>
      </c>
      <c r="C170">
        <v>0.61438576066388695</v>
      </c>
      <c r="D170">
        <v>1.2350426031293431</v>
      </c>
      <c r="E170">
        <v>-1.41253965109619E-2</v>
      </c>
      <c r="F170">
        <v>-1.5613892637201591E-2</v>
      </c>
      <c r="G170">
        <v>1.04993</v>
      </c>
    </row>
    <row r="171" spans="1:7" x14ac:dyDescent="0.15">
      <c r="A171" s="28">
        <v>42723</v>
      </c>
      <c r="B171">
        <v>-4.5969764359055781E-4</v>
      </c>
      <c r="C171">
        <v>0.6139260630202964</v>
      </c>
      <c r="D171">
        <v>1.162546000810905</v>
      </c>
      <c r="E171">
        <v>-1.41253965109619E-2</v>
      </c>
      <c r="F171">
        <v>-1.5613892637201591E-2</v>
      </c>
      <c r="G171">
        <v>1.04999</v>
      </c>
    </row>
    <row r="172" spans="1:7" x14ac:dyDescent="0.15">
      <c r="A172" s="28">
        <v>42738</v>
      </c>
      <c r="B172">
        <v>3.17106017956716E-3</v>
      </c>
      <c r="C172">
        <v>0.61709712319986354</v>
      </c>
      <c r="D172">
        <v>1.164400768023014</v>
      </c>
      <c r="E172">
        <v>-1.41253965109619E-2</v>
      </c>
      <c r="F172">
        <v>-1.5613892637201591E-2</v>
      </c>
      <c r="G172">
        <v>1.04999</v>
      </c>
    </row>
    <row r="173" spans="1:7" x14ac:dyDescent="0.15">
      <c r="A173" s="28">
        <v>42752</v>
      </c>
      <c r="B173">
        <v>8.2543628435311749E-3</v>
      </c>
      <c r="C173">
        <v>0.62535148604339474</v>
      </c>
      <c r="D173">
        <v>1.008660228548744</v>
      </c>
      <c r="E173">
        <v>-1.41253965109619E-2</v>
      </c>
      <c r="F173">
        <v>-1.5613892637201591E-2</v>
      </c>
      <c r="G173">
        <v>1.05003</v>
      </c>
    </row>
    <row r="174" spans="1:7" x14ac:dyDescent="0.15">
      <c r="A174" s="28">
        <v>42773</v>
      </c>
      <c r="B174">
        <v>1.756885938168515E-3</v>
      </c>
      <c r="C174">
        <v>0.62710837198156322</v>
      </c>
      <c r="D174">
        <v>1.3118908328250449</v>
      </c>
      <c r="E174">
        <v>-1.41253965109619E-2</v>
      </c>
      <c r="F174">
        <v>-1.5613892637201591E-2</v>
      </c>
      <c r="G174">
        <v>1.05003</v>
      </c>
    </row>
    <row r="175" spans="1:7" x14ac:dyDescent="0.15">
      <c r="A175" s="28">
        <v>42787</v>
      </c>
      <c r="B175">
        <v>4.5179260569937971E-3</v>
      </c>
      <c r="C175">
        <v>0.63162629803855697</v>
      </c>
      <c r="D175">
        <v>1.7695899683458529</v>
      </c>
      <c r="E175">
        <v>-1.41253965109619E-2</v>
      </c>
      <c r="F175">
        <v>-1.5613892637201591E-2</v>
      </c>
      <c r="G175">
        <v>1.04996</v>
      </c>
    </row>
    <row r="176" spans="1:7" x14ac:dyDescent="0.15">
      <c r="A176" s="28">
        <v>42801</v>
      </c>
      <c r="B176">
        <v>-2.237097720519807E-3</v>
      </c>
      <c r="C176">
        <v>0.62938920031803713</v>
      </c>
      <c r="D176">
        <v>1.3545109924824159</v>
      </c>
      <c r="E176">
        <v>-1.41253965109619E-2</v>
      </c>
      <c r="F176">
        <v>-1.5613892637201591E-2</v>
      </c>
      <c r="G176">
        <v>1.047979999999999</v>
      </c>
    </row>
    <row r="177" spans="1:7" x14ac:dyDescent="0.15">
      <c r="A177" s="28">
        <v>42815</v>
      </c>
      <c r="B177">
        <v>1.11981324918648E-2</v>
      </c>
      <c r="C177">
        <v>0.64058733280990188</v>
      </c>
      <c r="D177">
        <v>1.644892019185815</v>
      </c>
      <c r="E177">
        <v>-1.41253965109619E-2</v>
      </c>
      <c r="F177">
        <v>-1.5613892637201591E-2</v>
      </c>
      <c r="G177">
        <v>1.05003</v>
      </c>
    </row>
    <row r="178" spans="1:7" x14ac:dyDescent="0.15">
      <c r="A178" s="28">
        <v>42831</v>
      </c>
      <c r="B178">
        <v>3.5849647546088259E-3</v>
      </c>
      <c r="C178">
        <v>0.64417229756451067</v>
      </c>
      <c r="D178">
        <v>1.6482731947783591</v>
      </c>
      <c r="E178">
        <v>-1.41253965109619E-2</v>
      </c>
      <c r="F178">
        <v>-1.5613892637201591E-2</v>
      </c>
      <c r="G178">
        <v>1.05003</v>
      </c>
    </row>
    <row r="179" spans="1:7" x14ac:dyDescent="0.15">
      <c r="A179" s="28">
        <v>42845</v>
      </c>
      <c r="B179">
        <v>6.6858192210166728E-3</v>
      </c>
      <c r="C179">
        <v>0.6508581167855273</v>
      </c>
      <c r="D179">
        <v>1.945581341538438</v>
      </c>
      <c r="E179">
        <v>-1.41253965109619E-2</v>
      </c>
      <c r="F179">
        <v>-1.5613892637201591E-2</v>
      </c>
      <c r="G179">
        <v>1.0500400000000001</v>
      </c>
    </row>
    <row r="180" spans="1:7" x14ac:dyDescent="0.15">
      <c r="A180" s="28">
        <v>42860</v>
      </c>
      <c r="B180">
        <v>-1.203342619178367E-2</v>
      </c>
      <c r="C180">
        <v>0.63882469059374358</v>
      </c>
      <c r="D180">
        <v>1.440301882096032</v>
      </c>
      <c r="E180">
        <v>-1.41253965109619E-2</v>
      </c>
      <c r="F180">
        <v>-1.5613892637201591E-2</v>
      </c>
      <c r="G180">
        <v>1.0500400000000001</v>
      </c>
    </row>
    <row r="181" spans="1:7" x14ac:dyDescent="0.15">
      <c r="A181" s="28">
        <v>42874</v>
      </c>
      <c r="B181">
        <v>8.3654861918761036E-4</v>
      </c>
      <c r="C181">
        <v>0.63966123921293117</v>
      </c>
      <c r="D181">
        <v>1.9405511418848</v>
      </c>
      <c r="E181">
        <v>-1.203342619178371E-2</v>
      </c>
      <c r="F181">
        <v>-1.5613892637201591E-2</v>
      </c>
      <c r="G181">
        <v>1.0499000000000001</v>
      </c>
    </row>
    <row r="182" spans="1:7" x14ac:dyDescent="0.15">
      <c r="A182" s="28">
        <v>42892</v>
      </c>
      <c r="B182">
        <v>6.6823216844723449E-3</v>
      </c>
      <c r="C182">
        <v>0.64634356089740352</v>
      </c>
      <c r="D182">
        <v>2.0564030329367791</v>
      </c>
      <c r="E182">
        <v>-1.203342619178371E-2</v>
      </c>
      <c r="F182">
        <v>-1.5613892637201591E-2</v>
      </c>
      <c r="G182">
        <v>1.0499000000000001</v>
      </c>
    </row>
    <row r="183" spans="1:7" x14ac:dyDescent="0.15">
      <c r="A183" s="28">
        <v>42906</v>
      </c>
      <c r="B183">
        <v>7.8063802748341536E-3</v>
      </c>
      <c r="C183">
        <v>0.65414994117223768</v>
      </c>
      <c r="D183">
        <v>2.2848495782086009</v>
      </c>
      <c r="E183">
        <v>-1.203342619178371E-2</v>
      </c>
      <c r="F183">
        <v>-1.5613892637201591E-2</v>
      </c>
      <c r="G183">
        <v>1.0500400000000001</v>
      </c>
    </row>
    <row r="184" spans="1:7" x14ac:dyDescent="0.15">
      <c r="A184" s="28">
        <v>42920</v>
      </c>
      <c r="B184">
        <v>6.0368346293590324E-3</v>
      </c>
      <c r="C184">
        <v>0.66018677580159668</v>
      </c>
      <c r="D184">
        <v>2.3043032327332438</v>
      </c>
      <c r="E184">
        <v>-1.203342619178371E-2</v>
      </c>
      <c r="F184">
        <v>-1.5613892637201591E-2</v>
      </c>
      <c r="G184">
        <v>1.0500400000000001</v>
      </c>
    </row>
    <row r="185" spans="1:7" x14ac:dyDescent="0.15">
      <c r="A185" s="28">
        <v>42934</v>
      </c>
      <c r="B185">
        <v>2.1050056828831959E-2</v>
      </c>
      <c r="C185">
        <v>0.68123683263042867</v>
      </c>
      <c r="D185">
        <v>2.259394002295871</v>
      </c>
      <c r="E185">
        <v>-1.203342619178371E-2</v>
      </c>
      <c r="F185">
        <v>-1.5613892637201591E-2</v>
      </c>
      <c r="G185">
        <v>1.04999</v>
      </c>
    </row>
    <row r="186" spans="1:7" x14ac:dyDescent="0.15">
      <c r="A186" s="28">
        <v>42948</v>
      </c>
      <c r="B186">
        <v>-6.9321945142918114E-3</v>
      </c>
      <c r="C186">
        <v>0.67430463811613683</v>
      </c>
      <c r="D186">
        <v>1.879650244226527</v>
      </c>
      <c r="E186">
        <v>-1.203342619178371E-2</v>
      </c>
      <c r="F186">
        <v>-1.5613892637201591E-2</v>
      </c>
      <c r="G186">
        <v>1.04999</v>
      </c>
    </row>
    <row r="187" spans="1:7" x14ac:dyDescent="0.15">
      <c r="A187" s="28">
        <v>42962</v>
      </c>
      <c r="B187">
        <v>1.460016581393336E-3</v>
      </c>
      <c r="C187">
        <v>0.67576465469753022</v>
      </c>
      <c r="D187">
        <v>1.809580842917035</v>
      </c>
      <c r="E187">
        <v>-1.203342619178371E-2</v>
      </c>
      <c r="F187">
        <v>-1.5613892637201591E-2</v>
      </c>
      <c r="G187">
        <v>1.0500400000000001</v>
      </c>
    </row>
    <row r="188" spans="1:7" x14ac:dyDescent="0.15">
      <c r="A188" s="28">
        <v>42976</v>
      </c>
      <c r="B188">
        <v>3.312930381733525E-3</v>
      </c>
      <c r="C188">
        <v>0.67907758507926375</v>
      </c>
      <c r="D188">
        <v>1.94073021261319</v>
      </c>
      <c r="E188">
        <v>-1.203342619178371E-2</v>
      </c>
      <c r="F188">
        <v>-1.5613892637201591E-2</v>
      </c>
      <c r="G188">
        <v>1.0500400000000001</v>
      </c>
    </row>
    <row r="189" spans="1:7" x14ac:dyDescent="0.15">
      <c r="A189" s="28">
        <v>42990</v>
      </c>
      <c r="B189">
        <v>4.9358134987146224E-3</v>
      </c>
      <c r="C189">
        <v>0.68401339857797838</v>
      </c>
      <c r="D189">
        <v>2.2972818288778281</v>
      </c>
      <c r="E189">
        <v>-1.203342619178371E-2</v>
      </c>
      <c r="F189">
        <v>-1.5613892637201591E-2</v>
      </c>
      <c r="G189">
        <v>1.0500400000000001</v>
      </c>
    </row>
    <row r="190" spans="1:7" x14ac:dyDescent="0.15">
      <c r="A190" s="28">
        <v>43004</v>
      </c>
      <c r="B190">
        <v>1.409665606233249E-3</v>
      </c>
      <c r="C190">
        <v>0.68542306418421162</v>
      </c>
      <c r="D190">
        <v>2.3562909231581179</v>
      </c>
      <c r="E190">
        <v>-1.203342619178371E-2</v>
      </c>
      <c r="F190">
        <v>-1.5613892637201591E-2</v>
      </c>
      <c r="G190">
        <v>1.049969999999999</v>
      </c>
    </row>
    <row r="191" spans="1:7" x14ac:dyDescent="0.15">
      <c r="A191" s="28">
        <v>43025</v>
      </c>
      <c r="B191">
        <v>-5.5010903884245357E-3</v>
      </c>
      <c r="C191">
        <v>0.67992197379578712</v>
      </c>
      <c r="D191">
        <v>1.9973551778906029</v>
      </c>
      <c r="E191">
        <v>-1.203342619178371E-2</v>
      </c>
      <c r="F191">
        <v>-1.5613892637201591E-2</v>
      </c>
      <c r="G191">
        <v>1.0499700000000001</v>
      </c>
    </row>
    <row r="192" spans="1:7" x14ac:dyDescent="0.15">
      <c r="A192" s="28">
        <v>43039</v>
      </c>
      <c r="B192">
        <v>3.175553734826603E-3</v>
      </c>
      <c r="C192">
        <v>0.6830975275306137</v>
      </c>
      <c r="D192">
        <v>1.9276015060864451</v>
      </c>
      <c r="E192">
        <v>-1.203342619178371E-2</v>
      </c>
      <c r="F192">
        <v>-1.5613892637201591E-2</v>
      </c>
      <c r="G192">
        <v>1.05002</v>
      </c>
    </row>
    <row r="193" spans="1:7" x14ac:dyDescent="0.15">
      <c r="A193" s="28">
        <v>43053</v>
      </c>
      <c r="B193">
        <v>-4.7353908366257191E-6</v>
      </c>
      <c r="C193">
        <v>0.68309279213977703</v>
      </c>
      <c r="D193">
        <v>2.174863430267973</v>
      </c>
      <c r="E193">
        <v>-1.203342619178371E-2</v>
      </c>
      <c r="F193">
        <v>-1.5613892637201591E-2</v>
      </c>
      <c r="G193">
        <v>1.0501100000000001</v>
      </c>
    </row>
    <row r="194" spans="1:7" x14ac:dyDescent="0.15">
      <c r="A194" s="28">
        <v>43067</v>
      </c>
      <c r="B194">
        <v>9.118156876399686E-3</v>
      </c>
      <c r="C194">
        <v>0.69221094901617675</v>
      </c>
      <c r="D194">
        <v>2.3473008820746881</v>
      </c>
      <c r="E194">
        <v>-1.203342619178371E-2</v>
      </c>
      <c r="F194">
        <v>-1.5613892637201591E-2</v>
      </c>
      <c r="G194">
        <v>1.0501100000000001</v>
      </c>
    </row>
    <row r="195" spans="1:7" x14ac:dyDescent="0.15">
      <c r="A195" s="28">
        <v>43081</v>
      </c>
      <c r="B195">
        <v>1.1380676820834481E-3</v>
      </c>
      <c r="C195">
        <v>0.69334901669826021</v>
      </c>
      <c r="D195">
        <v>2.4671684804021541</v>
      </c>
      <c r="E195">
        <v>-1.203342619178371E-2</v>
      </c>
      <c r="F195">
        <v>-1.5613892637201591E-2</v>
      </c>
      <c r="G195">
        <v>1.0499400000000001</v>
      </c>
    </row>
    <row r="196" spans="1:7" x14ac:dyDescent="0.15">
      <c r="A196" s="28">
        <v>43095</v>
      </c>
      <c r="B196">
        <v>1.1625399096129221E-3</v>
      </c>
      <c r="C196">
        <v>0.69451155660787312</v>
      </c>
      <c r="D196">
        <v>2.5297323074708982</v>
      </c>
      <c r="E196">
        <v>-1.203342619178371E-2</v>
      </c>
      <c r="F196">
        <v>-1.5613892637201591E-2</v>
      </c>
      <c r="G196">
        <v>1.04996</v>
      </c>
    </row>
    <row r="197" spans="1:7" x14ac:dyDescent="0.15">
      <c r="A197" s="28">
        <v>43110</v>
      </c>
      <c r="B197">
        <v>4.319262821609722E-3</v>
      </c>
      <c r="C197">
        <v>0.69883081942948289</v>
      </c>
      <c r="D197">
        <v>2.5642695342811859</v>
      </c>
      <c r="E197">
        <v>-1.203342619178371E-2</v>
      </c>
      <c r="F197">
        <v>-1.5613892637201591E-2</v>
      </c>
      <c r="G197">
        <v>1.0500799999999999</v>
      </c>
    </row>
    <row r="198" spans="1:7" x14ac:dyDescent="0.15">
      <c r="A198" s="28">
        <v>43124</v>
      </c>
      <c r="B198">
        <v>1.9925634613235581E-3</v>
      </c>
      <c r="C198">
        <v>0.70082338289080648</v>
      </c>
      <c r="D198">
        <v>2.3984912719017402</v>
      </c>
      <c r="E198">
        <v>-1.203342619178371E-2</v>
      </c>
      <c r="F198">
        <v>-1.5613892637201591E-2</v>
      </c>
      <c r="G198">
        <v>1.0499799999999999</v>
      </c>
    </row>
    <row r="199" spans="1:7" x14ac:dyDescent="0.15">
      <c r="A199" s="28">
        <v>43138</v>
      </c>
      <c r="B199">
        <v>5.7811771708492221E-3</v>
      </c>
      <c r="C199">
        <v>0.70660456006165573</v>
      </c>
      <c r="D199">
        <v>2.519250450014181</v>
      </c>
      <c r="E199">
        <v>-1.203342619178371E-2</v>
      </c>
      <c r="F199">
        <v>-1.5613892637201591E-2</v>
      </c>
      <c r="G199">
        <v>1.04993</v>
      </c>
    </row>
    <row r="200" spans="1:7" x14ac:dyDescent="0.15">
      <c r="A200" s="28">
        <v>43159</v>
      </c>
      <c r="B200">
        <v>7.1991193449290839E-3</v>
      </c>
      <c r="C200">
        <v>0.71380367940658485</v>
      </c>
      <c r="D200">
        <v>2.5852528003621211</v>
      </c>
      <c r="E200">
        <v>-1.203342619178371E-2</v>
      </c>
      <c r="F200">
        <v>-1.5613892637201591E-2</v>
      </c>
      <c r="G200">
        <v>1.0499400000000001</v>
      </c>
    </row>
    <row r="201" spans="1:7" x14ac:dyDescent="0.15">
      <c r="A201" s="28">
        <v>43173</v>
      </c>
      <c r="B201">
        <v>-1.522862325816398E-3</v>
      </c>
      <c r="C201">
        <v>0.7122808170807684</v>
      </c>
      <c r="D201">
        <v>2.6177284687536599</v>
      </c>
      <c r="E201">
        <v>-1.203342619178371E-2</v>
      </c>
      <c r="F201">
        <v>-1.5613892637201591E-2</v>
      </c>
      <c r="G201">
        <v>1.04996</v>
      </c>
    </row>
    <row r="202" spans="1:7" x14ac:dyDescent="0.15">
      <c r="A202" s="28">
        <v>43187</v>
      </c>
      <c r="B202">
        <v>-6.4812807164634917E-3</v>
      </c>
      <c r="C202">
        <v>0.70579953636430492</v>
      </c>
      <c r="D202">
        <v>2.0369505608764071</v>
      </c>
      <c r="E202">
        <v>-1.203342619178371E-2</v>
      </c>
      <c r="F202">
        <v>-1.5613892637201591E-2</v>
      </c>
      <c r="G202">
        <v>1.04996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02"/>
  <sheetViews>
    <sheetView workbookViewId="0">
      <selection activeCell="J4" sqref="J4"/>
    </sheetView>
  </sheetViews>
  <sheetFormatPr defaultRowHeight="13.5" x14ac:dyDescent="0.15"/>
  <cols>
    <col min="1" max="1" width="24.5" style="27" bestFit="1" customWidth="1"/>
    <col min="9" max="9" width="15.25" bestFit="1" customWidth="1"/>
    <col min="10" max="10" width="24.5" bestFit="1" customWidth="1"/>
  </cols>
  <sheetData>
    <row r="1" spans="1:10" x14ac:dyDescent="0.15">
      <c r="A1" s="27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3" t="s">
        <v>23</v>
      </c>
      <c r="J1" t="s">
        <v>27</v>
      </c>
    </row>
    <row r="2" spans="1:10" x14ac:dyDescent="0.15">
      <c r="A2" s="28">
        <v>40182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24" t="s">
        <v>20</v>
      </c>
      <c r="J2" s="22">
        <v>0.10293461588828964</v>
      </c>
    </row>
    <row r="3" spans="1:10" x14ac:dyDescent="0.15">
      <c r="A3" s="28">
        <v>40196</v>
      </c>
      <c r="B3">
        <v>3.1266330981044471E-3</v>
      </c>
      <c r="C3">
        <v>3.1266330981044471E-3</v>
      </c>
      <c r="D3">
        <v>0</v>
      </c>
      <c r="E3">
        <v>0</v>
      </c>
      <c r="F3">
        <v>0</v>
      </c>
      <c r="G3">
        <v>1.0321</v>
      </c>
      <c r="I3" s="24" t="s">
        <v>25</v>
      </c>
      <c r="J3" s="22">
        <v>8.4709007479100124E-2</v>
      </c>
    </row>
    <row r="4" spans="1:10" x14ac:dyDescent="0.15">
      <c r="A4" s="28">
        <v>40210</v>
      </c>
      <c r="B4">
        <v>4.6061620338983533E-3</v>
      </c>
      <c r="C4">
        <v>7.7327951320028E-3</v>
      </c>
      <c r="D4">
        <v>0</v>
      </c>
      <c r="E4">
        <v>0</v>
      </c>
      <c r="F4">
        <v>0</v>
      </c>
      <c r="G4">
        <v>1.0307999999999999</v>
      </c>
      <c r="I4" s="24" t="s">
        <v>13</v>
      </c>
      <c r="J4" s="22">
        <v>7.6456687697228395E-2</v>
      </c>
    </row>
    <row r="5" spans="1:10" x14ac:dyDescent="0.15">
      <c r="A5" s="28">
        <v>40231</v>
      </c>
      <c r="B5">
        <v>2.6842128161608109E-3</v>
      </c>
      <c r="C5">
        <v>1.0417007948163611E-2</v>
      </c>
      <c r="D5">
        <v>0</v>
      </c>
      <c r="E5">
        <v>0</v>
      </c>
      <c r="F5">
        <v>0</v>
      </c>
      <c r="G5">
        <v>1.0488</v>
      </c>
      <c r="I5" s="24" t="s">
        <v>14</v>
      </c>
      <c r="J5" s="22">
        <v>5.4949984283818906E-2</v>
      </c>
    </row>
    <row r="6" spans="1:10" x14ac:dyDescent="0.15">
      <c r="A6" s="28">
        <v>40245</v>
      </c>
      <c r="B6">
        <v>1.4554232931501131E-3</v>
      </c>
      <c r="C6">
        <v>1.187243124131372E-2</v>
      </c>
      <c r="D6">
        <v>0</v>
      </c>
      <c r="E6">
        <v>0</v>
      </c>
      <c r="F6">
        <v>0</v>
      </c>
      <c r="G6">
        <v>1.0507</v>
      </c>
      <c r="I6" s="24" t="s">
        <v>15</v>
      </c>
      <c r="J6" s="22">
        <v>5.916656164271733E-2</v>
      </c>
    </row>
    <row r="7" spans="1:10" x14ac:dyDescent="0.15">
      <c r="A7" s="28">
        <v>40259</v>
      </c>
      <c r="B7">
        <v>-5.7827809914077627E-3</v>
      </c>
      <c r="C7">
        <v>6.0896502499059608E-3</v>
      </c>
      <c r="D7">
        <v>1.3803865489616429</v>
      </c>
      <c r="E7">
        <v>-5.7827809914077627E-3</v>
      </c>
      <c r="F7">
        <v>-5.7827809914077627E-3</v>
      </c>
      <c r="G7">
        <v>1.0499000000000001</v>
      </c>
      <c r="I7" s="24" t="s">
        <v>16</v>
      </c>
      <c r="J7" s="22">
        <v>0.18182287700428157</v>
      </c>
    </row>
    <row r="8" spans="1:10" x14ac:dyDescent="0.15">
      <c r="A8" s="28">
        <v>40274</v>
      </c>
      <c r="B8">
        <v>5.9860618333691662E-4</v>
      </c>
      <c r="C8">
        <v>6.6882564332428774E-3</v>
      </c>
      <c r="D8">
        <v>1.4219627459457971</v>
      </c>
      <c r="E8">
        <v>-5.7827809914077627E-3</v>
      </c>
      <c r="F8">
        <v>-5.7827809914077627E-3</v>
      </c>
      <c r="G8">
        <v>1.0503</v>
      </c>
      <c r="I8" s="24" t="s">
        <v>17</v>
      </c>
      <c r="J8" s="22">
        <v>2.6388956036915528E-2</v>
      </c>
    </row>
    <row r="9" spans="1:10" x14ac:dyDescent="0.15">
      <c r="A9" s="28">
        <v>40288</v>
      </c>
      <c r="B9">
        <v>-1.001373192463367E-2</v>
      </c>
      <c r="C9">
        <v>-3.3254754913907892E-3</v>
      </c>
      <c r="D9">
        <v>-0.41807165330321971</v>
      </c>
      <c r="E9">
        <v>-1.5197906732704511E-2</v>
      </c>
      <c r="F9">
        <v>-1.5197906732704511E-2</v>
      </c>
      <c r="G9">
        <v>1.0508999999999999</v>
      </c>
      <c r="I9" s="24" t="s">
        <v>18</v>
      </c>
      <c r="J9" s="22">
        <v>9.3388033574669627E-2</v>
      </c>
    </row>
    <row r="10" spans="1:10" x14ac:dyDescent="0.15">
      <c r="A10" s="28">
        <v>40303</v>
      </c>
      <c r="B10">
        <v>-8.9453255819865324E-3</v>
      </c>
      <c r="C10">
        <v>-1.2270801073377319E-2</v>
      </c>
      <c r="D10">
        <v>-1.250693301202717</v>
      </c>
      <c r="E10">
        <v>-2.4143232314691041E-2</v>
      </c>
      <c r="F10">
        <v>-2.4143232314691041E-2</v>
      </c>
      <c r="G10">
        <v>1.0491999999999999</v>
      </c>
      <c r="I10" s="24" t="s">
        <v>26</v>
      </c>
      <c r="J10" s="22">
        <v>6.155031858352103E-3</v>
      </c>
    </row>
    <row r="11" spans="1:10" x14ac:dyDescent="0.15">
      <c r="A11" s="28">
        <v>40317</v>
      </c>
      <c r="B11">
        <v>1.8339330765035369E-2</v>
      </c>
      <c r="C11">
        <v>6.0685296916580481E-3</v>
      </c>
      <c r="D11">
        <v>0.37569438579892128</v>
      </c>
      <c r="E11">
        <v>-2.4143232314691041E-2</v>
      </c>
      <c r="F11">
        <v>-2.4143232314691041E-2</v>
      </c>
      <c r="G11">
        <v>1.0488999999999999</v>
      </c>
      <c r="I11" s="24" t="s">
        <v>24</v>
      </c>
      <c r="J11" s="22">
        <v>0.68597175546537315</v>
      </c>
    </row>
    <row r="12" spans="1:10" x14ac:dyDescent="0.15">
      <c r="A12" s="28">
        <v>40331</v>
      </c>
      <c r="B12">
        <v>-8.9239390767962895E-4</v>
      </c>
      <c r="C12">
        <v>5.1761357839784188E-3</v>
      </c>
      <c r="D12">
        <v>0.30654089465990358</v>
      </c>
      <c r="E12">
        <v>-2.4143232314691041E-2</v>
      </c>
      <c r="F12">
        <v>-2.4143232314691041E-2</v>
      </c>
      <c r="G12">
        <v>1.0498000000000001</v>
      </c>
    </row>
    <row r="13" spans="1:10" x14ac:dyDescent="0.15">
      <c r="A13" s="28">
        <v>40350</v>
      </c>
      <c r="B13">
        <v>9.150964858062445E-3</v>
      </c>
      <c r="C13">
        <v>1.432710064204086E-2</v>
      </c>
      <c r="D13">
        <v>0.77174569345572341</v>
      </c>
      <c r="E13">
        <v>-2.4143232314691041E-2</v>
      </c>
      <c r="F13">
        <v>-2.4143232314691041E-2</v>
      </c>
      <c r="G13">
        <v>1.0499000000000001</v>
      </c>
    </row>
    <row r="14" spans="1:10" x14ac:dyDescent="0.15">
      <c r="A14" s="28">
        <v>40364</v>
      </c>
      <c r="B14">
        <v>9.092173662981401E-3</v>
      </c>
      <c r="C14">
        <v>2.3419274305022261E-2</v>
      </c>
      <c r="D14">
        <v>1.1662959479436159</v>
      </c>
      <c r="E14">
        <v>-2.4143232314691041E-2</v>
      </c>
      <c r="F14">
        <v>-2.4143232314691041E-2</v>
      </c>
      <c r="G14">
        <v>1.049600000000001</v>
      </c>
    </row>
    <row r="15" spans="1:10" x14ac:dyDescent="0.15">
      <c r="A15" s="28">
        <v>40378</v>
      </c>
      <c r="B15">
        <v>7.6719994786898088E-3</v>
      </c>
      <c r="C15">
        <v>3.109127378371207E-2</v>
      </c>
      <c r="D15">
        <v>1.4641054399342119</v>
      </c>
      <c r="E15">
        <v>-2.4143232314691041E-2</v>
      </c>
      <c r="F15">
        <v>-2.4143232314691041E-2</v>
      </c>
      <c r="G15">
        <v>1.0243</v>
      </c>
    </row>
    <row r="16" spans="1:10" x14ac:dyDescent="0.15">
      <c r="A16" s="28">
        <v>40392</v>
      </c>
      <c r="B16">
        <v>6.5688394994558377E-3</v>
      </c>
      <c r="C16">
        <v>3.7660113283167908E-2</v>
      </c>
      <c r="D16">
        <v>1.6977744946005691</v>
      </c>
      <c r="E16">
        <v>-2.4143232314691041E-2</v>
      </c>
      <c r="F16">
        <v>-2.4143232314691041E-2</v>
      </c>
      <c r="G16">
        <v>1.0246999999999999</v>
      </c>
    </row>
    <row r="17" spans="1:7" x14ac:dyDescent="0.15">
      <c r="A17" s="28">
        <v>40406</v>
      </c>
      <c r="B17">
        <v>-1.0498193862993261E-3</v>
      </c>
      <c r="C17">
        <v>3.6610293896868588E-2</v>
      </c>
      <c r="D17">
        <v>1.589310056328626</v>
      </c>
      <c r="E17">
        <v>-2.4143232314691041E-2</v>
      </c>
      <c r="F17">
        <v>-2.4143232314691041E-2</v>
      </c>
      <c r="G17">
        <v>1.0501</v>
      </c>
    </row>
    <row r="18" spans="1:7" x14ac:dyDescent="0.15">
      <c r="A18" s="28">
        <v>40420</v>
      </c>
      <c r="B18">
        <v>1.173701329346123E-2</v>
      </c>
      <c r="C18">
        <v>4.834730719032982E-2</v>
      </c>
      <c r="D18">
        <v>1.9380833477009261</v>
      </c>
      <c r="E18">
        <v>-2.4143232314691041E-2</v>
      </c>
      <c r="F18">
        <v>-2.4143232314691041E-2</v>
      </c>
      <c r="G18">
        <v>1.0489999999999999</v>
      </c>
    </row>
    <row r="19" spans="1:7" x14ac:dyDescent="0.15">
      <c r="A19" s="28">
        <v>40434</v>
      </c>
      <c r="B19">
        <v>-1.2814037079052029E-2</v>
      </c>
      <c r="C19">
        <v>3.5533270111277791E-2</v>
      </c>
      <c r="D19">
        <v>1.2310438585949071</v>
      </c>
      <c r="E19">
        <v>-2.4143232314691041E-2</v>
      </c>
      <c r="F19">
        <v>-2.4143232314691041E-2</v>
      </c>
      <c r="G19">
        <v>1.0496000000000001</v>
      </c>
    </row>
    <row r="20" spans="1:7" x14ac:dyDescent="0.15">
      <c r="A20" s="28">
        <v>40451</v>
      </c>
      <c r="B20">
        <v>1.300137366492451E-3</v>
      </c>
      <c r="C20">
        <v>3.6833407477770239E-2</v>
      </c>
      <c r="D20">
        <v>1.243728150337744</v>
      </c>
      <c r="E20">
        <v>-2.4143232314691041E-2</v>
      </c>
      <c r="F20">
        <v>-2.4143232314691041E-2</v>
      </c>
      <c r="G20">
        <v>1.0497000000000001</v>
      </c>
    </row>
    <row r="21" spans="1:7" x14ac:dyDescent="0.15">
      <c r="A21" s="28">
        <v>40472</v>
      </c>
      <c r="B21">
        <v>1.9444852565062721E-2</v>
      </c>
      <c r="C21">
        <v>5.6278260042832963E-2</v>
      </c>
      <c r="D21">
        <v>1.6482383435990671</v>
      </c>
      <c r="E21">
        <v>-2.4143232314691041E-2</v>
      </c>
      <c r="F21">
        <v>-2.4143232314691041E-2</v>
      </c>
      <c r="G21">
        <v>1.0495000000000001</v>
      </c>
    </row>
    <row r="22" spans="1:7" x14ac:dyDescent="0.15">
      <c r="A22" s="28">
        <v>40486</v>
      </c>
      <c r="B22">
        <v>-1.113574053023102E-2</v>
      </c>
      <c r="C22">
        <v>4.5142519512601939E-2</v>
      </c>
      <c r="D22">
        <v>1.2132034305061281</v>
      </c>
      <c r="E22">
        <v>-2.4143232314691041E-2</v>
      </c>
      <c r="F22">
        <v>-2.4143232314691041E-2</v>
      </c>
      <c r="G22">
        <v>1.0499000000000001</v>
      </c>
    </row>
    <row r="23" spans="1:7" x14ac:dyDescent="0.15">
      <c r="A23" s="28">
        <v>40500</v>
      </c>
      <c r="B23">
        <v>1.5645187790818919E-2</v>
      </c>
      <c r="C23">
        <v>6.0787707303420847E-2</v>
      </c>
      <c r="D23">
        <v>1.5161661794660091</v>
      </c>
      <c r="E23">
        <v>-2.4143232314691041E-2</v>
      </c>
      <c r="F23">
        <v>-2.4143232314691041E-2</v>
      </c>
      <c r="G23">
        <v>1.0498000000000001</v>
      </c>
    </row>
    <row r="24" spans="1:7" x14ac:dyDescent="0.15">
      <c r="A24" s="28">
        <v>40514</v>
      </c>
      <c r="B24">
        <v>1.8441832717418422E-2</v>
      </c>
      <c r="C24">
        <v>7.9229540020839276E-2</v>
      </c>
      <c r="D24">
        <v>1.8161201632634489</v>
      </c>
      <c r="E24">
        <v>-2.4143232314691041E-2</v>
      </c>
      <c r="F24">
        <v>-2.4143232314691041E-2</v>
      </c>
      <c r="G24">
        <v>1.0497000000000001</v>
      </c>
    </row>
    <row r="25" spans="1:7" x14ac:dyDescent="0.15">
      <c r="A25" s="28">
        <v>40528</v>
      </c>
      <c r="B25">
        <v>6.8641729660088649E-3</v>
      </c>
      <c r="C25">
        <v>8.6093712986848148E-2</v>
      </c>
      <c r="D25">
        <v>1.9282878950753271</v>
      </c>
      <c r="E25">
        <v>-2.4143232314691041E-2</v>
      </c>
      <c r="F25">
        <v>-2.4143232314691041E-2</v>
      </c>
      <c r="G25">
        <v>1.0495000000000001</v>
      </c>
    </row>
    <row r="26" spans="1:7" x14ac:dyDescent="0.15">
      <c r="A26" s="28">
        <v>40542</v>
      </c>
      <c r="B26">
        <v>1.6840902901441499E-2</v>
      </c>
      <c r="C26">
        <v>0.1029346158882896</v>
      </c>
      <c r="D26">
        <v>2.1707589125525999</v>
      </c>
      <c r="E26">
        <v>-2.4143232314691041E-2</v>
      </c>
      <c r="F26">
        <v>-2.4143232314691041E-2</v>
      </c>
      <c r="G26">
        <v>1.0496000000000001</v>
      </c>
    </row>
    <row r="27" spans="1:7" x14ac:dyDescent="0.15">
      <c r="A27" s="28">
        <v>40557</v>
      </c>
      <c r="B27">
        <v>1.5155357732535291E-3</v>
      </c>
      <c r="C27">
        <v>0.1044501516615432</v>
      </c>
      <c r="D27">
        <v>2.207980985124518</v>
      </c>
      <c r="E27">
        <v>-2.4143232314691041E-2</v>
      </c>
      <c r="F27">
        <v>-2.4143232314691041E-2</v>
      </c>
      <c r="G27">
        <v>1.049599999999999</v>
      </c>
    </row>
    <row r="28" spans="1:7" x14ac:dyDescent="0.15">
      <c r="A28" s="28">
        <v>40571</v>
      </c>
      <c r="B28">
        <v>-4.9204881244405141E-4</v>
      </c>
      <c r="C28">
        <v>0.10395810284909909</v>
      </c>
      <c r="D28">
        <v>2.1215442758763929</v>
      </c>
      <c r="E28">
        <v>-2.4143232314691041E-2</v>
      </c>
      <c r="F28">
        <v>-2.4143232314691041E-2</v>
      </c>
      <c r="G28">
        <v>1.0074000000000001</v>
      </c>
    </row>
    <row r="29" spans="1:7" x14ac:dyDescent="0.15">
      <c r="A29" s="28">
        <v>40592</v>
      </c>
      <c r="B29">
        <v>1.0655486623835429E-3</v>
      </c>
      <c r="C29">
        <v>0.1050236515114827</v>
      </c>
      <c r="D29">
        <v>2.043292945189854</v>
      </c>
      <c r="E29">
        <v>-2.4143232314691041E-2</v>
      </c>
      <c r="F29">
        <v>-2.4143232314691041E-2</v>
      </c>
      <c r="G29">
        <v>1.0072000000000001</v>
      </c>
    </row>
    <row r="30" spans="1:7" x14ac:dyDescent="0.15">
      <c r="A30" s="28">
        <v>40606</v>
      </c>
      <c r="B30">
        <v>-2.3079020771283772E-3</v>
      </c>
      <c r="C30">
        <v>0.1027157494343543</v>
      </c>
      <c r="D30">
        <v>1.9226226546788121</v>
      </c>
      <c r="E30">
        <v>-2.4143232314691041E-2</v>
      </c>
      <c r="F30">
        <v>-2.4143232314691041E-2</v>
      </c>
      <c r="G30">
        <v>1.0488999999999999</v>
      </c>
    </row>
    <row r="31" spans="1:7" x14ac:dyDescent="0.15">
      <c r="A31" s="28">
        <v>40620</v>
      </c>
      <c r="B31">
        <v>8.0023923271211328E-3</v>
      </c>
      <c r="C31">
        <v>0.1107181417614754</v>
      </c>
      <c r="D31">
        <v>2.0535006969521512</v>
      </c>
      <c r="E31">
        <v>-2.4143232314691041E-2</v>
      </c>
      <c r="F31">
        <v>-2.4143232314691041E-2</v>
      </c>
      <c r="G31">
        <v>1.0489999999999999</v>
      </c>
    </row>
    <row r="32" spans="1:7" x14ac:dyDescent="0.15">
      <c r="A32" s="28">
        <v>40634</v>
      </c>
      <c r="B32">
        <v>8.4714684247859176E-3</v>
      </c>
      <c r="C32">
        <v>0.1191896101862613</v>
      </c>
      <c r="D32">
        <v>2.394465806308955</v>
      </c>
      <c r="E32">
        <v>-2.4143232314691041E-2</v>
      </c>
      <c r="F32">
        <v>-2.4143232314691041E-2</v>
      </c>
      <c r="G32">
        <v>1.0497000000000001</v>
      </c>
    </row>
    <row r="33" spans="1:7" x14ac:dyDescent="0.15">
      <c r="A33" s="28">
        <v>40652</v>
      </c>
      <c r="B33">
        <v>1.523514738989192E-2</v>
      </c>
      <c r="C33">
        <v>0.1344247575761533</v>
      </c>
      <c r="D33">
        <v>2.6488049441599202</v>
      </c>
      <c r="E33">
        <v>-2.4143232314691041E-2</v>
      </c>
      <c r="F33">
        <v>-2.4143232314691041E-2</v>
      </c>
      <c r="G33">
        <v>1.0504</v>
      </c>
    </row>
    <row r="34" spans="1:7" x14ac:dyDescent="0.15">
      <c r="A34" s="28">
        <v>40667</v>
      </c>
      <c r="B34">
        <v>5.7546398607133467E-3</v>
      </c>
      <c r="C34">
        <v>0.14017939743686661</v>
      </c>
      <c r="D34">
        <v>3.14851599915277</v>
      </c>
      <c r="E34">
        <v>-2.4143232314691041E-2</v>
      </c>
      <c r="F34">
        <v>-2.4143232314691041E-2</v>
      </c>
      <c r="G34">
        <v>1.0498000000000001</v>
      </c>
    </row>
    <row r="35" spans="1:7" x14ac:dyDescent="0.15">
      <c r="A35" s="28">
        <v>40681</v>
      </c>
      <c r="B35">
        <v>1.2043936822954571E-2</v>
      </c>
      <c r="C35">
        <v>0.15222333425982121</v>
      </c>
      <c r="D35">
        <v>3.798026628254688</v>
      </c>
      <c r="E35">
        <v>-1.2814037079052029E-2</v>
      </c>
      <c r="F35">
        <v>-2.4143232314691041E-2</v>
      </c>
      <c r="G35">
        <v>1.0488</v>
      </c>
    </row>
    <row r="36" spans="1:7" x14ac:dyDescent="0.15">
      <c r="A36" s="28">
        <v>40695</v>
      </c>
      <c r="B36">
        <v>2.2402135729454602E-3</v>
      </c>
      <c r="C36">
        <v>0.15446354783276661</v>
      </c>
      <c r="D36">
        <v>3.5569255051780022</v>
      </c>
      <c r="E36">
        <v>-1.2814037079052029E-2</v>
      </c>
      <c r="F36">
        <v>-2.4143232314691041E-2</v>
      </c>
      <c r="G36">
        <v>1.0496000000000001</v>
      </c>
    </row>
    <row r="37" spans="1:7" x14ac:dyDescent="0.15">
      <c r="A37" s="28">
        <v>40710</v>
      </c>
      <c r="B37">
        <v>8.0810053881578605E-3</v>
      </c>
      <c r="C37">
        <v>0.16254455322092451</v>
      </c>
      <c r="D37">
        <v>3.8241391553418338</v>
      </c>
      <c r="E37">
        <v>-1.2814037079052029E-2</v>
      </c>
      <c r="F37">
        <v>-2.4143232314691041E-2</v>
      </c>
      <c r="G37">
        <v>1.0490999999999999</v>
      </c>
    </row>
    <row r="38" spans="1:7" x14ac:dyDescent="0.15">
      <c r="A38" s="28">
        <v>40724</v>
      </c>
      <c r="B38">
        <v>1.14771979225735E-2</v>
      </c>
      <c r="C38">
        <v>0.17402175114349799</v>
      </c>
      <c r="D38">
        <v>3.8587935347049171</v>
      </c>
      <c r="E38">
        <v>-1.2814037079052029E-2</v>
      </c>
      <c r="F38">
        <v>-2.4143232314691041E-2</v>
      </c>
      <c r="G38">
        <v>1.0485</v>
      </c>
    </row>
    <row r="39" spans="1:7" x14ac:dyDescent="0.15">
      <c r="A39" s="28">
        <v>40738</v>
      </c>
      <c r="B39">
        <v>6.4201025414431104E-3</v>
      </c>
      <c r="C39">
        <v>0.18044185368494109</v>
      </c>
      <c r="D39">
        <v>3.8030244103408322</v>
      </c>
      <c r="E39">
        <v>-1.2814037079052029E-2</v>
      </c>
      <c r="F39">
        <v>-2.4143232314691041E-2</v>
      </c>
      <c r="G39">
        <v>1.0499000000000001</v>
      </c>
    </row>
    <row r="40" spans="1:7" x14ac:dyDescent="0.15">
      <c r="A40" s="28">
        <v>40752</v>
      </c>
      <c r="B40">
        <v>6.4060989827738326E-3</v>
      </c>
      <c r="C40">
        <v>0.18684795266771489</v>
      </c>
      <c r="D40">
        <v>3.7746529835284242</v>
      </c>
      <c r="E40">
        <v>-1.2814037079052029E-2</v>
      </c>
      <c r="F40">
        <v>-2.4143232314691041E-2</v>
      </c>
      <c r="G40">
        <v>1.0293000000000001</v>
      </c>
    </row>
    <row r="41" spans="1:7" x14ac:dyDescent="0.15">
      <c r="A41" s="28">
        <v>40766</v>
      </c>
      <c r="B41">
        <v>7.6410723296641697E-3</v>
      </c>
      <c r="C41">
        <v>0.19448902499737911</v>
      </c>
      <c r="D41">
        <v>3.798512372116396</v>
      </c>
      <c r="E41">
        <v>-1.2814037079052029E-2</v>
      </c>
      <c r="F41">
        <v>-2.4143232314691041E-2</v>
      </c>
      <c r="G41">
        <v>1.0288999999999999</v>
      </c>
    </row>
    <row r="42" spans="1:7" x14ac:dyDescent="0.15">
      <c r="A42" s="28">
        <v>40780</v>
      </c>
      <c r="B42">
        <v>3.4864979718840779E-3</v>
      </c>
      <c r="C42">
        <v>0.19797552296926321</v>
      </c>
      <c r="D42">
        <v>3.9653560316178491</v>
      </c>
      <c r="E42">
        <v>-1.2814037079052029E-2</v>
      </c>
      <c r="F42">
        <v>-2.4143232314691041E-2</v>
      </c>
      <c r="G42">
        <v>1.0502</v>
      </c>
    </row>
    <row r="43" spans="1:7" x14ac:dyDescent="0.15">
      <c r="A43" s="28">
        <v>40794</v>
      </c>
      <c r="B43">
        <v>-5.9573163740245447E-3</v>
      </c>
      <c r="C43">
        <v>0.19201820659523861</v>
      </c>
      <c r="D43">
        <v>3.410749327914695</v>
      </c>
      <c r="E43">
        <v>-1.2814037079052029E-2</v>
      </c>
      <c r="F43">
        <v>-2.4143232314691041E-2</v>
      </c>
      <c r="G43">
        <v>1.0490999999999999</v>
      </c>
    </row>
    <row r="44" spans="1:7" x14ac:dyDescent="0.15">
      <c r="A44" s="28">
        <v>40809</v>
      </c>
      <c r="B44">
        <v>-3.512877192468775E-3</v>
      </c>
      <c r="C44">
        <v>0.18850532940276979</v>
      </c>
      <c r="D44">
        <v>3.9481497432391852</v>
      </c>
      <c r="E44">
        <v>-1.151389971255958E-2</v>
      </c>
      <c r="F44">
        <v>-2.4143232314691041E-2</v>
      </c>
      <c r="G44">
        <v>1.0499000000000001</v>
      </c>
    </row>
    <row r="45" spans="1:7" x14ac:dyDescent="0.15">
      <c r="A45" s="28">
        <v>40830</v>
      </c>
      <c r="B45">
        <v>2.5758327473757001E-3</v>
      </c>
      <c r="C45">
        <v>0.19108116215014551</v>
      </c>
      <c r="D45">
        <v>3.9959817607717398</v>
      </c>
      <c r="E45">
        <v>-1.113574053023102E-2</v>
      </c>
      <c r="F45">
        <v>-2.4143232314691041E-2</v>
      </c>
      <c r="G45">
        <v>1.0502</v>
      </c>
    </row>
    <row r="46" spans="1:7" x14ac:dyDescent="0.15">
      <c r="A46" s="28">
        <v>40844</v>
      </c>
      <c r="B46">
        <v>1.02761546491655E-2</v>
      </c>
      <c r="C46">
        <v>0.20135731679931099</v>
      </c>
      <c r="D46">
        <v>3.9923991110112311</v>
      </c>
      <c r="E46">
        <v>-1.113574053023102E-2</v>
      </c>
      <c r="F46">
        <v>-2.4143232314691041E-2</v>
      </c>
      <c r="G46">
        <v>1.0494000000000001</v>
      </c>
    </row>
    <row r="47" spans="1:7" x14ac:dyDescent="0.15">
      <c r="A47" s="28">
        <v>40858</v>
      </c>
      <c r="B47">
        <v>-7.4367287948323389E-3</v>
      </c>
      <c r="C47">
        <v>0.1939205880044787</v>
      </c>
      <c r="D47">
        <v>4.2883245952163973</v>
      </c>
      <c r="E47">
        <v>-9.4701935664933401E-3</v>
      </c>
      <c r="F47">
        <v>-2.4143232314691041E-2</v>
      </c>
      <c r="G47">
        <v>1.0494000000000001</v>
      </c>
    </row>
    <row r="48" spans="1:7" x14ac:dyDescent="0.15">
      <c r="A48" s="28">
        <v>40872</v>
      </c>
      <c r="B48">
        <v>-1.0392088179772829E-3</v>
      </c>
      <c r="C48">
        <v>0.19288137918650139</v>
      </c>
      <c r="D48">
        <v>3.9036096699140082</v>
      </c>
      <c r="E48">
        <v>-9.4701935664933401E-3</v>
      </c>
      <c r="F48">
        <v>-2.4143232314691041E-2</v>
      </c>
      <c r="G48">
        <v>1.0498000000000001</v>
      </c>
    </row>
    <row r="49" spans="1:7" x14ac:dyDescent="0.15">
      <c r="A49" s="28">
        <v>40886</v>
      </c>
      <c r="B49">
        <v>2.1026195258812899E-3</v>
      </c>
      <c r="C49">
        <v>0.1949839987123827</v>
      </c>
      <c r="D49">
        <v>3.7279366910506182</v>
      </c>
      <c r="E49">
        <v>-9.4701935664933401E-3</v>
      </c>
      <c r="F49">
        <v>-2.4143232314691041E-2</v>
      </c>
      <c r="G49">
        <v>1.0498000000000001</v>
      </c>
    </row>
    <row r="50" spans="1:7" x14ac:dyDescent="0.15">
      <c r="A50" s="28">
        <v>40900</v>
      </c>
      <c r="B50">
        <v>-7.340375344992961E-3</v>
      </c>
      <c r="C50">
        <v>0.18764362336738971</v>
      </c>
      <c r="D50">
        <v>3.0621300160399501</v>
      </c>
      <c r="E50">
        <v>-1.37136934319213E-2</v>
      </c>
      <c r="F50">
        <v>-2.4143232314691041E-2</v>
      </c>
      <c r="G50">
        <v>1.0499000000000001</v>
      </c>
    </row>
    <row r="51" spans="1:7" x14ac:dyDescent="0.15">
      <c r="A51" s="28">
        <v>40918</v>
      </c>
      <c r="B51">
        <v>-9.000832815507509E-4</v>
      </c>
      <c r="C51">
        <v>0.18674354008583899</v>
      </c>
      <c r="D51">
        <v>2.7303169912917329</v>
      </c>
      <c r="E51">
        <v>-1.4613776713472051E-2</v>
      </c>
      <c r="F51">
        <v>-2.4143232314691041E-2</v>
      </c>
      <c r="G51">
        <v>1.0499000000000001</v>
      </c>
    </row>
    <row r="52" spans="1:7" x14ac:dyDescent="0.15">
      <c r="A52" s="28">
        <v>40939</v>
      </c>
      <c r="B52">
        <v>5.8189246247890118E-3</v>
      </c>
      <c r="C52">
        <v>0.19256246471062799</v>
      </c>
      <c r="D52">
        <v>2.8673926480537468</v>
      </c>
      <c r="E52">
        <v>-1.4613776713472051E-2</v>
      </c>
      <c r="F52">
        <v>-2.4143232314691041E-2</v>
      </c>
      <c r="G52">
        <v>1.0489999999999999</v>
      </c>
    </row>
    <row r="53" spans="1:7" x14ac:dyDescent="0.15">
      <c r="A53" s="28">
        <v>40953</v>
      </c>
      <c r="B53">
        <v>3.9483924241600224E-3</v>
      </c>
      <c r="C53">
        <v>0.196510857134788</v>
      </c>
      <c r="D53">
        <v>3.040099167111058</v>
      </c>
      <c r="E53">
        <v>-1.4613776713472051E-2</v>
      </c>
      <c r="F53">
        <v>-2.4143232314691041E-2</v>
      </c>
      <c r="G53">
        <v>1.0488</v>
      </c>
    </row>
    <row r="54" spans="1:7" x14ac:dyDescent="0.15">
      <c r="A54" s="28">
        <v>40967</v>
      </c>
      <c r="B54">
        <v>6.0610447777750404E-3</v>
      </c>
      <c r="C54">
        <v>0.202571901912563</v>
      </c>
      <c r="D54">
        <v>3.2084904422433711</v>
      </c>
      <c r="E54">
        <v>-1.4613776713472051E-2</v>
      </c>
      <c r="F54">
        <v>-2.4143232314691041E-2</v>
      </c>
      <c r="G54">
        <v>1.0488</v>
      </c>
    </row>
    <row r="55" spans="1:7" x14ac:dyDescent="0.15">
      <c r="A55" s="28">
        <v>40981</v>
      </c>
      <c r="B55">
        <v>-3.0391746651719018E-4</v>
      </c>
      <c r="C55">
        <v>0.2022679844460458</v>
      </c>
      <c r="D55">
        <v>3.3139144821759232</v>
      </c>
      <c r="E55">
        <v>-1.4613776713472051E-2</v>
      </c>
      <c r="F55">
        <v>-2.4143232314691041E-2</v>
      </c>
      <c r="G55">
        <v>1.0488</v>
      </c>
    </row>
    <row r="56" spans="1:7" x14ac:dyDescent="0.15">
      <c r="A56" s="28">
        <v>40995</v>
      </c>
      <c r="B56">
        <v>6.0795392774462484E-3</v>
      </c>
      <c r="C56">
        <v>0.20834752372349211</v>
      </c>
      <c r="D56">
        <v>3.272480820627846</v>
      </c>
      <c r="E56">
        <v>-1.4613776713472051E-2</v>
      </c>
      <c r="F56">
        <v>-2.4143232314691041E-2</v>
      </c>
      <c r="G56">
        <v>1.0489999999999999</v>
      </c>
    </row>
    <row r="57" spans="1:7" x14ac:dyDescent="0.15">
      <c r="A57" s="28">
        <v>41012</v>
      </c>
      <c r="B57">
        <v>-1.366280398537145E-3</v>
      </c>
      <c r="C57">
        <v>0.20698124332495491</v>
      </c>
      <c r="D57">
        <v>2.9374596101469548</v>
      </c>
      <c r="E57">
        <v>-1.4613776713472051E-2</v>
      </c>
      <c r="F57">
        <v>-2.4143232314691041E-2</v>
      </c>
      <c r="G57">
        <v>1.0489999999999999</v>
      </c>
    </row>
    <row r="58" spans="1:7" x14ac:dyDescent="0.15">
      <c r="A58" s="28">
        <v>41026</v>
      </c>
      <c r="B58">
        <v>1.4558415964309459E-3</v>
      </c>
      <c r="C58">
        <v>0.20843708492138591</v>
      </c>
      <c r="D58">
        <v>2.7087803180749641</v>
      </c>
      <c r="E58">
        <v>-1.4613776713472051E-2</v>
      </c>
      <c r="F58">
        <v>-2.4143232314691041E-2</v>
      </c>
      <c r="G58">
        <v>1.0496000000000001</v>
      </c>
    </row>
    <row r="59" spans="1:7" x14ac:dyDescent="0.15">
      <c r="A59" s="28">
        <v>41044</v>
      </c>
      <c r="B59">
        <v>8.0475160281367475E-3</v>
      </c>
      <c r="C59">
        <v>0.2164846009495226</v>
      </c>
      <c r="D59">
        <v>2.758536914715763</v>
      </c>
      <c r="E59">
        <v>-1.4613776713472051E-2</v>
      </c>
      <c r="F59">
        <v>-2.4143232314691041E-2</v>
      </c>
      <c r="G59">
        <v>1.0502</v>
      </c>
    </row>
    <row r="60" spans="1:7" x14ac:dyDescent="0.15">
      <c r="A60" s="28">
        <v>41058</v>
      </c>
      <c r="B60">
        <v>-1.0680378667964621E-3</v>
      </c>
      <c r="C60">
        <v>0.21541656308272619</v>
      </c>
      <c r="D60">
        <v>2.4031881725552089</v>
      </c>
      <c r="E60">
        <v>-1.4613776713472051E-2</v>
      </c>
      <c r="F60">
        <v>-2.4143232314691041E-2</v>
      </c>
      <c r="G60">
        <v>1.0502</v>
      </c>
    </row>
    <row r="61" spans="1:7" x14ac:dyDescent="0.15">
      <c r="A61" s="28">
        <v>41072</v>
      </c>
      <c r="B61">
        <v>-4.7907416772049044E-3</v>
      </c>
      <c r="C61">
        <v>0.2106258214055213</v>
      </c>
      <c r="D61">
        <v>2.0574837504817318</v>
      </c>
      <c r="E61">
        <v>-1.4613776713472051E-2</v>
      </c>
      <c r="F61">
        <v>-2.4143232314691041E-2</v>
      </c>
      <c r="G61">
        <v>1.0502</v>
      </c>
    </row>
    <row r="62" spans="1:7" x14ac:dyDescent="0.15">
      <c r="A62" s="28">
        <v>41087</v>
      </c>
      <c r="B62">
        <v>1.2422138880943061E-2</v>
      </c>
      <c r="C62">
        <v>0.22304796028646429</v>
      </c>
      <c r="D62">
        <v>2.117113838792867</v>
      </c>
      <c r="E62">
        <v>-1.4613776713472051E-2</v>
      </c>
      <c r="F62">
        <v>-2.4143232314691041E-2</v>
      </c>
      <c r="G62">
        <v>1.0499000000000001</v>
      </c>
    </row>
    <row r="63" spans="1:7" x14ac:dyDescent="0.15">
      <c r="A63" s="28">
        <v>41101</v>
      </c>
      <c r="B63">
        <v>1.0998153487638961E-2</v>
      </c>
      <c r="C63">
        <v>0.23404611377410331</v>
      </c>
      <c r="D63">
        <v>2.1117715244318531</v>
      </c>
      <c r="E63">
        <v>-1.4613776713472051E-2</v>
      </c>
      <c r="F63">
        <v>-2.4143232314691041E-2</v>
      </c>
      <c r="G63">
        <v>1.0499000000000001</v>
      </c>
    </row>
    <row r="64" spans="1:7" x14ac:dyDescent="0.15">
      <c r="A64" s="28">
        <v>41115</v>
      </c>
      <c r="B64">
        <v>-1.503976199324193E-3</v>
      </c>
      <c r="C64">
        <v>0.2325421375747791</v>
      </c>
      <c r="D64">
        <v>1.837037765938522</v>
      </c>
      <c r="E64">
        <v>-1.4613776713472051E-2</v>
      </c>
      <c r="F64">
        <v>-2.4143232314691041E-2</v>
      </c>
      <c r="G64">
        <v>1.0491999999999999</v>
      </c>
    </row>
    <row r="65" spans="1:7" x14ac:dyDescent="0.15">
      <c r="A65" s="28">
        <v>41129</v>
      </c>
      <c r="B65">
        <v>1.271547427606306E-2</v>
      </c>
      <c r="C65">
        <v>0.24525761185084219</v>
      </c>
      <c r="D65">
        <v>1.945942350379017</v>
      </c>
      <c r="E65">
        <v>-1.4613776713472051E-2</v>
      </c>
      <c r="F65">
        <v>-2.4143232314691041E-2</v>
      </c>
      <c r="G65">
        <v>1.0491999999999999</v>
      </c>
    </row>
    <row r="66" spans="1:7" x14ac:dyDescent="0.15">
      <c r="A66" s="28">
        <v>41143</v>
      </c>
      <c r="B66">
        <v>2.8721380569311779E-3</v>
      </c>
      <c r="C66">
        <v>0.24812974990777339</v>
      </c>
      <c r="D66">
        <v>1.8175390364964621</v>
      </c>
      <c r="E66">
        <v>-1.4613776713472051E-2</v>
      </c>
      <c r="F66">
        <v>-2.4143232314691041E-2</v>
      </c>
      <c r="G66">
        <v>1.0488</v>
      </c>
    </row>
    <row r="67" spans="1:7" x14ac:dyDescent="0.15">
      <c r="A67" s="28">
        <v>41157</v>
      </c>
      <c r="B67">
        <v>3.6345413821590178E-3</v>
      </c>
      <c r="C67">
        <v>0.25176429128993238</v>
      </c>
      <c r="D67">
        <v>1.8220998394414709</v>
      </c>
      <c r="E67">
        <v>-1.4613776713472051E-2</v>
      </c>
      <c r="F67">
        <v>-2.4143232314691041E-2</v>
      </c>
      <c r="G67">
        <v>1.0488</v>
      </c>
    </row>
    <row r="68" spans="1:7" x14ac:dyDescent="0.15">
      <c r="A68" s="28">
        <v>41171</v>
      </c>
      <c r="B68">
        <v>3.0969762140916658E-4</v>
      </c>
      <c r="C68">
        <v>0.25207398891134147</v>
      </c>
      <c r="D68">
        <v>2.116889932232795</v>
      </c>
      <c r="E68">
        <v>-1.4613776713472051E-2</v>
      </c>
      <c r="F68">
        <v>-2.4143232314691041E-2</v>
      </c>
      <c r="G68">
        <v>1.0494000000000001</v>
      </c>
    </row>
    <row r="69" spans="1:7" x14ac:dyDescent="0.15">
      <c r="A69" s="28">
        <v>41192</v>
      </c>
      <c r="B69">
        <v>-3.6497379054522411E-4</v>
      </c>
      <c r="C69">
        <v>0.2517090151207963</v>
      </c>
      <c r="D69">
        <v>2.2689329959683988</v>
      </c>
      <c r="E69">
        <v>-1.4613776713472051E-2</v>
      </c>
      <c r="F69">
        <v>-2.4143232314691041E-2</v>
      </c>
      <c r="G69">
        <v>1.0494000000000001</v>
      </c>
    </row>
    <row r="70" spans="1:7" x14ac:dyDescent="0.15">
      <c r="A70" s="28">
        <v>41206</v>
      </c>
      <c r="B70">
        <v>7.6618851018954099E-3</v>
      </c>
      <c r="C70">
        <v>0.25937090022269171</v>
      </c>
      <c r="D70">
        <v>2.410887991127495</v>
      </c>
      <c r="E70">
        <v>-1.4613776713472051E-2</v>
      </c>
      <c r="F70">
        <v>-2.4143232314691041E-2</v>
      </c>
      <c r="G70">
        <v>1.0497000000000001</v>
      </c>
    </row>
    <row r="71" spans="1:7" x14ac:dyDescent="0.15">
      <c r="A71" s="28">
        <v>41220</v>
      </c>
      <c r="B71">
        <v>2.614875728145942E-3</v>
      </c>
      <c r="C71">
        <v>0.26198577595083772</v>
      </c>
      <c r="D71">
        <v>2.2278233040166602</v>
      </c>
      <c r="E71">
        <v>-1.4613776713472051E-2</v>
      </c>
      <c r="F71">
        <v>-2.4143232314691041E-2</v>
      </c>
      <c r="G71">
        <v>1.049700000000001</v>
      </c>
    </row>
    <row r="72" spans="1:7" x14ac:dyDescent="0.15">
      <c r="A72" s="28">
        <v>41234</v>
      </c>
      <c r="B72">
        <v>-8.0706762009987928E-3</v>
      </c>
      <c r="C72">
        <v>0.25391509974983889</v>
      </c>
      <c r="D72">
        <v>2.184813139281093</v>
      </c>
      <c r="E72">
        <v>-1.4613776713472051E-2</v>
      </c>
      <c r="F72">
        <v>-2.4143232314691041E-2</v>
      </c>
      <c r="G72">
        <v>1.0496000000000001</v>
      </c>
    </row>
    <row r="73" spans="1:7" x14ac:dyDescent="0.15">
      <c r="A73" s="28">
        <v>41248</v>
      </c>
      <c r="B73">
        <v>-1.0128639015572141E-2</v>
      </c>
      <c r="C73">
        <v>0.24378646073426671</v>
      </c>
      <c r="D73">
        <v>1.6951609024738929</v>
      </c>
      <c r="E73">
        <v>-1.8199315216570922E-2</v>
      </c>
      <c r="F73">
        <v>-2.4143232314691041E-2</v>
      </c>
      <c r="G73">
        <v>1.049599999999999</v>
      </c>
    </row>
    <row r="74" spans="1:7" x14ac:dyDescent="0.15">
      <c r="A74" s="28">
        <v>41262</v>
      </c>
      <c r="B74">
        <v>2.031385033035139E-2</v>
      </c>
      <c r="C74">
        <v>0.26410031106461812</v>
      </c>
      <c r="D74">
        <v>1.9659858596610009</v>
      </c>
      <c r="E74">
        <v>-1.8199315216570922E-2</v>
      </c>
      <c r="F74">
        <v>-2.4143232314691041E-2</v>
      </c>
      <c r="G74">
        <v>1.0492999999999999</v>
      </c>
    </row>
    <row r="75" spans="1:7" x14ac:dyDescent="0.15">
      <c r="A75" s="28">
        <v>41281</v>
      </c>
      <c r="B75">
        <v>6.3646953849108984E-3</v>
      </c>
      <c r="C75">
        <v>0.27046500644952898</v>
      </c>
      <c r="D75">
        <v>2.4580772299936631</v>
      </c>
      <c r="E75">
        <v>-1.8199315216570922E-2</v>
      </c>
      <c r="F75">
        <v>-2.4143232314691041E-2</v>
      </c>
      <c r="G75">
        <v>1.0492999999999999</v>
      </c>
    </row>
    <row r="76" spans="1:7" x14ac:dyDescent="0.15">
      <c r="A76" s="28">
        <v>41295</v>
      </c>
      <c r="B76">
        <v>2.2503635632987219E-3</v>
      </c>
      <c r="C76">
        <v>0.27271537001282781</v>
      </c>
      <c r="D76">
        <v>2.5717368385507799</v>
      </c>
      <c r="E76">
        <v>-1.8199315216570922E-2</v>
      </c>
      <c r="F76">
        <v>-2.4143232314691041E-2</v>
      </c>
      <c r="G76">
        <v>1.0499000000000001</v>
      </c>
    </row>
    <row r="77" spans="1:7" x14ac:dyDescent="0.15">
      <c r="A77" s="28">
        <v>41309</v>
      </c>
      <c r="B77">
        <v>2.2367684779126822E-3</v>
      </c>
      <c r="C77">
        <v>0.27495213849074041</v>
      </c>
      <c r="D77">
        <v>2.470035632125462</v>
      </c>
      <c r="E77">
        <v>-1.8199315216570922E-2</v>
      </c>
      <c r="F77">
        <v>-2.4143232314691041E-2</v>
      </c>
      <c r="G77">
        <v>1.0499000000000001</v>
      </c>
    </row>
    <row r="78" spans="1:7" x14ac:dyDescent="0.15">
      <c r="A78" s="28">
        <v>41330</v>
      </c>
      <c r="B78">
        <v>-5.34048142161965E-3</v>
      </c>
      <c r="C78">
        <v>0.26961165706912082</v>
      </c>
      <c r="D78">
        <v>2.122432780975962</v>
      </c>
      <c r="E78">
        <v>-1.8199315216570922E-2</v>
      </c>
      <c r="F78">
        <v>-2.4143232314691041E-2</v>
      </c>
      <c r="G78">
        <v>1.05</v>
      </c>
    </row>
    <row r="79" spans="1:7" x14ac:dyDescent="0.15">
      <c r="A79" s="28">
        <v>41344</v>
      </c>
      <c r="B79">
        <v>-9.1137322347615082E-3</v>
      </c>
      <c r="C79">
        <v>0.26049792483435918</v>
      </c>
      <c r="D79">
        <v>1.595963905969924</v>
      </c>
      <c r="E79">
        <v>-1.8199315216570922E-2</v>
      </c>
      <c r="F79">
        <v>-2.4143232314691041E-2</v>
      </c>
      <c r="G79">
        <v>1.05</v>
      </c>
    </row>
    <row r="80" spans="1:7" x14ac:dyDescent="0.15">
      <c r="A80" s="28">
        <v>41358</v>
      </c>
      <c r="B80">
        <v>7.0285872269885566E-3</v>
      </c>
      <c r="C80">
        <v>0.26752651206134781</v>
      </c>
      <c r="D80">
        <v>1.788691750766721</v>
      </c>
      <c r="E80">
        <v>-1.8199315216570922E-2</v>
      </c>
      <c r="F80">
        <v>-2.4143232314691041E-2</v>
      </c>
      <c r="G80">
        <v>1.0508</v>
      </c>
    </row>
    <row r="81" spans="1:7" x14ac:dyDescent="0.15">
      <c r="A81" s="28">
        <v>41374</v>
      </c>
      <c r="B81">
        <v>-1.1550052594847451E-2</v>
      </c>
      <c r="C81">
        <v>0.25597645946650038</v>
      </c>
      <c r="D81">
        <v>1.2238877111631741</v>
      </c>
      <c r="E81">
        <v>-1.8975679024240018E-2</v>
      </c>
      <c r="F81">
        <v>-2.4143232314691041E-2</v>
      </c>
      <c r="G81">
        <v>1.0508</v>
      </c>
    </row>
    <row r="82" spans="1:7" x14ac:dyDescent="0.15">
      <c r="A82" s="28">
        <v>41388</v>
      </c>
      <c r="B82">
        <v>1.281965579396971E-2</v>
      </c>
      <c r="C82">
        <v>0.26879611526047009</v>
      </c>
      <c r="D82">
        <v>1.5362678743710529</v>
      </c>
      <c r="E82">
        <v>-1.8975679024240018E-2</v>
      </c>
      <c r="F82">
        <v>-2.4143232314691041E-2</v>
      </c>
      <c r="G82">
        <v>1.0501</v>
      </c>
    </row>
    <row r="83" spans="1:7" x14ac:dyDescent="0.15">
      <c r="A83" s="28">
        <v>41407</v>
      </c>
      <c r="B83">
        <v>-4.1110130179304724E-3</v>
      </c>
      <c r="C83">
        <v>0.2646851022425396</v>
      </c>
      <c r="D83">
        <v>1.379804917140901</v>
      </c>
      <c r="E83">
        <v>-1.8975679024240018E-2</v>
      </c>
      <c r="F83">
        <v>-2.4143232314691041E-2</v>
      </c>
      <c r="G83">
        <v>1.0501</v>
      </c>
    </row>
    <row r="84" spans="1:7" x14ac:dyDescent="0.15">
      <c r="A84" s="28">
        <v>41421</v>
      </c>
      <c r="B84">
        <v>1.4443700303354271E-2</v>
      </c>
      <c r="C84">
        <v>0.27912880254589389</v>
      </c>
      <c r="D84">
        <v>1.4848235214995049</v>
      </c>
      <c r="E84">
        <v>-1.8975679024240018E-2</v>
      </c>
      <c r="F84">
        <v>-2.4143232314691041E-2</v>
      </c>
      <c r="G84">
        <v>1.0489999999999999</v>
      </c>
    </row>
    <row r="85" spans="1:7" x14ac:dyDescent="0.15">
      <c r="A85" s="28">
        <v>41438</v>
      </c>
      <c r="B85">
        <v>3.2595283725139201E-3</v>
      </c>
      <c r="C85">
        <v>0.28238833091840781</v>
      </c>
      <c r="D85">
        <v>1.5934485433259711</v>
      </c>
      <c r="E85">
        <v>-1.8975679024240018E-2</v>
      </c>
      <c r="F85">
        <v>-2.4143232314691041E-2</v>
      </c>
      <c r="G85">
        <v>1.048999999999999</v>
      </c>
    </row>
    <row r="86" spans="1:7" x14ac:dyDescent="0.15">
      <c r="A86" s="28">
        <v>41452</v>
      </c>
      <c r="B86">
        <v>1.219172690386525E-2</v>
      </c>
      <c r="C86">
        <v>0.29458005782227298</v>
      </c>
      <c r="D86">
        <v>1.9840058816057791</v>
      </c>
      <c r="E86">
        <v>-1.8975679024240018E-2</v>
      </c>
      <c r="F86">
        <v>-2.4143232314691041E-2</v>
      </c>
      <c r="G86">
        <v>1.0508999999999999</v>
      </c>
    </row>
    <row r="87" spans="1:7" x14ac:dyDescent="0.15">
      <c r="A87" s="28">
        <v>41466</v>
      </c>
      <c r="B87">
        <v>5.0527927104914647E-3</v>
      </c>
      <c r="C87">
        <v>0.29963285053276451</v>
      </c>
      <c r="D87">
        <v>1.8543214687634979</v>
      </c>
      <c r="E87">
        <v>-1.8975679024240018E-2</v>
      </c>
      <c r="F87">
        <v>-2.4143232314691041E-2</v>
      </c>
      <c r="G87">
        <v>1.0508999999999999</v>
      </c>
    </row>
    <row r="88" spans="1:7" x14ac:dyDescent="0.15">
      <c r="A88" s="28">
        <v>41480</v>
      </c>
      <c r="B88">
        <v>-7.2697933188268019E-3</v>
      </c>
      <c r="C88">
        <v>0.29236305721393768</v>
      </c>
      <c r="D88">
        <v>1.399051939536937</v>
      </c>
      <c r="E88">
        <v>-1.8975679024240018E-2</v>
      </c>
      <c r="F88">
        <v>-2.4143232314691041E-2</v>
      </c>
      <c r="G88">
        <v>1.0499000000000001</v>
      </c>
    </row>
    <row r="89" spans="1:7" x14ac:dyDescent="0.15">
      <c r="A89" s="28">
        <v>41494</v>
      </c>
      <c r="B89">
        <v>2.374289455556101E-3</v>
      </c>
      <c r="C89">
        <v>0.2947373466694938</v>
      </c>
      <c r="D89">
        <v>1.4989931366471481</v>
      </c>
      <c r="E89">
        <v>-1.8975679024240018E-2</v>
      </c>
      <c r="F89">
        <v>-2.4143232314691041E-2</v>
      </c>
      <c r="G89">
        <v>1.0499000000000001</v>
      </c>
    </row>
    <row r="90" spans="1:7" x14ac:dyDescent="0.15">
      <c r="A90" s="28">
        <v>41508</v>
      </c>
      <c r="B90">
        <v>-6.7507272782778576E-4</v>
      </c>
      <c r="C90">
        <v>0.29406227394166601</v>
      </c>
      <c r="D90">
        <v>1.2142432885046459</v>
      </c>
      <c r="E90">
        <v>-1.8975679024240018E-2</v>
      </c>
      <c r="F90">
        <v>-2.4143232314691041E-2</v>
      </c>
      <c r="G90">
        <v>1.0498000000000001</v>
      </c>
    </row>
    <row r="91" spans="1:7" x14ac:dyDescent="0.15">
      <c r="A91" s="28">
        <v>41522</v>
      </c>
      <c r="B91">
        <v>-8.0772312198035962E-3</v>
      </c>
      <c r="C91">
        <v>0.28598504272186243</v>
      </c>
      <c r="D91">
        <v>0.91425657472068567</v>
      </c>
      <c r="E91">
        <v>-1.8975679024240018E-2</v>
      </c>
      <c r="F91">
        <v>-2.4143232314691041E-2</v>
      </c>
      <c r="G91">
        <v>1.0498000000000001</v>
      </c>
    </row>
    <row r="92" spans="1:7" x14ac:dyDescent="0.15">
      <c r="A92" s="28">
        <v>41540</v>
      </c>
      <c r="B92">
        <v>1.151304213077897E-2</v>
      </c>
      <c r="C92">
        <v>0.2974980848526414</v>
      </c>
      <c r="D92">
        <v>1.0745904449507131</v>
      </c>
      <c r="E92">
        <v>-1.8975679024240018E-2</v>
      </c>
      <c r="F92">
        <v>-2.4143232314691041E-2</v>
      </c>
      <c r="G92">
        <v>1.0503</v>
      </c>
    </row>
    <row r="93" spans="1:7" x14ac:dyDescent="0.15">
      <c r="A93" s="28">
        <v>41561</v>
      </c>
      <c r="B93">
        <v>-5.1698614755322538E-4</v>
      </c>
      <c r="C93">
        <v>0.29698109870508821</v>
      </c>
      <c r="D93">
        <v>1.054206073982884</v>
      </c>
      <c r="E93">
        <v>-1.8975679024240018E-2</v>
      </c>
      <c r="F93">
        <v>-2.4143232314691041E-2</v>
      </c>
      <c r="G93">
        <v>1.0445</v>
      </c>
    </row>
    <row r="94" spans="1:7" x14ac:dyDescent="0.15">
      <c r="A94" s="28">
        <v>41575</v>
      </c>
      <c r="B94">
        <v>1.7071507187879909E-2</v>
      </c>
      <c r="C94">
        <v>0.31405260589296807</v>
      </c>
      <c r="D94">
        <v>1.3802718045363569</v>
      </c>
      <c r="E94">
        <v>-1.8975679024240018E-2</v>
      </c>
      <c r="F94">
        <v>-2.4143232314691041E-2</v>
      </c>
      <c r="G94">
        <v>1.0501</v>
      </c>
    </row>
    <row r="95" spans="1:7" x14ac:dyDescent="0.15">
      <c r="A95" s="28">
        <v>41589</v>
      </c>
      <c r="B95">
        <v>3.4289623093400091E-3</v>
      </c>
      <c r="C95">
        <v>0.31748156820230811</v>
      </c>
      <c r="D95">
        <v>1.2953666208362991</v>
      </c>
      <c r="E95">
        <v>-1.8975679024240018E-2</v>
      </c>
      <c r="F95">
        <v>-2.4143232314691041E-2</v>
      </c>
      <c r="G95">
        <v>1.0501</v>
      </c>
    </row>
    <row r="96" spans="1:7" x14ac:dyDescent="0.15">
      <c r="A96" s="28">
        <v>41603</v>
      </c>
      <c r="B96">
        <v>-1.181216628327982E-2</v>
      </c>
      <c r="C96">
        <v>0.30566940191902831</v>
      </c>
      <c r="D96">
        <v>0.92883662230749164</v>
      </c>
      <c r="E96">
        <v>-1.8975679024240018E-2</v>
      </c>
      <c r="F96">
        <v>-2.4143232314691041E-2</v>
      </c>
      <c r="G96">
        <v>1.0496000000000001</v>
      </c>
    </row>
    <row r="97" spans="1:7" x14ac:dyDescent="0.15">
      <c r="A97" s="28">
        <v>41617</v>
      </c>
      <c r="B97">
        <v>8.7707158029280176E-3</v>
      </c>
      <c r="C97">
        <v>0.31444011772195629</v>
      </c>
      <c r="D97">
        <v>1.3050064266242201</v>
      </c>
      <c r="E97">
        <v>-1.8975679024240018E-2</v>
      </c>
      <c r="F97">
        <v>-2.4143232314691041E-2</v>
      </c>
      <c r="G97">
        <v>1.0496000000000001</v>
      </c>
    </row>
    <row r="98" spans="1:7" x14ac:dyDescent="0.15">
      <c r="A98" s="28">
        <v>41631</v>
      </c>
      <c r="B98">
        <v>4.6101776264807354E-3</v>
      </c>
      <c r="C98">
        <v>0.3190502953484371</v>
      </c>
      <c r="D98">
        <v>1.6901891746602751</v>
      </c>
      <c r="E98">
        <v>-1.8975679024240018E-2</v>
      </c>
      <c r="F98">
        <v>-2.4143232314691041E-2</v>
      </c>
      <c r="G98">
        <v>1.0502</v>
      </c>
    </row>
    <row r="99" spans="1:7" x14ac:dyDescent="0.15">
      <c r="A99" s="28">
        <v>41646</v>
      </c>
      <c r="B99">
        <v>-1.108186565736472E-2</v>
      </c>
      <c r="C99">
        <v>0.30796842969107241</v>
      </c>
      <c r="D99">
        <v>1.0235636981772891</v>
      </c>
      <c r="E99">
        <v>-1.8975679024240018E-2</v>
      </c>
      <c r="F99">
        <v>-2.4143232314691041E-2</v>
      </c>
      <c r="G99">
        <v>1.0502</v>
      </c>
    </row>
    <row r="100" spans="1:7" x14ac:dyDescent="0.15">
      <c r="A100" s="28">
        <v>41660</v>
      </c>
      <c r="B100">
        <v>1.1531761011321929E-2</v>
      </c>
      <c r="C100">
        <v>0.31950019070239433</v>
      </c>
      <c r="D100">
        <v>1.121071273534112</v>
      </c>
      <c r="E100">
        <v>-1.8975679024240018E-2</v>
      </c>
      <c r="F100">
        <v>-2.4143232314691041E-2</v>
      </c>
      <c r="G100">
        <v>1.0492999999999999</v>
      </c>
    </row>
    <row r="101" spans="1:7" x14ac:dyDescent="0.15">
      <c r="A101" s="28">
        <v>41681</v>
      </c>
      <c r="B101">
        <v>2.5385495809394608E-3</v>
      </c>
      <c r="C101">
        <v>0.32203874028333368</v>
      </c>
      <c r="D101">
        <v>1.12758435496941</v>
      </c>
      <c r="E101">
        <v>-1.8975679024240018E-2</v>
      </c>
      <c r="F101">
        <v>-2.4143232314691041E-2</v>
      </c>
      <c r="G101">
        <v>1.0492999999999999</v>
      </c>
    </row>
    <row r="102" spans="1:7" x14ac:dyDescent="0.15">
      <c r="A102" s="28">
        <v>41695</v>
      </c>
      <c r="B102">
        <v>-1.77924393232398E-2</v>
      </c>
      <c r="C102">
        <v>0.30424630096009392</v>
      </c>
      <c r="D102">
        <v>0.61035237407057952</v>
      </c>
      <c r="E102">
        <v>-1.8975679024240018E-2</v>
      </c>
      <c r="F102">
        <v>-2.4143232314691041E-2</v>
      </c>
      <c r="G102">
        <v>1.0508</v>
      </c>
    </row>
    <row r="103" spans="1:7" x14ac:dyDescent="0.15">
      <c r="A103" s="28">
        <v>41709</v>
      </c>
      <c r="B103">
        <v>1.753887115115086E-2</v>
      </c>
      <c r="C103">
        <v>0.3217851721112448</v>
      </c>
      <c r="D103">
        <v>1.040018248661595</v>
      </c>
      <c r="E103">
        <v>-1.8975679024240018E-2</v>
      </c>
      <c r="F103">
        <v>-2.4143232314691041E-2</v>
      </c>
      <c r="G103">
        <v>1.0508</v>
      </c>
    </row>
    <row r="104" spans="1:7" x14ac:dyDescent="0.15">
      <c r="A104" s="28">
        <v>41723</v>
      </c>
      <c r="B104">
        <v>2.385500397970839E-3</v>
      </c>
      <c r="C104">
        <v>0.32417067250921572</v>
      </c>
      <c r="D104">
        <v>1.305020299758197</v>
      </c>
      <c r="E104">
        <v>-1.8975679024240018E-2</v>
      </c>
      <c r="F104">
        <v>-2.4143232314691041E-2</v>
      </c>
      <c r="G104">
        <v>1.0496000000000001</v>
      </c>
    </row>
    <row r="105" spans="1:7" x14ac:dyDescent="0.15">
      <c r="A105" s="28">
        <v>41738</v>
      </c>
      <c r="B105">
        <v>7.7129173894274691E-3</v>
      </c>
      <c r="C105">
        <v>0.33188358989864308</v>
      </c>
      <c r="D105">
        <v>1.3171503057635321</v>
      </c>
      <c r="E105">
        <v>-1.8975679024240018E-2</v>
      </c>
      <c r="F105">
        <v>-2.4143232314691041E-2</v>
      </c>
      <c r="G105">
        <v>1.0496000000000001</v>
      </c>
    </row>
    <row r="106" spans="1:7" x14ac:dyDescent="0.15">
      <c r="A106" s="28">
        <v>41752</v>
      </c>
      <c r="B106">
        <v>2.2013948117295401E-3</v>
      </c>
      <c r="C106">
        <v>0.33408498471037268</v>
      </c>
      <c r="D106">
        <v>1.676041104153345</v>
      </c>
      <c r="E106">
        <v>-1.779243932323982E-2</v>
      </c>
      <c r="F106">
        <v>-2.4143232314691041E-2</v>
      </c>
      <c r="G106">
        <v>1.0495000000000001</v>
      </c>
    </row>
    <row r="107" spans="1:7" x14ac:dyDescent="0.15">
      <c r="A107" s="28">
        <v>41768</v>
      </c>
      <c r="B107">
        <v>6.6822370773761174E-3</v>
      </c>
      <c r="C107">
        <v>0.34076722178774882</v>
      </c>
      <c r="D107">
        <v>1.5759737528742299</v>
      </c>
      <c r="E107">
        <v>-1.779243932323982E-2</v>
      </c>
      <c r="F107">
        <v>-2.4143232314691041E-2</v>
      </c>
      <c r="G107">
        <v>1.0495000000000001</v>
      </c>
    </row>
    <row r="108" spans="1:7" x14ac:dyDescent="0.15">
      <c r="A108" s="28">
        <v>41782</v>
      </c>
      <c r="B108">
        <v>-3.119606224313795E-3</v>
      </c>
      <c r="C108">
        <v>0.33764761556343498</v>
      </c>
      <c r="D108">
        <v>1.6028614315098579</v>
      </c>
      <c r="E108">
        <v>-1.779243932323982E-2</v>
      </c>
      <c r="F108">
        <v>-2.4143232314691041E-2</v>
      </c>
      <c r="G108">
        <v>1.0498000000000001</v>
      </c>
    </row>
    <row r="109" spans="1:7" x14ac:dyDescent="0.15">
      <c r="A109" s="28">
        <v>41799</v>
      </c>
      <c r="B109">
        <v>3.0335022207398062E-3</v>
      </c>
      <c r="C109">
        <v>0.34068111778417481</v>
      </c>
      <c r="D109">
        <v>1.401703070369823</v>
      </c>
      <c r="E109">
        <v>-1.779243932323982E-2</v>
      </c>
      <c r="F109">
        <v>-2.4143232314691041E-2</v>
      </c>
      <c r="G109">
        <v>1.0498000000000001</v>
      </c>
    </row>
    <row r="110" spans="1:7" x14ac:dyDescent="0.15">
      <c r="A110" s="28">
        <v>41813</v>
      </c>
      <c r="B110">
        <v>5.5960646518975893E-3</v>
      </c>
      <c r="C110">
        <v>0.34627718243607242</v>
      </c>
      <c r="D110">
        <v>1.451400753669235</v>
      </c>
      <c r="E110">
        <v>-1.779243932323982E-2</v>
      </c>
      <c r="F110">
        <v>-2.4143232314691041E-2</v>
      </c>
      <c r="G110">
        <v>1.0497000000000001</v>
      </c>
    </row>
    <row r="111" spans="1:7" x14ac:dyDescent="0.15">
      <c r="A111" s="28">
        <v>41827</v>
      </c>
      <c r="B111">
        <v>3.7740340771019181E-3</v>
      </c>
      <c r="C111">
        <v>0.35005121651317428</v>
      </c>
      <c r="D111">
        <v>1.2933467746026559</v>
      </c>
      <c r="E111">
        <v>-1.779243932323982E-2</v>
      </c>
      <c r="F111">
        <v>-2.4143232314691041E-2</v>
      </c>
      <c r="G111">
        <v>1.0497000000000001</v>
      </c>
    </row>
    <row r="112" spans="1:7" x14ac:dyDescent="0.15">
      <c r="A112" s="28">
        <v>41841</v>
      </c>
      <c r="B112">
        <v>1.9298073234304089E-2</v>
      </c>
      <c r="C112">
        <v>0.36934928974747838</v>
      </c>
      <c r="D112">
        <v>1.5118096097163971</v>
      </c>
      <c r="E112">
        <v>-1.779243932323982E-2</v>
      </c>
      <c r="F112">
        <v>-2.4143232314691041E-2</v>
      </c>
      <c r="G112">
        <v>1.05</v>
      </c>
    </row>
    <row r="113" spans="1:7" x14ac:dyDescent="0.15">
      <c r="A113" s="28">
        <v>41855</v>
      </c>
      <c r="B113">
        <v>2.96758756206375E-3</v>
      </c>
      <c r="C113">
        <v>0.37231687730954222</v>
      </c>
      <c r="D113">
        <v>1.7803460036706391</v>
      </c>
      <c r="E113">
        <v>-1.779243932323982E-2</v>
      </c>
      <c r="F113">
        <v>-2.4143232314691041E-2</v>
      </c>
      <c r="G113">
        <v>1.05</v>
      </c>
    </row>
    <row r="114" spans="1:7" x14ac:dyDescent="0.15">
      <c r="A114" s="28">
        <v>41869</v>
      </c>
      <c r="B114">
        <v>-3.7052707590357961E-3</v>
      </c>
      <c r="C114">
        <v>0.3686116065505064</v>
      </c>
      <c r="D114">
        <v>1.6259769206458481</v>
      </c>
      <c r="E114">
        <v>-1.779243932323982E-2</v>
      </c>
      <c r="F114">
        <v>-2.4143232314691041E-2</v>
      </c>
      <c r="G114">
        <v>1.0503</v>
      </c>
    </row>
    <row r="115" spans="1:7" x14ac:dyDescent="0.15">
      <c r="A115" s="28">
        <v>41883</v>
      </c>
      <c r="B115">
        <v>-1.6409345555160181E-3</v>
      </c>
      <c r="C115">
        <v>0.36697067199499039</v>
      </c>
      <c r="D115">
        <v>1.6015259777474471</v>
      </c>
      <c r="E115">
        <v>-1.779243932323982E-2</v>
      </c>
      <c r="F115">
        <v>-2.4143232314691041E-2</v>
      </c>
      <c r="G115">
        <v>1.0503</v>
      </c>
    </row>
    <row r="116" spans="1:7" x14ac:dyDescent="0.15">
      <c r="A116" s="28">
        <v>41898</v>
      </c>
      <c r="B116">
        <v>1.71896276032024E-4</v>
      </c>
      <c r="C116">
        <v>0.36714256827102237</v>
      </c>
      <c r="D116">
        <v>1.8371115418096839</v>
      </c>
      <c r="E116">
        <v>-1.779243932323982E-2</v>
      </c>
      <c r="F116">
        <v>-2.4143232314691041E-2</v>
      </c>
      <c r="G116">
        <v>1.0503</v>
      </c>
    </row>
    <row r="117" spans="1:7" x14ac:dyDescent="0.15">
      <c r="A117" s="28">
        <v>41912</v>
      </c>
      <c r="B117">
        <v>-5.9021186768922476E-3</v>
      </c>
      <c r="C117">
        <v>0.36124044959413021</v>
      </c>
      <c r="D117">
        <v>1.4416560420876849</v>
      </c>
      <c r="E117">
        <v>-1.779243932323982E-2</v>
      </c>
      <c r="F117">
        <v>-2.4143232314691041E-2</v>
      </c>
      <c r="G117">
        <v>1.0503</v>
      </c>
    </row>
    <row r="118" spans="1:7" x14ac:dyDescent="0.15">
      <c r="A118" s="28">
        <v>41933</v>
      </c>
      <c r="B118">
        <v>-5.1732128415147606E-3</v>
      </c>
      <c r="C118">
        <v>0.35606723675261542</v>
      </c>
      <c r="D118">
        <v>1.3191082288457541</v>
      </c>
      <c r="E118">
        <v>-1.779243932323982E-2</v>
      </c>
      <c r="F118">
        <v>-2.4143232314691041E-2</v>
      </c>
      <c r="G118">
        <v>1.0502</v>
      </c>
    </row>
    <row r="119" spans="1:7" x14ac:dyDescent="0.15">
      <c r="A119" s="28">
        <v>41947</v>
      </c>
      <c r="B119">
        <v>-8.5790758486761383E-3</v>
      </c>
      <c r="C119">
        <v>0.34748816090393919</v>
      </c>
      <c r="D119">
        <v>0.77147437381705475</v>
      </c>
      <c r="E119">
        <v>-2.4828716405602969E-2</v>
      </c>
      <c r="F119">
        <v>-2.4828716405602969E-2</v>
      </c>
      <c r="G119">
        <v>1.0502</v>
      </c>
    </row>
    <row r="120" spans="1:7" x14ac:dyDescent="0.15">
      <c r="A120" s="28">
        <v>41961</v>
      </c>
      <c r="B120">
        <v>3.0591491114107128E-3</v>
      </c>
      <c r="C120">
        <v>0.35054731001534989</v>
      </c>
      <c r="D120">
        <v>0.76324116181074286</v>
      </c>
      <c r="E120">
        <v>-2.4828716405602969E-2</v>
      </c>
      <c r="F120">
        <v>-2.4828716405602969E-2</v>
      </c>
      <c r="G120">
        <v>1.0495000000000001</v>
      </c>
    </row>
    <row r="121" spans="1:7" x14ac:dyDescent="0.15">
      <c r="A121" s="28">
        <v>41975</v>
      </c>
      <c r="B121">
        <v>1.4801615914804391E-2</v>
      </c>
      <c r="C121">
        <v>0.36534892593015428</v>
      </c>
      <c r="D121">
        <v>1.384942520935327</v>
      </c>
      <c r="E121">
        <v>-2.4828716405602969E-2</v>
      </c>
      <c r="F121">
        <v>-2.4828716405602969E-2</v>
      </c>
      <c r="G121">
        <v>1.0495000000000001</v>
      </c>
    </row>
    <row r="122" spans="1:7" x14ac:dyDescent="0.15">
      <c r="A122" s="28">
        <v>41989</v>
      </c>
      <c r="B122">
        <v>9.8334576243413463E-3</v>
      </c>
      <c r="C122">
        <v>0.37518238355449568</v>
      </c>
      <c r="D122">
        <v>1.403847158248432</v>
      </c>
      <c r="E122">
        <v>-2.4828716405602969E-2</v>
      </c>
      <c r="F122">
        <v>-2.4828716405602969E-2</v>
      </c>
      <c r="G122">
        <v>1.0510999999999999</v>
      </c>
    </row>
    <row r="123" spans="1:7" x14ac:dyDescent="0.15">
      <c r="A123" s="28">
        <v>42003</v>
      </c>
      <c r="B123">
        <v>3.034473436658774E-3</v>
      </c>
      <c r="C123">
        <v>0.37821685699115448</v>
      </c>
      <c r="D123">
        <v>1.3691407627308889</v>
      </c>
      <c r="E123">
        <v>-2.4828716405602969E-2</v>
      </c>
      <c r="F123">
        <v>-2.4828716405602969E-2</v>
      </c>
      <c r="G123">
        <v>1.0510999999999999</v>
      </c>
    </row>
    <row r="124" spans="1:7" x14ac:dyDescent="0.15">
      <c r="A124" s="28">
        <v>42019</v>
      </c>
      <c r="B124">
        <v>8.8099399987830278E-3</v>
      </c>
      <c r="C124">
        <v>0.38702679698993753</v>
      </c>
      <c r="D124">
        <v>1.9141608274703339</v>
      </c>
      <c r="E124">
        <v>-2.4828716405602969E-2</v>
      </c>
      <c r="F124">
        <v>-2.4828716405602969E-2</v>
      </c>
      <c r="G124">
        <v>1.0510999999999999</v>
      </c>
    </row>
    <row r="125" spans="1:7" x14ac:dyDescent="0.15">
      <c r="A125" s="28">
        <v>42033</v>
      </c>
      <c r="B125">
        <v>3.9743806453823582E-4</v>
      </c>
      <c r="C125">
        <v>0.38742423505447582</v>
      </c>
      <c r="D125">
        <v>1.679481351146989</v>
      </c>
      <c r="E125">
        <v>-2.4828716405602969E-2</v>
      </c>
      <c r="F125">
        <v>-2.4828716405602969E-2</v>
      </c>
      <c r="G125">
        <v>1.0497000000000001</v>
      </c>
    </row>
    <row r="126" spans="1:7" x14ac:dyDescent="0.15">
      <c r="A126" s="28">
        <v>42047</v>
      </c>
      <c r="B126">
        <v>4.4428029810748577E-3</v>
      </c>
      <c r="C126">
        <v>0.39186703803555062</v>
      </c>
      <c r="D126">
        <v>1.7250274609115019</v>
      </c>
      <c r="E126">
        <v>-2.4828716405602969E-2</v>
      </c>
      <c r="F126">
        <v>-2.4828716405602969E-2</v>
      </c>
      <c r="G126">
        <v>1.0439000000000001</v>
      </c>
    </row>
    <row r="127" spans="1:7" x14ac:dyDescent="0.15">
      <c r="A127" s="28">
        <v>42068</v>
      </c>
      <c r="B127">
        <v>-8.5542687002428241E-3</v>
      </c>
      <c r="C127">
        <v>0.38331276933530778</v>
      </c>
      <c r="D127">
        <v>2.1698787158291841</v>
      </c>
      <c r="E127">
        <v>-2.4828716405602969E-2</v>
      </c>
      <c r="F127">
        <v>-2.4828716405602969E-2</v>
      </c>
      <c r="G127">
        <v>1.0506</v>
      </c>
    </row>
    <row r="128" spans="1:7" x14ac:dyDescent="0.15">
      <c r="A128" s="28">
        <v>42082</v>
      </c>
      <c r="B128">
        <v>2.0790705262339861E-2</v>
      </c>
      <c r="C128">
        <v>0.40410347459764762</v>
      </c>
      <c r="D128">
        <v>2.172515917178818</v>
      </c>
      <c r="E128">
        <v>-2.4828716405602969E-2</v>
      </c>
      <c r="F128">
        <v>-2.4828716405602969E-2</v>
      </c>
      <c r="G128">
        <v>1.0492999999999999</v>
      </c>
    </row>
    <row r="129" spans="1:7" x14ac:dyDescent="0.15">
      <c r="A129" s="28">
        <v>42096</v>
      </c>
      <c r="B129">
        <v>-2.536304159155151E-4</v>
      </c>
      <c r="C129">
        <v>0.40384984418173209</v>
      </c>
      <c r="D129">
        <v>2.0941653816651931</v>
      </c>
      <c r="E129">
        <v>-2.4828716405602969E-2</v>
      </c>
      <c r="F129">
        <v>-2.4828716405602969E-2</v>
      </c>
      <c r="G129">
        <v>1.0492999999999999</v>
      </c>
    </row>
    <row r="130" spans="1:7" x14ac:dyDescent="0.15">
      <c r="A130" s="28">
        <v>42111</v>
      </c>
      <c r="B130">
        <v>-1.7511259382608609E-2</v>
      </c>
      <c r="C130">
        <v>0.38633858479912347</v>
      </c>
      <c r="D130">
        <v>1.2673919590604159</v>
      </c>
      <c r="E130">
        <v>-2.4828716405602969E-2</v>
      </c>
      <c r="F130">
        <v>-2.4828716405602969E-2</v>
      </c>
      <c r="G130">
        <v>1.0502</v>
      </c>
    </row>
    <row r="131" spans="1:7" x14ac:dyDescent="0.15">
      <c r="A131" s="28">
        <v>42128</v>
      </c>
      <c r="B131">
        <v>6.9030053027519418E-3</v>
      </c>
      <c r="C131">
        <v>0.39324159010187543</v>
      </c>
      <c r="D131">
        <v>1.3685648583386449</v>
      </c>
      <c r="E131">
        <v>-2.4828716405602969E-2</v>
      </c>
      <c r="F131">
        <v>-2.4828716405602969E-2</v>
      </c>
      <c r="G131">
        <v>1.0502</v>
      </c>
    </row>
    <row r="132" spans="1:7" x14ac:dyDescent="0.15">
      <c r="A132" s="28">
        <v>42142</v>
      </c>
      <c r="B132">
        <v>2.4006302296618529E-2</v>
      </c>
      <c r="C132">
        <v>0.41724789239849402</v>
      </c>
      <c r="D132">
        <v>1.586367324914032</v>
      </c>
      <c r="E132">
        <v>-2.4828716405602969E-2</v>
      </c>
      <c r="F132">
        <v>-2.4828716405602969E-2</v>
      </c>
      <c r="G132">
        <v>1.0504</v>
      </c>
    </row>
    <row r="133" spans="1:7" x14ac:dyDescent="0.15">
      <c r="A133" s="28">
        <v>42156</v>
      </c>
      <c r="B133">
        <v>-1.632308090010412E-2</v>
      </c>
      <c r="C133">
        <v>0.40092481149838988</v>
      </c>
      <c r="D133">
        <v>1.2249104484083251</v>
      </c>
      <c r="E133">
        <v>-2.4828716405602969E-2</v>
      </c>
      <c r="F133">
        <v>-2.4828716405602969E-2</v>
      </c>
      <c r="G133">
        <v>1.0504</v>
      </c>
    </row>
    <row r="134" spans="1:7" x14ac:dyDescent="0.15">
      <c r="A134" s="28">
        <v>42170</v>
      </c>
      <c r="B134">
        <v>-5.5105760251172829E-3</v>
      </c>
      <c r="C134">
        <v>0.39541423547327259</v>
      </c>
      <c r="D134">
        <v>1.047023453858853</v>
      </c>
      <c r="E134">
        <v>-2.4828716405602969E-2</v>
      </c>
      <c r="F134">
        <v>-2.4828716405602969E-2</v>
      </c>
      <c r="G134">
        <v>1.0498000000000001</v>
      </c>
    </row>
    <row r="135" spans="1:7" x14ac:dyDescent="0.15">
      <c r="A135" s="28">
        <v>42185</v>
      </c>
      <c r="B135">
        <v>5.3718166074961847E-2</v>
      </c>
      <c r="C135">
        <v>0.44913240154823442</v>
      </c>
      <c r="D135">
        <v>1.4009866092361789</v>
      </c>
      <c r="E135">
        <v>-2.4828716405602969E-2</v>
      </c>
      <c r="F135">
        <v>-2.4828716405602969E-2</v>
      </c>
      <c r="G135">
        <v>1.0498000000000001</v>
      </c>
    </row>
    <row r="136" spans="1:7" x14ac:dyDescent="0.15">
      <c r="A136" s="28">
        <v>42199</v>
      </c>
      <c r="B136">
        <v>2.189482820834979E-2</v>
      </c>
      <c r="C136">
        <v>0.47102722975658418</v>
      </c>
      <c r="D136">
        <v>1.601598059843574</v>
      </c>
      <c r="E136">
        <v>-2.4828716405602969E-2</v>
      </c>
      <c r="F136">
        <v>-2.4828716405602969E-2</v>
      </c>
      <c r="G136">
        <v>1.0499499999999999</v>
      </c>
    </row>
    <row r="137" spans="1:7" x14ac:dyDescent="0.15">
      <c r="A137" s="28">
        <v>42213</v>
      </c>
      <c r="B137">
        <v>2.244416357915581E-2</v>
      </c>
      <c r="C137">
        <v>0.49347139333574003</v>
      </c>
      <c r="D137">
        <v>1.6283805289554769</v>
      </c>
      <c r="E137">
        <v>-2.4828716405602969E-2</v>
      </c>
      <c r="F137">
        <v>-2.4828716405602969E-2</v>
      </c>
      <c r="G137">
        <v>1.0499499999999999</v>
      </c>
    </row>
    <row r="138" spans="1:7" x14ac:dyDescent="0.15">
      <c r="A138" s="28">
        <v>42227</v>
      </c>
      <c r="B138">
        <v>-6.4570690973987724E-3</v>
      </c>
      <c r="C138">
        <v>0.48701432423834118</v>
      </c>
      <c r="D138">
        <v>1.4884255798732151</v>
      </c>
      <c r="E138">
        <v>-2.4828716405602969E-2</v>
      </c>
      <c r="F138">
        <v>-2.4828716405602969E-2</v>
      </c>
      <c r="G138">
        <v>1.0499499999999991</v>
      </c>
    </row>
    <row r="139" spans="1:7" x14ac:dyDescent="0.15">
      <c r="A139" s="28">
        <v>42241</v>
      </c>
      <c r="B139">
        <v>-1.6380421375429499E-2</v>
      </c>
      <c r="C139">
        <v>0.47063390286291168</v>
      </c>
      <c r="D139">
        <v>1.2835448695555369</v>
      </c>
      <c r="E139">
        <v>-2.4828716405602969E-2</v>
      </c>
      <c r="F139">
        <v>-2.4828716405602969E-2</v>
      </c>
      <c r="G139">
        <v>1.0499400000000001</v>
      </c>
    </row>
    <row r="140" spans="1:7" x14ac:dyDescent="0.15">
      <c r="A140" s="28">
        <v>42257</v>
      </c>
      <c r="B140">
        <v>2.632139417507505E-2</v>
      </c>
      <c r="C140">
        <v>0.4969552970379868</v>
      </c>
      <c r="D140">
        <v>1.580204010331403</v>
      </c>
      <c r="E140">
        <v>-2.4828716405602969E-2</v>
      </c>
      <c r="F140">
        <v>-2.4828716405602969E-2</v>
      </c>
      <c r="G140">
        <v>1.0499400000000001</v>
      </c>
    </row>
    <row r="141" spans="1:7" x14ac:dyDescent="0.15">
      <c r="A141" s="28">
        <v>42271</v>
      </c>
      <c r="B141">
        <v>-3.4539227538665511E-3</v>
      </c>
      <c r="C141">
        <v>0.49350137428412022</v>
      </c>
      <c r="D141">
        <v>1.530355083202495</v>
      </c>
      <c r="E141">
        <v>-2.4828716405602969E-2</v>
      </c>
      <c r="F141">
        <v>-2.4828716405602969E-2</v>
      </c>
      <c r="G141">
        <v>1.0500400000000001</v>
      </c>
    </row>
    <row r="142" spans="1:7" x14ac:dyDescent="0.15">
      <c r="A142" s="28">
        <v>42292</v>
      </c>
      <c r="B142">
        <v>2.9088696692521881E-2</v>
      </c>
      <c r="C142">
        <v>0.52259007097664212</v>
      </c>
      <c r="D142">
        <v>1.895847063233828</v>
      </c>
      <c r="E142">
        <v>-2.4828716405602969E-2</v>
      </c>
      <c r="F142">
        <v>-2.4828716405602969E-2</v>
      </c>
      <c r="G142">
        <v>1.0500400000000001</v>
      </c>
    </row>
    <row r="143" spans="1:7" x14ac:dyDescent="0.15">
      <c r="A143" s="28">
        <v>42306</v>
      </c>
      <c r="B143">
        <v>9.9425293349907143E-3</v>
      </c>
      <c r="C143">
        <v>0.53253260031163285</v>
      </c>
      <c r="D143">
        <v>2.093446047311518</v>
      </c>
      <c r="E143">
        <v>-2.4828716405602969E-2</v>
      </c>
      <c r="F143">
        <v>-2.4828716405602969E-2</v>
      </c>
      <c r="G143">
        <v>1.05003</v>
      </c>
    </row>
    <row r="144" spans="1:7" x14ac:dyDescent="0.15">
      <c r="A144" s="28">
        <v>42320</v>
      </c>
      <c r="B144">
        <v>2.5313307507154499E-2</v>
      </c>
      <c r="C144">
        <v>0.5578459078187874</v>
      </c>
      <c r="D144">
        <v>2.48773549744601</v>
      </c>
      <c r="E144">
        <v>-2.2837490472828289E-2</v>
      </c>
      <c r="F144">
        <v>-2.4828716405602969E-2</v>
      </c>
      <c r="G144">
        <v>1.05003</v>
      </c>
    </row>
    <row r="145" spans="1:7" x14ac:dyDescent="0.15">
      <c r="A145" s="28">
        <v>42334</v>
      </c>
      <c r="B145">
        <v>-1.2642011685618651E-4</v>
      </c>
      <c r="C145">
        <v>0.55771948770193125</v>
      </c>
      <c r="D145">
        <v>2.4422717889202499</v>
      </c>
      <c r="E145">
        <v>-2.2837490472828289E-2</v>
      </c>
      <c r="F145">
        <v>-2.4828716405602969E-2</v>
      </c>
      <c r="G145">
        <v>1.04999</v>
      </c>
    </row>
    <row r="146" spans="1:7" x14ac:dyDescent="0.15">
      <c r="A146" s="28">
        <v>42348</v>
      </c>
      <c r="B146">
        <v>-7.8305529438627355E-4</v>
      </c>
      <c r="C146">
        <v>0.55693643240754498</v>
      </c>
      <c r="D146">
        <v>2.2536444751012721</v>
      </c>
      <c r="E146">
        <v>-2.2837490472828289E-2</v>
      </c>
      <c r="F146">
        <v>-2.4828716405602969E-2</v>
      </c>
      <c r="G146">
        <v>1.04999</v>
      </c>
    </row>
    <row r="147" spans="1:7" x14ac:dyDescent="0.15">
      <c r="A147" s="28">
        <v>42362</v>
      </c>
      <c r="B147">
        <v>3.1033015878911552E-3</v>
      </c>
      <c r="C147">
        <v>0.56003973399543616</v>
      </c>
      <c r="D147">
        <v>2.1722440879863911</v>
      </c>
      <c r="E147">
        <v>-2.2837490472828289E-2</v>
      </c>
      <c r="F147">
        <v>-2.4828716405602969E-2</v>
      </c>
      <c r="G147">
        <v>1.05002</v>
      </c>
    </row>
    <row r="148" spans="1:7" x14ac:dyDescent="0.15">
      <c r="A148" s="28">
        <v>42377</v>
      </c>
      <c r="B148">
        <v>1.08474521602055E-2</v>
      </c>
      <c r="C148">
        <v>0.57088718615564171</v>
      </c>
      <c r="D148">
        <v>2.2656063870575429</v>
      </c>
      <c r="E148">
        <v>-2.2837490472828289E-2</v>
      </c>
      <c r="F148">
        <v>-2.4828716405602969E-2</v>
      </c>
      <c r="G148">
        <v>1.05002</v>
      </c>
    </row>
    <row r="149" spans="1:7" x14ac:dyDescent="0.15">
      <c r="A149" s="28">
        <v>42391</v>
      </c>
      <c r="B149">
        <v>-4.8498961250484224E-3</v>
      </c>
      <c r="C149">
        <v>0.56603729003059333</v>
      </c>
      <c r="D149">
        <v>2.0827515338965479</v>
      </c>
      <c r="E149">
        <v>-2.2837490472828289E-2</v>
      </c>
      <c r="F149">
        <v>-2.4828716405602969E-2</v>
      </c>
      <c r="G149">
        <v>1.04992</v>
      </c>
    </row>
    <row r="150" spans="1:7" x14ac:dyDescent="0.15">
      <c r="A150" s="28">
        <v>42405</v>
      </c>
      <c r="B150">
        <v>-3.0872720586517521E-3</v>
      </c>
      <c r="C150">
        <v>0.56295001797194155</v>
      </c>
      <c r="D150">
        <v>2.033794808105799</v>
      </c>
      <c r="E150">
        <v>-2.2837490472828289E-2</v>
      </c>
      <c r="F150">
        <v>-2.4828716405602969E-2</v>
      </c>
      <c r="G150">
        <v>1.04992</v>
      </c>
    </row>
    <row r="151" spans="1:7" x14ac:dyDescent="0.15">
      <c r="A151" s="28">
        <v>42426</v>
      </c>
      <c r="B151">
        <v>9.0037198530828755E-3</v>
      </c>
      <c r="C151">
        <v>0.57195373782502446</v>
      </c>
      <c r="D151">
        <v>2.0871594848730299</v>
      </c>
      <c r="E151">
        <v>-2.2837490472828289E-2</v>
      </c>
      <c r="F151">
        <v>-2.4828716405602969E-2</v>
      </c>
      <c r="G151">
        <v>1.05002</v>
      </c>
    </row>
    <row r="152" spans="1:7" x14ac:dyDescent="0.15">
      <c r="A152" s="28">
        <v>42440</v>
      </c>
      <c r="B152">
        <v>3.658789894195838E-3</v>
      </c>
      <c r="C152">
        <v>0.57561252771922033</v>
      </c>
      <c r="D152">
        <v>2.2673763247153542</v>
      </c>
      <c r="E152">
        <v>-2.2837490472828289E-2</v>
      </c>
      <c r="F152">
        <v>-2.4828716405602969E-2</v>
      </c>
      <c r="G152">
        <v>1.05002</v>
      </c>
    </row>
    <row r="153" spans="1:7" x14ac:dyDescent="0.15">
      <c r="A153" s="28">
        <v>42454</v>
      </c>
      <c r="B153">
        <v>2.183699946675471E-3</v>
      </c>
      <c r="C153">
        <v>0.57779622766589578</v>
      </c>
      <c r="D153">
        <v>2.071376368378294</v>
      </c>
      <c r="E153">
        <v>-2.2837490472828289E-2</v>
      </c>
      <c r="F153">
        <v>-2.4828716405602969E-2</v>
      </c>
      <c r="G153">
        <v>1.04992</v>
      </c>
    </row>
    <row r="154" spans="1:7" x14ac:dyDescent="0.15">
      <c r="A154" s="28">
        <v>42471</v>
      </c>
      <c r="B154">
        <v>-4.7645151167578937E-3</v>
      </c>
      <c r="C154">
        <v>0.57303171254913787</v>
      </c>
      <c r="D154">
        <v>2.005070428326563</v>
      </c>
      <c r="E154">
        <v>-2.2837490472828289E-2</v>
      </c>
      <c r="F154">
        <v>-2.4828716405602969E-2</v>
      </c>
      <c r="G154">
        <v>1.04992</v>
      </c>
    </row>
    <row r="155" spans="1:7" x14ac:dyDescent="0.15">
      <c r="A155" s="28">
        <v>42485</v>
      </c>
      <c r="B155">
        <v>-1.9992154689292712E-3</v>
      </c>
      <c r="C155">
        <v>0.57103249708020865</v>
      </c>
      <c r="D155">
        <v>2.277656032752672</v>
      </c>
      <c r="E155">
        <v>-2.2837490472828289E-2</v>
      </c>
      <c r="F155">
        <v>-2.4828716405602969E-2</v>
      </c>
      <c r="G155">
        <v>1.050040000000001</v>
      </c>
    </row>
    <row r="156" spans="1:7" x14ac:dyDescent="0.15">
      <c r="A156" s="28">
        <v>42500</v>
      </c>
      <c r="B156">
        <v>-8.4391744997991541E-3</v>
      </c>
      <c r="C156">
        <v>0.56259332258040951</v>
      </c>
      <c r="D156">
        <v>2.049719698450164</v>
      </c>
      <c r="E156">
        <v>-2.2837490472828289E-2</v>
      </c>
      <c r="F156">
        <v>-2.4828716405602969E-2</v>
      </c>
      <c r="G156">
        <v>1.0500400000000001</v>
      </c>
    </row>
    <row r="157" spans="1:7" x14ac:dyDescent="0.15">
      <c r="A157" s="28">
        <v>42514</v>
      </c>
      <c r="B157">
        <v>-3.2633469567779042E-3</v>
      </c>
      <c r="C157">
        <v>0.55932997562363163</v>
      </c>
      <c r="D157">
        <v>1.750100788884263</v>
      </c>
      <c r="E157">
        <v>-2.2837490472828289E-2</v>
      </c>
      <c r="F157">
        <v>-2.4828716405602969E-2</v>
      </c>
      <c r="G157">
        <v>1.0500499999999999</v>
      </c>
    </row>
    <row r="158" spans="1:7" x14ac:dyDescent="0.15">
      <c r="A158" s="28">
        <v>42528</v>
      </c>
      <c r="B158">
        <v>1.334471242823772E-3</v>
      </c>
      <c r="C158">
        <v>0.56066444686645545</v>
      </c>
      <c r="D158">
        <v>2.046385837831235</v>
      </c>
      <c r="E158">
        <v>-2.2837490472828289E-2</v>
      </c>
      <c r="F158">
        <v>-2.4828716405602969E-2</v>
      </c>
      <c r="G158">
        <v>1.0500499999999999</v>
      </c>
    </row>
    <row r="159" spans="1:7" x14ac:dyDescent="0.15">
      <c r="A159" s="28">
        <v>42544</v>
      </c>
      <c r="B159">
        <v>4.6860075741429344E-3</v>
      </c>
      <c r="C159">
        <v>0.56535045444059839</v>
      </c>
      <c r="D159">
        <v>2.2040948602894201</v>
      </c>
      <c r="E159">
        <v>-2.2837490472828289E-2</v>
      </c>
      <c r="F159">
        <v>-2.4828716405602969E-2</v>
      </c>
      <c r="G159">
        <v>1.04999</v>
      </c>
    </row>
    <row r="160" spans="1:7" x14ac:dyDescent="0.15">
      <c r="A160" s="28">
        <v>42558</v>
      </c>
      <c r="B160">
        <v>1.9651753268989939E-2</v>
      </c>
      <c r="C160">
        <v>0.58500220770958833</v>
      </c>
      <c r="D160">
        <v>2.21140813678252</v>
      </c>
      <c r="E160">
        <v>-2.2837490472828289E-2</v>
      </c>
      <c r="F160">
        <v>-2.4828716405602969E-2</v>
      </c>
      <c r="G160">
        <v>1.04999</v>
      </c>
    </row>
    <row r="161" spans="1:7" x14ac:dyDescent="0.15">
      <c r="A161" s="28">
        <v>42572</v>
      </c>
      <c r="B161">
        <v>5.6370481993251037E-3</v>
      </c>
      <c r="C161">
        <v>0.59063925590891342</v>
      </c>
      <c r="D161">
        <v>2.027109677501278</v>
      </c>
      <c r="E161">
        <v>-2.2837490472828289E-2</v>
      </c>
      <c r="F161">
        <v>-2.4828716405602969E-2</v>
      </c>
      <c r="G161">
        <v>1.05</v>
      </c>
    </row>
    <row r="162" spans="1:7" x14ac:dyDescent="0.15">
      <c r="A162" s="28">
        <v>42586</v>
      </c>
      <c r="B162">
        <v>4.3465903937945591E-4</v>
      </c>
      <c r="C162">
        <v>0.59107391494829287</v>
      </c>
      <c r="D162">
        <v>1.737261522868343</v>
      </c>
      <c r="E162">
        <v>-2.2837490472828289E-2</v>
      </c>
      <c r="F162">
        <v>-2.4828716405602969E-2</v>
      </c>
      <c r="G162">
        <v>1.05</v>
      </c>
    </row>
    <row r="163" spans="1:7" x14ac:dyDescent="0.15">
      <c r="A163" s="28">
        <v>42600</v>
      </c>
      <c r="B163">
        <v>-2.519369321258319E-3</v>
      </c>
      <c r="C163">
        <v>0.58855454562703458</v>
      </c>
      <c r="D163">
        <v>1.827580450451056</v>
      </c>
      <c r="E163">
        <v>-2.2837490472828289E-2</v>
      </c>
      <c r="F163">
        <v>-2.4828716405602969E-2</v>
      </c>
      <c r="G163">
        <v>1.04999</v>
      </c>
    </row>
    <row r="164" spans="1:7" x14ac:dyDescent="0.15">
      <c r="A164" s="28">
        <v>42614</v>
      </c>
      <c r="B164">
        <v>-5.1549588226960366E-3</v>
      </c>
      <c r="C164">
        <v>0.58339958680433857</v>
      </c>
      <c r="D164">
        <v>2.1563048697298499</v>
      </c>
      <c r="E164">
        <v>-1.8466252042264149E-2</v>
      </c>
      <c r="F164">
        <v>-2.4828716405602969E-2</v>
      </c>
      <c r="G164">
        <v>1.04999</v>
      </c>
    </row>
    <row r="165" spans="1:7" x14ac:dyDescent="0.15">
      <c r="A165" s="28">
        <v>42632</v>
      </c>
      <c r="B165">
        <v>8.5642107473615781E-4</v>
      </c>
      <c r="C165">
        <v>0.58425600787907472</v>
      </c>
      <c r="D165">
        <v>1.850268351072007</v>
      </c>
      <c r="E165">
        <v>-1.8466252042264149E-2</v>
      </c>
      <c r="F165">
        <v>-2.4828716405602969E-2</v>
      </c>
      <c r="G165">
        <v>1.05</v>
      </c>
    </row>
    <row r="166" spans="1:7" x14ac:dyDescent="0.15">
      <c r="A166" s="28">
        <v>42653</v>
      </c>
      <c r="B166">
        <v>4.7250225357004594E-3</v>
      </c>
      <c r="C166">
        <v>0.58898103041477523</v>
      </c>
      <c r="D166">
        <v>2.0474165010556811</v>
      </c>
      <c r="E166">
        <v>-1.8466252042264149E-2</v>
      </c>
      <c r="F166">
        <v>-2.4828716405602969E-2</v>
      </c>
      <c r="G166">
        <v>1.05</v>
      </c>
    </row>
    <row r="167" spans="1:7" x14ac:dyDescent="0.15">
      <c r="A167" s="28">
        <v>42667</v>
      </c>
      <c r="B167">
        <v>1.1670867360903531E-2</v>
      </c>
      <c r="C167">
        <v>0.60065189777567873</v>
      </c>
      <c r="D167">
        <v>1.975665013721533</v>
      </c>
      <c r="E167">
        <v>-1.8466252042264149E-2</v>
      </c>
      <c r="F167">
        <v>-2.4828716405602969E-2</v>
      </c>
      <c r="G167">
        <v>1.0500499999999999</v>
      </c>
    </row>
    <row r="168" spans="1:7" x14ac:dyDescent="0.15">
      <c r="A168" s="28">
        <v>42681</v>
      </c>
      <c r="B168">
        <v>-8.4153547200933251E-3</v>
      </c>
      <c r="C168">
        <v>0.59223654305558537</v>
      </c>
      <c r="D168">
        <v>1.475477694833558</v>
      </c>
      <c r="E168">
        <v>-1.8466252042264149E-2</v>
      </c>
      <c r="F168">
        <v>-2.4828716405602969E-2</v>
      </c>
      <c r="G168">
        <v>1.0500700000000001</v>
      </c>
    </row>
    <row r="169" spans="1:7" x14ac:dyDescent="0.15">
      <c r="A169" s="28">
        <v>42695</v>
      </c>
      <c r="B169">
        <v>-2.112357289931185E-3</v>
      </c>
      <c r="C169">
        <v>0.59012418576565417</v>
      </c>
      <c r="D169">
        <v>0.98235848175449447</v>
      </c>
      <c r="E169">
        <v>-1.8466252042264149E-2</v>
      </c>
      <c r="F169">
        <v>-2.4828716405602969E-2</v>
      </c>
      <c r="G169">
        <v>1.04993</v>
      </c>
    </row>
    <row r="170" spans="1:7" x14ac:dyDescent="0.15">
      <c r="A170" s="28">
        <v>42709</v>
      </c>
      <c r="B170">
        <v>-2.5230709149556439E-3</v>
      </c>
      <c r="C170">
        <v>0.58760111485069855</v>
      </c>
      <c r="D170">
        <v>0.90406623229041527</v>
      </c>
      <c r="E170">
        <v>-1.8466252042264149E-2</v>
      </c>
      <c r="F170">
        <v>-2.4828716405602969E-2</v>
      </c>
      <c r="G170">
        <v>1.04993</v>
      </c>
    </row>
    <row r="171" spans="1:7" x14ac:dyDescent="0.15">
      <c r="A171" s="28">
        <v>42723</v>
      </c>
      <c r="B171">
        <v>-1.1724248183465969E-3</v>
      </c>
      <c r="C171">
        <v>0.58642869003235198</v>
      </c>
      <c r="D171">
        <v>0.89156947294972644</v>
      </c>
      <c r="E171">
        <v>-1.8466252042264149E-2</v>
      </c>
      <c r="F171">
        <v>-2.4828716405602969E-2</v>
      </c>
      <c r="G171">
        <v>1.04999</v>
      </c>
    </row>
    <row r="172" spans="1:7" x14ac:dyDescent="0.15">
      <c r="A172" s="28">
        <v>42738</v>
      </c>
      <c r="B172">
        <v>4.835679457218682E-3</v>
      </c>
      <c r="C172">
        <v>0.59126436948957062</v>
      </c>
      <c r="D172">
        <v>0.939680357409161</v>
      </c>
      <c r="E172">
        <v>-1.8466252042264149E-2</v>
      </c>
      <c r="F172">
        <v>-2.4828716405602969E-2</v>
      </c>
      <c r="G172">
        <v>1.04999</v>
      </c>
    </row>
    <row r="173" spans="1:7" x14ac:dyDescent="0.15">
      <c r="A173" s="28">
        <v>42752</v>
      </c>
      <c r="B173">
        <v>1.2193367956905361E-2</v>
      </c>
      <c r="C173">
        <v>0.60345773744647602</v>
      </c>
      <c r="D173">
        <v>0.96767808728937099</v>
      </c>
      <c r="E173">
        <v>-1.8466252042264149E-2</v>
      </c>
      <c r="F173">
        <v>-2.4828716405602969E-2</v>
      </c>
      <c r="G173">
        <v>1.05003</v>
      </c>
    </row>
    <row r="174" spans="1:7" x14ac:dyDescent="0.15">
      <c r="A174" s="28">
        <v>42773</v>
      </c>
      <c r="B174">
        <v>2.8717385509432931E-3</v>
      </c>
      <c r="C174">
        <v>0.60632947599741926</v>
      </c>
      <c r="D174">
        <v>1.2184391659671741</v>
      </c>
      <c r="E174">
        <v>-1.8466252042264149E-2</v>
      </c>
      <c r="F174">
        <v>-2.4828716405602969E-2</v>
      </c>
      <c r="G174">
        <v>1.05003</v>
      </c>
    </row>
    <row r="175" spans="1:7" x14ac:dyDescent="0.15">
      <c r="A175" s="28">
        <v>42787</v>
      </c>
      <c r="B175">
        <v>5.8651370950906848E-3</v>
      </c>
      <c r="C175">
        <v>0.61219461309251</v>
      </c>
      <c r="D175">
        <v>1.494289742052926</v>
      </c>
      <c r="E175">
        <v>-1.8466252042264149E-2</v>
      </c>
      <c r="F175">
        <v>-2.4828716405602969E-2</v>
      </c>
      <c r="G175">
        <v>1.04996</v>
      </c>
    </row>
    <row r="176" spans="1:7" x14ac:dyDescent="0.15">
      <c r="A176" s="28">
        <v>42801</v>
      </c>
      <c r="B176">
        <v>-2.163323272530182E-3</v>
      </c>
      <c r="C176">
        <v>0.61003128981997978</v>
      </c>
      <c r="D176">
        <v>1.176722161573913</v>
      </c>
      <c r="E176">
        <v>-1.8466252042264149E-2</v>
      </c>
      <c r="F176">
        <v>-2.4828716405602969E-2</v>
      </c>
      <c r="G176">
        <v>1.047979999999999</v>
      </c>
    </row>
    <row r="177" spans="1:7" x14ac:dyDescent="0.15">
      <c r="A177" s="28">
        <v>42815</v>
      </c>
      <c r="B177">
        <v>1.5367336515939819E-2</v>
      </c>
      <c r="C177">
        <v>0.62539862633591958</v>
      </c>
      <c r="D177">
        <v>1.4159498028705331</v>
      </c>
      <c r="E177">
        <v>-1.8466252042264149E-2</v>
      </c>
      <c r="F177">
        <v>-2.4828716405602969E-2</v>
      </c>
      <c r="G177">
        <v>1.05003</v>
      </c>
    </row>
    <row r="178" spans="1:7" x14ac:dyDescent="0.15">
      <c r="A178" s="28">
        <v>42831</v>
      </c>
      <c r="B178">
        <v>3.6693537243740991E-3</v>
      </c>
      <c r="C178">
        <v>0.62906798006029363</v>
      </c>
      <c r="D178">
        <v>1.456552981922574</v>
      </c>
      <c r="E178">
        <v>-1.8466252042264149E-2</v>
      </c>
      <c r="F178">
        <v>-2.4828716405602969E-2</v>
      </c>
      <c r="G178">
        <v>1.05003</v>
      </c>
    </row>
    <row r="179" spans="1:7" x14ac:dyDescent="0.15">
      <c r="A179" s="28">
        <v>42845</v>
      </c>
      <c r="B179">
        <v>7.5759759570899277E-3</v>
      </c>
      <c r="C179">
        <v>0.63664395601738355</v>
      </c>
      <c r="D179">
        <v>1.8240853540388999</v>
      </c>
      <c r="E179">
        <v>-1.8466252042264149E-2</v>
      </c>
      <c r="F179">
        <v>-2.4828716405602969E-2</v>
      </c>
      <c r="G179">
        <v>1.0500400000000001</v>
      </c>
    </row>
    <row r="180" spans="1:7" x14ac:dyDescent="0.15">
      <c r="A180" s="28">
        <v>42860</v>
      </c>
      <c r="B180">
        <v>-9.6199714660769597E-3</v>
      </c>
      <c r="C180">
        <v>0.62702398455130659</v>
      </c>
      <c r="D180">
        <v>1.5259450801246199</v>
      </c>
      <c r="E180">
        <v>-1.8466252042264149E-2</v>
      </c>
      <c r="F180">
        <v>-2.4828716405602969E-2</v>
      </c>
      <c r="G180">
        <v>1.0500400000000001</v>
      </c>
    </row>
    <row r="181" spans="1:7" x14ac:dyDescent="0.15">
      <c r="A181" s="28">
        <v>42874</v>
      </c>
      <c r="B181">
        <v>5.024665073500776E-3</v>
      </c>
      <c r="C181">
        <v>0.63204864962480733</v>
      </c>
      <c r="D181">
        <v>1.981921451929876</v>
      </c>
      <c r="E181">
        <v>-1.8466252042264149E-2</v>
      </c>
      <c r="F181">
        <v>-2.4828716405602969E-2</v>
      </c>
      <c r="G181">
        <v>1.0499000000000001</v>
      </c>
    </row>
    <row r="182" spans="1:7" x14ac:dyDescent="0.15">
      <c r="A182" s="28">
        <v>42892</v>
      </c>
      <c r="B182">
        <v>8.1753354245034937E-3</v>
      </c>
      <c r="C182">
        <v>0.64022398504931077</v>
      </c>
      <c r="D182">
        <v>2.32076618602269</v>
      </c>
      <c r="E182">
        <v>-1.7131780799440329E-2</v>
      </c>
      <c r="F182">
        <v>-2.4828716405602969E-2</v>
      </c>
      <c r="G182">
        <v>1.0499000000000001</v>
      </c>
    </row>
    <row r="183" spans="1:7" x14ac:dyDescent="0.15">
      <c r="A183" s="28">
        <v>42906</v>
      </c>
      <c r="B183">
        <v>7.9612082794599734E-3</v>
      </c>
      <c r="C183">
        <v>0.64818519332877078</v>
      </c>
      <c r="D183">
        <v>2.49282389461424</v>
      </c>
      <c r="E183">
        <v>-1.4223207743326751E-2</v>
      </c>
      <c r="F183">
        <v>-2.4828716405602969E-2</v>
      </c>
      <c r="G183">
        <v>1.0500400000000001</v>
      </c>
    </row>
    <row r="184" spans="1:7" x14ac:dyDescent="0.15">
      <c r="A184" s="28">
        <v>42920</v>
      </c>
      <c r="B184">
        <v>5.8045893434142751E-3</v>
      </c>
      <c r="C184">
        <v>0.6539897826721851</v>
      </c>
      <c r="D184">
        <v>2.5205842744564388</v>
      </c>
      <c r="E184">
        <v>-1.4223207743326751E-2</v>
      </c>
      <c r="F184">
        <v>-2.4828716405602969E-2</v>
      </c>
      <c r="G184">
        <v>1.0500400000000001</v>
      </c>
    </row>
    <row r="185" spans="1:7" x14ac:dyDescent="0.15">
      <c r="A185" s="28">
        <v>42934</v>
      </c>
      <c r="B185">
        <v>2.007889392992222E-2</v>
      </c>
      <c r="C185">
        <v>0.67406867660210734</v>
      </c>
      <c r="D185">
        <v>2.5179965866735792</v>
      </c>
      <c r="E185">
        <v>-1.4223207743326751E-2</v>
      </c>
      <c r="F185">
        <v>-2.4828716405602969E-2</v>
      </c>
      <c r="G185">
        <v>1.04999</v>
      </c>
    </row>
    <row r="186" spans="1:7" x14ac:dyDescent="0.15">
      <c r="A186" s="28">
        <v>42948</v>
      </c>
      <c r="B186">
        <v>-8.9182677498569254E-3</v>
      </c>
      <c r="C186">
        <v>0.66515040885225041</v>
      </c>
      <c r="D186">
        <v>1.9913020792844041</v>
      </c>
      <c r="E186">
        <v>-1.4223207743326751E-2</v>
      </c>
      <c r="F186">
        <v>-2.4828716405602969E-2</v>
      </c>
      <c r="G186">
        <v>1.04999</v>
      </c>
    </row>
    <row r="187" spans="1:7" x14ac:dyDescent="0.15">
      <c r="A187" s="28">
        <v>42962</v>
      </c>
      <c r="B187">
        <v>1.3427440870025789E-4</v>
      </c>
      <c r="C187">
        <v>0.66528468326095069</v>
      </c>
      <c r="D187">
        <v>1.982083154472406</v>
      </c>
      <c r="E187">
        <v>-1.4223207743326751E-2</v>
      </c>
      <c r="F187">
        <v>-2.4828716405602969E-2</v>
      </c>
      <c r="G187">
        <v>1.0500400000000001</v>
      </c>
    </row>
    <row r="188" spans="1:7" x14ac:dyDescent="0.15">
      <c r="A188" s="28">
        <v>42976</v>
      </c>
      <c r="B188">
        <v>2.8796923185331271E-3</v>
      </c>
      <c r="C188">
        <v>0.66816437557948383</v>
      </c>
      <c r="D188">
        <v>2.1514316348592559</v>
      </c>
      <c r="E188">
        <v>-1.4223207743326751E-2</v>
      </c>
      <c r="F188">
        <v>-2.4828716405602969E-2</v>
      </c>
      <c r="G188">
        <v>1.0500400000000001</v>
      </c>
    </row>
    <row r="189" spans="1:7" x14ac:dyDescent="0.15">
      <c r="A189" s="28">
        <v>42990</v>
      </c>
      <c r="B189">
        <v>8.3828158622799367E-3</v>
      </c>
      <c r="C189">
        <v>0.67654719144176378</v>
      </c>
      <c r="D189">
        <v>2.5664229832035912</v>
      </c>
      <c r="E189">
        <v>-1.4223207743326751E-2</v>
      </c>
      <c r="F189">
        <v>-2.4828716405602969E-2</v>
      </c>
      <c r="G189">
        <v>1.0500400000000001</v>
      </c>
    </row>
    <row r="190" spans="1:7" x14ac:dyDescent="0.15">
      <c r="A190" s="28">
        <v>43004</v>
      </c>
      <c r="B190">
        <v>-1.331602887288727E-3</v>
      </c>
      <c r="C190">
        <v>0.67521558855447505</v>
      </c>
      <c r="D190">
        <v>2.4893126955623521</v>
      </c>
      <c r="E190">
        <v>-1.4223207743326751E-2</v>
      </c>
      <c r="F190">
        <v>-2.4828716405602969E-2</v>
      </c>
      <c r="G190">
        <v>1.0499700000000001</v>
      </c>
    </row>
    <row r="191" spans="1:7" x14ac:dyDescent="0.15">
      <c r="A191" s="28">
        <v>43025</v>
      </c>
      <c r="B191">
        <v>-3.6775490076143488E-3</v>
      </c>
      <c r="C191">
        <v>0.67153803954686075</v>
      </c>
      <c r="D191">
        <v>2.216940256889905</v>
      </c>
      <c r="E191">
        <v>-1.4223207743326751E-2</v>
      </c>
      <c r="F191">
        <v>-2.4828716405602969E-2</v>
      </c>
      <c r="G191">
        <v>1.0499700000000001</v>
      </c>
    </row>
    <row r="192" spans="1:7" x14ac:dyDescent="0.15">
      <c r="A192" s="28">
        <v>43039</v>
      </c>
      <c r="B192">
        <v>5.6272290343511513E-3</v>
      </c>
      <c r="C192">
        <v>0.67716526858121195</v>
      </c>
      <c r="D192">
        <v>2.1076280282151978</v>
      </c>
      <c r="E192">
        <v>-1.4223207743326751E-2</v>
      </c>
      <c r="F192">
        <v>-2.4828716405602969E-2</v>
      </c>
      <c r="G192">
        <v>1.05002</v>
      </c>
    </row>
    <row r="193" spans="1:7" x14ac:dyDescent="0.15">
      <c r="A193" s="28">
        <v>43053</v>
      </c>
      <c r="B193">
        <v>-3.796794722286459E-3</v>
      </c>
      <c r="C193">
        <v>0.67336847385892551</v>
      </c>
      <c r="D193">
        <v>2.3144464218688432</v>
      </c>
      <c r="E193">
        <v>-1.4223207743326751E-2</v>
      </c>
      <c r="F193">
        <v>-2.4828716405602969E-2</v>
      </c>
      <c r="G193">
        <v>1.0501100000000001</v>
      </c>
    </row>
    <row r="194" spans="1:7" x14ac:dyDescent="0.15">
      <c r="A194" s="28">
        <v>43067</v>
      </c>
      <c r="B194">
        <v>8.1424546716190559E-3</v>
      </c>
      <c r="C194">
        <v>0.68151092853054451</v>
      </c>
      <c r="D194">
        <v>2.6169067698404191</v>
      </c>
      <c r="E194">
        <v>-1.4223207743326751E-2</v>
      </c>
      <c r="F194">
        <v>-2.4828716405602969E-2</v>
      </c>
      <c r="G194">
        <v>1.0501100000000001</v>
      </c>
    </row>
    <row r="195" spans="1:7" x14ac:dyDescent="0.15">
      <c r="A195" s="28">
        <v>43081</v>
      </c>
      <c r="B195">
        <v>-3.6833127972107959E-5</v>
      </c>
      <c r="C195">
        <v>0.68147409540257242</v>
      </c>
      <c r="D195">
        <v>2.7170195653128362</v>
      </c>
      <c r="E195">
        <v>-1.4223207743326751E-2</v>
      </c>
      <c r="F195">
        <v>-2.4828716405602969E-2</v>
      </c>
      <c r="G195">
        <v>1.0499400000000001</v>
      </c>
    </row>
    <row r="196" spans="1:7" x14ac:dyDescent="0.15">
      <c r="A196" s="28">
        <v>43095</v>
      </c>
      <c r="B196">
        <v>-1.6573717955508159E-3</v>
      </c>
      <c r="C196">
        <v>0.67981672360702161</v>
      </c>
      <c r="D196">
        <v>2.6971003057684428</v>
      </c>
      <c r="E196">
        <v>-9.6199714660769597E-3</v>
      </c>
      <c r="F196">
        <v>-2.4828716405602969E-2</v>
      </c>
      <c r="G196">
        <v>1.04996</v>
      </c>
    </row>
    <row r="197" spans="1:7" x14ac:dyDescent="0.15">
      <c r="A197" s="28">
        <v>43110</v>
      </c>
      <c r="B197">
        <v>1.819232041103361E-3</v>
      </c>
      <c r="C197">
        <v>0.68163595564812496</v>
      </c>
      <c r="D197">
        <v>2.6076081933834372</v>
      </c>
      <c r="E197">
        <v>-9.6199714660769597E-3</v>
      </c>
      <c r="F197">
        <v>-2.4828716405602969E-2</v>
      </c>
      <c r="G197">
        <v>1.0500799999999999</v>
      </c>
    </row>
    <row r="198" spans="1:7" x14ac:dyDescent="0.15">
      <c r="A198" s="28">
        <v>43124</v>
      </c>
      <c r="B198">
        <v>-1.819986019817067E-3</v>
      </c>
      <c r="C198">
        <v>0.67981596962830793</v>
      </c>
      <c r="D198">
        <v>2.2545956952676121</v>
      </c>
      <c r="E198">
        <v>-9.6199714660769597E-3</v>
      </c>
      <c r="F198">
        <v>-2.4828716405602969E-2</v>
      </c>
      <c r="G198">
        <v>1.0499799999999999</v>
      </c>
    </row>
    <row r="199" spans="1:7" x14ac:dyDescent="0.15">
      <c r="A199" s="28">
        <v>43138</v>
      </c>
      <c r="B199">
        <v>7.9456176462424366E-3</v>
      </c>
      <c r="C199">
        <v>0.68776158727455039</v>
      </c>
      <c r="D199">
        <v>2.3798322233499789</v>
      </c>
      <c r="E199">
        <v>-9.6199714660769597E-3</v>
      </c>
      <c r="F199">
        <v>-2.4828716405602969E-2</v>
      </c>
      <c r="G199">
        <v>1.04993</v>
      </c>
    </row>
    <row r="200" spans="1:7" x14ac:dyDescent="0.15">
      <c r="A200" s="28">
        <v>43159</v>
      </c>
      <c r="B200">
        <v>3.0591353778776798E-3</v>
      </c>
      <c r="C200">
        <v>0.69082072265242811</v>
      </c>
      <c r="D200">
        <v>2.3050952620206062</v>
      </c>
      <c r="E200">
        <v>-9.6199714660769597E-3</v>
      </c>
      <c r="F200">
        <v>-2.4828716405602969E-2</v>
      </c>
      <c r="G200">
        <v>1.0499400000000001</v>
      </c>
    </row>
    <row r="201" spans="1:7" x14ac:dyDescent="0.15">
      <c r="A201" s="28">
        <v>43173</v>
      </c>
      <c r="B201">
        <v>-3.3423181805994988E-3</v>
      </c>
      <c r="C201">
        <v>0.68747840447182862</v>
      </c>
      <c r="D201">
        <v>2.256581221462564</v>
      </c>
      <c r="E201">
        <v>-9.6199714660769597E-3</v>
      </c>
      <c r="F201">
        <v>-2.4828716405602969E-2</v>
      </c>
      <c r="G201">
        <v>1.04996</v>
      </c>
    </row>
    <row r="202" spans="1:7" x14ac:dyDescent="0.15">
      <c r="A202" s="28">
        <v>43187</v>
      </c>
      <c r="B202">
        <v>-1.5066490064548079E-3</v>
      </c>
      <c r="C202">
        <v>0.68597175546537381</v>
      </c>
      <c r="D202">
        <v>1.886190055403024</v>
      </c>
      <c r="E202">
        <v>-9.6199714660769597E-3</v>
      </c>
      <c r="F202">
        <v>-2.4828716405602969E-2</v>
      </c>
      <c r="G202">
        <v>1.04996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02"/>
  <sheetViews>
    <sheetView workbookViewId="0">
      <selection activeCell="K20" sqref="K20"/>
    </sheetView>
  </sheetViews>
  <sheetFormatPr defaultRowHeight="13.5" x14ac:dyDescent="0.15"/>
  <cols>
    <col min="1" max="1" width="24.5" style="27" bestFit="1" customWidth="1"/>
    <col min="9" max="9" width="15.25" bestFit="1" customWidth="1"/>
    <col min="10" max="10" width="24.5" bestFit="1" customWidth="1"/>
  </cols>
  <sheetData>
    <row r="1" spans="1:10" x14ac:dyDescent="0.15">
      <c r="A1" s="27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3" t="s">
        <v>23</v>
      </c>
      <c r="J1" t="s">
        <v>27</v>
      </c>
    </row>
    <row r="2" spans="1:10" x14ac:dyDescent="0.15">
      <c r="A2" s="28">
        <v>40182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24" t="s">
        <v>20</v>
      </c>
      <c r="J2" s="22">
        <v>0.13861852812960712</v>
      </c>
    </row>
    <row r="3" spans="1:10" x14ac:dyDescent="0.15">
      <c r="A3" s="28">
        <v>40196</v>
      </c>
      <c r="B3">
        <v>7.8817803360207439E-3</v>
      </c>
      <c r="C3">
        <v>7.8817803360207439E-3</v>
      </c>
      <c r="D3">
        <v>0</v>
      </c>
      <c r="E3">
        <v>0</v>
      </c>
      <c r="F3">
        <v>0</v>
      </c>
      <c r="G3">
        <v>1.0321</v>
      </c>
      <c r="I3" s="24" t="s">
        <v>25</v>
      </c>
      <c r="J3" s="22">
        <v>7.7000505137129124E-2</v>
      </c>
    </row>
    <row r="4" spans="1:10" x14ac:dyDescent="0.15">
      <c r="A4" s="28">
        <v>40210</v>
      </c>
      <c r="B4">
        <v>2.2931532454860269E-3</v>
      </c>
      <c r="C4">
        <v>1.017493358150677E-2</v>
      </c>
      <c r="D4">
        <v>0</v>
      </c>
      <c r="E4">
        <v>0</v>
      </c>
      <c r="F4">
        <v>0</v>
      </c>
      <c r="G4">
        <v>1.0307999999999999</v>
      </c>
      <c r="I4" s="24" t="s">
        <v>13</v>
      </c>
      <c r="J4" s="22">
        <v>0.12469207880088244</v>
      </c>
    </row>
    <row r="5" spans="1:10" x14ac:dyDescent="0.15">
      <c r="A5" s="28">
        <v>40231</v>
      </c>
      <c r="B5">
        <v>1.287292376443566E-3</v>
      </c>
      <c r="C5">
        <v>1.146222595795034E-2</v>
      </c>
      <c r="D5">
        <v>0</v>
      </c>
      <c r="E5">
        <v>0</v>
      </c>
      <c r="F5">
        <v>0</v>
      </c>
      <c r="G5">
        <v>1.0488</v>
      </c>
      <c r="I5" s="24" t="s">
        <v>14</v>
      </c>
      <c r="J5" s="22">
        <v>6.2871632742891689E-2</v>
      </c>
    </row>
    <row r="6" spans="1:10" x14ac:dyDescent="0.15">
      <c r="A6" s="28">
        <v>40245</v>
      </c>
      <c r="B6">
        <v>4.5000624999466457E-3</v>
      </c>
      <c r="C6">
        <v>1.5962288457896979E-2</v>
      </c>
      <c r="D6">
        <v>0</v>
      </c>
      <c r="E6">
        <v>0</v>
      </c>
      <c r="F6">
        <v>0</v>
      </c>
      <c r="G6">
        <v>1.0507</v>
      </c>
      <c r="I6" s="24" t="s">
        <v>15</v>
      </c>
      <c r="J6" s="22">
        <v>9.4934954679130407E-2</v>
      </c>
    </row>
    <row r="7" spans="1:10" x14ac:dyDescent="0.15">
      <c r="A7" s="28">
        <v>40259</v>
      </c>
      <c r="B7">
        <v>-7.767709168224864E-3</v>
      </c>
      <c r="C7">
        <v>8.1945792896721183E-3</v>
      </c>
      <c r="D7">
        <v>1.2978030838504779</v>
      </c>
      <c r="E7">
        <v>-7.767709168224864E-3</v>
      </c>
      <c r="F7">
        <v>-7.767709168224864E-3</v>
      </c>
      <c r="G7">
        <v>1.0499000000000001</v>
      </c>
      <c r="I7" s="24" t="s">
        <v>16</v>
      </c>
      <c r="J7" s="22">
        <v>0.20138598831473226</v>
      </c>
    </row>
    <row r="8" spans="1:10" x14ac:dyDescent="0.15">
      <c r="A8" s="28">
        <v>40274</v>
      </c>
      <c r="B8">
        <v>2.709051269294382E-3</v>
      </c>
      <c r="C8">
        <v>1.0903630558966501E-2</v>
      </c>
      <c r="D8">
        <v>1.612443433821465</v>
      </c>
      <c r="E8">
        <v>-7.767709168224864E-3</v>
      </c>
      <c r="F8">
        <v>-7.767709168224864E-3</v>
      </c>
      <c r="G8">
        <v>1.0503</v>
      </c>
      <c r="I8" s="24" t="s">
        <v>17</v>
      </c>
      <c r="J8" s="22">
        <v>1.9862917844383484E-2</v>
      </c>
    </row>
    <row r="9" spans="1:10" x14ac:dyDescent="0.15">
      <c r="A9" s="28">
        <v>40288</v>
      </c>
      <c r="B9">
        <v>-1.47148749007718E-2</v>
      </c>
      <c r="C9">
        <v>-3.811244341805299E-3</v>
      </c>
      <c r="D9">
        <v>-0.32689862895427219</v>
      </c>
      <c r="E9">
        <v>-1.977353279970228E-2</v>
      </c>
      <c r="F9">
        <v>-1.977353279970228E-2</v>
      </c>
      <c r="G9">
        <v>1.0508999999999999</v>
      </c>
      <c r="I9" s="24" t="s">
        <v>18</v>
      </c>
      <c r="J9" s="22">
        <v>0.1183058309258239</v>
      </c>
    </row>
    <row r="10" spans="1:10" x14ac:dyDescent="0.15">
      <c r="A10" s="28">
        <v>40303</v>
      </c>
      <c r="B10">
        <v>-1.168418994080643E-2</v>
      </c>
      <c r="C10">
        <v>-1.549543428261173E-2</v>
      </c>
      <c r="D10">
        <v>-1.107522433861422</v>
      </c>
      <c r="E10">
        <v>-3.145772274050871E-2</v>
      </c>
      <c r="F10">
        <v>-3.145772274050871E-2</v>
      </c>
      <c r="G10">
        <v>1.0491999999999999</v>
      </c>
      <c r="I10" s="24" t="s">
        <v>26</v>
      </c>
      <c r="J10" s="22">
        <v>1.7668911320653614E-2</v>
      </c>
    </row>
    <row r="11" spans="1:10" x14ac:dyDescent="0.15">
      <c r="A11" s="28">
        <v>40317</v>
      </c>
      <c r="B11">
        <v>2.1281998241062621E-2</v>
      </c>
      <c r="C11">
        <v>5.7865639584508879E-3</v>
      </c>
      <c r="D11">
        <v>0.28020098272747052</v>
      </c>
      <c r="E11">
        <v>-3.145772274050871E-2</v>
      </c>
      <c r="F11">
        <v>-3.145772274050871E-2</v>
      </c>
      <c r="G11">
        <v>1.0488999999999999</v>
      </c>
      <c r="I11" s="24" t="s">
        <v>24</v>
      </c>
      <c r="J11" s="22">
        <v>0.85534134789523397</v>
      </c>
    </row>
    <row r="12" spans="1:10" x14ac:dyDescent="0.15">
      <c r="A12" s="28">
        <v>40331</v>
      </c>
      <c r="B12">
        <v>1.002783606253235E-3</v>
      </c>
      <c r="C12">
        <v>6.7893475647041231E-3</v>
      </c>
      <c r="D12">
        <v>0.31501120055961168</v>
      </c>
      <c r="E12">
        <v>-3.145772274050871E-2</v>
      </c>
      <c r="F12">
        <v>-3.145772274050871E-2</v>
      </c>
      <c r="G12">
        <v>1.0498000000000001</v>
      </c>
    </row>
    <row r="13" spans="1:10" x14ac:dyDescent="0.15">
      <c r="A13" s="28">
        <v>40350</v>
      </c>
      <c r="B13">
        <v>9.4438449386426704E-3</v>
      </c>
      <c r="C13">
        <v>1.6233192503346799E-2</v>
      </c>
      <c r="D13">
        <v>0.69859304696319713</v>
      </c>
      <c r="E13">
        <v>-3.145772274050871E-2</v>
      </c>
      <c r="F13">
        <v>-3.145772274050871E-2</v>
      </c>
      <c r="G13">
        <v>1.0499000000000001</v>
      </c>
    </row>
    <row r="14" spans="1:10" x14ac:dyDescent="0.15">
      <c r="A14" s="28">
        <v>40364</v>
      </c>
      <c r="B14">
        <v>1.226382846601427E-2</v>
      </c>
      <c r="C14">
        <v>2.8497020969361068E-2</v>
      </c>
      <c r="D14">
        <v>1.1239892344048601</v>
      </c>
      <c r="E14">
        <v>-3.145772274050871E-2</v>
      </c>
      <c r="F14">
        <v>-3.145772274050871E-2</v>
      </c>
      <c r="G14">
        <v>1.0496000000000001</v>
      </c>
    </row>
    <row r="15" spans="1:10" x14ac:dyDescent="0.15">
      <c r="A15" s="28">
        <v>40378</v>
      </c>
      <c r="B15">
        <v>6.3011471482082859E-3</v>
      </c>
      <c r="C15">
        <v>3.4798168117569347E-2</v>
      </c>
      <c r="D15">
        <v>1.317504501467353</v>
      </c>
      <c r="E15">
        <v>-3.145772274050871E-2</v>
      </c>
      <c r="F15">
        <v>-3.145772274050871E-2</v>
      </c>
      <c r="G15">
        <v>1.0243</v>
      </c>
    </row>
    <row r="16" spans="1:10" x14ac:dyDescent="0.15">
      <c r="A16" s="28">
        <v>40392</v>
      </c>
      <c r="B16">
        <v>7.21487713489357E-3</v>
      </c>
      <c r="C16">
        <v>4.2013045252462917E-2</v>
      </c>
      <c r="D16">
        <v>1.526951326950305</v>
      </c>
      <c r="E16">
        <v>-3.145772274050871E-2</v>
      </c>
      <c r="F16">
        <v>-3.145772274050871E-2</v>
      </c>
      <c r="G16">
        <v>1.0246999999999999</v>
      </c>
    </row>
    <row r="17" spans="1:7" x14ac:dyDescent="0.15">
      <c r="A17" s="28">
        <v>40406</v>
      </c>
      <c r="B17">
        <v>1.56030294596753E-3</v>
      </c>
      <c r="C17">
        <v>4.357334819843045E-2</v>
      </c>
      <c r="D17">
        <v>1.535850579632174</v>
      </c>
      <c r="E17">
        <v>-3.145772274050871E-2</v>
      </c>
      <c r="F17">
        <v>-3.145772274050871E-2</v>
      </c>
      <c r="G17">
        <v>1.0501</v>
      </c>
    </row>
    <row r="18" spans="1:7" x14ac:dyDescent="0.15">
      <c r="A18" s="28">
        <v>40420</v>
      </c>
      <c r="B18">
        <v>1.7806319131090979E-2</v>
      </c>
      <c r="C18">
        <v>6.1379667329521437E-2</v>
      </c>
      <c r="D18">
        <v>1.934653363066569</v>
      </c>
      <c r="E18">
        <v>-3.145772274050871E-2</v>
      </c>
      <c r="F18">
        <v>-3.145772274050871E-2</v>
      </c>
      <c r="G18">
        <v>1.0489999999999999</v>
      </c>
    </row>
    <row r="19" spans="1:7" x14ac:dyDescent="0.15">
      <c r="A19" s="28">
        <v>40434</v>
      </c>
      <c r="B19">
        <v>-1.03405858448494E-2</v>
      </c>
      <c r="C19">
        <v>5.1039081484672039E-2</v>
      </c>
      <c r="D19">
        <v>1.472006642962528</v>
      </c>
      <c r="E19">
        <v>-3.145772274050871E-2</v>
      </c>
      <c r="F19">
        <v>-3.145772274050871E-2</v>
      </c>
      <c r="G19">
        <v>1.0496000000000001</v>
      </c>
    </row>
    <row r="20" spans="1:7" x14ac:dyDescent="0.15">
      <c r="A20" s="28">
        <v>40451</v>
      </c>
      <c r="B20">
        <v>3.2785619944036459E-3</v>
      </c>
      <c r="C20">
        <v>5.4317643479075681E-2</v>
      </c>
      <c r="D20">
        <v>1.527048850092795</v>
      </c>
      <c r="E20">
        <v>-3.145772274050871E-2</v>
      </c>
      <c r="F20">
        <v>-3.145772274050871E-2</v>
      </c>
      <c r="G20">
        <v>1.0497000000000001</v>
      </c>
    </row>
    <row r="21" spans="1:7" x14ac:dyDescent="0.15">
      <c r="A21" s="28">
        <v>40472</v>
      </c>
      <c r="B21">
        <v>2.321857986780199E-2</v>
      </c>
      <c r="C21">
        <v>7.7536223346877667E-2</v>
      </c>
      <c r="D21">
        <v>1.903185085393617</v>
      </c>
      <c r="E21">
        <v>-3.145772274050871E-2</v>
      </c>
      <c r="F21">
        <v>-3.145772274050871E-2</v>
      </c>
      <c r="G21">
        <v>1.0495000000000001</v>
      </c>
    </row>
    <row r="22" spans="1:7" x14ac:dyDescent="0.15">
      <c r="A22" s="28">
        <v>40486</v>
      </c>
      <c r="B22">
        <v>-9.2192323151423367E-3</v>
      </c>
      <c r="C22">
        <v>6.831699103173533E-2</v>
      </c>
      <c r="D22">
        <v>1.5745822899266519</v>
      </c>
      <c r="E22">
        <v>-3.145772274050871E-2</v>
      </c>
      <c r="F22">
        <v>-3.145772274050871E-2</v>
      </c>
      <c r="G22">
        <v>1.0499000000000001</v>
      </c>
    </row>
    <row r="23" spans="1:7" x14ac:dyDescent="0.15">
      <c r="A23" s="28">
        <v>40500</v>
      </c>
      <c r="B23">
        <v>2.0231108173262669E-2</v>
      </c>
      <c r="C23">
        <v>8.8548099204997996E-2</v>
      </c>
      <c r="D23">
        <v>1.8787815881771579</v>
      </c>
      <c r="E23">
        <v>-3.145772274050871E-2</v>
      </c>
      <c r="F23">
        <v>-3.145772274050871E-2</v>
      </c>
      <c r="G23">
        <v>1.0498000000000001</v>
      </c>
    </row>
    <row r="24" spans="1:7" x14ac:dyDescent="0.15">
      <c r="A24" s="28">
        <v>40514</v>
      </c>
      <c r="B24">
        <v>2.2221223633317602E-2</v>
      </c>
      <c r="C24">
        <v>0.1107693228383156</v>
      </c>
      <c r="D24">
        <v>2.1631991678001108</v>
      </c>
      <c r="E24">
        <v>-3.145772274050871E-2</v>
      </c>
      <c r="F24">
        <v>-3.145772274050871E-2</v>
      </c>
      <c r="G24">
        <v>1.0497000000000001</v>
      </c>
    </row>
    <row r="25" spans="1:7" x14ac:dyDescent="0.15">
      <c r="A25" s="28">
        <v>40528</v>
      </c>
      <c r="B25">
        <v>4.7142555203284336E-3</v>
      </c>
      <c r="C25">
        <v>0.11548357835864401</v>
      </c>
      <c r="D25">
        <v>2.209864369347466</v>
      </c>
      <c r="E25">
        <v>-3.145772274050871E-2</v>
      </c>
      <c r="F25">
        <v>-3.145772274050871E-2</v>
      </c>
      <c r="G25">
        <v>1.0495000000000001</v>
      </c>
    </row>
    <row r="26" spans="1:7" x14ac:dyDescent="0.15">
      <c r="A26" s="28">
        <v>40542</v>
      </c>
      <c r="B26">
        <v>2.313494977096309E-2</v>
      </c>
      <c r="C26">
        <v>0.13861852812960709</v>
      </c>
      <c r="D26">
        <v>2.4598841034864511</v>
      </c>
      <c r="E26">
        <v>-3.145772274050871E-2</v>
      </c>
      <c r="F26">
        <v>-3.145772274050871E-2</v>
      </c>
      <c r="G26">
        <v>1.0496000000000001</v>
      </c>
    </row>
    <row r="27" spans="1:7" x14ac:dyDescent="0.15">
      <c r="A27" s="28">
        <v>40557</v>
      </c>
      <c r="B27">
        <v>4.8945593143982502E-3</v>
      </c>
      <c r="C27">
        <v>0.1435130874440054</v>
      </c>
      <c r="D27">
        <v>2.5599086475855821</v>
      </c>
      <c r="E27">
        <v>-3.145772274050871E-2</v>
      </c>
      <c r="F27">
        <v>-3.145772274050871E-2</v>
      </c>
      <c r="G27">
        <v>1.0496000000000001</v>
      </c>
    </row>
    <row r="28" spans="1:7" x14ac:dyDescent="0.15">
      <c r="A28" s="28">
        <v>40571</v>
      </c>
      <c r="B28">
        <v>9.5713268706954652E-4</v>
      </c>
      <c r="C28">
        <v>0.14447022013107491</v>
      </c>
      <c r="D28">
        <v>2.4298048068407461</v>
      </c>
      <c r="E28">
        <v>-3.145772274050871E-2</v>
      </c>
      <c r="F28">
        <v>-3.145772274050871E-2</v>
      </c>
      <c r="G28">
        <v>1.0074000000000001</v>
      </c>
    </row>
    <row r="29" spans="1:7" x14ac:dyDescent="0.15">
      <c r="A29" s="28">
        <v>40592</v>
      </c>
      <c r="B29">
        <v>-7.490248241696848E-4</v>
      </c>
      <c r="C29">
        <v>0.14372119530690519</v>
      </c>
      <c r="D29">
        <v>2.364730937198559</v>
      </c>
      <c r="E29">
        <v>-3.145772274050871E-2</v>
      </c>
      <c r="F29">
        <v>-3.145772274050871E-2</v>
      </c>
      <c r="G29">
        <v>1.0072000000000001</v>
      </c>
    </row>
    <row r="30" spans="1:7" x14ac:dyDescent="0.15">
      <c r="A30" s="28">
        <v>40606</v>
      </c>
      <c r="B30">
        <v>-4.245087232276009E-3</v>
      </c>
      <c r="C30">
        <v>0.13947610807462921</v>
      </c>
      <c r="D30">
        <v>2.239774116033161</v>
      </c>
      <c r="E30">
        <v>-3.145772274050871E-2</v>
      </c>
      <c r="F30">
        <v>-3.145772274050871E-2</v>
      </c>
      <c r="G30">
        <v>1.0488999999999999</v>
      </c>
    </row>
    <row r="31" spans="1:7" x14ac:dyDescent="0.15">
      <c r="A31" s="28">
        <v>40620</v>
      </c>
      <c r="B31">
        <v>1.457028952138128E-2</v>
      </c>
      <c r="C31">
        <v>0.15404639759601049</v>
      </c>
      <c r="D31">
        <v>2.3839285461247788</v>
      </c>
      <c r="E31">
        <v>-3.145772274050871E-2</v>
      </c>
      <c r="F31">
        <v>-3.145772274050871E-2</v>
      </c>
      <c r="G31">
        <v>1.0489999999999999</v>
      </c>
    </row>
    <row r="32" spans="1:7" x14ac:dyDescent="0.15">
      <c r="A32" s="28">
        <v>40634</v>
      </c>
      <c r="B32">
        <v>8.7904191355906089E-3</v>
      </c>
      <c r="C32">
        <v>0.16283681673160111</v>
      </c>
      <c r="D32">
        <v>2.7462961712307918</v>
      </c>
      <c r="E32">
        <v>-3.145772274050871E-2</v>
      </c>
      <c r="F32">
        <v>-3.145772274050871E-2</v>
      </c>
      <c r="G32">
        <v>1.0497000000000001</v>
      </c>
    </row>
    <row r="33" spans="1:7" x14ac:dyDescent="0.15">
      <c r="A33" s="28">
        <v>40652</v>
      </c>
      <c r="B33">
        <v>1.5163240635868691E-2</v>
      </c>
      <c r="C33">
        <v>0.17800005736746979</v>
      </c>
      <c r="D33">
        <v>2.9375587219050789</v>
      </c>
      <c r="E33">
        <v>-3.145772274050871E-2</v>
      </c>
      <c r="F33">
        <v>-3.145772274050871E-2</v>
      </c>
      <c r="G33">
        <v>1.0504</v>
      </c>
    </row>
    <row r="34" spans="1:7" x14ac:dyDescent="0.15">
      <c r="A34" s="28">
        <v>40667</v>
      </c>
      <c r="B34">
        <v>7.5371787271869897E-3</v>
      </c>
      <c r="C34">
        <v>0.1855372360946568</v>
      </c>
      <c r="D34">
        <v>3.6181160713323801</v>
      </c>
      <c r="E34">
        <v>-3.145772274050871E-2</v>
      </c>
      <c r="F34">
        <v>-3.145772274050871E-2</v>
      </c>
      <c r="G34">
        <v>1.0498000000000001</v>
      </c>
    </row>
    <row r="35" spans="1:7" x14ac:dyDescent="0.15">
      <c r="A35" s="28">
        <v>40681</v>
      </c>
      <c r="B35">
        <v>9.6498003530667651E-3</v>
      </c>
      <c r="C35">
        <v>0.19518703644772351</v>
      </c>
      <c r="D35">
        <v>4.3572000523954806</v>
      </c>
      <c r="E35">
        <v>-1.03405858448494E-2</v>
      </c>
      <c r="F35">
        <v>-3.145772274050871E-2</v>
      </c>
      <c r="G35">
        <v>1.0488</v>
      </c>
    </row>
    <row r="36" spans="1:7" x14ac:dyDescent="0.15">
      <c r="A36" s="28">
        <v>40695</v>
      </c>
      <c r="B36">
        <v>2.7949308932280759E-3</v>
      </c>
      <c r="C36">
        <v>0.19798196734095161</v>
      </c>
      <c r="D36">
        <v>4.1119788987391876</v>
      </c>
      <c r="E36">
        <v>-1.03405858448494E-2</v>
      </c>
      <c r="F36">
        <v>-3.145772274050871E-2</v>
      </c>
      <c r="G36">
        <v>1.0496000000000001</v>
      </c>
    </row>
    <row r="37" spans="1:7" x14ac:dyDescent="0.15">
      <c r="A37" s="28">
        <v>40710</v>
      </c>
      <c r="B37">
        <v>8.2993051198305325E-3</v>
      </c>
      <c r="C37">
        <v>0.20628127246078221</v>
      </c>
      <c r="D37">
        <v>4.3161456570641041</v>
      </c>
      <c r="E37">
        <v>-1.03405858448494E-2</v>
      </c>
      <c r="F37">
        <v>-3.145772274050871E-2</v>
      </c>
      <c r="G37">
        <v>1.0490999999999999</v>
      </c>
    </row>
    <row r="38" spans="1:7" x14ac:dyDescent="0.15">
      <c r="A38" s="28">
        <v>40724</v>
      </c>
      <c r="B38">
        <v>1.388838882649716E-2</v>
      </c>
      <c r="C38">
        <v>0.2201696612872793</v>
      </c>
      <c r="D38">
        <v>4.378302685190639</v>
      </c>
      <c r="E38">
        <v>-1.03405858448494E-2</v>
      </c>
      <c r="F38">
        <v>-3.145772274050871E-2</v>
      </c>
      <c r="G38">
        <v>1.0485</v>
      </c>
    </row>
    <row r="39" spans="1:7" x14ac:dyDescent="0.15">
      <c r="A39" s="28">
        <v>40738</v>
      </c>
      <c r="B39">
        <v>1.176055876051825E-2</v>
      </c>
      <c r="C39">
        <v>0.23193022004779759</v>
      </c>
      <c r="D39">
        <v>4.3715823329664216</v>
      </c>
      <c r="E39">
        <v>-1.03405858448494E-2</v>
      </c>
      <c r="F39">
        <v>-3.145772274050871E-2</v>
      </c>
      <c r="G39">
        <v>1.0499000000000001</v>
      </c>
    </row>
    <row r="40" spans="1:7" x14ac:dyDescent="0.15">
      <c r="A40" s="28">
        <v>40752</v>
      </c>
      <c r="B40">
        <v>7.9330603017591095E-3</v>
      </c>
      <c r="C40">
        <v>0.2398632803495567</v>
      </c>
      <c r="D40">
        <v>4.4102970850622043</v>
      </c>
      <c r="E40">
        <v>-1.03405858448494E-2</v>
      </c>
      <c r="F40">
        <v>-3.145772274050871E-2</v>
      </c>
      <c r="G40">
        <v>1.0293000000000001</v>
      </c>
    </row>
    <row r="41" spans="1:7" x14ac:dyDescent="0.15">
      <c r="A41" s="28">
        <v>40766</v>
      </c>
      <c r="B41">
        <v>6.8092432638504896E-3</v>
      </c>
      <c r="C41">
        <v>0.24667252361340719</v>
      </c>
      <c r="D41">
        <v>4.4005563626444966</v>
      </c>
      <c r="E41">
        <v>-1.03405858448494E-2</v>
      </c>
      <c r="F41">
        <v>-3.145772274050871E-2</v>
      </c>
      <c r="G41">
        <v>1.0288999999999999</v>
      </c>
    </row>
    <row r="42" spans="1:7" x14ac:dyDescent="0.15">
      <c r="A42" s="28">
        <v>40780</v>
      </c>
      <c r="B42">
        <v>3.4236874259459121E-3</v>
      </c>
      <c r="C42">
        <v>0.25009621103935309</v>
      </c>
      <c r="D42">
        <v>4.4636408516372752</v>
      </c>
      <c r="E42">
        <v>-1.03405858448494E-2</v>
      </c>
      <c r="F42">
        <v>-3.145772274050871E-2</v>
      </c>
      <c r="G42">
        <v>1.0502</v>
      </c>
    </row>
    <row r="43" spans="1:7" x14ac:dyDescent="0.15">
      <c r="A43" s="28">
        <v>40794</v>
      </c>
      <c r="B43">
        <v>-1.4799068059361591E-2</v>
      </c>
      <c r="C43">
        <v>0.23529714297999149</v>
      </c>
      <c r="D43">
        <v>3.4404236421921182</v>
      </c>
      <c r="E43">
        <v>-1.4799068059361599E-2</v>
      </c>
      <c r="F43">
        <v>-3.145772274050871E-2</v>
      </c>
      <c r="G43">
        <v>1.0490999999999999</v>
      </c>
    </row>
    <row r="44" spans="1:7" x14ac:dyDescent="0.15">
      <c r="A44" s="28">
        <v>40809</v>
      </c>
      <c r="B44">
        <v>-8.1314848929334577E-3</v>
      </c>
      <c r="C44">
        <v>0.22716565808705799</v>
      </c>
      <c r="D44">
        <v>3.536211470150366</v>
      </c>
      <c r="E44">
        <v>-2.2930552952295069E-2</v>
      </c>
      <c r="F44">
        <v>-3.145772274050871E-2</v>
      </c>
      <c r="G44">
        <v>1.0499000000000001</v>
      </c>
    </row>
    <row r="45" spans="1:7" x14ac:dyDescent="0.15">
      <c r="A45" s="28">
        <v>40830</v>
      </c>
      <c r="B45">
        <v>6.0113658482317811E-5</v>
      </c>
      <c r="C45">
        <v>0.22722577174554029</v>
      </c>
      <c r="D45">
        <v>3.4469383435446881</v>
      </c>
      <c r="E45">
        <v>-2.2930552952295069E-2</v>
      </c>
      <c r="F45">
        <v>-3.145772274050871E-2</v>
      </c>
      <c r="G45">
        <v>1.0502</v>
      </c>
    </row>
    <row r="46" spans="1:7" x14ac:dyDescent="0.15">
      <c r="A46" s="28">
        <v>40844</v>
      </c>
      <c r="B46">
        <v>8.5335463391674801E-3</v>
      </c>
      <c r="C46">
        <v>0.23575931808470779</v>
      </c>
      <c r="D46">
        <v>3.3481515033569091</v>
      </c>
      <c r="E46">
        <v>-2.2930552952295069E-2</v>
      </c>
      <c r="F46">
        <v>-3.145772274050871E-2</v>
      </c>
      <c r="G46">
        <v>1.0494000000000001</v>
      </c>
    </row>
    <row r="47" spans="1:7" x14ac:dyDescent="0.15">
      <c r="A47" s="28">
        <v>40858</v>
      </c>
      <c r="B47">
        <v>-9.5429917676386807E-3</v>
      </c>
      <c r="C47">
        <v>0.22621632631706909</v>
      </c>
      <c r="D47">
        <v>3.3334046871175289</v>
      </c>
      <c r="E47">
        <v>-2.3879884722283942E-2</v>
      </c>
      <c r="F47">
        <v>-3.145772274050871E-2</v>
      </c>
      <c r="G47">
        <v>1.0494000000000001</v>
      </c>
    </row>
    <row r="48" spans="1:7" x14ac:dyDescent="0.15">
      <c r="A48" s="28">
        <v>40872</v>
      </c>
      <c r="B48">
        <v>1.4537858118811311E-3</v>
      </c>
      <c r="C48">
        <v>0.2276701121289503</v>
      </c>
      <c r="D48">
        <v>3.071165207548074</v>
      </c>
      <c r="E48">
        <v>-2.3879884722283942E-2</v>
      </c>
      <c r="F48">
        <v>-3.145772274050871E-2</v>
      </c>
      <c r="G48">
        <v>1.0498000000000001</v>
      </c>
    </row>
    <row r="49" spans="1:7" x14ac:dyDescent="0.15">
      <c r="A49" s="28">
        <v>40886</v>
      </c>
      <c r="B49">
        <v>1.391067785264363E-3</v>
      </c>
      <c r="C49">
        <v>0.22906117991421471</v>
      </c>
      <c r="D49">
        <v>2.817182082505945</v>
      </c>
      <c r="E49">
        <v>-2.3879884722283942E-2</v>
      </c>
      <c r="F49">
        <v>-3.145772274050871E-2</v>
      </c>
      <c r="G49">
        <v>1.0498000000000001</v>
      </c>
    </row>
    <row r="50" spans="1:7" x14ac:dyDescent="0.15">
      <c r="A50" s="28">
        <v>40900</v>
      </c>
      <c r="B50">
        <v>-1.3442146647478391E-2</v>
      </c>
      <c r="C50">
        <v>0.21561903326673629</v>
      </c>
      <c r="D50">
        <v>2.188563250808897</v>
      </c>
      <c r="E50">
        <v>-3.4477177772616829E-2</v>
      </c>
      <c r="F50">
        <v>-3.4477177772616829E-2</v>
      </c>
      <c r="G50">
        <v>1.0499000000000001</v>
      </c>
    </row>
    <row r="51" spans="1:7" x14ac:dyDescent="0.15">
      <c r="A51" s="28">
        <v>40918</v>
      </c>
      <c r="B51">
        <v>-5.4638703679502076E-4</v>
      </c>
      <c r="C51">
        <v>0.21507264622994121</v>
      </c>
      <c r="D51">
        <v>1.8486092161507039</v>
      </c>
      <c r="E51">
        <v>-3.502356480941185E-2</v>
      </c>
      <c r="F51">
        <v>-3.502356480941185E-2</v>
      </c>
      <c r="G51">
        <v>1.0499000000000001</v>
      </c>
    </row>
    <row r="52" spans="1:7" x14ac:dyDescent="0.15">
      <c r="A52" s="28">
        <v>40939</v>
      </c>
      <c r="B52">
        <v>5.7121192168532566E-3</v>
      </c>
      <c r="C52">
        <v>0.22078476544679451</v>
      </c>
      <c r="D52">
        <v>1.866307339228874</v>
      </c>
      <c r="E52">
        <v>-3.502356480941185E-2</v>
      </c>
      <c r="F52">
        <v>-3.502356480941185E-2</v>
      </c>
      <c r="G52">
        <v>1.0489999999999999</v>
      </c>
    </row>
    <row r="53" spans="1:7" x14ac:dyDescent="0.15">
      <c r="A53" s="28">
        <v>40953</v>
      </c>
      <c r="B53">
        <v>4.5996098516973491E-3</v>
      </c>
      <c r="C53">
        <v>0.22538437529849181</v>
      </c>
      <c r="D53">
        <v>1.9559513724383999</v>
      </c>
      <c r="E53">
        <v>-3.502356480941185E-2</v>
      </c>
      <c r="F53">
        <v>-3.502356480941185E-2</v>
      </c>
      <c r="G53">
        <v>1.0488</v>
      </c>
    </row>
    <row r="54" spans="1:7" x14ac:dyDescent="0.15">
      <c r="A54" s="28">
        <v>40967</v>
      </c>
      <c r="B54">
        <v>5.6424973432173536E-3</v>
      </c>
      <c r="C54">
        <v>0.23102687264170921</v>
      </c>
      <c r="D54">
        <v>2.118029859684996</v>
      </c>
      <c r="E54">
        <v>-3.502356480941185E-2</v>
      </c>
      <c r="F54">
        <v>-3.502356480941185E-2</v>
      </c>
      <c r="G54">
        <v>1.0488</v>
      </c>
    </row>
    <row r="55" spans="1:7" x14ac:dyDescent="0.15">
      <c r="A55" s="28">
        <v>40981</v>
      </c>
      <c r="B55">
        <v>3.581150120940809E-3</v>
      </c>
      <c r="C55">
        <v>0.23460802276265</v>
      </c>
      <c r="D55">
        <v>2.3532779783541549</v>
      </c>
      <c r="E55">
        <v>-3.502356480941185E-2</v>
      </c>
      <c r="F55">
        <v>-3.502356480941185E-2</v>
      </c>
      <c r="G55">
        <v>1.0488</v>
      </c>
    </row>
    <row r="56" spans="1:7" x14ac:dyDescent="0.15">
      <c r="A56" s="28">
        <v>40995</v>
      </c>
      <c r="B56">
        <v>6.8642826772825419E-3</v>
      </c>
      <c r="C56">
        <v>0.24147230543993251</v>
      </c>
      <c r="D56">
        <v>2.2418652653057278</v>
      </c>
      <c r="E56">
        <v>-3.502356480941185E-2</v>
      </c>
      <c r="F56">
        <v>-3.502356480941185E-2</v>
      </c>
      <c r="G56">
        <v>1.0489999999999999</v>
      </c>
    </row>
    <row r="57" spans="1:7" x14ac:dyDescent="0.15">
      <c r="A57" s="28">
        <v>41012</v>
      </c>
      <c r="B57">
        <v>4.7380344971777871E-4</v>
      </c>
      <c r="C57">
        <v>0.24194610888965029</v>
      </c>
      <c r="D57">
        <v>2.043810547768119</v>
      </c>
      <c r="E57">
        <v>-3.502356480941185E-2</v>
      </c>
      <c r="F57">
        <v>-3.502356480941185E-2</v>
      </c>
      <c r="G57">
        <v>1.0489999999999999</v>
      </c>
    </row>
    <row r="58" spans="1:7" x14ac:dyDescent="0.15">
      <c r="A58" s="28">
        <v>41026</v>
      </c>
      <c r="B58">
        <v>1.104848697508057E-3</v>
      </c>
      <c r="C58">
        <v>0.24305095758715839</v>
      </c>
      <c r="D58">
        <v>1.7741281071636601</v>
      </c>
      <c r="E58">
        <v>-3.502356480941185E-2</v>
      </c>
      <c r="F58">
        <v>-3.502356480941185E-2</v>
      </c>
      <c r="G58">
        <v>1.0496000000000001</v>
      </c>
    </row>
    <row r="59" spans="1:7" x14ac:dyDescent="0.15">
      <c r="A59" s="28">
        <v>41044</v>
      </c>
      <c r="B59">
        <v>1.43562647054905E-2</v>
      </c>
      <c r="C59">
        <v>0.2574072222926489</v>
      </c>
      <c r="D59">
        <v>1.8802565401115781</v>
      </c>
      <c r="E59">
        <v>-3.502356480941185E-2</v>
      </c>
      <c r="F59">
        <v>-3.502356480941185E-2</v>
      </c>
      <c r="G59">
        <v>1.0502</v>
      </c>
    </row>
    <row r="60" spans="1:7" x14ac:dyDescent="0.15">
      <c r="A60" s="28">
        <v>41058</v>
      </c>
      <c r="B60">
        <v>-1.28528601937971E-4</v>
      </c>
      <c r="C60">
        <v>0.25727869369071088</v>
      </c>
      <c r="D60">
        <v>1.648534246346901</v>
      </c>
      <c r="E60">
        <v>-3.502356480941185E-2</v>
      </c>
      <c r="F60">
        <v>-3.502356480941185E-2</v>
      </c>
      <c r="G60">
        <v>1.0502</v>
      </c>
    </row>
    <row r="61" spans="1:7" x14ac:dyDescent="0.15">
      <c r="A61" s="28">
        <v>41072</v>
      </c>
      <c r="B61">
        <v>1.0203539461529559E-4</v>
      </c>
      <c r="C61">
        <v>0.25738072908532622</v>
      </c>
      <c r="D61">
        <v>1.573986636346808</v>
      </c>
      <c r="E61">
        <v>-3.502356480941185E-2</v>
      </c>
      <c r="F61">
        <v>-3.502356480941185E-2</v>
      </c>
      <c r="G61">
        <v>1.0502</v>
      </c>
    </row>
    <row r="62" spans="1:7" x14ac:dyDescent="0.15">
      <c r="A62" s="28">
        <v>41087</v>
      </c>
      <c r="B62">
        <v>1.2181712524644169E-2</v>
      </c>
      <c r="C62">
        <v>0.26956244160997039</v>
      </c>
      <c r="D62">
        <v>1.640971374320026</v>
      </c>
      <c r="E62">
        <v>-3.502356480941185E-2</v>
      </c>
      <c r="F62">
        <v>-3.502356480941185E-2</v>
      </c>
      <c r="G62">
        <v>1.0499000000000001</v>
      </c>
    </row>
    <row r="63" spans="1:7" x14ac:dyDescent="0.15">
      <c r="A63" s="28">
        <v>41101</v>
      </c>
      <c r="B63">
        <v>1.241177303370733E-2</v>
      </c>
      <c r="C63">
        <v>0.28197421464367772</v>
      </c>
      <c r="D63">
        <v>1.6206290843523159</v>
      </c>
      <c r="E63">
        <v>-3.502356480941185E-2</v>
      </c>
      <c r="F63">
        <v>-3.502356480941185E-2</v>
      </c>
      <c r="G63">
        <v>1.0499000000000001</v>
      </c>
    </row>
    <row r="64" spans="1:7" x14ac:dyDescent="0.15">
      <c r="A64" s="28">
        <v>41115</v>
      </c>
      <c r="B64">
        <v>3.6708030390191011E-3</v>
      </c>
      <c r="C64">
        <v>0.28564501768269679</v>
      </c>
      <c r="D64">
        <v>1.454800670007921</v>
      </c>
      <c r="E64">
        <v>-3.502356480941185E-2</v>
      </c>
      <c r="F64">
        <v>-3.502356480941185E-2</v>
      </c>
      <c r="G64">
        <v>1.0491999999999999</v>
      </c>
    </row>
    <row r="65" spans="1:7" x14ac:dyDescent="0.15">
      <c r="A65" s="28">
        <v>41129</v>
      </c>
      <c r="B65">
        <v>1.38691420402104E-2</v>
      </c>
      <c r="C65">
        <v>0.29951415972290718</v>
      </c>
      <c r="D65">
        <v>1.5557948723307209</v>
      </c>
      <c r="E65">
        <v>-3.502356480941185E-2</v>
      </c>
      <c r="F65">
        <v>-3.502356480941185E-2</v>
      </c>
      <c r="G65">
        <v>1.0491999999999999</v>
      </c>
    </row>
    <row r="66" spans="1:7" x14ac:dyDescent="0.15">
      <c r="A66" s="28">
        <v>41143</v>
      </c>
      <c r="B66">
        <v>4.1969825090324916E-3</v>
      </c>
      <c r="C66">
        <v>0.30371114223193968</v>
      </c>
      <c r="D66">
        <v>1.4964677414204199</v>
      </c>
      <c r="E66">
        <v>-3.502356480941185E-2</v>
      </c>
      <c r="F66">
        <v>-3.502356480941185E-2</v>
      </c>
      <c r="G66">
        <v>1.0488</v>
      </c>
    </row>
    <row r="67" spans="1:7" x14ac:dyDescent="0.15">
      <c r="A67" s="28">
        <v>41157</v>
      </c>
      <c r="B67">
        <v>4.3324997949540511E-4</v>
      </c>
      <c r="C67">
        <v>0.30414439221143508</v>
      </c>
      <c r="D67">
        <v>1.417119663182465</v>
      </c>
      <c r="E67">
        <v>-3.502356480941185E-2</v>
      </c>
      <c r="F67">
        <v>-3.502356480941185E-2</v>
      </c>
      <c r="G67">
        <v>1.0488</v>
      </c>
    </row>
    <row r="68" spans="1:7" x14ac:dyDescent="0.15">
      <c r="A68" s="28">
        <v>41171</v>
      </c>
      <c r="B68">
        <v>6.1388643739661809E-3</v>
      </c>
      <c r="C68">
        <v>0.31028325658540129</v>
      </c>
      <c r="D68">
        <v>2.208183104465562</v>
      </c>
      <c r="E68">
        <v>-3.502356480941185E-2</v>
      </c>
      <c r="F68">
        <v>-3.502356480941185E-2</v>
      </c>
      <c r="G68">
        <v>1.0494000000000001</v>
      </c>
    </row>
    <row r="69" spans="1:7" x14ac:dyDescent="0.15">
      <c r="A69" s="28">
        <v>41192</v>
      </c>
      <c r="B69">
        <v>4.1324260411151198E-4</v>
      </c>
      <c r="C69">
        <v>0.31069649918951281</v>
      </c>
      <c r="D69">
        <v>2.6052171532966719</v>
      </c>
      <c r="E69">
        <v>-3.502356480941185E-2</v>
      </c>
      <c r="F69">
        <v>-3.502356480941185E-2</v>
      </c>
      <c r="G69">
        <v>1.0494000000000001</v>
      </c>
    </row>
    <row r="70" spans="1:7" x14ac:dyDescent="0.15">
      <c r="A70" s="28">
        <v>41206</v>
      </c>
      <c r="B70">
        <v>8.8472877497632989E-3</v>
      </c>
      <c r="C70">
        <v>0.3195437869392761</v>
      </c>
      <c r="D70">
        <v>2.8555597324648629</v>
      </c>
      <c r="E70">
        <v>-3.502356480941185E-2</v>
      </c>
      <c r="F70">
        <v>-3.502356480941185E-2</v>
      </c>
      <c r="G70">
        <v>1.0497000000000001</v>
      </c>
    </row>
    <row r="71" spans="1:7" x14ac:dyDescent="0.15">
      <c r="A71" s="28">
        <v>41220</v>
      </c>
      <c r="B71">
        <v>4.8403125801612414E-3</v>
      </c>
      <c r="C71">
        <v>0.32438409951943742</v>
      </c>
      <c r="D71">
        <v>2.7728138084398459</v>
      </c>
      <c r="E71">
        <v>-3.502356480941185E-2</v>
      </c>
      <c r="F71">
        <v>-3.502356480941185E-2</v>
      </c>
      <c r="G71">
        <v>1.0497000000000001</v>
      </c>
    </row>
    <row r="72" spans="1:7" x14ac:dyDescent="0.15">
      <c r="A72" s="28">
        <v>41234</v>
      </c>
      <c r="B72">
        <v>-5.056845592539834E-3</v>
      </c>
      <c r="C72">
        <v>0.31932725392689748</v>
      </c>
      <c r="D72">
        <v>3.0708191084728651</v>
      </c>
      <c r="E72">
        <v>-3.502356480941185E-2</v>
      </c>
      <c r="F72">
        <v>-3.502356480941185E-2</v>
      </c>
      <c r="G72">
        <v>1.0496000000000001</v>
      </c>
    </row>
    <row r="73" spans="1:7" x14ac:dyDescent="0.15">
      <c r="A73" s="28">
        <v>41248</v>
      </c>
      <c r="B73">
        <v>-5.3092087654317728E-3</v>
      </c>
      <c r="C73">
        <v>0.31401804516146581</v>
      </c>
      <c r="D73">
        <v>2.7345212340691019</v>
      </c>
      <c r="E73">
        <v>-3.502356480941185E-2</v>
      </c>
      <c r="F73">
        <v>-3.502356480941185E-2</v>
      </c>
      <c r="G73">
        <v>1.0496000000000001</v>
      </c>
    </row>
    <row r="74" spans="1:7" x14ac:dyDescent="0.15">
      <c r="A74" s="28">
        <v>41262</v>
      </c>
      <c r="B74">
        <v>2.6293066906152959E-2</v>
      </c>
      <c r="C74">
        <v>0.34031111206761872</v>
      </c>
      <c r="D74">
        <v>2.862747315582912</v>
      </c>
      <c r="E74">
        <v>-3.502356480941185E-2</v>
      </c>
      <c r="F74">
        <v>-3.502356480941185E-2</v>
      </c>
      <c r="G74">
        <v>1.0492999999999999</v>
      </c>
    </row>
    <row r="75" spans="1:7" x14ac:dyDescent="0.15">
      <c r="A75" s="28">
        <v>41281</v>
      </c>
      <c r="B75">
        <v>7.9543482948166433E-3</v>
      </c>
      <c r="C75">
        <v>0.34826546036243528</v>
      </c>
      <c r="D75">
        <v>3.8772151760780722</v>
      </c>
      <c r="E75">
        <v>-3.502356480941185E-2</v>
      </c>
      <c r="F75">
        <v>-3.502356480941185E-2</v>
      </c>
      <c r="G75">
        <v>1.0492999999999999</v>
      </c>
    </row>
    <row r="76" spans="1:7" x14ac:dyDescent="0.15">
      <c r="A76" s="28">
        <v>41295</v>
      </c>
      <c r="B76">
        <v>9.0156620707499309E-3</v>
      </c>
      <c r="C76">
        <v>0.35728112243318533</v>
      </c>
      <c r="D76">
        <v>4.2021014715656877</v>
      </c>
      <c r="E76">
        <v>-2.9311445592558601E-2</v>
      </c>
      <c r="F76">
        <v>-3.502356480941185E-2</v>
      </c>
      <c r="G76">
        <v>1.0499000000000001</v>
      </c>
    </row>
    <row r="77" spans="1:7" x14ac:dyDescent="0.15">
      <c r="A77" s="28">
        <v>41309</v>
      </c>
      <c r="B77">
        <v>4.6426462215960751E-3</v>
      </c>
      <c r="C77">
        <v>0.36192376865478137</v>
      </c>
      <c r="D77">
        <v>4.168515150626587</v>
      </c>
      <c r="E77">
        <v>-2.4711835740861249E-2</v>
      </c>
      <c r="F77">
        <v>-3.502356480941185E-2</v>
      </c>
      <c r="G77">
        <v>1.0499000000000001</v>
      </c>
    </row>
    <row r="78" spans="1:7" x14ac:dyDescent="0.15">
      <c r="A78" s="28">
        <v>41330</v>
      </c>
      <c r="B78">
        <v>-6.0001679421627652E-3</v>
      </c>
      <c r="C78">
        <v>0.35592360071261858</v>
      </c>
      <c r="D78">
        <v>3.6460625197786438</v>
      </c>
      <c r="E78">
        <v>-1.9069338397643909E-2</v>
      </c>
      <c r="F78">
        <v>-3.502356480941185E-2</v>
      </c>
      <c r="G78">
        <v>1.05</v>
      </c>
    </row>
    <row r="79" spans="1:7" x14ac:dyDescent="0.15">
      <c r="A79" s="28">
        <v>41344</v>
      </c>
      <c r="B79">
        <v>-7.3058050705389682E-3</v>
      </c>
      <c r="C79">
        <v>0.34861779564207968</v>
      </c>
      <c r="D79">
        <v>3.1007920669763478</v>
      </c>
      <c r="E79">
        <v>-1.5488188276703089E-2</v>
      </c>
      <c r="F79">
        <v>-3.502356480941185E-2</v>
      </c>
      <c r="G79">
        <v>1.05</v>
      </c>
    </row>
    <row r="80" spans="1:7" x14ac:dyDescent="0.15">
      <c r="A80" s="28">
        <v>41358</v>
      </c>
      <c r="B80">
        <v>6.4725859339099974E-3</v>
      </c>
      <c r="C80">
        <v>0.35509038157598971</v>
      </c>
      <c r="D80">
        <v>3.1752728148861662</v>
      </c>
      <c r="E80">
        <v>-1.33059730127017E-2</v>
      </c>
      <c r="F80">
        <v>-3.502356480941185E-2</v>
      </c>
      <c r="G80">
        <v>1.0508</v>
      </c>
    </row>
    <row r="81" spans="1:7" x14ac:dyDescent="0.15">
      <c r="A81" s="28">
        <v>41374</v>
      </c>
      <c r="B81">
        <v>-9.9063022802238221E-3</v>
      </c>
      <c r="C81">
        <v>0.34518407929576578</v>
      </c>
      <c r="D81">
        <v>2.5535588817410679</v>
      </c>
      <c r="E81">
        <v>-1.6739689359015542E-2</v>
      </c>
      <c r="F81">
        <v>-3.502356480941185E-2</v>
      </c>
      <c r="G81">
        <v>1.0508</v>
      </c>
    </row>
    <row r="82" spans="1:7" x14ac:dyDescent="0.15">
      <c r="A82" s="28">
        <v>41388</v>
      </c>
      <c r="B82">
        <v>9.333068607799349E-3</v>
      </c>
      <c r="C82">
        <v>0.3545171479035652</v>
      </c>
      <c r="D82">
        <v>2.7627729528430538</v>
      </c>
      <c r="E82">
        <v>-1.6739689359015542E-2</v>
      </c>
      <c r="F82">
        <v>-3.502356480941185E-2</v>
      </c>
      <c r="G82">
        <v>1.0501</v>
      </c>
    </row>
    <row r="83" spans="1:7" x14ac:dyDescent="0.15">
      <c r="A83" s="28">
        <v>41407</v>
      </c>
      <c r="B83">
        <v>-3.727117198679273E-3</v>
      </c>
      <c r="C83">
        <v>0.3507900307048859</v>
      </c>
      <c r="D83">
        <v>2.5995100738590331</v>
      </c>
      <c r="E83">
        <v>-1.6739689359015542E-2</v>
      </c>
      <c r="F83">
        <v>-3.502356480941185E-2</v>
      </c>
      <c r="G83">
        <v>1.0501</v>
      </c>
    </row>
    <row r="84" spans="1:7" x14ac:dyDescent="0.15">
      <c r="A84" s="28">
        <v>41421</v>
      </c>
      <c r="B84">
        <v>1.1801964813443529E-2</v>
      </c>
      <c r="C84">
        <v>0.36259199551832938</v>
      </c>
      <c r="D84">
        <v>2.5732819066124839</v>
      </c>
      <c r="E84">
        <v>-1.6739689359015542E-2</v>
      </c>
      <c r="F84">
        <v>-3.502356480941185E-2</v>
      </c>
      <c r="G84">
        <v>1.0489999999999999</v>
      </c>
    </row>
    <row r="85" spans="1:7" x14ac:dyDescent="0.15">
      <c r="A85" s="28">
        <v>41438</v>
      </c>
      <c r="B85">
        <v>2.286349830103715E-3</v>
      </c>
      <c r="C85">
        <v>0.36487834534843322</v>
      </c>
      <c r="D85">
        <v>2.645041482125269</v>
      </c>
      <c r="E85">
        <v>-1.6739689359015542E-2</v>
      </c>
      <c r="F85">
        <v>-3.502356480941185E-2</v>
      </c>
      <c r="G85">
        <v>1.0489999999999999</v>
      </c>
    </row>
    <row r="86" spans="1:7" x14ac:dyDescent="0.15">
      <c r="A86" s="28">
        <v>41452</v>
      </c>
      <c r="B86">
        <v>1.7646027832877428E-2</v>
      </c>
      <c r="C86">
        <v>0.38252437318131061</v>
      </c>
      <c r="D86">
        <v>2.94227402691727</v>
      </c>
      <c r="E86">
        <v>-1.6739689359015542E-2</v>
      </c>
      <c r="F86">
        <v>-3.502356480941185E-2</v>
      </c>
      <c r="G86">
        <v>1.0508999999999999</v>
      </c>
    </row>
    <row r="87" spans="1:7" x14ac:dyDescent="0.15">
      <c r="A87" s="28">
        <v>41466</v>
      </c>
      <c r="B87">
        <v>4.8914694818182891E-3</v>
      </c>
      <c r="C87">
        <v>0.3874158426631289</v>
      </c>
      <c r="D87">
        <v>2.8146530312339828</v>
      </c>
      <c r="E87">
        <v>-1.6739689359015542E-2</v>
      </c>
      <c r="F87">
        <v>-3.502356480941185E-2</v>
      </c>
      <c r="G87">
        <v>1.0508999999999999</v>
      </c>
    </row>
    <row r="88" spans="1:7" x14ac:dyDescent="0.15">
      <c r="A88" s="28">
        <v>41480</v>
      </c>
      <c r="B88">
        <v>-8.8222053228739807E-3</v>
      </c>
      <c r="C88">
        <v>0.37859363734025492</v>
      </c>
      <c r="D88">
        <v>2.238162176530051</v>
      </c>
      <c r="E88">
        <v>-1.6739689359015542E-2</v>
      </c>
      <c r="F88">
        <v>-3.502356480941185E-2</v>
      </c>
      <c r="G88">
        <v>1.0499000000000001</v>
      </c>
    </row>
    <row r="89" spans="1:7" x14ac:dyDescent="0.15">
      <c r="A89" s="28">
        <v>41494</v>
      </c>
      <c r="B89">
        <v>-2.2066085819768609E-3</v>
      </c>
      <c r="C89">
        <v>0.37638702875827812</v>
      </c>
      <c r="D89">
        <v>2.0814964675930678</v>
      </c>
      <c r="E89">
        <v>-1.6739689359015542E-2</v>
      </c>
      <c r="F89">
        <v>-3.502356480941185E-2</v>
      </c>
      <c r="G89">
        <v>1.0499000000000001</v>
      </c>
    </row>
    <row r="90" spans="1:7" x14ac:dyDescent="0.15">
      <c r="A90" s="28">
        <v>41508</v>
      </c>
      <c r="B90">
        <v>-2.231351479273334E-3</v>
      </c>
      <c r="C90">
        <v>0.37415567727900467</v>
      </c>
      <c r="D90">
        <v>1.7514264939986051</v>
      </c>
      <c r="E90">
        <v>-1.6739689359015542E-2</v>
      </c>
      <c r="F90">
        <v>-3.502356480941185E-2</v>
      </c>
      <c r="G90">
        <v>1.0498000000000001</v>
      </c>
    </row>
    <row r="91" spans="1:7" x14ac:dyDescent="0.15">
      <c r="A91" s="28">
        <v>41522</v>
      </c>
      <c r="B91">
        <v>-4.9496477187011938E-3</v>
      </c>
      <c r="C91">
        <v>0.36920602956030352</v>
      </c>
      <c r="D91">
        <v>1.511800181643659</v>
      </c>
      <c r="E91">
        <v>-1.8209813102825378E-2</v>
      </c>
      <c r="F91">
        <v>-3.502356480941185E-2</v>
      </c>
      <c r="G91">
        <v>1.0498000000000001</v>
      </c>
    </row>
    <row r="92" spans="1:7" x14ac:dyDescent="0.15">
      <c r="A92" s="28">
        <v>41540</v>
      </c>
      <c r="B92">
        <v>1.813125012531476E-2</v>
      </c>
      <c r="C92">
        <v>0.38733727968561832</v>
      </c>
      <c r="D92">
        <v>1.8113535093101261</v>
      </c>
      <c r="E92">
        <v>-1.8209813102825378E-2</v>
      </c>
      <c r="F92">
        <v>-3.502356480941185E-2</v>
      </c>
      <c r="G92">
        <v>1.0503</v>
      </c>
    </row>
    <row r="93" spans="1:7" x14ac:dyDescent="0.15">
      <c r="A93" s="28">
        <v>41561</v>
      </c>
      <c r="B93">
        <v>-2.6147150705822398E-3</v>
      </c>
      <c r="C93">
        <v>0.38472256461503601</v>
      </c>
      <c r="D93">
        <v>1.6111070670690699</v>
      </c>
      <c r="E93">
        <v>-1.8209813102825378E-2</v>
      </c>
      <c r="F93">
        <v>-3.502356480941185E-2</v>
      </c>
      <c r="G93">
        <v>1.0445</v>
      </c>
    </row>
    <row r="94" spans="1:7" x14ac:dyDescent="0.15">
      <c r="A94" s="28">
        <v>41575</v>
      </c>
      <c r="B94">
        <v>1.8464579366882339E-2</v>
      </c>
      <c r="C94">
        <v>0.40318714398191841</v>
      </c>
      <c r="D94">
        <v>1.9021948845801291</v>
      </c>
      <c r="E94">
        <v>-1.8209813102825378E-2</v>
      </c>
      <c r="F94">
        <v>-3.502356480941185E-2</v>
      </c>
      <c r="G94">
        <v>1.0501</v>
      </c>
    </row>
    <row r="95" spans="1:7" x14ac:dyDescent="0.15">
      <c r="A95" s="28">
        <v>41589</v>
      </c>
      <c r="B95">
        <v>1.1995900567470311E-4</v>
      </c>
      <c r="C95">
        <v>0.40330710298759298</v>
      </c>
      <c r="D95">
        <v>1.7290905373985801</v>
      </c>
      <c r="E95">
        <v>-1.8209813102825378E-2</v>
      </c>
      <c r="F95">
        <v>-3.502356480941185E-2</v>
      </c>
      <c r="G95">
        <v>1.0501</v>
      </c>
    </row>
    <row r="96" spans="1:7" x14ac:dyDescent="0.15">
      <c r="A96" s="28">
        <v>41603</v>
      </c>
      <c r="B96">
        <v>-1.048838844398749E-2</v>
      </c>
      <c r="C96">
        <v>0.39281871454360562</v>
      </c>
      <c r="D96">
        <v>1.359432765504021</v>
      </c>
      <c r="E96">
        <v>-1.8209813102825378E-2</v>
      </c>
      <c r="F96">
        <v>-3.502356480941185E-2</v>
      </c>
      <c r="G96">
        <v>1.0496000000000001</v>
      </c>
    </row>
    <row r="97" spans="1:7" x14ac:dyDescent="0.15">
      <c r="A97" s="28">
        <v>41617</v>
      </c>
      <c r="B97">
        <v>8.1340502284037268E-3</v>
      </c>
      <c r="C97">
        <v>0.40095276477200931</v>
      </c>
      <c r="D97">
        <v>1.634479698361087</v>
      </c>
      <c r="E97">
        <v>-1.8209813102825378E-2</v>
      </c>
      <c r="F97">
        <v>-3.502356480941185E-2</v>
      </c>
      <c r="G97">
        <v>1.0496000000000001</v>
      </c>
    </row>
    <row r="98" spans="1:7" x14ac:dyDescent="0.15">
      <c r="A98" s="28">
        <v>41631</v>
      </c>
      <c r="B98">
        <v>2.2299800385011249E-3</v>
      </c>
      <c r="C98">
        <v>0.40318274481051042</v>
      </c>
      <c r="D98">
        <v>1.81397533830659</v>
      </c>
      <c r="E98">
        <v>-1.8209813102825378E-2</v>
      </c>
      <c r="F98">
        <v>-3.502356480941185E-2</v>
      </c>
      <c r="G98">
        <v>1.0502</v>
      </c>
    </row>
    <row r="99" spans="1:7" x14ac:dyDescent="0.15">
      <c r="A99" s="28">
        <v>41646</v>
      </c>
      <c r="B99">
        <v>-1.108913236043672E-2</v>
      </c>
      <c r="C99">
        <v>0.39209361245007368</v>
      </c>
      <c r="D99">
        <v>1.145460673631753</v>
      </c>
      <c r="E99">
        <v>-1.8209813102825378E-2</v>
      </c>
      <c r="F99">
        <v>-3.502356480941185E-2</v>
      </c>
      <c r="G99">
        <v>1.0502</v>
      </c>
    </row>
    <row r="100" spans="1:7" x14ac:dyDescent="0.15">
      <c r="A100" s="28">
        <v>41660</v>
      </c>
      <c r="B100">
        <v>1.2954130980502359E-2</v>
      </c>
      <c r="C100">
        <v>0.40504774343057598</v>
      </c>
      <c r="D100">
        <v>1.230356331134759</v>
      </c>
      <c r="E100">
        <v>-1.8209813102825378E-2</v>
      </c>
      <c r="F100">
        <v>-3.502356480941185E-2</v>
      </c>
      <c r="G100">
        <v>1.0492999999999999</v>
      </c>
    </row>
    <row r="101" spans="1:7" x14ac:dyDescent="0.15">
      <c r="A101" s="28">
        <v>41681</v>
      </c>
      <c r="B101">
        <v>3.3973750670804668E-3</v>
      </c>
      <c r="C101">
        <v>0.40844511849765652</v>
      </c>
      <c r="D101">
        <v>1.121158654655138</v>
      </c>
      <c r="E101">
        <v>-1.8209813102825378E-2</v>
      </c>
      <c r="F101">
        <v>-3.502356480941185E-2</v>
      </c>
      <c r="G101">
        <v>1.0492999999999999</v>
      </c>
    </row>
    <row r="102" spans="1:7" x14ac:dyDescent="0.15">
      <c r="A102" s="28">
        <v>41695</v>
      </c>
      <c r="B102">
        <v>-1.423813573902624E-2</v>
      </c>
      <c r="C102">
        <v>0.39420698275863031</v>
      </c>
      <c r="D102">
        <v>0.66781385412880268</v>
      </c>
      <c r="E102">
        <v>-1.8209813102825378E-2</v>
      </c>
      <c r="F102">
        <v>-3.502356480941185E-2</v>
      </c>
      <c r="G102">
        <v>1.0508</v>
      </c>
    </row>
    <row r="103" spans="1:7" x14ac:dyDescent="0.15">
      <c r="A103" s="28">
        <v>41709</v>
      </c>
      <c r="B103">
        <v>1.9089904120497391E-2</v>
      </c>
      <c r="C103">
        <v>0.41329688687912769</v>
      </c>
      <c r="D103">
        <v>1.1283788664837111</v>
      </c>
      <c r="E103">
        <v>-1.8209813102825378E-2</v>
      </c>
      <c r="F103">
        <v>-3.502356480941185E-2</v>
      </c>
      <c r="G103">
        <v>1.0508</v>
      </c>
    </row>
    <row r="104" spans="1:7" x14ac:dyDescent="0.15">
      <c r="A104" s="28">
        <v>41723</v>
      </c>
      <c r="B104">
        <v>5.1305955984657092E-3</v>
      </c>
      <c r="C104">
        <v>0.41842748247759343</v>
      </c>
      <c r="D104">
        <v>1.398655091079186</v>
      </c>
      <c r="E104">
        <v>-1.8209813102825378E-2</v>
      </c>
      <c r="F104">
        <v>-3.502356480941185E-2</v>
      </c>
      <c r="G104">
        <v>1.0496000000000001</v>
      </c>
    </row>
    <row r="105" spans="1:7" x14ac:dyDescent="0.15">
      <c r="A105" s="28">
        <v>41738</v>
      </c>
      <c r="B105">
        <v>6.2680038297040983E-3</v>
      </c>
      <c r="C105">
        <v>0.42469548630729748</v>
      </c>
      <c r="D105">
        <v>1.394983746986326</v>
      </c>
      <c r="E105">
        <v>-1.8209813102825378E-2</v>
      </c>
      <c r="F105">
        <v>-3.502356480941185E-2</v>
      </c>
      <c r="G105">
        <v>1.0496000000000001</v>
      </c>
    </row>
    <row r="106" spans="1:7" x14ac:dyDescent="0.15">
      <c r="A106" s="28">
        <v>41752</v>
      </c>
      <c r="B106">
        <v>3.443107032981466E-3</v>
      </c>
      <c r="C106">
        <v>0.42813859334027898</v>
      </c>
      <c r="D106">
        <v>1.7241269721413699</v>
      </c>
      <c r="E106">
        <v>-1.8209813102825378E-2</v>
      </c>
      <c r="F106">
        <v>-3.502356480941185E-2</v>
      </c>
      <c r="G106">
        <v>1.0495000000000001</v>
      </c>
    </row>
    <row r="107" spans="1:7" x14ac:dyDescent="0.15">
      <c r="A107" s="28">
        <v>41768</v>
      </c>
      <c r="B107">
        <v>1.6888739009256711E-4</v>
      </c>
      <c r="C107">
        <v>0.42830748073037161</v>
      </c>
      <c r="D107">
        <v>1.5439824187477811</v>
      </c>
      <c r="E107">
        <v>-1.8209813102825378E-2</v>
      </c>
      <c r="F107">
        <v>-3.502356480941185E-2</v>
      </c>
      <c r="G107">
        <v>1.0495000000000001</v>
      </c>
    </row>
    <row r="108" spans="1:7" x14ac:dyDescent="0.15">
      <c r="A108" s="28">
        <v>41782</v>
      </c>
      <c r="B108">
        <v>-2.3900730214222372E-3</v>
      </c>
      <c r="C108">
        <v>0.42591740770894931</v>
      </c>
      <c r="D108">
        <v>1.5777773013204659</v>
      </c>
      <c r="E108">
        <v>-1.8209813102825378E-2</v>
      </c>
      <c r="F108">
        <v>-3.502356480941185E-2</v>
      </c>
      <c r="G108">
        <v>1.0498000000000001</v>
      </c>
    </row>
    <row r="109" spans="1:7" x14ac:dyDescent="0.15">
      <c r="A109" s="28">
        <v>41799</v>
      </c>
      <c r="B109">
        <v>4.0154315128772596E-3</v>
      </c>
      <c r="C109">
        <v>0.42993283922182662</v>
      </c>
      <c r="D109">
        <v>1.4405629589331359</v>
      </c>
      <c r="E109">
        <v>-1.8209813102825378E-2</v>
      </c>
      <c r="F109">
        <v>-3.502356480941185E-2</v>
      </c>
      <c r="G109">
        <v>1.0498000000000001</v>
      </c>
    </row>
    <row r="110" spans="1:7" x14ac:dyDescent="0.15">
      <c r="A110" s="28">
        <v>41813</v>
      </c>
      <c r="B110">
        <v>5.94041099978558E-3</v>
      </c>
      <c r="C110">
        <v>0.43587325022161222</v>
      </c>
      <c r="D110">
        <v>1.5151810545255679</v>
      </c>
      <c r="E110">
        <v>-1.8209813102825378E-2</v>
      </c>
      <c r="F110">
        <v>-3.502356480941185E-2</v>
      </c>
      <c r="G110">
        <v>1.0497000000000001</v>
      </c>
    </row>
    <row r="111" spans="1:7" x14ac:dyDescent="0.15">
      <c r="A111" s="28">
        <v>41827</v>
      </c>
      <c r="B111">
        <v>4.1154702649740136E-3</v>
      </c>
      <c r="C111">
        <v>0.43998872048658622</v>
      </c>
      <c r="D111">
        <v>1.297601061111175</v>
      </c>
      <c r="E111">
        <v>-1.8209813102825378E-2</v>
      </c>
      <c r="F111">
        <v>-3.502356480941185E-2</v>
      </c>
      <c r="G111">
        <v>1.0497000000000001</v>
      </c>
    </row>
    <row r="112" spans="1:7" x14ac:dyDescent="0.15">
      <c r="A112" s="28">
        <v>41841</v>
      </c>
      <c r="B112">
        <v>2.3429931267547881E-2</v>
      </c>
      <c r="C112">
        <v>0.46341865175413399</v>
      </c>
      <c r="D112">
        <v>1.549792532802696</v>
      </c>
      <c r="E112">
        <v>-1.8209813102825378E-2</v>
      </c>
      <c r="F112">
        <v>-3.502356480941185E-2</v>
      </c>
      <c r="G112">
        <v>1.05</v>
      </c>
    </row>
    <row r="113" spans="1:7" x14ac:dyDescent="0.15">
      <c r="A113" s="28">
        <v>41855</v>
      </c>
      <c r="B113">
        <v>4.8618446656658598E-3</v>
      </c>
      <c r="C113">
        <v>0.46828049641979991</v>
      </c>
      <c r="D113">
        <v>1.8890610393705629</v>
      </c>
      <c r="E113">
        <v>-1.8209813102825378E-2</v>
      </c>
      <c r="F113">
        <v>-3.502356480941185E-2</v>
      </c>
      <c r="G113">
        <v>1.05</v>
      </c>
    </row>
    <row r="114" spans="1:7" x14ac:dyDescent="0.15">
      <c r="A114" s="28">
        <v>41869</v>
      </c>
      <c r="B114">
        <v>2.6098568914472093E-4</v>
      </c>
      <c r="C114">
        <v>0.46854148210894458</v>
      </c>
      <c r="D114">
        <v>1.9513199928653151</v>
      </c>
      <c r="E114">
        <v>-1.8209813102825378E-2</v>
      </c>
      <c r="F114">
        <v>-3.502356480941185E-2</v>
      </c>
      <c r="G114">
        <v>1.0503</v>
      </c>
    </row>
    <row r="115" spans="1:7" x14ac:dyDescent="0.15">
      <c r="A115" s="28">
        <v>41883</v>
      </c>
      <c r="B115">
        <v>-7.2462463548308292E-4</v>
      </c>
      <c r="C115">
        <v>0.46781685747346158</v>
      </c>
      <c r="D115">
        <v>1.9905132371547829</v>
      </c>
      <c r="E115">
        <v>-1.8209813102825378E-2</v>
      </c>
      <c r="F115">
        <v>-3.502356480941185E-2</v>
      </c>
      <c r="G115">
        <v>1.0503</v>
      </c>
    </row>
    <row r="116" spans="1:7" x14ac:dyDescent="0.15">
      <c r="A116" s="28">
        <v>41898</v>
      </c>
      <c r="B116">
        <v>1.748187872254985E-3</v>
      </c>
      <c r="C116">
        <v>0.46956504534571658</v>
      </c>
      <c r="D116">
        <v>2.1706791215276309</v>
      </c>
      <c r="E116">
        <v>-1.4238135739026211E-2</v>
      </c>
      <c r="F116">
        <v>-3.502356480941185E-2</v>
      </c>
      <c r="G116">
        <v>1.0503</v>
      </c>
    </row>
    <row r="117" spans="1:7" x14ac:dyDescent="0.15">
      <c r="A117" s="28">
        <v>41912</v>
      </c>
      <c r="B117">
        <v>-6.5626097974485972E-3</v>
      </c>
      <c r="C117">
        <v>0.46300243554826798</v>
      </c>
      <c r="D117">
        <v>1.683064626951227</v>
      </c>
      <c r="E117">
        <v>-1.4238135739026211E-2</v>
      </c>
      <c r="F117">
        <v>-3.502356480941185E-2</v>
      </c>
      <c r="G117">
        <v>1.0503</v>
      </c>
    </row>
    <row r="118" spans="1:7" x14ac:dyDescent="0.15">
      <c r="A118" s="28">
        <v>41933</v>
      </c>
      <c r="B118">
        <v>-7.2459958911585479E-3</v>
      </c>
      <c r="C118">
        <v>0.45575643965710938</v>
      </c>
      <c r="D118">
        <v>1.551198111627365</v>
      </c>
      <c r="E118">
        <v>-1.4238135739026211E-2</v>
      </c>
      <c r="F118">
        <v>-3.502356480941185E-2</v>
      </c>
      <c r="G118">
        <v>1.0502</v>
      </c>
    </row>
    <row r="119" spans="1:7" x14ac:dyDescent="0.15">
      <c r="A119" s="28">
        <v>41947</v>
      </c>
      <c r="B119">
        <v>-5.6867259222268922E-3</v>
      </c>
      <c r="C119">
        <v>0.45006971373488253</v>
      </c>
      <c r="D119">
        <v>1.07720812342046</v>
      </c>
      <c r="E119">
        <v>-1.9495331610834051E-2</v>
      </c>
      <c r="F119">
        <v>-3.502356480941185E-2</v>
      </c>
      <c r="G119">
        <v>1.0502</v>
      </c>
    </row>
    <row r="120" spans="1:7" x14ac:dyDescent="0.15">
      <c r="A120" s="28">
        <v>41961</v>
      </c>
      <c r="B120">
        <v>2.550308384775022E-3</v>
      </c>
      <c r="C120">
        <v>0.45262002211965757</v>
      </c>
      <c r="D120">
        <v>1.133942263493892</v>
      </c>
      <c r="E120">
        <v>-1.9495331610834051E-2</v>
      </c>
      <c r="F120">
        <v>-3.502356480941185E-2</v>
      </c>
      <c r="G120">
        <v>1.049499999999999</v>
      </c>
    </row>
    <row r="121" spans="1:7" x14ac:dyDescent="0.15">
      <c r="A121" s="28">
        <v>41975</v>
      </c>
      <c r="B121">
        <v>1.179562218246724E-2</v>
      </c>
      <c r="C121">
        <v>0.46441564430212479</v>
      </c>
      <c r="D121">
        <v>1.6832185218684561</v>
      </c>
      <c r="E121">
        <v>-1.9495331610834051E-2</v>
      </c>
      <c r="F121">
        <v>-3.502356480941185E-2</v>
      </c>
      <c r="G121">
        <v>1.0495000000000001</v>
      </c>
    </row>
    <row r="122" spans="1:7" x14ac:dyDescent="0.15">
      <c r="A122" s="28">
        <v>41989</v>
      </c>
      <c r="B122">
        <v>2.6923773257072289E-2</v>
      </c>
      <c r="C122">
        <v>0.49133941755919708</v>
      </c>
      <c r="D122">
        <v>1.857181613035896</v>
      </c>
      <c r="E122">
        <v>-1.9495331610834051E-2</v>
      </c>
      <c r="F122">
        <v>-3.502356480941185E-2</v>
      </c>
      <c r="G122">
        <v>1.0510999999999999</v>
      </c>
    </row>
    <row r="123" spans="1:7" x14ac:dyDescent="0.15">
      <c r="A123" s="28">
        <v>42003</v>
      </c>
      <c r="B123">
        <v>6.7782819304438371E-3</v>
      </c>
      <c r="C123">
        <v>0.49811769948964091</v>
      </c>
      <c r="D123">
        <v>1.947530971091384</v>
      </c>
      <c r="E123">
        <v>-1.9495331610834051E-2</v>
      </c>
      <c r="F123">
        <v>-3.502356480941185E-2</v>
      </c>
      <c r="G123">
        <v>1.0510999999999999</v>
      </c>
    </row>
    <row r="124" spans="1:7" x14ac:dyDescent="0.15">
      <c r="A124" s="28">
        <v>42019</v>
      </c>
      <c r="B124">
        <v>8.8322865444989511E-3</v>
      </c>
      <c r="C124">
        <v>0.50694998603413988</v>
      </c>
      <c r="D124">
        <v>2.474048400396557</v>
      </c>
      <c r="E124">
        <v>-1.9495331610834051E-2</v>
      </c>
      <c r="F124">
        <v>-3.502356480941185E-2</v>
      </c>
      <c r="G124">
        <v>1.0510999999999999</v>
      </c>
    </row>
    <row r="125" spans="1:7" x14ac:dyDescent="0.15">
      <c r="A125" s="28">
        <v>42033</v>
      </c>
      <c r="B125">
        <v>8.5434807036636196E-3</v>
      </c>
      <c r="C125">
        <v>0.5154934667378035</v>
      </c>
      <c r="D125">
        <v>2.4113481421703562</v>
      </c>
      <c r="E125">
        <v>-1.9495331610834051E-2</v>
      </c>
      <c r="F125">
        <v>-3.502356480941185E-2</v>
      </c>
      <c r="G125">
        <v>1.0497000000000001</v>
      </c>
    </row>
    <row r="126" spans="1:7" x14ac:dyDescent="0.15">
      <c r="A126" s="28">
        <v>42047</v>
      </c>
      <c r="B126">
        <v>3.8351624159126841E-3</v>
      </c>
      <c r="C126">
        <v>0.51932862915371614</v>
      </c>
      <c r="D126">
        <v>2.421332841839932</v>
      </c>
      <c r="E126">
        <v>-1.9495331610834051E-2</v>
      </c>
      <c r="F126">
        <v>-3.502356480941185E-2</v>
      </c>
      <c r="G126">
        <v>1.0439000000000001</v>
      </c>
    </row>
    <row r="127" spans="1:7" x14ac:dyDescent="0.15">
      <c r="A127" s="28">
        <v>42068</v>
      </c>
      <c r="B127">
        <v>-8.9781727732396576E-3</v>
      </c>
      <c r="C127">
        <v>0.51035045638047649</v>
      </c>
      <c r="D127">
        <v>2.650485076657898</v>
      </c>
      <c r="E127">
        <v>-1.9495331610834051E-2</v>
      </c>
      <c r="F127">
        <v>-3.502356480941185E-2</v>
      </c>
      <c r="G127">
        <v>1.0506</v>
      </c>
    </row>
    <row r="128" spans="1:7" x14ac:dyDescent="0.15">
      <c r="A128" s="28">
        <v>42082</v>
      </c>
      <c r="B128">
        <v>2.3391237320013299E-2</v>
      </c>
      <c r="C128">
        <v>0.53374169370048974</v>
      </c>
      <c r="D128">
        <v>2.6485118307411679</v>
      </c>
      <c r="E128">
        <v>-1.9495331610834051E-2</v>
      </c>
      <c r="F128">
        <v>-3.502356480941185E-2</v>
      </c>
      <c r="G128">
        <v>1.0492999999999999</v>
      </c>
    </row>
    <row r="129" spans="1:7" x14ac:dyDescent="0.15">
      <c r="A129" s="28">
        <v>42096</v>
      </c>
      <c r="B129">
        <v>1.73241493287063E-3</v>
      </c>
      <c r="C129">
        <v>0.53547410863336031</v>
      </c>
      <c r="D129">
        <v>2.5679997690170322</v>
      </c>
      <c r="E129">
        <v>-1.9495331610834051E-2</v>
      </c>
      <c r="F129">
        <v>-3.502356480941185E-2</v>
      </c>
      <c r="G129">
        <v>1.0492999999999999</v>
      </c>
    </row>
    <row r="130" spans="1:7" x14ac:dyDescent="0.15">
      <c r="A130" s="28">
        <v>42111</v>
      </c>
      <c r="B130">
        <v>-2.4130593810071269E-2</v>
      </c>
      <c r="C130">
        <v>0.51134351482328899</v>
      </c>
      <c r="D130">
        <v>1.608719292333779</v>
      </c>
      <c r="E130">
        <v>-2.4130593810071321E-2</v>
      </c>
      <c r="F130">
        <v>-3.502356480941185E-2</v>
      </c>
      <c r="G130">
        <v>1.0502</v>
      </c>
    </row>
    <row r="131" spans="1:7" x14ac:dyDescent="0.15">
      <c r="A131" s="28">
        <v>42128</v>
      </c>
      <c r="B131">
        <v>1.7877500327249041E-2</v>
      </c>
      <c r="C131">
        <v>0.52922101515053799</v>
      </c>
      <c r="D131">
        <v>1.812943977361636</v>
      </c>
      <c r="E131">
        <v>-2.4130593810071321E-2</v>
      </c>
      <c r="F131">
        <v>-3.502356480941185E-2</v>
      </c>
      <c r="G131">
        <v>1.0502</v>
      </c>
    </row>
    <row r="132" spans="1:7" x14ac:dyDescent="0.15">
      <c r="A132" s="28">
        <v>42142</v>
      </c>
      <c r="B132">
        <v>2.250946673249658E-2</v>
      </c>
      <c r="C132">
        <v>0.55173048188303453</v>
      </c>
      <c r="D132">
        <v>2.1081779050252489</v>
      </c>
      <c r="E132">
        <v>-2.4130593810071321E-2</v>
      </c>
      <c r="F132">
        <v>-3.502356480941185E-2</v>
      </c>
      <c r="G132">
        <v>1.0504</v>
      </c>
    </row>
    <row r="133" spans="1:7" x14ac:dyDescent="0.15">
      <c r="A133" s="28">
        <v>42156</v>
      </c>
      <c r="B133">
        <v>-1.012357297511483E-2</v>
      </c>
      <c r="C133">
        <v>0.54160690890791974</v>
      </c>
      <c r="D133">
        <v>1.9267252542672091</v>
      </c>
      <c r="E133">
        <v>-2.4130593810071321E-2</v>
      </c>
      <c r="F133">
        <v>-3.502356480941185E-2</v>
      </c>
      <c r="G133">
        <v>1.0504</v>
      </c>
    </row>
    <row r="134" spans="1:7" x14ac:dyDescent="0.15">
      <c r="A134" s="28">
        <v>42170</v>
      </c>
      <c r="B134">
        <v>-1.306926324213965E-2</v>
      </c>
      <c r="C134">
        <v>0.5285376456657801</v>
      </c>
      <c r="D134">
        <v>1.575101904881502</v>
      </c>
      <c r="E134">
        <v>-2.4130593810071321E-2</v>
      </c>
      <c r="F134">
        <v>-3.502356480941185E-2</v>
      </c>
      <c r="G134">
        <v>1.0498000000000001</v>
      </c>
    </row>
    <row r="135" spans="1:7" x14ac:dyDescent="0.15">
      <c r="A135" s="28">
        <v>42185</v>
      </c>
      <c r="B135">
        <v>5.4337937140852749E-2</v>
      </c>
      <c r="C135">
        <v>0.58287558280663287</v>
      </c>
      <c r="D135">
        <v>1.828603914241008</v>
      </c>
      <c r="E135">
        <v>-2.4130593810071321E-2</v>
      </c>
      <c r="F135">
        <v>-3.502356480941185E-2</v>
      </c>
      <c r="G135">
        <v>1.0498000000000001</v>
      </c>
    </row>
    <row r="136" spans="1:7" x14ac:dyDescent="0.15">
      <c r="A136" s="28">
        <v>42199</v>
      </c>
      <c r="B136">
        <v>1.327014128551623E-2</v>
      </c>
      <c r="C136">
        <v>0.59614572409214905</v>
      </c>
      <c r="D136">
        <v>1.934987828403492</v>
      </c>
      <c r="E136">
        <v>-2.4130593810071321E-2</v>
      </c>
      <c r="F136">
        <v>-3.502356480941185E-2</v>
      </c>
      <c r="G136">
        <v>1.0499499999999999</v>
      </c>
    </row>
    <row r="137" spans="1:7" x14ac:dyDescent="0.15">
      <c r="A137" s="28">
        <v>42213</v>
      </c>
      <c r="B137">
        <v>1.288671690928578E-2</v>
      </c>
      <c r="C137">
        <v>0.60903244100143483</v>
      </c>
      <c r="D137">
        <v>1.8424007691338491</v>
      </c>
      <c r="E137">
        <v>-2.4130593810071321E-2</v>
      </c>
      <c r="F137">
        <v>-3.502356480941185E-2</v>
      </c>
      <c r="G137">
        <v>1.0499499999999999</v>
      </c>
    </row>
    <row r="138" spans="1:7" x14ac:dyDescent="0.15">
      <c r="A138" s="28">
        <v>42227</v>
      </c>
      <c r="B138">
        <v>-4.9215900800094444E-3</v>
      </c>
      <c r="C138">
        <v>0.60411085092142536</v>
      </c>
      <c r="D138">
        <v>1.7029642028248939</v>
      </c>
      <c r="E138">
        <v>-2.4130593810071321E-2</v>
      </c>
      <c r="F138">
        <v>-3.502356480941185E-2</v>
      </c>
      <c r="G138">
        <v>1.0499499999999999</v>
      </c>
    </row>
    <row r="139" spans="1:7" x14ac:dyDescent="0.15">
      <c r="A139" s="28">
        <v>42241</v>
      </c>
      <c r="B139">
        <v>-3.7558550821649161E-3</v>
      </c>
      <c r="C139">
        <v>0.60035499583926044</v>
      </c>
      <c r="D139">
        <v>1.64493946346315</v>
      </c>
      <c r="E139">
        <v>-2.4130593810071321E-2</v>
      </c>
      <c r="F139">
        <v>-3.502356480941185E-2</v>
      </c>
      <c r="G139">
        <v>1.0499400000000001</v>
      </c>
    </row>
    <row r="140" spans="1:7" x14ac:dyDescent="0.15">
      <c r="A140" s="28">
        <v>42257</v>
      </c>
      <c r="B140">
        <v>2.1932218764838599E-2</v>
      </c>
      <c r="C140">
        <v>0.62228721460409908</v>
      </c>
      <c r="D140">
        <v>1.894021667186224</v>
      </c>
      <c r="E140">
        <v>-2.4130593810071321E-2</v>
      </c>
      <c r="F140">
        <v>-3.502356480941185E-2</v>
      </c>
      <c r="G140">
        <v>1.0499400000000001</v>
      </c>
    </row>
    <row r="141" spans="1:7" x14ac:dyDescent="0.15">
      <c r="A141" s="28">
        <v>42271</v>
      </c>
      <c r="B141">
        <v>-4.8201744901716914E-3</v>
      </c>
      <c r="C141">
        <v>0.61746704011392739</v>
      </c>
      <c r="D141">
        <v>1.799501414853022</v>
      </c>
      <c r="E141">
        <v>-2.4130593810071321E-2</v>
      </c>
      <c r="F141">
        <v>-3.502356480941185E-2</v>
      </c>
      <c r="G141">
        <v>1.0500400000000001</v>
      </c>
    </row>
    <row r="142" spans="1:7" x14ac:dyDescent="0.15">
      <c r="A142" s="28">
        <v>42292</v>
      </c>
      <c r="B142">
        <v>3.5537445155393671E-2</v>
      </c>
      <c r="C142">
        <v>0.65300448526932109</v>
      </c>
      <c r="D142">
        <v>2.2037889066799492</v>
      </c>
      <c r="E142">
        <v>-2.4130593810071321E-2</v>
      </c>
      <c r="F142">
        <v>-3.502356480941185E-2</v>
      </c>
      <c r="G142">
        <v>1.050040000000001</v>
      </c>
    </row>
    <row r="143" spans="1:7" x14ac:dyDescent="0.15">
      <c r="A143" s="28">
        <v>42306</v>
      </c>
      <c r="B143">
        <v>1.5706457798478759E-2</v>
      </c>
      <c r="C143">
        <v>0.66871094306779988</v>
      </c>
      <c r="D143">
        <v>2.5010023654918632</v>
      </c>
      <c r="E143">
        <v>-2.4130593810071321E-2</v>
      </c>
      <c r="F143">
        <v>-3.502356480941185E-2</v>
      </c>
      <c r="G143">
        <v>1.05003</v>
      </c>
    </row>
    <row r="144" spans="1:7" x14ac:dyDescent="0.15">
      <c r="A144" s="28">
        <v>42320</v>
      </c>
      <c r="B144">
        <v>2.277010536277509E-2</v>
      </c>
      <c r="C144">
        <v>0.69148104843057501</v>
      </c>
      <c r="D144">
        <v>2.8415541347639959</v>
      </c>
      <c r="E144">
        <v>-2.4130593810071321E-2</v>
      </c>
      <c r="F144">
        <v>-3.502356480941185E-2</v>
      </c>
      <c r="G144">
        <v>1.05003</v>
      </c>
    </row>
    <row r="145" spans="1:7" x14ac:dyDescent="0.15">
      <c r="A145" s="28">
        <v>42334</v>
      </c>
      <c r="B145">
        <v>8.8246387024944889E-4</v>
      </c>
      <c r="C145">
        <v>0.69236351230082449</v>
      </c>
      <c r="D145">
        <v>2.8165673142853902</v>
      </c>
      <c r="E145">
        <v>-2.4130593810071321E-2</v>
      </c>
      <c r="F145">
        <v>-3.502356480941185E-2</v>
      </c>
      <c r="G145">
        <v>1.04999</v>
      </c>
    </row>
    <row r="146" spans="1:7" x14ac:dyDescent="0.15">
      <c r="A146" s="28">
        <v>42348</v>
      </c>
      <c r="B146">
        <v>5.9223357652905817E-4</v>
      </c>
      <c r="C146">
        <v>0.69295574587735354</v>
      </c>
      <c r="D146">
        <v>2.6713343097329729</v>
      </c>
      <c r="E146">
        <v>-2.4130593810071321E-2</v>
      </c>
      <c r="F146">
        <v>-3.502356480941185E-2</v>
      </c>
      <c r="G146">
        <v>1.04999</v>
      </c>
    </row>
    <row r="147" spans="1:7" x14ac:dyDescent="0.15">
      <c r="A147" s="28">
        <v>42362</v>
      </c>
      <c r="B147">
        <v>6.5479419270195183E-3</v>
      </c>
      <c r="C147">
        <v>0.699503687804373</v>
      </c>
      <c r="D147">
        <v>2.4916709559246999</v>
      </c>
      <c r="E147">
        <v>-2.4130593810071321E-2</v>
      </c>
      <c r="F147">
        <v>-3.502356480941185E-2</v>
      </c>
      <c r="G147">
        <v>1.05002</v>
      </c>
    </row>
    <row r="148" spans="1:7" x14ac:dyDescent="0.15">
      <c r="A148" s="28">
        <v>42377</v>
      </c>
      <c r="B148">
        <v>6.9383971317154569E-3</v>
      </c>
      <c r="C148">
        <v>0.7064420849360884</v>
      </c>
      <c r="D148">
        <v>2.4936751759323301</v>
      </c>
      <c r="E148">
        <v>-2.4130593810071321E-2</v>
      </c>
      <c r="F148">
        <v>-3.502356480941185E-2</v>
      </c>
      <c r="G148">
        <v>1.05002</v>
      </c>
    </row>
    <row r="149" spans="1:7" x14ac:dyDescent="0.15">
      <c r="A149" s="28">
        <v>42391</v>
      </c>
      <c r="B149">
        <v>-3.6555307863262759E-3</v>
      </c>
      <c r="C149">
        <v>0.7027865541497621</v>
      </c>
      <c r="D149">
        <v>2.3205482924975809</v>
      </c>
      <c r="E149">
        <v>-2.4130593810071321E-2</v>
      </c>
      <c r="F149">
        <v>-3.502356480941185E-2</v>
      </c>
      <c r="G149">
        <v>1.04992</v>
      </c>
    </row>
    <row r="150" spans="1:7" x14ac:dyDescent="0.15">
      <c r="A150" s="28">
        <v>42405</v>
      </c>
      <c r="B150">
        <v>-5.0418956339429583E-3</v>
      </c>
      <c r="C150">
        <v>0.69774465851581913</v>
      </c>
      <c r="D150">
        <v>2.135058277410002</v>
      </c>
      <c r="E150">
        <v>-2.4130593810071321E-2</v>
      </c>
      <c r="F150">
        <v>-3.502356480941185E-2</v>
      </c>
      <c r="G150">
        <v>1.04992</v>
      </c>
    </row>
    <row r="151" spans="1:7" x14ac:dyDescent="0.15">
      <c r="A151" s="28">
        <v>42426</v>
      </c>
      <c r="B151">
        <v>6.141644274258045E-3</v>
      </c>
      <c r="C151">
        <v>0.70388630279007713</v>
      </c>
      <c r="D151">
        <v>2.1637542052404091</v>
      </c>
      <c r="E151">
        <v>-2.4130593810071321E-2</v>
      </c>
      <c r="F151">
        <v>-3.502356480941185E-2</v>
      </c>
      <c r="G151">
        <v>1.05002</v>
      </c>
    </row>
    <row r="152" spans="1:7" x14ac:dyDescent="0.15">
      <c r="A152" s="28">
        <v>42440</v>
      </c>
      <c r="B152">
        <v>4.2451050804367119E-3</v>
      </c>
      <c r="C152">
        <v>0.70813140787051387</v>
      </c>
      <c r="D152">
        <v>2.364034838379764</v>
      </c>
      <c r="E152">
        <v>-2.4130593810071321E-2</v>
      </c>
      <c r="F152">
        <v>-3.502356480941185E-2</v>
      </c>
      <c r="G152">
        <v>1.05002</v>
      </c>
    </row>
    <row r="153" spans="1:7" x14ac:dyDescent="0.15">
      <c r="A153" s="28">
        <v>42454</v>
      </c>
      <c r="B153">
        <v>-1.7844426333912459E-3</v>
      </c>
      <c r="C153">
        <v>0.70634696523712259</v>
      </c>
      <c r="D153">
        <v>2.08987503175601</v>
      </c>
      <c r="E153">
        <v>-2.4130593810071321E-2</v>
      </c>
      <c r="F153">
        <v>-3.502356480941185E-2</v>
      </c>
      <c r="G153">
        <v>1.04992</v>
      </c>
    </row>
    <row r="154" spans="1:7" x14ac:dyDescent="0.15">
      <c r="A154" s="28">
        <v>42471</v>
      </c>
      <c r="B154">
        <v>-6.8267327040962573E-3</v>
      </c>
      <c r="C154">
        <v>0.69952023253302631</v>
      </c>
      <c r="D154">
        <v>1.9625795730264031</v>
      </c>
      <c r="E154">
        <v>-2.4130593810071321E-2</v>
      </c>
      <c r="F154">
        <v>-3.502356480941185E-2</v>
      </c>
      <c r="G154">
        <v>1.04992</v>
      </c>
    </row>
    <row r="155" spans="1:7" x14ac:dyDescent="0.15">
      <c r="A155" s="28">
        <v>42485</v>
      </c>
      <c r="B155">
        <v>-3.6792416701623889E-3</v>
      </c>
      <c r="C155">
        <v>0.69584099086286388</v>
      </c>
      <c r="D155">
        <v>2.362765103639731</v>
      </c>
      <c r="E155">
        <v>-2.3192836217254431E-2</v>
      </c>
      <c r="F155">
        <v>-3.502356480941185E-2</v>
      </c>
      <c r="G155">
        <v>1.0500400000000001</v>
      </c>
    </row>
    <row r="156" spans="1:7" x14ac:dyDescent="0.15">
      <c r="A156" s="28">
        <v>42500</v>
      </c>
      <c r="B156">
        <v>-8.1145607073880369E-3</v>
      </c>
      <c r="C156">
        <v>0.68772643015547585</v>
      </c>
      <c r="D156">
        <v>2.012295244510625</v>
      </c>
      <c r="E156">
        <v>-2.3192836217254431E-2</v>
      </c>
      <c r="F156">
        <v>-3.502356480941185E-2</v>
      </c>
      <c r="G156">
        <v>1.0500400000000001</v>
      </c>
    </row>
    <row r="157" spans="1:7" x14ac:dyDescent="0.15">
      <c r="A157" s="28">
        <v>42514</v>
      </c>
      <c r="B157">
        <v>-1.945538107960554E-3</v>
      </c>
      <c r="C157">
        <v>0.68578089204751524</v>
      </c>
      <c r="D157">
        <v>1.7336591152309231</v>
      </c>
      <c r="E157">
        <v>-2.3192836217254431E-2</v>
      </c>
      <c r="F157">
        <v>-3.502356480941185E-2</v>
      </c>
      <c r="G157">
        <v>1.0500499999999999</v>
      </c>
    </row>
    <row r="158" spans="1:7" x14ac:dyDescent="0.15">
      <c r="A158" s="28">
        <v>42528</v>
      </c>
      <c r="B158">
        <v>2.4014448287749401E-3</v>
      </c>
      <c r="C158">
        <v>0.68818233687629016</v>
      </c>
      <c r="D158">
        <v>1.9360919475405649</v>
      </c>
      <c r="E158">
        <v>-2.3192836217254431E-2</v>
      </c>
      <c r="F158">
        <v>-3.502356480941185E-2</v>
      </c>
      <c r="G158">
        <v>1.0500499999999999</v>
      </c>
    </row>
    <row r="159" spans="1:7" x14ac:dyDescent="0.15">
      <c r="A159" s="28">
        <v>42544</v>
      </c>
      <c r="B159">
        <v>5.412091368902576E-3</v>
      </c>
      <c r="C159">
        <v>0.69359442824519268</v>
      </c>
      <c r="D159">
        <v>2.257846374046049</v>
      </c>
      <c r="E159">
        <v>-2.2350515822998629E-2</v>
      </c>
      <c r="F159">
        <v>-3.502356480941185E-2</v>
      </c>
      <c r="G159">
        <v>1.04999</v>
      </c>
    </row>
    <row r="160" spans="1:7" x14ac:dyDescent="0.15">
      <c r="A160" s="28">
        <v>42558</v>
      </c>
      <c r="B160">
        <v>2.0874301998533351E-2</v>
      </c>
      <c r="C160">
        <v>0.71446873024372604</v>
      </c>
      <c r="D160">
        <v>2.34986959407181</v>
      </c>
      <c r="E160">
        <v>-2.2350515822998629E-2</v>
      </c>
      <c r="F160">
        <v>-3.502356480941185E-2</v>
      </c>
      <c r="G160">
        <v>1.04999</v>
      </c>
    </row>
    <row r="161" spans="1:7" x14ac:dyDescent="0.15">
      <c r="A161" s="28">
        <v>42572</v>
      </c>
      <c r="B161">
        <v>4.4359062658511786E-3</v>
      </c>
      <c r="C161">
        <v>0.71890463650957726</v>
      </c>
      <c r="D161">
        <v>2.2167498549406228</v>
      </c>
      <c r="E161">
        <v>-2.2350515822998629E-2</v>
      </c>
      <c r="F161">
        <v>-3.502356480941185E-2</v>
      </c>
      <c r="G161">
        <v>1.05</v>
      </c>
    </row>
    <row r="162" spans="1:7" x14ac:dyDescent="0.15">
      <c r="A162" s="28">
        <v>42586</v>
      </c>
      <c r="B162">
        <v>2.0374375176755461E-4</v>
      </c>
      <c r="C162">
        <v>0.71910838026134483</v>
      </c>
      <c r="D162">
        <v>2.00409573784103</v>
      </c>
      <c r="E162">
        <v>-2.2350515822998629E-2</v>
      </c>
      <c r="F162">
        <v>-3.502356480941185E-2</v>
      </c>
      <c r="G162">
        <v>1.05</v>
      </c>
    </row>
    <row r="163" spans="1:7" x14ac:dyDescent="0.15">
      <c r="A163" s="28">
        <v>42600</v>
      </c>
      <c r="B163">
        <v>-6.7782810721379941E-3</v>
      </c>
      <c r="C163">
        <v>0.71233009918920687</v>
      </c>
      <c r="D163">
        <v>1.9575133009717469</v>
      </c>
      <c r="E163">
        <v>-2.2350515822998629E-2</v>
      </c>
      <c r="F163">
        <v>-3.502356480941185E-2</v>
      </c>
      <c r="G163">
        <v>1.04999</v>
      </c>
    </row>
    <row r="164" spans="1:7" x14ac:dyDescent="0.15">
      <c r="A164" s="28">
        <v>42614</v>
      </c>
      <c r="B164">
        <v>-5.0962447273976037E-3</v>
      </c>
      <c r="C164">
        <v>0.70723385446180931</v>
      </c>
      <c r="D164">
        <v>1.9256051334903099</v>
      </c>
      <c r="E164">
        <v>-2.2350515822998629E-2</v>
      </c>
      <c r="F164">
        <v>-3.502356480941185E-2</v>
      </c>
      <c r="G164">
        <v>1.04999</v>
      </c>
    </row>
    <row r="165" spans="1:7" x14ac:dyDescent="0.15">
      <c r="A165" s="28">
        <v>42632</v>
      </c>
      <c r="B165">
        <v>1.1082558414365689E-3</v>
      </c>
      <c r="C165">
        <v>0.7083421103032459</v>
      </c>
      <c r="D165">
        <v>1.6415055644440111</v>
      </c>
      <c r="E165">
        <v>-2.2350515822998629E-2</v>
      </c>
      <c r="F165">
        <v>-3.502356480941185E-2</v>
      </c>
      <c r="G165">
        <v>1.05</v>
      </c>
    </row>
    <row r="166" spans="1:7" x14ac:dyDescent="0.15">
      <c r="A166" s="28">
        <v>42653</v>
      </c>
      <c r="B166">
        <v>7.5270651103384531E-3</v>
      </c>
      <c r="C166">
        <v>0.7158691754135843</v>
      </c>
      <c r="D166">
        <v>1.8978902951457199</v>
      </c>
      <c r="E166">
        <v>-2.2350515822998629E-2</v>
      </c>
      <c r="F166">
        <v>-3.502356480941185E-2</v>
      </c>
      <c r="G166">
        <v>1.05</v>
      </c>
    </row>
    <row r="167" spans="1:7" x14ac:dyDescent="0.15">
      <c r="A167" s="28">
        <v>42667</v>
      </c>
      <c r="B167">
        <v>1.5001530191957199E-2</v>
      </c>
      <c r="C167">
        <v>0.73087070560554146</v>
      </c>
      <c r="D167">
        <v>1.857144858680005</v>
      </c>
      <c r="E167">
        <v>-2.2350515822998629E-2</v>
      </c>
      <c r="F167">
        <v>-3.502356480941185E-2</v>
      </c>
      <c r="G167">
        <v>1.0500499999999999</v>
      </c>
    </row>
    <row r="168" spans="1:7" x14ac:dyDescent="0.15">
      <c r="A168" s="28">
        <v>42681</v>
      </c>
      <c r="B168">
        <v>-6.044869401464514E-3</v>
      </c>
      <c r="C168">
        <v>0.72482583620407692</v>
      </c>
      <c r="D168">
        <v>1.377091148002231</v>
      </c>
      <c r="E168">
        <v>-2.2350515822998629E-2</v>
      </c>
      <c r="F168">
        <v>-3.502356480941185E-2</v>
      </c>
      <c r="G168">
        <v>1.0500700000000001</v>
      </c>
    </row>
    <row r="169" spans="1:7" x14ac:dyDescent="0.15">
      <c r="A169" s="28">
        <v>42695</v>
      </c>
      <c r="B169">
        <v>-2.2876016384303852E-3</v>
      </c>
      <c r="C169">
        <v>0.72253823456564659</v>
      </c>
      <c r="D169">
        <v>0.89031346019864155</v>
      </c>
      <c r="E169">
        <v>-2.2350515822998629E-2</v>
      </c>
      <c r="F169">
        <v>-3.502356480941185E-2</v>
      </c>
      <c r="G169">
        <v>1.04993</v>
      </c>
    </row>
    <row r="170" spans="1:7" x14ac:dyDescent="0.15">
      <c r="A170" s="28">
        <v>42709</v>
      </c>
      <c r="B170">
        <v>-2.7854169394187119E-3</v>
      </c>
      <c r="C170">
        <v>0.71975281762622789</v>
      </c>
      <c r="D170">
        <v>0.77999088372226699</v>
      </c>
      <c r="E170">
        <v>-2.2350515822998629E-2</v>
      </c>
      <c r="F170">
        <v>-3.502356480941185E-2</v>
      </c>
      <c r="G170">
        <v>1.04993</v>
      </c>
    </row>
    <row r="171" spans="1:7" x14ac:dyDescent="0.15">
      <c r="A171" s="28">
        <v>42723</v>
      </c>
      <c r="B171">
        <v>-3.8621197747162189E-4</v>
      </c>
      <c r="C171">
        <v>0.71936660564875632</v>
      </c>
      <c r="D171">
        <v>0.75152260345538735</v>
      </c>
      <c r="E171">
        <v>-2.2350515822998629E-2</v>
      </c>
      <c r="F171">
        <v>-3.502356480941185E-2</v>
      </c>
      <c r="G171">
        <v>1.04999</v>
      </c>
    </row>
    <row r="172" spans="1:7" x14ac:dyDescent="0.15">
      <c r="A172" s="28">
        <v>42738</v>
      </c>
      <c r="B172">
        <v>4.7433510075966662E-3</v>
      </c>
      <c r="C172">
        <v>0.72410995665635303</v>
      </c>
      <c r="D172">
        <v>0.70515468046847485</v>
      </c>
      <c r="E172">
        <v>-2.2350515822998629E-2</v>
      </c>
      <c r="F172">
        <v>-3.502356480941185E-2</v>
      </c>
      <c r="G172">
        <v>1.04999</v>
      </c>
    </row>
    <row r="173" spans="1:7" x14ac:dyDescent="0.15">
      <c r="A173" s="28">
        <v>42752</v>
      </c>
      <c r="B173">
        <v>1.4514412269284051E-2</v>
      </c>
      <c r="C173">
        <v>0.7386243689256371</v>
      </c>
      <c r="D173">
        <v>0.86978407984080763</v>
      </c>
      <c r="E173">
        <v>-2.2350515822998629E-2</v>
      </c>
      <c r="F173">
        <v>-3.502356480941185E-2</v>
      </c>
      <c r="G173">
        <v>1.05003</v>
      </c>
    </row>
    <row r="174" spans="1:7" x14ac:dyDescent="0.15">
      <c r="A174" s="28">
        <v>42773</v>
      </c>
      <c r="B174">
        <v>3.3982552854325402E-3</v>
      </c>
      <c r="C174">
        <v>0.74202262421106968</v>
      </c>
      <c r="D174">
        <v>1.0693995403417571</v>
      </c>
      <c r="E174">
        <v>-2.2350515822998629E-2</v>
      </c>
      <c r="F174">
        <v>-3.502356480941185E-2</v>
      </c>
      <c r="G174">
        <v>1.05003</v>
      </c>
    </row>
    <row r="175" spans="1:7" x14ac:dyDescent="0.15">
      <c r="A175" s="28">
        <v>42787</v>
      </c>
      <c r="B175">
        <v>7.1233939997223938E-3</v>
      </c>
      <c r="C175">
        <v>0.74914601821079208</v>
      </c>
      <c r="D175">
        <v>1.411264570678421</v>
      </c>
      <c r="E175">
        <v>-2.2350515822998629E-2</v>
      </c>
      <c r="F175">
        <v>-3.502356480941185E-2</v>
      </c>
      <c r="G175">
        <v>1.04996</v>
      </c>
    </row>
    <row r="176" spans="1:7" x14ac:dyDescent="0.15">
      <c r="A176" s="28">
        <v>42801</v>
      </c>
      <c r="B176">
        <v>-2.049671344380164E-3</v>
      </c>
      <c r="C176">
        <v>0.74709634686641191</v>
      </c>
      <c r="D176">
        <v>1.1875406267422921</v>
      </c>
      <c r="E176">
        <v>-2.2350515822998629E-2</v>
      </c>
      <c r="F176">
        <v>-3.502356480941185E-2</v>
      </c>
      <c r="G176">
        <v>1.0479799999999999</v>
      </c>
    </row>
    <row r="177" spans="1:7" x14ac:dyDescent="0.15">
      <c r="A177" s="28">
        <v>42815</v>
      </c>
      <c r="B177">
        <v>1.3987278491722391E-2</v>
      </c>
      <c r="C177">
        <v>0.76108362535813434</v>
      </c>
      <c r="D177">
        <v>1.3811283267303041</v>
      </c>
      <c r="E177">
        <v>-2.2350515822998629E-2</v>
      </c>
      <c r="F177">
        <v>-3.502356480941185E-2</v>
      </c>
      <c r="G177">
        <v>1.05003</v>
      </c>
    </row>
    <row r="178" spans="1:7" x14ac:dyDescent="0.15">
      <c r="A178" s="28">
        <v>42831</v>
      </c>
      <c r="B178">
        <v>5.8704299797580108E-3</v>
      </c>
      <c r="C178">
        <v>0.7669540553378924</v>
      </c>
      <c r="D178">
        <v>1.5827472641885669</v>
      </c>
      <c r="E178">
        <v>-2.2350515822998629E-2</v>
      </c>
      <c r="F178">
        <v>-3.502356480941185E-2</v>
      </c>
      <c r="G178">
        <v>1.05003</v>
      </c>
    </row>
    <row r="179" spans="1:7" x14ac:dyDescent="0.15">
      <c r="A179" s="28">
        <v>42845</v>
      </c>
      <c r="B179">
        <v>5.620006116415676E-3</v>
      </c>
      <c r="C179">
        <v>0.77257406145430807</v>
      </c>
      <c r="D179">
        <v>1.965589658213476</v>
      </c>
      <c r="E179">
        <v>-2.2350515822998629E-2</v>
      </c>
      <c r="F179">
        <v>-3.502356480941185E-2</v>
      </c>
      <c r="G179">
        <v>1.0500400000000001</v>
      </c>
    </row>
    <row r="180" spans="1:7" x14ac:dyDescent="0.15">
      <c r="A180" s="28">
        <v>42860</v>
      </c>
      <c r="B180">
        <v>-6.3465341855429291E-3</v>
      </c>
      <c r="C180">
        <v>0.76622752726876509</v>
      </c>
      <c r="D180">
        <v>1.864495670237025</v>
      </c>
      <c r="E180">
        <v>-2.2350515822998629E-2</v>
      </c>
      <c r="F180">
        <v>-3.502356480941185E-2</v>
      </c>
      <c r="G180">
        <v>1.0500400000000001</v>
      </c>
    </row>
    <row r="181" spans="1:7" x14ac:dyDescent="0.15">
      <c r="A181" s="28">
        <v>42874</v>
      </c>
      <c r="B181">
        <v>7.5464189099332911E-3</v>
      </c>
      <c r="C181">
        <v>0.77377394617869832</v>
      </c>
      <c r="D181">
        <v>2.37397218739495</v>
      </c>
      <c r="E181">
        <v>-2.2350515822998629E-2</v>
      </c>
      <c r="F181">
        <v>-3.502356480941185E-2</v>
      </c>
      <c r="G181">
        <v>1.0499000000000001</v>
      </c>
    </row>
    <row r="182" spans="1:7" x14ac:dyDescent="0.15">
      <c r="A182" s="28">
        <v>42892</v>
      </c>
      <c r="B182">
        <v>1.053332832025392E-2</v>
      </c>
      <c r="C182">
        <v>0.78430727449895221</v>
      </c>
      <c r="D182">
        <v>2.702194229933093</v>
      </c>
      <c r="E182">
        <v>-1.994907099422372E-2</v>
      </c>
      <c r="F182">
        <v>-3.502356480941185E-2</v>
      </c>
      <c r="G182">
        <v>1.0499000000000001</v>
      </c>
    </row>
    <row r="183" spans="1:7" x14ac:dyDescent="0.15">
      <c r="A183" s="28">
        <v>42906</v>
      </c>
      <c r="B183">
        <v>8.1362951422828261E-3</v>
      </c>
      <c r="C183">
        <v>0.79244356964123508</v>
      </c>
      <c r="D183">
        <v>2.8440178789368789</v>
      </c>
      <c r="E183">
        <v>-1.4536979625321189E-2</v>
      </c>
      <c r="F183">
        <v>-3.502356480941185E-2</v>
      </c>
      <c r="G183">
        <v>1.050040000000001</v>
      </c>
    </row>
    <row r="184" spans="1:7" x14ac:dyDescent="0.15">
      <c r="A184" s="28">
        <v>42920</v>
      </c>
      <c r="B184">
        <v>7.3283237782388287E-3</v>
      </c>
      <c r="C184">
        <v>0.79977189341947386</v>
      </c>
      <c r="D184">
        <v>2.8870352453002219</v>
      </c>
      <c r="E184">
        <v>-1.187452579953552E-2</v>
      </c>
      <c r="F184">
        <v>-3.502356480941185E-2</v>
      </c>
      <c r="G184">
        <v>1.0500400000000001</v>
      </c>
    </row>
    <row r="185" spans="1:7" x14ac:dyDescent="0.15">
      <c r="A185" s="28">
        <v>42934</v>
      </c>
      <c r="B185">
        <v>2.4177748768898409E-2</v>
      </c>
      <c r="C185">
        <v>0.8239496421883723</v>
      </c>
      <c r="D185">
        <v>2.847825927237325</v>
      </c>
      <c r="E185">
        <v>-1.187452579953552E-2</v>
      </c>
      <c r="F185">
        <v>-3.502356480941185E-2</v>
      </c>
      <c r="G185">
        <v>1.04999</v>
      </c>
    </row>
    <row r="186" spans="1:7" x14ac:dyDescent="0.15">
      <c r="A186" s="28">
        <v>42948</v>
      </c>
      <c r="B186">
        <v>-7.3878594560086077E-3</v>
      </c>
      <c r="C186">
        <v>0.81656178273236368</v>
      </c>
      <c r="D186">
        <v>2.4290702271549631</v>
      </c>
      <c r="E186">
        <v>-1.187452579953552E-2</v>
      </c>
      <c r="F186">
        <v>-3.502356480941185E-2</v>
      </c>
      <c r="G186">
        <v>1.04999</v>
      </c>
    </row>
    <row r="187" spans="1:7" x14ac:dyDescent="0.15">
      <c r="A187" s="28">
        <v>42962</v>
      </c>
      <c r="B187">
        <v>-2.9143058738415359E-3</v>
      </c>
      <c r="C187">
        <v>0.81364747685852212</v>
      </c>
      <c r="D187">
        <v>2.3273240870695311</v>
      </c>
      <c r="E187">
        <v>-1.187452579953552E-2</v>
      </c>
      <c r="F187">
        <v>-3.502356480941185E-2</v>
      </c>
      <c r="G187">
        <v>1.0500400000000001</v>
      </c>
    </row>
    <row r="188" spans="1:7" x14ac:dyDescent="0.15">
      <c r="A188" s="28">
        <v>42976</v>
      </c>
      <c r="B188">
        <v>6.1094695798855764E-3</v>
      </c>
      <c r="C188">
        <v>0.81975694643840769</v>
      </c>
      <c r="D188">
        <v>2.7440334998534421</v>
      </c>
      <c r="E188">
        <v>-1.187452579953552E-2</v>
      </c>
      <c r="F188">
        <v>-3.502356480941185E-2</v>
      </c>
      <c r="G188">
        <v>1.0500400000000001</v>
      </c>
    </row>
    <row r="189" spans="1:7" x14ac:dyDescent="0.15">
      <c r="A189" s="28">
        <v>42990</v>
      </c>
      <c r="B189">
        <v>5.7357891369476319E-3</v>
      </c>
      <c r="C189">
        <v>0.8254927355753553</v>
      </c>
      <c r="D189">
        <v>3.1185398801710589</v>
      </c>
      <c r="E189">
        <v>-1.1504099956785139E-2</v>
      </c>
      <c r="F189">
        <v>-3.502356480941185E-2</v>
      </c>
      <c r="G189">
        <v>1.0500400000000001</v>
      </c>
    </row>
    <row r="190" spans="1:7" x14ac:dyDescent="0.15">
      <c r="A190" s="28">
        <v>43004</v>
      </c>
      <c r="B190">
        <v>-4.7299116659240007E-3</v>
      </c>
      <c r="C190">
        <v>0.82076282390943134</v>
      </c>
      <c r="D190">
        <v>2.8871804463612469</v>
      </c>
      <c r="E190">
        <v>-1.1504099956785139E-2</v>
      </c>
      <c r="F190">
        <v>-3.502356480941185E-2</v>
      </c>
      <c r="G190">
        <v>1.0499700000000001</v>
      </c>
    </row>
    <row r="191" spans="1:7" x14ac:dyDescent="0.15">
      <c r="A191" s="28">
        <v>43025</v>
      </c>
      <c r="B191">
        <v>-3.1189883768125292E-3</v>
      </c>
      <c r="C191">
        <v>0.81764383553261877</v>
      </c>
      <c r="D191">
        <v>2.5748915328812489</v>
      </c>
      <c r="E191">
        <v>-1.1504099956785139E-2</v>
      </c>
      <c r="F191">
        <v>-3.502356480941185E-2</v>
      </c>
      <c r="G191">
        <v>1.0499700000000001</v>
      </c>
    </row>
    <row r="192" spans="1:7" x14ac:dyDescent="0.15">
      <c r="A192" s="28">
        <v>43039</v>
      </c>
      <c r="B192">
        <v>1.4124956708354509E-3</v>
      </c>
      <c r="C192">
        <v>0.81905633120345422</v>
      </c>
      <c r="D192">
        <v>2.3259135079149349</v>
      </c>
      <c r="E192">
        <v>-1.1504099956785139E-2</v>
      </c>
      <c r="F192">
        <v>-3.502356480941185E-2</v>
      </c>
      <c r="G192">
        <v>1.05002</v>
      </c>
    </row>
    <row r="193" spans="1:7" x14ac:dyDescent="0.15">
      <c r="A193" s="28">
        <v>43053</v>
      </c>
      <c r="B193">
        <v>1.444755525647639E-3</v>
      </c>
      <c r="C193">
        <v>0.82050108672910183</v>
      </c>
      <c r="D193">
        <v>2.609526971590252</v>
      </c>
      <c r="E193">
        <v>-1.1504099956785139E-2</v>
      </c>
      <c r="F193">
        <v>-3.502356480941185E-2</v>
      </c>
      <c r="G193">
        <v>1.0501100000000001</v>
      </c>
    </row>
    <row r="194" spans="1:7" x14ac:dyDescent="0.15">
      <c r="A194" s="28">
        <v>43067</v>
      </c>
      <c r="B194">
        <v>8.226890840777986E-3</v>
      </c>
      <c r="C194">
        <v>0.82872797756987981</v>
      </c>
      <c r="D194">
        <v>2.9218368210242929</v>
      </c>
      <c r="E194">
        <v>-1.1504099956785139E-2</v>
      </c>
      <c r="F194">
        <v>-3.502356480941185E-2</v>
      </c>
      <c r="G194">
        <v>1.0501100000000001</v>
      </c>
    </row>
    <row r="195" spans="1:7" x14ac:dyDescent="0.15">
      <c r="A195" s="28">
        <v>43081</v>
      </c>
      <c r="B195">
        <v>7.7891683627648424E-3</v>
      </c>
      <c r="C195">
        <v>0.8365171459326447</v>
      </c>
      <c r="D195">
        <v>3.266558513781129</v>
      </c>
      <c r="E195">
        <v>-1.1504099956785139E-2</v>
      </c>
      <c r="F195">
        <v>-3.502356480941185E-2</v>
      </c>
      <c r="G195">
        <v>1.0499400000000001</v>
      </c>
    </row>
    <row r="196" spans="1:7" x14ac:dyDescent="0.15">
      <c r="A196" s="28">
        <v>43095</v>
      </c>
      <c r="B196">
        <v>1.155290641935498E-3</v>
      </c>
      <c r="C196">
        <v>0.83767243657458024</v>
      </c>
      <c r="D196">
        <v>3.3277856225967759</v>
      </c>
      <c r="E196">
        <v>-1.030216532985018E-2</v>
      </c>
      <c r="F196">
        <v>-3.502356480941185E-2</v>
      </c>
      <c r="G196">
        <v>1.04996</v>
      </c>
    </row>
    <row r="197" spans="1:7" x14ac:dyDescent="0.15">
      <c r="A197" s="28">
        <v>43110</v>
      </c>
      <c r="B197">
        <v>1.5804914370895211E-3</v>
      </c>
      <c r="C197">
        <v>0.83925292801166973</v>
      </c>
      <c r="D197">
        <v>3.2261691113119491</v>
      </c>
      <c r="E197">
        <v>-1.030216532985018E-2</v>
      </c>
      <c r="F197">
        <v>-3.502356480941185E-2</v>
      </c>
      <c r="G197">
        <v>1.0500799999999999</v>
      </c>
    </row>
    <row r="198" spans="1:7" x14ac:dyDescent="0.15">
      <c r="A198" s="28">
        <v>43124</v>
      </c>
      <c r="B198">
        <v>2.7413687224601269E-4</v>
      </c>
      <c r="C198">
        <v>0.83952706488391571</v>
      </c>
      <c r="D198">
        <v>2.9341354803765758</v>
      </c>
      <c r="E198">
        <v>-1.030216532985018E-2</v>
      </c>
      <c r="F198">
        <v>-3.502356480941185E-2</v>
      </c>
      <c r="G198">
        <v>1.0499799999999999</v>
      </c>
    </row>
    <row r="199" spans="1:7" x14ac:dyDescent="0.15">
      <c r="A199" s="28">
        <v>43138</v>
      </c>
      <c r="B199">
        <v>1.3498384840490761E-2</v>
      </c>
      <c r="C199">
        <v>0.85302544972440653</v>
      </c>
      <c r="D199">
        <v>3.1133304631230359</v>
      </c>
      <c r="E199">
        <v>-1.030216532985018E-2</v>
      </c>
      <c r="F199">
        <v>-3.502356480941185E-2</v>
      </c>
      <c r="G199">
        <v>1.04993</v>
      </c>
    </row>
    <row r="200" spans="1:7" x14ac:dyDescent="0.15">
      <c r="A200" s="28">
        <v>43159</v>
      </c>
      <c r="B200">
        <v>4.0553318775744234E-3</v>
      </c>
      <c r="C200">
        <v>0.85708078160198098</v>
      </c>
      <c r="D200">
        <v>3.0365355235722529</v>
      </c>
      <c r="E200">
        <v>-1.030216532985018E-2</v>
      </c>
      <c r="F200">
        <v>-3.502356480941185E-2</v>
      </c>
      <c r="G200">
        <v>1.0499400000000001</v>
      </c>
    </row>
    <row r="201" spans="1:7" x14ac:dyDescent="0.15">
      <c r="A201" s="28">
        <v>43173</v>
      </c>
      <c r="B201">
        <v>-1.2323924197314221E-3</v>
      </c>
      <c r="C201">
        <v>0.85584838918224959</v>
      </c>
      <c r="D201">
        <v>3.0719200692776272</v>
      </c>
      <c r="E201">
        <v>-1.030216532985018E-2</v>
      </c>
      <c r="F201">
        <v>-3.502356480941185E-2</v>
      </c>
      <c r="G201">
        <v>1.04996</v>
      </c>
    </row>
    <row r="202" spans="1:7" x14ac:dyDescent="0.15">
      <c r="A202" s="28">
        <v>43187</v>
      </c>
      <c r="B202">
        <v>-5.070412870156818E-4</v>
      </c>
      <c r="C202">
        <v>0.85534134789523386</v>
      </c>
      <c r="D202">
        <v>2.7528563446461458</v>
      </c>
      <c r="E202">
        <v>-1.030216532985018E-2</v>
      </c>
      <c r="F202">
        <v>-3.502356480941185E-2</v>
      </c>
      <c r="G202">
        <v>1.04996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综合</vt:lpstr>
      <vt:lpstr>0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wegamekinglc</cp:lastModifiedBy>
  <dcterms:created xsi:type="dcterms:W3CDTF">2018-02-27T07:07:51Z</dcterms:created>
  <dcterms:modified xsi:type="dcterms:W3CDTF">2018-03-28T10:45:25Z</dcterms:modified>
</cp:coreProperties>
</file>