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svn\MultiFactor\alpha-mind\trunk\report\策略报告\"/>
    </mc:Choice>
  </mc:AlternateContent>
  <bookViews>
    <workbookView xWindow="240" yWindow="15" windowWidth="16095" windowHeight="9660" activeTab="4"/>
  </bookViews>
  <sheets>
    <sheet name="综合" sheetId="5" r:id="rId1"/>
    <sheet name="0" sheetId="1" r:id="rId2"/>
    <sheet name="1" sheetId="2" r:id="rId3"/>
    <sheet name="2" sheetId="3" r:id="rId4"/>
    <sheet name="3" sheetId="4" r:id="rId5"/>
  </sheets>
  <calcPr calcId="171027"/>
  <pivotCaches>
    <pivotCache cacheId="25" r:id="rId6"/>
    <pivotCache cacheId="28" r:id="rId7"/>
    <pivotCache cacheId="31" r:id="rId8"/>
    <pivotCache cacheId="34" r:id="rId9"/>
  </pivotCaches>
</workbook>
</file>

<file path=xl/calcChain.xml><?xml version="1.0" encoding="utf-8"?>
<calcChain xmlns="http://schemas.openxmlformats.org/spreadsheetml/2006/main">
  <c r="E14" i="5" l="1"/>
  <c r="D14" i="5"/>
  <c r="B14" i="5"/>
  <c r="C14" i="5" s="1"/>
  <c r="E13" i="5"/>
  <c r="D13" i="5"/>
  <c r="B13" i="5"/>
  <c r="C13" i="5" s="1"/>
  <c r="E12" i="5"/>
  <c r="D12" i="5"/>
  <c r="B12" i="5"/>
  <c r="C12" i="5" s="1"/>
  <c r="E11" i="5"/>
  <c r="D11" i="5"/>
  <c r="B11" i="5"/>
  <c r="C11" i="5" s="1"/>
  <c r="E6" i="5"/>
  <c r="D6" i="5"/>
  <c r="B6" i="5"/>
  <c r="C6" i="5" s="1"/>
  <c r="E5" i="5"/>
  <c r="D5" i="5"/>
  <c r="B5" i="5"/>
  <c r="C5" i="5" s="1"/>
  <c r="E4" i="5"/>
  <c r="D4" i="5"/>
  <c r="B4" i="5"/>
  <c r="C4" i="5" s="1"/>
  <c r="E3" i="5"/>
  <c r="D3" i="5"/>
  <c r="B3" i="5"/>
  <c r="C3" i="5" s="1"/>
  <c r="E26" i="5" l="1"/>
  <c r="E25" i="5"/>
  <c r="E24" i="5"/>
  <c r="E23" i="5"/>
  <c r="E22" i="5"/>
  <c r="E21" i="5"/>
  <c r="E20" i="5"/>
  <c r="E19" i="5"/>
  <c r="E18" i="5"/>
  <c r="D26" i="5"/>
  <c r="D25" i="5"/>
  <c r="D24" i="5"/>
  <c r="D23" i="5"/>
  <c r="D22" i="5"/>
  <c r="D21" i="5"/>
  <c r="D20" i="5"/>
  <c r="D19" i="5"/>
  <c r="D18" i="5"/>
  <c r="C26" i="5"/>
  <c r="C25" i="5"/>
  <c r="C24" i="5"/>
  <c r="C23" i="5"/>
  <c r="C22" i="5"/>
  <c r="C21" i="5"/>
  <c r="C20" i="5"/>
  <c r="C19" i="5"/>
  <c r="C18" i="5"/>
  <c r="B26" i="5"/>
  <c r="B25" i="5"/>
  <c r="B24" i="5"/>
  <c r="B23" i="5"/>
  <c r="B22" i="5"/>
  <c r="B21" i="5"/>
  <c r="B20" i="5"/>
  <c r="B19" i="5"/>
  <c r="B18" i="5"/>
</calcChain>
</file>

<file path=xl/sharedStrings.xml><?xml version="1.0" encoding="utf-8"?>
<sst xmlns="http://schemas.openxmlformats.org/spreadsheetml/2006/main" count="98" uniqueCount="30">
  <si>
    <t>daily_return</t>
  </si>
  <si>
    <t>cum_ret</t>
  </si>
  <si>
    <t>sharp</t>
  </si>
  <si>
    <t>drawdown</t>
  </si>
  <si>
    <t>max_drawn</t>
  </si>
  <si>
    <t>leverage</t>
  </si>
  <si>
    <t>2011 ~ 2018</t>
    <phoneticPr fontId="4" type="noConversion"/>
  </si>
  <si>
    <t>年化收益</t>
    <phoneticPr fontId="4" type="noConversion"/>
  </si>
  <si>
    <t>Sharp</t>
    <phoneticPr fontId="4" type="noConversion"/>
  </si>
  <si>
    <t>最大回撤</t>
    <phoneticPr fontId="4" type="noConversion"/>
  </si>
  <si>
    <t>2016 ~ 2018</t>
    <phoneticPr fontId="4" type="noConversion"/>
  </si>
  <si>
    <t>2011年</t>
    <phoneticPr fontId="4" type="noConversion"/>
  </si>
  <si>
    <t>2012年</t>
  </si>
  <si>
    <t>2013年</t>
  </si>
  <si>
    <t>2014年</t>
  </si>
  <si>
    <t>2015年</t>
  </si>
  <si>
    <t>2016年</t>
  </si>
  <si>
    <t>2017年</t>
  </si>
  <si>
    <t>2018年</t>
    <phoneticPr fontId="4" type="noConversion"/>
  </si>
  <si>
    <t>2010年</t>
  </si>
  <si>
    <t>2010年</t>
    <phoneticPr fontId="4" type="noConversion"/>
  </si>
  <si>
    <t>trade_date</t>
    <phoneticPr fontId="3" type="noConversion"/>
  </si>
  <si>
    <t>Row Labels</t>
  </si>
  <si>
    <t>Grand Total</t>
  </si>
  <si>
    <t>2011年</t>
  </si>
  <si>
    <t>2018年</t>
  </si>
  <si>
    <t>Sum of daily_return</t>
  </si>
  <si>
    <t>跟踪误差</t>
    <phoneticPr fontId="3" type="noConversion"/>
  </si>
  <si>
    <t>目标跟踪误差</t>
  </si>
  <si>
    <t>目标跟踪误差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</si>
</sst>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\ hh:mm:ss"/>
    <numFmt numFmtId="177" formatCode="0.0%"/>
    <numFmt numFmtId="178" formatCode="0.0000%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0" xfId="2" applyNumberFormat="1" applyFont="1" applyBorder="1">
      <alignment vertical="center"/>
    </xf>
    <xf numFmtId="43" fontId="5" fillId="0" borderId="0" xfId="1" applyNumberFormat="1" applyFont="1" applyBorder="1">
      <alignment vertical="center"/>
    </xf>
    <xf numFmtId="10" fontId="5" fillId="0" borderId="8" xfId="2" applyNumberFormat="1" applyFont="1" applyBorder="1">
      <alignment vertical="center"/>
    </xf>
    <xf numFmtId="43" fontId="5" fillId="0" borderId="0" xfId="1" applyFont="1" applyBorder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2" applyNumberFormat="1" applyFont="1" applyBorder="1">
      <alignment vertical="center"/>
    </xf>
    <xf numFmtId="43" fontId="5" fillId="0" borderId="5" xfId="1" applyFont="1" applyBorder="1">
      <alignment vertical="center"/>
    </xf>
    <xf numFmtId="10" fontId="5" fillId="0" borderId="6" xfId="2" applyNumberFormat="1" applyFont="1" applyBorder="1">
      <alignment vertical="center"/>
    </xf>
    <xf numFmtId="10" fontId="5" fillId="0" borderId="0" xfId="0" applyNumberFormat="1" applyFont="1" applyBorder="1" applyAlignment="1">
      <alignment vertical="center"/>
    </xf>
    <xf numFmtId="177" fontId="5" fillId="0" borderId="2" xfId="2" applyNumberFormat="1" applyFont="1" applyBorder="1">
      <alignment vertical="center"/>
    </xf>
    <xf numFmtId="177" fontId="5" fillId="0" borderId="3" xfId="2" applyNumberFormat="1" applyFont="1" applyBorder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5" fillId="0" borderId="0" xfId="2" applyNumberFormat="1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800 - </a:t>
            </a:r>
            <a:r>
              <a:rPr lang="zh-CN" altLang="zh-CN" sz="1800" b="0" i="0" baseline="0">
                <a:effectLst/>
              </a:rPr>
              <a:t>中证</a:t>
            </a:r>
            <a:r>
              <a:rPr lang="en-US" altLang="zh-CN" sz="1800" b="0" i="0" baseline="0">
                <a:effectLst/>
              </a:rPr>
              <a:t>500</a:t>
            </a:r>
            <a:r>
              <a:rPr lang="zh-CN" altLang="zh-CN" sz="1800" b="0" i="0" baseline="0">
                <a:effectLst/>
              </a:rPr>
              <a:t>超额收益分年度统计</a:t>
            </a:r>
            <a:r>
              <a:rPr lang="zh-CN" altLang="en-US" sz="1800" b="0" i="0" baseline="0">
                <a:effectLst/>
              </a:rPr>
              <a:t>（建议策略）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综合!$B$17</c:f>
              <c:strCache>
                <c:ptCount val="1"/>
                <c:pt idx="0">
                  <c:v>1.5%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综合!$B$18:$B$26</c:f>
              <c:numCache>
                <c:formatCode>0.00%</c:formatCode>
                <c:ptCount val="9"/>
                <c:pt idx="0">
                  <c:v>9.3967324560021187E-2</c:v>
                </c:pt>
                <c:pt idx="1">
                  <c:v>8.3874512573177643E-2</c:v>
                </c:pt>
                <c:pt idx="2">
                  <c:v>8.040225133523371E-2</c:v>
                </c:pt>
                <c:pt idx="3">
                  <c:v>5.0628595692521844E-2</c:v>
                </c:pt>
                <c:pt idx="4">
                  <c:v>1.7618239710563293E-2</c:v>
                </c:pt>
                <c:pt idx="5">
                  <c:v>0.10637122791924405</c:v>
                </c:pt>
                <c:pt idx="6">
                  <c:v>8.6934255422666848E-2</c:v>
                </c:pt>
                <c:pt idx="7">
                  <c:v>6.4112691459648569E-2</c:v>
                </c:pt>
                <c:pt idx="8">
                  <c:v>6.9301886714172242E-3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78A-AE5F-2A29F839D72F}"/>
            </c:ext>
          </c:extLst>
        </c:ser>
        <c:ser>
          <c:idx val="1"/>
          <c:order val="1"/>
          <c:tx>
            <c:strRef>
              <c:f>综合!$C$17</c:f>
              <c:strCache>
                <c:ptCount val="1"/>
                <c:pt idx="0">
                  <c:v>3.0%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综合!$C$18:$C$26</c:f>
              <c:numCache>
                <c:formatCode>0.00%</c:formatCode>
                <c:ptCount val="9"/>
                <c:pt idx="0">
                  <c:v>0.17635153943298573</c:v>
                </c:pt>
                <c:pt idx="1">
                  <c:v>9.4824139155124443E-2</c:v>
                </c:pt>
                <c:pt idx="2">
                  <c:v>0.14843022178627166</c:v>
                </c:pt>
                <c:pt idx="3">
                  <c:v>0.10394357832600826</c:v>
                </c:pt>
                <c:pt idx="4">
                  <c:v>3.8967559739287741E-2</c:v>
                </c:pt>
                <c:pt idx="5">
                  <c:v>0.19275434733734981</c:v>
                </c:pt>
                <c:pt idx="6">
                  <c:v>0.13413313256048567</c:v>
                </c:pt>
                <c:pt idx="7">
                  <c:v>9.0257064770636081E-2</c:v>
                </c:pt>
                <c:pt idx="8">
                  <c:v>6.5622348167859897E-3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1-478A-AE5F-2A29F839D72F}"/>
            </c:ext>
          </c:extLst>
        </c:ser>
        <c:ser>
          <c:idx val="2"/>
          <c:order val="2"/>
          <c:tx>
            <c:strRef>
              <c:f>综合!$D$17</c:f>
              <c:strCache>
                <c:ptCount val="1"/>
                <c:pt idx="0">
                  <c:v>4.5%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综合!$D$18:$D$26</c:f>
              <c:numCache>
                <c:formatCode>0.00%</c:formatCode>
                <c:ptCount val="9"/>
                <c:pt idx="0">
                  <c:v>0.19632889193506814</c:v>
                </c:pt>
                <c:pt idx="1">
                  <c:v>7.8609616938147803E-2</c:v>
                </c:pt>
                <c:pt idx="2">
                  <c:v>0.13692675240415955</c:v>
                </c:pt>
                <c:pt idx="3">
                  <c:v>0.12317588207176421</c:v>
                </c:pt>
                <c:pt idx="4">
                  <c:v>2.3881090335397731E-2</c:v>
                </c:pt>
                <c:pt idx="5">
                  <c:v>0.29014091289023647</c:v>
                </c:pt>
                <c:pt idx="6">
                  <c:v>0.14169151270401176</c:v>
                </c:pt>
                <c:pt idx="7">
                  <c:v>7.7877827787922765E-2</c:v>
                </c:pt>
                <c:pt idx="8">
                  <c:v>2.0361248372296827E-2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1-478A-AE5F-2A29F839D72F}"/>
            </c:ext>
          </c:extLst>
        </c:ser>
        <c:ser>
          <c:idx val="3"/>
          <c:order val="3"/>
          <c:tx>
            <c:strRef>
              <c:f>综合!$E$17</c:f>
              <c:strCache>
                <c:ptCount val="1"/>
                <c:pt idx="0">
                  <c:v>6.0%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综合!$E$18:$E$26</c:f>
              <c:numCache>
                <c:formatCode>0.00%</c:formatCode>
                <c:ptCount val="9"/>
                <c:pt idx="0">
                  <c:v>0.19812471130351517</c:v>
                </c:pt>
                <c:pt idx="1">
                  <c:v>8.0161334264817016E-2</c:v>
                </c:pt>
                <c:pt idx="2">
                  <c:v>0.13692676550721666</c:v>
                </c:pt>
                <c:pt idx="3">
                  <c:v>0.11921888193791857</c:v>
                </c:pt>
                <c:pt idx="4">
                  <c:v>2.6329496535819417E-2</c:v>
                </c:pt>
                <c:pt idx="5">
                  <c:v>0.37112843699114262</c:v>
                </c:pt>
                <c:pt idx="6">
                  <c:v>0.14462761596163443</c:v>
                </c:pt>
                <c:pt idx="7">
                  <c:v>7.7877894112378027E-2</c:v>
                </c:pt>
                <c:pt idx="8">
                  <c:v>2.8327440030718673E-2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1-478A-AE5F-2A29F839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07456"/>
        <c:axId val="835511720"/>
      </c:barChart>
      <c:catAx>
        <c:axId val="835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11720"/>
        <c:crosses val="autoZero"/>
        <c:auto val="1"/>
        <c:lblAlgn val="ctr"/>
        <c:lblOffset val="100"/>
        <c:noMultiLvlLbl val="0"/>
      </c:catAx>
      <c:valAx>
        <c:axId val="8355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171449</xdr:rowOff>
    </xdr:from>
    <xdr:to>
      <xdr:col>16</xdr:col>
      <xdr:colOff>123825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DDB47-406E-4559-B516-23E129AC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gamekinglc" refreshedDate="43187.612070138886" createdVersion="6" refreshedVersion="6" minRefreshableVersion="3" recordCount="201">
  <cacheSource type="worksheet">
    <worksheetSource ref="A1:G202" sheet="1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3504454668219231E-2" maxValue="3.6323487061136937E-2"/>
    </cacheField>
    <cacheField name="cum_ret" numFmtId="0">
      <sharedItems containsSemiMixedTypes="0" containsString="0" containsNumber="1" minValue="-1.2950763577280649E-2" maxValue="0.99158910208728424"/>
    </cacheField>
    <cacheField name="sharp" numFmtId="0">
      <sharedItems containsSemiMixedTypes="0" containsString="0" containsNumber="1" minValue="-0.14444182077490619" maxValue="5.8059784644892876"/>
    </cacheField>
    <cacheField name="drawdown" numFmtId="0">
      <sharedItems containsSemiMixedTypes="0" containsString="0" containsNumber="1" minValue="-2.0913574394975879E-2" maxValue="0"/>
    </cacheField>
    <cacheField name="max_drawn" numFmtId="0">
      <sharedItems containsSemiMixedTypes="0" containsString="0" containsNumber="1" minValue="-2.0913574394975879E-2" maxValue="0"/>
    </cacheField>
    <cacheField name="leverage" numFmtId="0">
      <sharedItems containsSemiMixedTypes="0" containsString="0" containsNumber="1" minValue="0" maxValue="1.0019065565325711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gamekinglc" refreshedDate="43187.612109259258" createdVersion="6" refreshedVersion="6" minRefreshableVersion="3" recordCount="201">
  <cacheSource type="worksheet">
    <worksheetSource ref="A1:G202" sheet="0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7.2390900443126344E-3" maxValue="2.4330688647820311E-2"/>
    </cacheField>
    <cacheField name="cum_ret" numFmtId="0">
      <sharedItems containsSemiMixedTypes="0" containsString="0" containsNumber="1" minValue="-7.1514842327509848E-3" maxValue="0.59394279641602088"/>
    </cacheField>
    <cacheField name="sharp" numFmtId="0">
      <sharedItems containsSemiMixedTypes="0" containsString="0" containsNumber="1" minValue="-2.3161978843685929" maxValue="7.031598280663065"/>
    </cacheField>
    <cacheField name="drawdown" numFmtId="0">
      <sharedItems containsSemiMixedTypes="0" containsString="0" containsNumber="1" minValue="-1.3800835435625439E-2" maxValue="0"/>
    </cacheField>
    <cacheField name="max_drawn" numFmtId="0">
      <sharedItems containsSemiMixedTypes="0" containsString="0" containsNumber="1" minValue="-1.3800835435625439E-2" maxValue="0"/>
    </cacheField>
    <cacheField name="leverage" numFmtId="0">
      <sharedItems containsSemiMixedTypes="0" containsString="0" containsNumber="1" minValue="0" maxValue="1.00190442551926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gamekinglc" refreshedDate="43187.612212731481" createdVersion="6" refreshedVersion="6" minRefreshableVersion="3" recordCount="201">
  <cacheSource type="worksheet">
    <worksheetSource ref="A1:G202" sheet="2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648312158122206E-2" maxValue="5.0528458646401722E-2"/>
    </cacheField>
    <cacheField name="cum_ret" numFmtId="0">
      <sharedItems containsSemiMixedTypes="0" containsString="0" containsNumber="1" minValue="-1.9058096810881019E-2" maxValue="1.089246058304068"/>
    </cacheField>
    <cacheField name="sharp" numFmtId="0">
      <sharedItems containsSemiMixedTypes="0" containsString="0" containsNumber="1" minValue="-0.2362308490260504" maxValue="4.4746486443137954"/>
    </cacheField>
    <cacheField name="drawdown" numFmtId="0">
      <sharedItems containsSemiMixedTypes="0" containsString="0" containsNumber="1" minValue="-2.9463774690520139E-2" maxValue="0"/>
    </cacheField>
    <cacheField name="max_drawn" numFmtId="0">
      <sharedItems containsSemiMixedTypes="0" containsString="0" containsNumber="1" minValue="-2.9463774690520139E-2" maxValue="0"/>
    </cacheField>
    <cacheField name="leverage" numFmtId="0">
      <sharedItems containsSemiMixedTypes="0" containsString="0" containsNumber="1" minValue="0" maxValue="1.001907110754656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gamekinglc" refreshedDate="43187.612314467595" createdVersion="6" refreshedVersion="6" minRefreshableVersion="3" recordCount="201">
  <cacheSource type="worksheet">
    <worksheetSource ref="A1:G202" sheet="3"/>
  </cacheSource>
  <cacheFields count="9">
    <cacheField name="trade_date" numFmtId="14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7362805767443729E-2" maxValue="6.6514553883108729E-2"/>
    </cacheField>
    <cacheField name="cum_ret" numFmtId="0">
      <sharedItems containsSemiMixedTypes="0" containsString="0" containsNumber="1" minValue="-1.9027264122335699E-2" maxValue="1.182937273013573"/>
    </cacheField>
    <cacheField name="sharp" numFmtId="0">
      <sharedItems containsSemiMixedTypes="0" containsString="0" containsNumber="1" minValue="-0.23306684067150291" maxValue="4.259772570817816"/>
    </cacheField>
    <cacheField name="drawdown" numFmtId="0">
      <sharedItems containsSemiMixedTypes="0" containsString="0" containsNumber="1" minValue="-3.3591592151336218E-2" maxValue="0"/>
    </cacheField>
    <cacheField name="max_drawn" numFmtId="0">
      <sharedItems containsSemiMixedTypes="0" containsString="0" containsNumber="1" minValue="-3.3591592151336218E-2" maxValue="0"/>
    </cacheField>
    <cacheField name="leverage" numFmtId="0">
      <sharedItems containsSemiMixedTypes="0" containsString="0" containsNumber="1" minValue="0" maxValue="1.001907110754745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1.07208335852621E-3"/>
    <n v="-1.07208335852621E-3"/>
    <n v="0"/>
    <n v="-1.07208335852621E-3"/>
    <n v="-1.07208335852621E-3"/>
    <n v="1.0000063333556619"/>
  </r>
  <r>
    <x v="2"/>
    <n v="-4.177445687774145E-3"/>
    <n v="-5.2495290463003552E-3"/>
    <n v="0"/>
    <n v="-5.2495290463003552E-3"/>
    <n v="-5.2495290463003552E-3"/>
    <n v="1.00000631601547"/>
  </r>
  <r>
    <x v="3"/>
    <n v="-7.7012345309802957E-3"/>
    <n v="-1.2950763577280649E-2"/>
    <n v="0"/>
    <n v="-1.2950763577280649E-2"/>
    <n v="-1.2950763577280649E-2"/>
    <n v="0.99839632332289074"/>
  </r>
  <r>
    <x v="4"/>
    <n v="7.2716501720878424E-3"/>
    <n v="-5.6791134051928094E-3"/>
    <n v="0"/>
    <n v="-1.2950763577280649E-2"/>
    <n v="-1.2950763577280649E-2"/>
    <n v="0.99537645594818092"/>
  </r>
  <r>
    <x v="5"/>
    <n v="4.7205587373437344E-3"/>
    <n v="-9.58554667849075E-4"/>
    <n v="-0.14444182077490619"/>
    <n v="-1.2950763577280649E-2"/>
    <n v="-1.2950763577280649E-2"/>
    <n v="0.99846640649340868"/>
  </r>
  <r>
    <x v="6"/>
    <n v="3.2800797478613202E-3"/>
    <n v="2.3215250800122452E-3"/>
    <n v="0.31808895242181578"/>
    <n v="-1.2950763577280649E-2"/>
    <n v="-1.2950763577280649E-2"/>
    <n v="0.99846657777206693"/>
  </r>
  <r>
    <x v="7"/>
    <n v="9.3066170139225676E-3"/>
    <n v="1.1628142093934811E-2"/>
    <n v="1.2582253214476591"/>
    <n v="-1.2950763577280649E-2"/>
    <n v="-1.2950763577280649E-2"/>
    <n v="0.99837661484603546"/>
  </r>
  <r>
    <x v="8"/>
    <n v="2.5500078017295091E-3"/>
    <n v="1.417814989566432E-2"/>
    <n v="1.454519961788576"/>
    <n v="-1.2950763577280649E-2"/>
    <n v="-1.2950763577280649E-2"/>
    <n v="0.99837656186180379"/>
  </r>
  <r>
    <x v="9"/>
    <n v="2.0976583336542561E-2"/>
    <n v="3.5154733232206893E-2"/>
    <n v="2.2021924580189678"/>
    <n v="-1.2950763577280649E-2"/>
    <n v="-1.2950763577280649E-2"/>
    <n v="0.99857636588595378"/>
  </r>
  <r>
    <x v="10"/>
    <n v="5.6051960795064082E-3"/>
    <n v="4.0759929311713287E-2"/>
    <n v="2.4383308957173448"/>
    <n v="-1.2950763577280649E-2"/>
    <n v="-1.2950763577280649E-2"/>
    <n v="0.99857607347101951"/>
  </r>
  <r>
    <x v="11"/>
    <n v="1.6127495402669261E-2"/>
    <n v="5.6887424714382559E-2"/>
    <n v="2.9322368061594419"/>
    <n v="-1.2950763577280649E-2"/>
    <n v="-1.2950763577280649E-2"/>
    <n v="0.99856607516733631"/>
  </r>
  <r>
    <x v="12"/>
    <n v="-1.1522835669756371E-3"/>
    <n v="5.5735141147406922E-2"/>
    <n v="2.7100041563085999"/>
    <n v="-1.2950763577280649E-2"/>
    <n v="-1.2950763577280649E-2"/>
    <n v="0.99856616614780092"/>
  </r>
  <r>
    <x v="13"/>
    <n v="1.4337694353678151E-2"/>
    <n v="7.0072835501085076E-2"/>
    <n v="3.1047480726835479"/>
    <n v="-1.2950763577280649E-2"/>
    <n v="-1.2950763577280649E-2"/>
    <n v="0.99864617518839793"/>
  </r>
  <r>
    <x v="14"/>
    <n v="9.9500007468504015E-3"/>
    <n v="8.0022836247935478E-2"/>
    <n v="3.388680440918959"/>
    <n v="-1.2950763577280649E-2"/>
    <n v="-1.2950763577280649E-2"/>
    <n v="0.99864622481451093"/>
  </r>
  <r>
    <x v="15"/>
    <n v="3.8409599454486409E-3"/>
    <n v="8.3863796193384119E-2"/>
    <n v="3.4420801124081719"/>
    <n v="-1.2950763577280649E-2"/>
    <n v="-1.2950763577280649E-2"/>
    <n v="0.99857643522651274"/>
  </r>
  <r>
    <x v="16"/>
    <n v="2.7294092579528001E-3"/>
    <n v="8.6593205451336919E-2"/>
    <n v="3.4430042644939518"/>
    <n v="-1.2950763577280649E-2"/>
    <n v="-1.2950763577280649E-2"/>
    <n v="0.99857643599815304"/>
  </r>
  <r>
    <x v="17"/>
    <n v="1.9928353472534739E-3"/>
    <n v="8.8586040798590393E-2"/>
    <n v="3.4112937402457"/>
    <n v="-1.2950763577280649E-2"/>
    <n v="-1.2950763577280649E-2"/>
    <n v="0.99857647320253984"/>
  </r>
  <r>
    <x v="18"/>
    <n v="2.2637614598120789E-2"/>
    <n v="0.1112236553967112"/>
    <n v="3.6120641050493751"/>
    <n v="-1.2950763577280649E-2"/>
    <n v="-1.2950763577280649E-2"/>
    <n v="0.99870644447588997"/>
  </r>
  <r>
    <x v="19"/>
    <n v="1.0926533735572111E-2"/>
    <n v="0.1221501891322833"/>
    <n v="3.8324034188032909"/>
    <n v="-1.2950763577280649E-2"/>
    <n v="-1.2950763577280649E-2"/>
    <n v="0.99882647427520399"/>
  </r>
  <r>
    <x v="20"/>
    <n v="-1.271811683371242E-2"/>
    <n v="0.1094320722985709"/>
    <n v="2.9655241771636378"/>
    <n v="-1.2950763577280649E-2"/>
    <n v="-1.2950763577280649E-2"/>
    <n v="0.99882616499020382"/>
  </r>
  <r>
    <x v="21"/>
    <n v="3.2135453210730212E-2"/>
    <n v="0.1415675255093011"/>
    <n v="3.11815432799792"/>
    <n v="-1.2950763577280649E-2"/>
    <n v="-1.2950763577280649E-2"/>
    <n v="0.99871601646148922"/>
  </r>
  <r>
    <x v="22"/>
    <n v="1.4859644636754619E-2"/>
    <n v="0.1564271701460557"/>
    <n v="3.3231296493695361"/>
    <n v="-1.2950763577280649E-2"/>
    <n v="-1.2950763577280649E-2"/>
    <n v="0.99871569607243194"/>
  </r>
  <r>
    <x v="23"/>
    <n v="1.2153872015808099E-2"/>
    <n v="0.16858104216186379"/>
    <n v="3.4885119925575832"/>
    <n v="-1.2950763577280649E-2"/>
    <n v="-1.2950763577280649E-2"/>
    <n v="0.99889588431712095"/>
  </r>
  <r>
    <x v="24"/>
    <n v="7.7704972711219464E-3"/>
    <n v="0.17635153943298579"/>
    <n v="3.578276364117206"/>
    <n v="-1.2950763577280649E-2"/>
    <n v="-1.2950763577280649E-2"/>
    <n v="0.99889604555044476"/>
  </r>
  <r>
    <x v="25"/>
    <n v="4.0486897977497346E-3"/>
    <n v="0.18040022923073551"/>
    <n v="3.6933475945702292"/>
    <n v="-1.2950763577280649E-2"/>
    <n v="-1.2950763577280649E-2"/>
    <n v="0.99889610876944279"/>
  </r>
  <r>
    <x v="26"/>
    <n v="-8.970546124907261E-4"/>
    <n v="0.1795031746182448"/>
    <n v="3.6992509509590561"/>
    <n v="-1.2950763577280649E-2"/>
    <n v="-1.2950763577280649E-2"/>
    <n v="0.99886619451610581"/>
  </r>
  <r>
    <x v="27"/>
    <n v="-5.5854787291437086E-3"/>
    <n v="0.17391769588910111"/>
    <n v="3.643423020063814"/>
    <n v="-1.2950763577280649E-2"/>
    <n v="-1.2950763577280649E-2"/>
    <n v="0.99886620610296895"/>
  </r>
  <r>
    <x v="28"/>
    <n v="-7.9238306361152869E-3"/>
    <n v="0.16599386525298579"/>
    <n v="3.633682780138566"/>
    <n v="-1.4406363977749749E-2"/>
    <n v="-1.4406363977749749E-2"/>
    <n v="0.99669632233505889"/>
  </r>
  <r>
    <x v="29"/>
    <n v="1.59287930394842E-3"/>
    <n v="0.1675867445569342"/>
    <n v="3.4961652363532458"/>
    <n v="-1.4406363977749749E-2"/>
    <n v="-1.4406363977749749E-2"/>
    <n v="0.99883629725466871"/>
  </r>
  <r>
    <x v="30"/>
    <n v="-5.4313597708141557E-3"/>
    <n v="0.16215538478611999"/>
    <n v="3.195315319580383"/>
    <n v="-1.824484444461549E-2"/>
    <n v="-1.824484444461549E-2"/>
    <n v="0.99883633553333506"/>
  </r>
  <r>
    <x v="31"/>
    <n v="5.5656348149226639E-3"/>
    <n v="0.16772101960104269"/>
    <n v="3.2464636857682279"/>
    <n v="-1.824484444461549E-2"/>
    <n v="-1.824484444461549E-2"/>
    <n v="0.99800620595503475"/>
  </r>
  <r>
    <x v="32"/>
    <n v="1.1312822259536989E-2"/>
    <n v="0.17903384186057969"/>
    <n v="3.2762184062282551"/>
    <n v="-1.824484444461549E-2"/>
    <n v="-1.824484444461549E-2"/>
    <n v="0.99800625561328271"/>
  </r>
  <r>
    <x v="33"/>
    <n v="7.920175084972678E-3"/>
    <n v="0.18695401694555239"/>
    <n v="3.3927362971114778"/>
    <n v="-1.824484444461549E-2"/>
    <n v="-1.824484444461549E-2"/>
    <n v="0.99780629526189379"/>
  </r>
  <r>
    <x v="34"/>
    <n v="1.88818401229493E-3"/>
    <n v="0.18884220095784729"/>
    <n v="3.1381824074368221"/>
    <n v="-1.824484444461549E-2"/>
    <n v="-1.824484444461549E-2"/>
    <n v="0.99780640574038415"/>
  </r>
  <r>
    <x v="35"/>
    <n v="-1.9880725244426911E-5"/>
    <n v="0.1888223202326029"/>
    <n v="2.9996548489737962"/>
    <n v="-1.824484444461549E-2"/>
    <n v="-1.824484444461549E-2"/>
    <n v="1.000106345208829"/>
  </r>
  <r>
    <x v="36"/>
    <n v="7.1859773452582834E-3"/>
    <n v="0.19600829757786109"/>
    <n v="2.8844627210711491"/>
    <n v="-1.824484444461549E-2"/>
    <n v="-1.824484444461549E-2"/>
    <n v="1.0001064438593761"/>
  </r>
  <r>
    <x v="37"/>
    <n v="1.990368758871313E-2"/>
    <n v="0.21591198516657431"/>
    <n v="3.2197161401904459"/>
    <n v="-1.824484444461549E-2"/>
    <n v="-1.824484444461549E-2"/>
    <n v="0.99850650668441021"/>
  </r>
  <r>
    <x v="38"/>
    <n v="3.0634479083392618E-3"/>
    <n v="0.21897543307491349"/>
    <n v="3.0295233695122001"/>
    <n v="-1.824484444461549E-2"/>
    <n v="-1.824484444461549E-2"/>
    <n v="0.99850655433146984"/>
  </r>
  <r>
    <x v="39"/>
    <n v="1.9630356558669949E-2"/>
    <n v="0.2386057896335835"/>
    <n v="3.1160490852276319"/>
    <n v="-1.824484444461549E-2"/>
    <n v="-1.824484444461549E-2"/>
    <n v="0.99850654638640113"/>
  </r>
  <r>
    <x v="40"/>
    <n v="6.9984943085879383E-3"/>
    <n v="0.2456042839421714"/>
    <n v="3.1820824045917822"/>
    <n v="-1.824484444461549E-2"/>
    <n v="-1.824484444461549E-2"/>
    <n v="0.99580649703722091"/>
  </r>
  <r>
    <x v="41"/>
    <n v="-1.309085848067063E-3"/>
    <n v="0.2442951980941043"/>
    <n v="3.0743321820289431"/>
    <n v="-1.824484444461549E-2"/>
    <n v="-1.824484444461549E-2"/>
    <n v="0.99580666765517423"/>
  </r>
  <r>
    <x v="42"/>
    <n v="9.2519531700173407E-4"/>
    <n v="0.2452203934111061"/>
    <n v="3.047307507594907"/>
    <n v="-1.824484444461549E-2"/>
    <n v="-1.824484444461549E-2"/>
    <n v="0.99420669614456125"/>
  </r>
  <r>
    <x v="43"/>
    <n v="2.1917895202900179E-2"/>
    <n v="0.26713828861400618"/>
    <n v="3.0471949685230779"/>
    <n v="-1.824484444461549E-2"/>
    <n v="-1.824484444461549E-2"/>
    <n v="0.99420685768857431"/>
  </r>
  <r>
    <x v="44"/>
    <n v="-4.6543003434589029E-3"/>
    <n v="0.26248398827054731"/>
    <n v="2.6964601007865361"/>
    <n v="-1.824484444461549E-2"/>
    <n v="-1.824484444461549E-2"/>
    <n v="0.99740678619654188"/>
  </r>
  <r>
    <x v="45"/>
    <n v="2.1190460843926238E-3"/>
    <n v="0.26460303435493993"/>
    <n v="3.192757293046665"/>
    <n v="-1.824484444461549E-2"/>
    <n v="-1.824484444461549E-2"/>
    <n v="0.99740670664228814"/>
  </r>
  <r>
    <x v="46"/>
    <n v="-5.932777408178852E-3"/>
    <n v="0.25867025694676099"/>
    <n v="2.7954017656257362"/>
    <n v="-1.824484444461549E-2"/>
    <n v="-1.824484444461549E-2"/>
    <n v="0.99800675644369818"/>
  </r>
  <r>
    <x v="47"/>
    <n v="1.438427201578819E-2"/>
    <n v="0.27305452896254923"/>
    <n v="2.7919015566606831"/>
    <n v="-1.824484444461549E-2"/>
    <n v="-1.824484444461549E-2"/>
    <n v="0.99800687744963335"/>
  </r>
  <r>
    <x v="48"/>
    <n v="-1.878850374439134E-3"/>
    <n v="0.27117567858811009"/>
    <n v="2.4716180897059359"/>
    <n v="-1.824484444461549E-2"/>
    <n v="-1.824484444461549E-2"/>
    <n v="0.9975068072312534"/>
  </r>
  <r>
    <x v="49"/>
    <n v="1.407216588924085E-2"/>
    <n v="0.28524784447735102"/>
    <n v="2.5590063290298342"/>
    <n v="-1.824484444461549E-2"/>
    <n v="-1.824484444461549E-2"/>
    <n v="0.99750661554903119"/>
  </r>
  <r>
    <x v="50"/>
    <n v="-2.7487012818562351E-3"/>
    <n v="0.28249914319549468"/>
    <n v="2.366465802371704"/>
    <n v="-1.824484444461549E-2"/>
    <n v="-1.824484444461549E-2"/>
    <n v="0.99700647638311191"/>
  </r>
  <r>
    <x v="51"/>
    <n v="-3.2548854034930569E-4"/>
    <n v="0.28217365465514538"/>
    <n v="2.38330430613795"/>
    <n v="-1.824484444461549E-2"/>
    <n v="-1.824484444461549E-2"/>
    <n v="0.99750660565944405"/>
  </r>
  <r>
    <x v="52"/>
    <n v="9.8185538873615807E-3"/>
    <n v="0.29199220854250701"/>
    <n v="2.7970273681140858"/>
    <n v="-1.824484444461549E-2"/>
    <n v="-1.824484444461549E-2"/>
    <n v="0.99750672274789087"/>
  </r>
  <r>
    <x v="53"/>
    <n v="8.6151792611749312E-3"/>
    <n v="0.30060738780368201"/>
    <n v="3.3446827611038801"/>
    <n v="-1.824484444461549E-2"/>
    <n v="-1.824484444461549E-2"/>
    <n v="0.99460678660417945"/>
  </r>
  <r>
    <x v="54"/>
    <n v="1.133494678187821E-2"/>
    <n v="0.31194233458556009"/>
    <n v="3.567027485129687"/>
    <n v="-1.824484444461549E-2"/>
    <n v="-1.824484444461549E-2"/>
    <n v="0.9954067211342541"/>
  </r>
  <r>
    <x v="55"/>
    <n v="1.7306895578061511E-2"/>
    <n v="0.32924923016362168"/>
    <n v="4.1463900530985036"/>
    <n v="-1.2679209629692821E-2"/>
    <n v="-1.824484444461549E-2"/>
    <n v="0.99330667677711193"/>
  </r>
  <r>
    <x v="56"/>
    <n v="6.9964758033890144E-3"/>
    <n v="0.3362457059670107"/>
    <n v="4.1835523993950741"/>
    <n v="-8.4680316672451905E-3"/>
    <n v="-1.824484444461549E-2"/>
    <n v="0.99780667888063024"/>
  </r>
  <r>
    <x v="57"/>
    <n v="6.1283538443474787E-3"/>
    <n v="0.34237405981135821"/>
    <n v="4.0832599101722389"/>
    <n v="-8.4680316672451905E-3"/>
    <n v="-1.824484444461549E-2"/>
    <n v="0.99770668462029966"/>
  </r>
  <r>
    <x v="58"/>
    <n v="5.3401223438002514E-3"/>
    <n v="0.34771418215515842"/>
    <n v="4.0197627349407039"/>
    <n v="-8.4680316672451905E-3"/>
    <n v="-1.824484444461549E-2"/>
    <n v="0.99770668526030026"/>
  </r>
  <r>
    <x v="59"/>
    <n v="1.898545267282677E-2"/>
    <n v="0.36669963482798518"/>
    <n v="4.2762075038558898"/>
    <n v="-8.4680316672451905E-3"/>
    <n v="-1.824484444461549E-2"/>
    <n v="0.99770672377218339"/>
  </r>
  <r>
    <x v="60"/>
    <n v="2.341489529359822E-3"/>
    <n v="0.36904112435734499"/>
    <n v="4.3704322890012364"/>
    <n v="-8.4680316672451905E-3"/>
    <n v="-1.824484444461549E-2"/>
    <n v="0.99860653095093166"/>
  </r>
  <r>
    <x v="61"/>
    <n v="1.6788472741933042E-2"/>
    <n v="0.385829597099278"/>
    <n v="4.4839146136423"/>
    <n v="-8.4680316672451905E-3"/>
    <n v="-1.824484444461549E-2"/>
    <n v="0.99860659217218406"/>
  </r>
  <r>
    <x v="62"/>
    <n v="4.1511661690220233E-3"/>
    <n v="0.3899807632683"/>
    <n v="4.3032033367555389"/>
    <n v="-8.4680316672451905E-3"/>
    <n v="-1.824484444461549E-2"/>
    <n v="0.997206505493618"/>
  </r>
  <r>
    <x v="63"/>
    <n v="9.2193173299598419E-4"/>
    <n v="0.39090269500129599"/>
    <n v="4.2219964947823367"/>
    <n v="-8.4680316672451905E-3"/>
    <n v="-1.824484444461549E-2"/>
    <n v="0.99720648682651469"/>
  </r>
  <r>
    <x v="64"/>
    <n v="3.5116800063410632E-3"/>
    <n v="0.39441437500763699"/>
    <n v="4.0366895861493006"/>
    <n v="-8.4680316672451905E-3"/>
    <n v="-1.824484444461549E-2"/>
    <n v="0.9983066214020041"/>
  </r>
  <r>
    <x v="65"/>
    <n v="-2.9816267442574831E-3"/>
    <n v="0.39143274826337948"/>
    <n v="3.676298007211209"/>
    <n v="-8.4680316672451905E-3"/>
    <n v="-1.824484444461549E-2"/>
    <n v="0.99830670559763368"/>
  </r>
  <r>
    <x v="66"/>
    <n v="1.1167064171035719E-2"/>
    <n v="0.40259981243441523"/>
    <n v="4.0293977026740233"/>
    <n v="-8.4680316672451905E-3"/>
    <n v="-1.824484444461549E-2"/>
    <n v="1.000406676840538"/>
  </r>
  <r>
    <x v="67"/>
    <n v="-2.2841840015445919E-4"/>
    <n v="0.40237139403426081"/>
    <n v="3.981599619814888"/>
    <n v="-8.4680316672451905E-3"/>
    <n v="-1.824484444461549E-2"/>
    <n v="1.000406545556888"/>
  </r>
  <r>
    <x v="68"/>
    <n v="4.3746532768675793E-3"/>
    <n v="0.40674604731112829"/>
    <n v="3.8805806642356289"/>
    <n v="-8.4680316672451905E-3"/>
    <n v="-1.824484444461549E-2"/>
    <n v="1.000206634366918"/>
  </r>
  <r>
    <x v="69"/>
    <n v="7.3130108683314259E-3"/>
    <n v="0.41405905817945982"/>
    <n v="4.4083742828982047"/>
    <n v="-8.4680316672451905E-3"/>
    <n v="-1.824484444461549E-2"/>
    <n v="1.000206832896442"/>
  </r>
  <r>
    <x v="70"/>
    <n v="4.5511545733240358E-3"/>
    <n v="0.41861021275278382"/>
    <n v="4.5060001525298183"/>
    <n v="-8.4680316672451905E-3"/>
    <n v="-1.824484444461549E-2"/>
    <n v="1.0000066760022219"/>
  </r>
  <r>
    <x v="71"/>
    <n v="-9.6384706435371365E-3"/>
    <n v="0.40897174210924669"/>
    <n v="4.2088784704316913"/>
    <n v="-9.6384706435371226E-3"/>
    <n v="-1.824484444461549E-2"/>
    <n v="1.0000066855940619"/>
  </r>
  <r>
    <x v="72"/>
    <n v="1.063415826513499E-2"/>
    <n v="0.41960590037438172"/>
    <n v="4.1890651878652481"/>
    <n v="-9.6384706435371226E-3"/>
    <n v="-1.824484444461549E-2"/>
    <n v="0.99890674736564988"/>
  </r>
  <r>
    <x v="73"/>
    <n v="1.6427535294055929E-2"/>
    <n v="0.43603343566843761"/>
    <n v="4.6373579188629934"/>
    <n v="-9.6384706435371226E-3"/>
    <n v="-1.824484444461549E-2"/>
    <n v="0.99890676679894708"/>
  </r>
  <r>
    <x v="74"/>
    <n v="1.198506557229353E-2"/>
    <n v="0.44801850124073112"/>
    <n v="4.6305258923254229"/>
    <n v="-9.6384706435371226E-3"/>
    <n v="-1.824484444461549E-2"/>
    <n v="0.9992066753190072"/>
  </r>
  <r>
    <x v="75"/>
    <n v="8.2148829070011822E-3"/>
    <n v="0.45623338414773229"/>
    <n v="5.1357881156971086"/>
    <n v="-9.6384706435371226E-3"/>
    <n v="-1.824484444461549E-2"/>
    <n v="0.99920656530189667"/>
  </r>
  <r>
    <x v="76"/>
    <n v="1.312452046529208E-2"/>
    <n v="0.46935790461302429"/>
    <n v="5.5897089179887969"/>
    <n v="-9.6384706435371226E-3"/>
    <n v="-1.824484444461549E-2"/>
    <n v="1.0005066250463359"/>
  </r>
  <r>
    <x v="77"/>
    <n v="2.1880161758594291E-3"/>
    <n v="0.4715459207888838"/>
    <n v="5.3119481769017458"/>
    <n v="-9.6384706435371226E-3"/>
    <n v="-1.824484444461549E-2"/>
    <n v="1.000506402814247"/>
  </r>
  <r>
    <x v="78"/>
    <n v="-2.6592501518418738E-4"/>
    <n v="0.47127999577369961"/>
    <n v="4.9373449292364437"/>
    <n v="-9.6384706435371226E-3"/>
    <n v="-1.824484444461549E-2"/>
    <n v="1.000006316184965"/>
  </r>
  <r>
    <x v="79"/>
    <n v="7.2982858662223177E-4"/>
    <n v="0.47200982436032191"/>
    <n v="4.6058190685097511"/>
    <n v="-9.6384706435371226E-3"/>
    <n v="-1.824484444461549E-2"/>
    <n v="1.0000062586996801"/>
  </r>
  <r>
    <x v="80"/>
    <n v="3.4266704314629129E-3"/>
    <n v="0.47543649479178468"/>
    <n v="4.4377980983985026"/>
    <n v="-9.6384706435371226E-3"/>
    <n v="-1.824484444461549E-2"/>
    <n v="1.0006062058812311"/>
  </r>
  <r>
    <x v="81"/>
    <n v="2.2952745670805209E-3"/>
    <n v="0.47773176935886519"/>
    <n v="4.2737749919417407"/>
    <n v="-9.6384706435371226E-3"/>
    <n v="-1.824484444461549E-2"/>
    <n v="0.99699577583442767"/>
  </r>
  <r>
    <x v="82"/>
    <n v="6.4850999159868916E-3"/>
    <n v="0.48421686927485208"/>
    <n v="4.2836213112606254"/>
    <n v="-9.6384706435371226E-3"/>
    <n v="-1.824484444461549E-2"/>
    <n v="1.000006174339503"/>
  </r>
  <r>
    <x v="83"/>
    <n v="-3.7413746877130311E-3"/>
    <n v="0.48047549458713912"/>
    <n v="3.8562714341091331"/>
    <n v="-9.6384706435371226E-3"/>
    <n v="-1.824484444461549E-2"/>
    <n v="1.0000062366403599"/>
  </r>
  <r>
    <x v="84"/>
    <n v="1.949941209044866E-2"/>
    <n v="0.49997490667758782"/>
    <n v="3.847083720126097"/>
    <n v="-9.6384706435371226E-3"/>
    <n v="-1.824484444461549E-2"/>
    <n v="0.99970621395977255"/>
  </r>
  <r>
    <x v="85"/>
    <n v="-4.2466516665459128E-3"/>
    <n v="0.49572825501104179"/>
    <n v="3.534685684803788"/>
    <n v="-9.6384706435371226E-3"/>
    <n v="-1.824484444461549E-2"/>
    <n v="0.9997062055371535"/>
  </r>
  <r>
    <x v="86"/>
    <n v="-4.5938941305719216E-3"/>
    <n v="0.49113436088046991"/>
    <n v="3.015284177889181"/>
    <n v="-9.6384706435371226E-3"/>
    <n v="-1.824484444461549E-2"/>
    <n v="0.9997061008685979"/>
  </r>
  <r>
    <x v="87"/>
    <n v="8.8051298975972275E-3"/>
    <n v="0.49993949077806721"/>
    <n v="3.1216994910490539"/>
    <n v="-9.6384706435371226E-3"/>
    <n v="-1.824484444461549E-2"/>
    <n v="0.99970599799682969"/>
  </r>
  <r>
    <x v="88"/>
    <n v="1.268441387497184E-2"/>
    <n v="0.51262390465303898"/>
    <n v="3.3838931361537199"/>
    <n v="-9.6384706435371226E-3"/>
    <n v="-1.824484444461549E-2"/>
    <n v="0.9994060950528092"/>
  </r>
  <r>
    <x v="89"/>
    <n v="-5.0833855752093074E-3"/>
    <n v="0.50754051907782971"/>
    <n v="3.0320197000550171"/>
    <n v="-9.6384706435371226E-3"/>
    <n v="-1.824484444461549E-2"/>
    <n v="0.99940608389937491"/>
  </r>
  <r>
    <x v="90"/>
    <n v="-3.4179012467109998E-3"/>
    <n v="0.50412261783111867"/>
    <n v="3.0127471251002991"/>
    <n v="-9.6384706435371226E-3"/>
    <n v="-1.824484444461549E-2"/>
    <n v="1.000805792077619"/>
  </r>
  <r>
    <x v="91"/>
    <n v="-1.241228757305558E-2"/>
    <n v="0.4917103302580631"/>
    <n v="2.2085667378646319"/>
    <n v="-2.0913574394975879E-2"/>
    <n v="-2.0913574394975879E-2"/>
    <n v="1.000805825865851"/>
  </r>
  <r>
    <x v="92"/>
    <n v="1.6137341427929931E-2"/>
    <n v="0.50784767168599299"/>
    <n v="2.5095947128761509"/>
    <n v="-2.0913574394975879E-2"/>
    <n v="-2.0913574394975879E-2"/>
    <n v="1.0006058258037609"/>
  </r>
  <r>
    <x v="93"/>
    <n v="-1.9298914152207641E-4"/>
    <n v="0.50765468254447088"/>
    <n v="2.3878521245880018"/>
    <n v="-2.0913574394975879E-2"/>
    <n v="-2.0913574394975879E-2"/>
    <n v="1.000605675439844"/>
  </r>
  <r>
    <x v="94"/>
    <n v="-1.692705995187276E-3"/>
    <n v="0.50596197654928365"/>
    <n v="2.1628926168499079"/>
    <n v="-2.0913574394975879E-2"/>
    <n v="-2.0913574394975879E-2"/>
    <n v="1.0004057463153371"/>
  </r>
  <r>
    <x v="95"/>
    <n v="1.5745486082808669E-2"/>
    <n v="0.52170746263209233"/>
    <n v="2.3339846953502899"/>
    <n v="-2.0913574394975879E-2"/>
    <n v="-2.0913574394975879E-2"/>
    <n v="1.0004058656339589"/>
  </r>
  <r>
    <x v="96"/>
    <n v="1.842016068297536E-3"/>
    <n v="0.52354947870038981"/>
    <n v="2.7359461403919809"/>
    <n v="-2.0913574394975879E-2"/>
    <n v="-2.0913574394975879E-2"/>
    <n v="0.99990587484043525"/>
  </r>
  <r>
    <x v="97"/>
    <n v="7.4198641596678414E-3"/>
    <n v="0.5309693428600577"/>
    <n v="2.682379919464756"/>
    <n v="-2.0913574394975879E-2"/>
    <n v="-2.0913574394975879E-2"/>
    <n v="0.99990599555690907"/>
  </r>
  <r>
    <x v="98"/>
    <n v="-1.5490906095311371E-3"/>
    <n v="0.52942025225052658"/>
    <n v="2.3358478520289609"/>
    <n v="-2.0913574394975879E-2"/>
    <n v="-2.0913574394975879E-2"/>
    <n v="0.99980603496921472"/>
  </r>
  <r>
    <x v="99"/>
    <n v="-5.1825160169329393E-3"/>
    <n v="0.5242377362335936"/>
    <n v="1.906637134657541"/>
    <n v="-2.0913574394975879E-2"/>
    <n v="-2.0913574394975879E-2"/>
    <n v="0.9998060548107206"/>
  </r>
  <r>
    <x v="100"/>
    <n v="-9.6435895553110065E-3"/>
    <n v="0.51459414667828263"/>
    <n v="1.4052520620894839"/>
    <n v="-2.0913574394975879E-2"/>
    <n v="-2.0913574394975879E-2"/>
    <n v="1.0003060412803431"/>
  </r>
  <r>
    <x v="101"/>
    <n v="1.0178062644635799E-2"/>
    <n v="0.52477220932291846"/>
    <n v="1.3571399467008369"/>
    <n v="-2.0913574394975879E-2"/>
    <n v="-2.0913574394975879E-2"/>
    <n v="1.000306043107825"/>
  </r>
  <r>
    <x v="102"/>
    <n v="6.2989953749062466E-4"/>
    <n v="0.52540210886040906"/>
    <n v="1.317984590869018"/>
    <n v="-2.0913574394975879E-2"/>
    <n v="-2.0913574394975879E-2"/>
    <n v="0.9998059335345717"/>
  </r>
  <r>
    <x v="103"/>
    <n v="3.802665504839842E-3"/>
    <n v="0.52920477436524893"/>
    <n v="1.419236502880475"/>
    <n v="-2.0913574394975879E-2"/>
    <n v="-2.0913574394975879E-2"/>
    <n v="0.99980596513276943"/>
  </r>
  <r>
    <x v="104"/>
    <n v="1.8576484731884361E-3"/>
    <n v="0.53106242283843741"/>
    <n v="1.4479379824807419"/>
    <n v="-2.0913574394975879E-2"/>
    <n v="-2.0913574394975879E-2"/>
    <n v="1.000306064873796"/>
  </r>
  <r>
    <x v="105"/>
    <n v="4.0180145563779596E-3"/>
    <n v="0.53508043739481537"/>
    <n v="1.4617076869676311"/>
    <n v="-2.0913574394975879E-2"/>
    <n v="-2.0913574394975879E-2"/>
    <n v="1.0003062130009071"/>
  </r>
  <r>
    <x v="106"/>
    <n v="-1.065877096454427E-4"/>
    <n v="0.53497384968516992"/>
    <n v="1.4002309597031199"/>
    <n v="-2.0913574394975879E-2"/>
    <n v="-2.0913574394975879E-2"/>
    <n v="1.0001061067165411"/>
  </r>
  <r>
    <x v="107"/>
    <n v="5.3745555092239196E-4"/>
    <n v="0.53551130523609236"/>
    <n v="1.261024743194225"/>
    <n v="-2.0913574394975879E-2"/>
    <n v="-2.0913574394975879E-2"/>
    <n v="1.000106256239204"/>
  </r>
  <r>
    <x v="108"/>
    <n v="2.4702732745900641E-3"/>
    <n v="0.5379815785106824"/>
    <n v="1.429537113215716"/>
    <n v="-2.0913574394975879E-2"/>
    <n v="-2.0913574394975879E-2"/>
    <n v="1.000406465017627"/>
  </r>
  <r>
    <x v="109"/>
    <n v="-1.619510267907201E-3"/>
    <n v="0.53636206824277521"/>
    <n v="1.006299317422616"/>
    <n v="-2.0913574394975879E-2"/>
    <n v="-2.0913574394975879E-2"/>
    <n v="1.000406515799299"/>
  </r>
  <r>
    <x v="110"/>
    <n v="1.429069041065314E-2"/>
    <n v="0.55065275865342833"/>
    <n v="1.451972511680347"/>
    <n v="-2.0913574394975879E-2"/>
    <n v="-2.0913574394975879E-2"/>
    <n v="0.99930657647158838"/>
  </r>
  <r>
    <x v="111"/>
    <n v="1.4112554371913289E-2"/>
    <n v="0.56476531302534161"/>
    <n v="1.8909596895058609"/>
    <n v="-2.0913574394975879E-2"/>
    <n v="-2.0913574394975879E-2"/>
    <n v="0.99930657612798601"/>
  </r>
  <r>
    <x v="112"/>
    <n v="-1.0287591477249331E-2"/>
    <n v="0.55447772154809227"/>
    <n v="1.343597486633437"/>
    <n v="-2.0913574394975879E-2"/>
    <n v="-2.0913574394975879E-2"/>
    <n v="0.99970655670943431"/>
  </r>
  <r>
    <x v="113"/>
    <n v="-9.7565996942552968E-4"/>
    <n v="0.55350206157866677"/>
    <n v="1.043249234353244"/>
    <n v="-2.0913574394975879E-2"/>
    <n v="-2.0913574394975879E-2"/>
    <n v="0.99970650465737942"/>
  </r>
  <r>
    <x v="114"/>
    <n v="5.690531327222071E-3"/>
    <n v="0.55919259290588885"/>
    <n v="1.333374136275564"/>
    <n v="-2.0913574394975879E-2"/>
    <n v="-2.0913574394975879E-2"/>
    <n v="1.0019064756695419"/>
  </r>
  <r>
    <x v="115"/>
    <n v="7.7705983352642496E-3"/>
    <n v="0.56696319124115313"/>
    <n v="1.6236319492176841"/>
    <n v="-2.0913574394975879E-2"/>
    <n v="-2.0913574394975879E-2"/>
    <n v="1.0019065565325711"/>
  </r>
  <r>
    <x v="116"/>
    <n v="5.1323485163977112E-3"/>
    <n v="0.5720955397575509"/>
    <n v="2.2643906996701699"/>
    <n v="-1.6375196181775079E-2"/>
    <n v="-2.0913574394975879E-2"/>
    <n v="1.0006064757564499"/>
  </r>
  <r>
    <x v="117"/>
    <n v="-9.5841008912213102E-3"/>
    <n v="0.56251143886632959"/>
    <n v="1.5590354440262491"/>
    <n v="-1.6375196181775079E-2"/>
    <n v="-2.0913574394975879E-2"/>
    <n v="1.0006063948703909"/>
  </r>
  <r>
    <x v="118"/>
    <n v="-1.0430864577164599E-3"/>
    <n v="0.56146835240861315"/>
    <n v="1.5317178524183619"/>
    <n v="-1.6375196181775079E-2"/>
    <n v="-2.0913574394975879E-2"/>
    <n v="1.0004064739621139"/>
  </r>
  <r>
    <x v="119"/>
    <n v="7.1952512910469779E-4"/>
    <n v="0.56218787753771782"/>
    <n v="1.6092058832475029"/>
    <n v="-1.6375196181775079E-2"/>
    <n v="-2.0913574394975879E-2"/>
    <n v="1.0004062537453839"/>
  </r>
  <r>
    <x v="120"/>
    <n v="5.3820725292100253E-5"/>
    <n v="0.56224169826300996"/>
    <n v="1.2655641040746559"/>
    <n v="-1.6375196181775079E-2"/>
    <n v="-2.0913574394975879E-2"/>
    <n v="1.000906075796828"/>
  </r>
  <r>
    <x v="121"/>
    <n v="2.7534017666788058E-4"/>
    <n v="0.56251703843967782"/>
    <n v="1.2156220357886569"/>
    <n v="-1.6375196181775079E-2"/>
    <n v="-2.0913574394975879E-2"/>
    <n v="1.000905824347484"/>
  </r>
  <r>
    <x v="122"/>
    <n v="1.5958502198011839E-2"/>
    <n v="0.57847554063768969"/>
    <n v="1.3686872922347559"/>
    <n v="-1.6375196181775079E-2"/>
    <n v="-2.0913574394975879E-2"/>
    <n v="1.0009056922045729"/>
  </r>
  <r>
    <x v="123"/>
    <n v="8.2651642286198264E-3"/>
    <n v="0.58674070486630947"/>
    <n v="1.634043311580085"/>
    <n v="-1.6375196181775079E-2"/>
    <n v="-2.0913574394975879E-2"/>
    <n v="1.000005443295171"/>
  </r>
  <r>
    <x v="124"/>
    <n v="-1.9422704530528201E-4"/>
    <n v="0.58654647782100422"/>
    <n v="1.8156271098647401"/>
    <n v="-1.6375196181775079E-2"/>
    <n v="-2.0913574394975879E-2"/>
    <n v="1.0000056151234089"/>
  </r>
  <r>
    <x v="125"/>
    <n v="-5.6591327740856609E-3"/>
    <n v="0.58088734504691852"/>
    <n v="2.0053311258017019"/>
    <n v="-1.126325144667484E-2"/>
    <n v="-2.0913574394975879E-2"/>
    <n v="0.99920567535934413"/>
  </r>
  <r>
    <x v="126"/>
    <n v="-6.4691544765763248E-3"/>
    <n v="0.57441819057034216"/>
    <n v="1.4908186695117021"/>
    <n v="-1.2322514295967309E-2"/>
    <n v="-2.0913574394975879E-2"/>
    <n v="0.9998056893742342"/>
  </r>
  <r>
    <x v="127"/>
    <n v="3.815113179572921E-3"/>
    <n v="0.57823330374991511"/>
    <n v="1.5856470742266231"/>
    <n v="-1.2322514295967309E-2"/>
    <n v="-2.0913574394975879E-2"/>
    <n v="0.99980560561828113"/>
  </r>
  <r>
    <x v="128"/>
    <n v="-7.4863661609642779E-4"/>
    <n v="0.57748466713381863"/>
    <n v="1.445991881845085"/>
    <n v="-1.2322514295967309E-2"/>
    <n v="-2.0913574394975879E-2"/>
    <n v="0.99950550598640331"/>
  </r>
  <r>
    <x v="129"/>
    <n v="1.191463994637217E-3"/>
    <n v="0.57867613112845584"/>
    <n v="1.4256905228378569"/>
    <n v="-1.2322514295967309E-2"/>
    <n v="-2.0913574394975879E-2"/>
    <n v="0.99950543488555099"/>
  </r>
  <r>
    <x v="130"/>
    <n v="2.1211925053640789E-2"/>
    <n v="0.59988805618209662"/>
    <n v="1.6807980205485851"/>
    <n v="-1.2322514295967309E-2"/>
    <n v="-2.0913574394975879E-2"/>
    <n v="0.99940520333275207"/>
  </r>
  <r>
    <x v="131"/>
    <n v="3.9925038552137138E-3"/>
    <n v="0.60388056003731028"/>
    <n v="1.790874307820302"/>
    <n v="-1.2322514295967309E-2"/>
    <n v="-2.0913574394975879E-2"/>
    <n v="0.99940508396815608"/>
  </r>
  <r>
    <x v="132"/>
    <n v="-1.3504454668219231E-2"/>
    <n v="0.59037610536909102"/>
    <n v="1.3143272719900501"/>
    <n v="-1.350445466821926E-2"/>
    <n v="-2.0913574394975879E-2"/>
    <n v="1.0012048650900081"/>
  </r>
  <r>
    <x v="133"/>
    <n v="3.6323487061136937E-2"/>
    <n v="0.62669959243022799"/>
    <n v="1.645180427392068"/>
    <n v="-1.350445466821926E-2"/>
    <n v="-2.0913574394975879E-2"/>
    <n v="1.001204644969159"/>
  </r>
  <r>
    <x v="134"/>
    <n v="3.5438375471708777E-2"/>
    <n v="0.6621379679019368"/>
    <n v="2.018613836083186"/>
    <n v="-1.350445466821926E-2"/>
    <n v="-2.0913574394975879E-2"/>
    <n v="0.99997431900804989"/>
  </r>
  <r>
    <x v="135"/>
    <n v="1.1979182601706131E-2"/>
    <n v="0.67411715050364296"/>
    <n v="1.99160844854571"/>
    <n v="-1.350445466821926E-2"/>
    <n v="-2.0913574394975879E-2"/>
    <n v="0.99997373673315981"/>
  </r>
  <r>
    <x v="136"/>
    <n v="5.3411554160198993E-3"/>
    <n v="0.67945830591966283"/>
    <n v="1.872344665905977"/>
    <n v="-1.350445466821926E-2"/>
    <n v="-2.0913574394975879E-2"/>
    <n v="0.99997372769406034"/>
  </r>
  <r>
    <x v="137"/>
    <n v="-7.140493635803824E-3"/>
    <n v="0.67231781228385901"/>
    <n v="1.9465832090506709"/>
    <n v="-1.350445466821926E-2"/>
    <n v="-2.0913574394975879E-2"/>
    <n v="1.000093866397596"/>
  </r>
  <r>
    <x v="138"/>
    <n v="2.678452807632058E-2"/>
    <n v="0.6991023403601796"/>
    <n v="2.2721461103472329"/>
    <n v="-1.350445466821926E-2"/>
    <n v="-2.0913574394975879E-2"/>
    <n v="1.0000938151911281"/>
  </r>
  <r>
    <x v="139"/>
    <n v="8.568495024632132E-3"/>
    <n v="0.70767083538481168"/>
    <n v="2.314949650476398"/>
    <n v="-1.350445466821926E-2"/>
    <n v="-2.0913574394975879E-2"/>
    <n v="0.99997370742127289"/>
  </r>
  <r>
    <x v="140"/>
    <n v="1.4286782449415751E-2"/>
    <n v="0.72195761783422741"/>
    <n v="2.3970102703614899"/>
    <n v="-1.350445466821926E-2"/>
    <n v="-2.0913574394975879E-2"/>
    <n v="0.99997396991933529"/>
  </r>
  <r>
    <x v="141"/>
    <n v="7.3060950066233471E-3"/>
    <n v="0.72926371284085079"/>
    <n v="2.4306591931003791"/>
    <n v="-1.350445466821926E-2"/>
    <n v="-2.0913574394975879E-2"/>
    <n v="1.0001141665966859"/>
  </r>
  <r>
    <x v="142"/>
    <n v="7.365874437817721E-3"/>
    <n v="0.73662958727866856"/>
    <n v="2.7853119593556031"/>
    <n v="-1.350445466821926E-2"/>
    <n v="-2.0913574394975879E-2"/>
    <n v="1.000114464075246"/>
  </r>
  <r>
    <x v="143"/>
    <n v="3.644392852687479E-3"/>
    <n v="0.74027398013135604"/>
    <n v="2.8810985225089412"/>
    <n v="-1.350445466821926E-2"/>
    <n v="-2.0913574394975879E-2"/>
    <n v="0.99998455713102707"/>
  </r>
  <r>
    <x v="144"/>
    <n v="1.0258253870971731E-2"/>
    <n v="0.75053223400232771"/>
    <n v="3.049416931606626"/>
    <n v="-1.350445466821926E-2"/>
    <n v="-2.0913574394975879E-2"/>
    <n v="0.99998468830871912"/>
  </r>
  <r>
    <x v="145"/>
    <n v="4.7391517746997458E-3"/>
    <n v="0.75527138577702746"/>
    <n v="3.1464033891491709"/>
    <n v="-1.350445466821926E-2"/>
    <n v="-2.0913574394975879E-2"/>
    <n v="1.000034696268981"/>
  </r>
  <r>
    <x v="146"/>
    <n v="2.7570024085913691E-2"/>
    <n v="0.78284140986294115"/>
    <n v="3.4470576538569011"/>
    <n v="-1.350445466821926E-2"/>
    <n v="-2.0913574394975879E-2"/>
    <n v="1.000034965220737"/>
  </r>
  <r>
    <x v="147"/>
    <n v="1.517398650023251E-2"/>
    <n v="0.79801539636317365"/>
    <n v="3.439443835843996"/>
    <n v="-1.350445466821926E-2"/>
    <n v="-2.0913574394975879E-2"/>
    <n v="1.0000950965464159"/>
  </r>
  <r>
    <x v="148"/>
    <n v="8.6738594396498642E-3"/>
    <n v="0.80668925580282347"/>
    <n v="3.4459620186290301"/>
    <n v="-1.350445466821926E-2"/>
    <n v="-2.0913574394975879E-2"/>
    <n v="1.000095192276893"/>
  </r>
  <r>
    <x v="149"/>
    <n v="3.2718678439908061E-4"/>
    <n v="0.8070164425872226"/>
    <n v="3.4581637605261708"/>
    <n v="-1.350445466821926E-2"/>
    <n v="-2.0913574394975879E-2"/>
    <n v="1.000085237074045"/>
  </r>
  <r>
    <x v="150"/>
    <n v="9.9933153816293557E-3"/>
    <n v="0.817009757968852"/>
    <n v="3.8117045237639209"/>
    <n v="-1.350445466821926E-2"/>
    <n v="-2.0913574394975879E-2"/>
    <n v="1.000085523142098"/>
  </r>
  <r>
    <x v="151"/>
    <n v="7.5385749278476166E-3"/>
    <n v="0.8245483328966996"/>
    <n v="4.1867897831135519"/>
    <n v="-1.350445466821926E-2"/>
    <n v="-2.0913574394975879E-2"/>
    <n v="0.9999857003793502"/>
  </r>
  <r>
    <x v="152"/>
    <n v="3.5873130411830522E-3"/>
    <n v="0.82813564593788269"/>
    <n v="4.1812259995742709"/>
    <n v="-1.350445466821926E-2"/>
    <n v="-2.0913574394975879E-2"/>
    <n v="0.99998576242132531"/>
  </r>
  <r>
    <x v="153"/>
    <n v="-4.2080269264949821E-4"/>
    <n v="0.82771484324523315"/>
    <n v="4.1909550838962542"/>
    <n v="-1.350445466821926E-2"/>
    <n v="-2.0913574394975879E-2"/>
    <n v="1.000055895533644"/>
  </r>
  <r>
    <x v="154"/>
    <n v="2.8025370419223548E-3"/>
    <n v="0.83051738028715549"/>
    <n v="4.2340022709187233"/>
    <n v="-1.350445466821926E-2"/>
    <n v="-2.0913574394975879E-2"/>
    <n v="1.000056041632045"/>
  </r>
  <r>
    <x v="155"/>
    <n v="4.9660700055728672E-3"/>
    <n v="0.83548345029272841"/>
    <n v="4.0257157779099293"/>
    <n v="-1.350445466821926E-2"/>
    <n v="-2.0913574394975879E-2"/>
    <n v="1.000016116534884"/>
  </r>
  <r>
    <x v="156"/>
    <n v="8.4616543479074102E-4"/>
    <n v="0.83632961572751918"/>
    <n v="3.9458285857437119"/>
    <n v="-1.350445466821926E-2"/>
    <n v="-2.0913574394975879E-2"/>
    <n v="1.0000163550786241"/>
  </r>
  <r>
    <x v="157"/>
    <n v="1.446384768602157E-2"/>
    <n v="0.85079346341354078"/>
    <n v="4.8159521582696181"/>
    <n v="-7.140493635803824E-3"/>
    <n v="-2.0913574394975879E-2"/>
    <n v="0.99991659143213385"/>
  </r>
  <r>
    <x v="158"/>
    <n v="-5.4661037167938464E-4"/>
    <n v="0.85024685304186143"/>
    <n v="4.6679636637798847"/>
    <n v="-7.140493635803824E-3"/>
    <n v="-2.0913574394975879E-2"/>
    <n v="0.99991663543116838"/>
  </r>
  <r>
    <x v="159"/>
    <n v="9.3248229125639185E-3"/>
    <n v="0.8595716759544253"/>
    <n v="5.0411625007712928"/>
    <n v="-7.140493635803824E-3"/>
    <n v="-2.0913574394975879E-2"/>
    <n v="0.99994677267182053"/>
  </r>
  <r>
    <x v="160"/>
    <n v="1.7129835364041579E-4"/>
    <n v="0.85974297430806568"/>
    <n v="4.6805148601665891"/>
    <n v="-7.140493635803824E-3"/>
    <n v="-2.0913574394975879E-2"/>
    <n v="0.99994677278091737"/>
  </r>
  <r>
    <x v="161"/>
    <n v="6.4321207923899171E-3"/>
    <n v="0.86617509510045565"/>
    <n v="4.7133395989948896"/>
    <n v="-7.140493635803824E-3"/>
    <n v="-2.0913574394975879E-2"/>
    <n v="0.99998675187641684"/>
  </r>
  <r>
    <x v="162"/>
    <n v="8.2745246426607147E-3"/>
    <n v="0.87444961974311641"/>
    <n v="5.5264269603899159"/>
    <n v="-5.4661037167935689E-4"/>
    <n v="-2.0913574394975879E-2"/>
    <n v="0.99998676650438811"/>
  </r>
  <r>
    <x v="163"/>
    <n v="4.922564192575825E-3"/>
    <n v="0.87937218393569228"/>
    <n v="5.8059784644892876"/>
    <n v="-5.4661037167935689E-4"/>
    <n v="-2.0913574394975879E-2"/>
    <n v="0.99989686601991878"/>
  </r>
  <r>
    <x v="164"/>
    <n v="5.5976660228083779E-3"/>
    <n v="0.8849698499585007"/>
    <n v="5.7090450328912636"/>
    <n v="-5.4661037167935689E-4"/>
    <n v="-2.0913574394975879E-2"/>
    <n v="0.99989695731275763"/>
  </r>
  <r>
    <x v="165"/>
    <n v="1.239009421517492E-2"/>
    <n v="0.89735994417367559"/>
    <n v="5.7221167217880922"/>
    <n v="-5.4661037167935689E-4"/>
    <n v="-2.0913574394975879E-2"/>
    <n v="1.00011694724029"/>
  </r>
  <r>
    <x v="166"/>
    <n v="-2.4534746362272681E-3"/>
    <n v="0.89490646953744835"/>
    <n v="5.1637858084856614"/>
    <n v="-2.453474636227249E-3"/>
    <n v="-2.0913574394975879E-2"/>
    <n v="0.99995698696596436"/>
  </r>
  <r>
    <x v="167"/>
    <n v="-4.583846104491477E-3"/>
    <n v="0.89032262343295687"/>
    <n v="4.5255679566039566"/>
    <n v="-7.0373207407187222E-3"/>
    <n v="-2.0913574394975879E-2"/>
    <n v="1.000037022754404"/>
  </r>
  <r>
    <x v="168"/>
    <n v="5.7035200961083402E-3"/>
    <n v="0.89602614352906518"/>
    <n v="4.5991759718313832"/>
    <n v="-7.0373207407187222E-3"/>
    <n v="-2.0913574394975879E-2"/>
    <n v="1.000036985966082"/>
  </r>
  <r>
    <x v="169"/>
    <n v="-6.6216251915517874E-3"/>
    <n v="0.88940451833751344"/>
    <n v="3.8663321858506778"/>
    <n v="-7.9554258361621555E-3"/>
    <n v="-2.0913574394975879E-2"/>
    <n v="0.99999703552204888"/>
  </r>
  <r>
    <x v="170"/>
    <n v="2.802387179319949E-3"/>
    <n v="0.89220690551683335"/>
    <n v="3.802047757637979"/>
    <n v="-7.9554258361621555E-3"/>
    <n v="-2.0913574394975879E-2"/>
    <n v="0.99999698686560767"/>
  </r>
  <r>
    <x v="171"/>
    <n v="2.6185014598869021E-3"/>
    <n v="0.89482540697672031"/>
    <n v="4.0321583190729244"/>
    <n v="-7.9554258361621555E-3"/>
    <n v="-2.0913574394975879E-2"/>
    <n v="1.000157000001902"/>
  </r>
  <r>
    <x v="172"/>
    <n v="4.4195124687056719E-3"/>
    <n v="0.89924491944542595"/>
    <n v="3.9786124044258311"/>
    <n v="-7.9554258361621555E-3"/>
    <n v="-2.0913574394975879E-2"/>
    <n v="1.000156938852075"/>
  </r>
  <r>
    <x v="173"/>
    <n v="7.9605420133328705E-3"/>
    <n v="0.9072054614587588"/>
    <n v="3.9701389659137369"/>
    <n v="-7.9554258361621555E-3"/>
    <n v="-2.0913574394975879E-2"/>
    <n v="0.9999569980569003"/>
  </r>
  <r>
    <x v="174"/>
    <n v="7.2933803063863663E-3"/>
    <n v="0.91449884176514518"/>
    <n v="4.2621921762265682"/>
    <n v="-7.9554258361621555E-3"/>
    <n v="-2.0913574394975879E-2"/>
    <n v="0.99995698728525517"/>
  </r>
  <r>
    <x v="175"/>
    <n v="9.1555201743872029E-3"/>
    <n v="0.92365436193953243"/>
    <n v="4.2600198268084712"/>
    <n v="-7.9554258361621555E-3"/>
    <n v="-2.0913574394975879E-2"/>
    <n v="0.99992696780044166"/>
  </r>
  <r>
    <x v="176"/>
    <n v="-1.333777490389408E-2"/>
    <n v="0.91031658703563834"/>
    <n v="2.8274297422929209"/>
    <n v="-1.33377749038941E-2"/>
    <n v="-2.0913574394975879E-2"/>
    <n v="0.99992698713209194"/>
  </r>
  <r>
    <x v="177"/>
    <n v="1.721675944557776E-2"/>
    <n v="0.9275333464812161"/>
    <n v="2.9829112796893069"/>
    <n v="-1.33377749038941E-2"/>
    <n v="-2.0913574394975879E-2"/>
    <n v="1.000016946934172"/>
  </r>
  <r>
    <x v="178"/>
    <n v="-7.4959263066733811E-3"/>
    <n v="0.92003742017454271"/>
    <n v="2.6375240216779341"/>
    <n v="-1.33377749038941E-2"/>
    <n v="-2.0913574394975879E-2"/>
    <n v="1.000016945799397"/>
  </r>
  <r>
    <x v="179"/>
    <n v="-3.2471614953792979E-4"/>
    <n v="0.91971270402500482"/>
    <n v="2.5321340801584991"/>
    <n v="-1.33377749038941E-2"/>
    <n v="-2.0913574394975879E-2"/>
    <n v="1.000026746537348"/>
  </r>
  <r>
    <x v="180"/>
    <n v="4.0747406767316433E-3"/>
    <n v="0.92378744470173646"/>
    <n v="2.5086527256947582"/>
    <n v="-1.33377749038941E-2"/>
    <n v="-2.0913574394975879E-2"/>
    <n v="1.00002659636882"/>
  </r>
  <r>
    <x v="181"/>
    <n v="4.1563477757296241E-3"/>
    <n v="0.92794379247746606"/>
    <n v="2.610675639732317"/>
    <n v="-1.33377749038941E-2"/>
    <n v="-2.0913574394975879E-2"/>
    <n v="1.0000165448670959"/>
  </r>
  <r>
    <x v="182"/>
    <n v="9.9289270718985918E-3"/>
    <n v="0.93787271954936469"/>
    <n v="2.5678334411386872"/>
    <n v="-1.33377749038941E-2"/>
    <n v="-2.0913574394975879E-2"/>
    <n v="1.000016706132693"/>
  </r>
  <r>
    <x v="183"/>
    <n v="7.4095655999582392E-3"/>
    <n v="0.94528228514932289"/>
    <n v="2.806716310000215"/>
    <n v="-1.33377749038941E-2"/>
    <n v="-2.0913574394975879E-2"/>
    <n v="1.0000968458817401"/>
  </r>
  <r>
    <x v="184"/>
    <n v="8.2535120705129472E-4"/>
    <n v="0.94610763635637418"/>
    <n v="2.584675643529617"/>
    <n v="-1.33377749038941E-2"/>
    <n v="-2.0913574394975879E-2"/>
    <n v="1.0000967063124679"/>
  </r>
  <r>
    <x v="185"/>
    <n v="6.6454883103612946E-3"/>
    <n v="0.95275312466673545"/>
    <n v="2.7811039831204218"/>
    <n v="-1.33377749038941E-2"/>
    <n v="-2.0913574394975879E-2"/>
    <n v="1.000016546241693"/>
  </r>
  <r>
    <x v="186"/>
    <n v="-3.7238004423387691E-3"/>
    <n v="0.94902932422439668"/>
    <n v="2.4282473196483418"/>
    <n v="-1.33377749038941E-2"/>
    <n v="-2.0913574394975879E-2"/>
    <n v="1.000016606397184"/>
  </r>
  <r>
    <x v="187"/>
    <n v="2.8756919462151411E-3"/>
    <n v="0.95190501617061185"/>
    <n v="2.296451298622904"/>
    <n v="-1.33377749038941E-2"/>
    <n v="-2.0913574394975879E-2"/>
    <n v="1.00001641136976"/>
  </r>
  <r>
    <x v="188"/>
    <n v="1.805214136771731E-3"/>
    <n v="0.95371023030738356"/>
    <n v="2.2060925281840751"/>
    <n v="-1.33377749038941E-2"/>
    <n v="-2.0913574394975879E-2"/>
    <n v="1.0000664043913849"/>
  </r>
  <r>
    <x v="189"/>
    <n v="4.1830438039941282E-3"/>
    <n v="0.9578932741113777"/>
    <n v="2.1695951539373719"/>
    <n v="-1.33377749038941E-2"/>
    <n v="-2.0913574394975879E-2"/>
    <n v="1.000066363596875"/>
  </r>
  <r>
    <x v="190"/>
    <n v="9.5517363601186744E-3"/>
    <n v="0.96744501047149634"/>
    <n v="2.130870824367403"/>
    <n v="-1.33377749038941E-2"/>
    <n v="-2.0913574394975879E-2"/>
    <n v="1.000016524257701"/>
  </r>
  <r>
    <x v="191"/>
    <n v="6.3609550715769871E-3"/>
    <n v="0.9738059655430733"/>
    <n v="2.420031230656674"/>
    <n v="-1.33377749038941E-2"/>
    <n v="-2.0913574394975879E-2"/>
    <n v="1.000026576169686"/>
  </r>
  <r>
    <x v="192"/>
    <n v="2.1897227556128339E-3"/>
    <n v="0.9759956882986861"/>
    <n v="2.7097697521332829"/>
    <n v="-1.33377749038941E-2"/>
    <n v="-2.0913574394975879E-2"/>
    <n v="1.000026655632817"/>
  </r>
  <r>
    <x v="193"/>
    <n v="1.9816147616090211E-3"/>
    <n v="0.97797730306029518"/>
    <n v="2.5969899946109898"/>
    <n v="-1.33377749038941E-2"/>
    <n v="-2.0913574394975879E-2"/>
    <n v="0.99995652561665349"/>
  </r>
  <r>
    <x v="194"/>
    <n v="1.684280047854318E-3"/>
    <n v="0.97966158310814955"/>
    <n v="3.019528149562245"/>
    <n v="-1.33377749038941E-2"/>
    <n v="-2.0913574394975879E-2"/>
    <n v="0.99995641884232667"/>
  </r>
  <r>
    <x v="195"/>
    <n v="3.1807212013082111E-3"/>
    <n v="0.98284230430945774"/>
    <n v="3.033023204173082"/>
    <n v="-1.33377749038941E-2"/>
    <n v="-2.0913574394975879E-2"/>
    <n v="0.99999651504097531"/>
  </r>
  <r>
    <x v="196"/>
    <n v="7.3995266841828146E-3"/>
    <n v="0.9902418309936406"/>
    <n v="3.1703237955764401"/>
    <n v="-1.33377749038941E-2"/>
    <n v="-2.0913574394975879E-2"/>
    <n v="1.000115419207019"/>
  </r>
  <r>
    <x v="197"/>
    <n v="1.3472710936436589E-3"/>
    <n v="0.99158910208728424"/>
    <n v="3.0588377161589388"/>
    <n v="-1.33377749038941E-2"/>
    <n v="-2.0913574394975879E-2"/>
    <n v="1.0000463814991241"/>
  </r>
  <r>
    <x v="198"/>
    <n v="-3.6874511957675488E-4"/>
    <n v="0.99122035696770749"/>
    <n v="2.7900823836029121"/>
    <n v="-1.33377749038941E-2"/>
    <n v="-2.0913574394975879E-2"/>
    <n v="0.99994616644664935"/>
  </r>
  <r>
    <x v="199"/>
    <n v="2.3123257932750399E-4"/>
    <n v="0.99145158954703505"/>
    <n v="2.5668850965728081"/>
    <n v="-1.33377749038941E-2"/>
    <n v="-2.0913574394975879E-2"/>
    <n v="0.9999061320770144"/>
  </r>
  <r>
    <x v="200"/>
    <n v="-5.227771622099444E-3"/>
    <n v="0.98622381792493563"/>
    <n v="2.058928770452725"/>
    <n v="-1.33377749038941E-2"/>
    <n v="-2.0913574394975879E-2"/>
    <n v="0.99990633941333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8.4713823774350966E-4"/>
    <n v="-8.4713823774350966E-4"/>
    <n v="0"/>
    <n v="-8.4713823774350966E-4"/>
    <n v="-8.4713823774350966E-4"/>
    <n v="1.000003907211493"/>
  </r>
  <r>
    <x v="2"/>
    <n v="-8.9955385179389669E-4"/>
    <n v="-1.7466920895374059E-3"/>
    <n v="0"/>
    <n v="-1.7466920895374059E-3"/>
    <n v="-1.7466920895374059E-3"/>
    <n v="1.0000040163774579"/>
  </r>
  <r>
    <x v="3"/>
    <n v="-5.4047921432135784E-3"/>
    <n v="-7.1514842327509848E-3"/>
    <n v="0"/>
    <n v="-7.1514842327509848E-3"/>
    <n v="-7.1514842327509848E-3"/>
    <n v="0.9983938068663275"/>
  </r>
  <r>
    <x v="4"/>
    <n v="1.632826534754876E-3"/>
    <n v="-5.5186576979961094E-3"/>
    <n v="0"/>
    <n v="-7.1514842327509848E-3"/>
    <n v="-7.1514842327509848E-3"/>
    <n v="0.99537382740618396"/>
  </r>
  <r>
    <x v="5"/>
    <n v="-9.7911375498484395E-4"/>
    <n v="-6.4977714529809534E-3"/>
    <n v="-2.3161978843685929"/>
    <n v="-7.1514842327509848E-3"/>
    <n v="-7.1514842327509848E-3"/>
    <n v="0.99846406466308202"/>
  </r>
  <r>
    <x v="6"/>
    <n v="3.5589035591683041E-3"/>
    <n v="-2.938867893812648E-3"/>
    <n v="-0.75983092026330012"/>
    <n v="-7.1514842327509848E-3"/>
    <n v="-7.1514842327509848E-3"/>
    <n v="0.99846435607091544"/>
  </r>
  <r>
    <x v="7"/>
    <n v="1.1358471898057261E-2"/>
    <n v="8.4196040042446071E-3"/>
    <n v="1.0767746423089599"/>
    <n v="-7.1514842327509848E-3"/>
    <n v="-7.1514842327509848E-3"/>
    <n v="0.99837436420146786"/>
  </r>
  <r>
    <x v="8"/>
    <n v="3.9583494785475626E-3"/>
    <n v="1.237795348279217E-2"/>
    <n v="1.4715964188934569"/>
    <n v="-7.1514842327509848E-3"/>
    <n v="-7.1514842327509848E-3"/>
    <n v="0.99837412672869319"/>
  </r>
  <r>
    <x v="9"/>
    <n v="1.05716695828891E-2"/>
    <n v="2.2949623065681279E-2"/>
    <n v="2.173698642719974"/>
    <n v="-7.1514842327509848E-3"/>
    <n v="-7.1514842327509848E-3"/>
    <n v="0.99857379705924498"/>
  </r>
  <r>
    <x v="10"/>
    <n v="3.2778079793856912E-4"/>
    <n v="2.3277403863619841E-2"/>
    <n v="2.098068408201891"/>
    <n v="-7.1514842327509848E-3"/>
    <n v="-7.1514842327509848E-3"/>
    <n v="0.99857348715685512"/>
  </r>
  <r>
    <x v="11"/>
    <n v="8.2600212769032254E-3"/>
    <n v="3.1537425140523073E-2"/>
    <n v="2.5640084114760291"/>
    <n v="-7.1514842327509848E-3"/>
    <n v="-7.1514842327509848E-3"/>
    <n v="0.99856348447369392"/>
  </r>
  <r>
    <x v="12"/>
    <n v="1.7995177320895841E-3"/>
    <n v="3.3336942872612657E-2"/>
    <n v="2.6102094580329749"/>
    <n v="-7.1514842327509848E-3"/>
    <n v="-7.1514842327509848E-3"/>
    <n v="0.99856349783833698"/>
  </r>
  <r>
    <x v="13"/>
    <n v="6.5506415618375169E-3"/>
    <n v="3.9887584434450167E-2"/>
    <n v="2.9443608601583509"/>
    <n v="-7.1514842327509848E-3"/>
    <n v="-7.1514842327509848E-3"/>
    <n v="0.99864352756588814"/>
  </r>
  <r>
    <x v="14"/>
    <n v="7.3673299219068284E-3"/>
    <n v="4.7254914356357001E-2"/>
    <n v="3.277496655555828"/>
    <n v="-7.1514842327509848E-3"/>
    <n v="-7.1514842327509848E-3"/>
    <n v="0.99864370741273145"/>
  </r>
  <r>
    <x v="15"/>
    <n v="5.9477002892968645E-4"/>
    <n v="4.7849684385286688E-2"/>
    <n v="3.190466334386965"/>
    <n v="-7.1514842327509848E-3"/>
    <n v="-7.1514842327509848E-3"/>
    <n v="0.99857398407494347"/>
  </r>
  <r>
    <x v="16"/>
    <n v="1.346557907331656E-3"/>
    <n v="4.9196242292618347E-2"/>
    <n v="3.1763060841259789"/>
    <n v="-7.1514842327509848E-3"/>
    <n v="-7.1514842327509848E-3"/>
    <n v="0.99857396657236497"/>
  </r>
  <r>
    <x v="17"/>
    <n v="3.2435231827249171E-3"/>
    <n v="5.2439765475343257E-2"/>
    <n v="3.2954638522550241"/>
    <n v="-7.1514842327509848E-3"/>
    <n v="-7.1514842327509848E-3"/>
    <n v="0.99857409712186174"/>
  </r>
  <r>
    <x v="18"/>
    <n v="1.280321624016501E-2"/>
    <n v="6.5242981715508269E-2"/>
    <n v="3.534180781947045"/>
    <n v="-7.1514842327509848E-3"/>
    <n v="-7.1514842327509848E-3"/>
    <n v="0.99870411763026357"/>
  </r>
  <r>
    <x v="19"/>
    <n v="2.944694101439875E-3"/>
    <n v="6.8187675816948151E-2"/>
    <n v="3.60419968292614"/>
    <n v="-7.1514842327509848E-3"/>
    <n v="-7.1514842327509848E-3"/>
    <n v="0.99882410744441852"/>
  </r>
  <r>
    <x v="20"/>
    <n v="-4.7147666066463256E-3"/>
    <n v="6.3472909210301826E-2"/>
    <n v="3.0597794002327841"/>
    <n v="-7.1514842327509848E-3"/>
    <n v="-7.1514842327509848E-3"/>
    <n v="0.99882392731327663"/>
  </r>
  <r>
    <x v="21"/>
    <n v="1.3690783762750359E-2"/>
    <n v="7.7163692973052186E-2"/>
    <n v="3.2904239505995432"/>
    <n v="-7.1514842327509848E-3"/>
    <n v="-7.1514842327509848E-3"/>
    <n v="0.99871363717645956"/>
  </r>
  <r>
    <x v="22"/>
    <n v="7.3272242472878961E-3"/>
    <n v="8.4490917220340078E-2"/>
    <n v="3.486772570943852"/>
    <n v="-7.1514842327509848E-3"/>
    <n v="-7.1514842327509848E-3"/>
    <n v="0.99871357636300828"/>
  </r>
  <r>
    <x v="23"/>
    <n v="4.9832446293872406E-3"/>
    <n v="8.9474161849727313E-2"/>
    <n v="3.6132371500229929"/>
    <n v="-7.1514842327509848E-3"/>
    <n v="-7.1514842327509848E-3"/>
    <n v="0.99889356597140488"/>
  </r>
  <r>
    <x v="24"/>
    <n v="4.4931627102938673E-3"/>
    <n v="9.3967324560021187E-2"/>
    <n v="3.719541274651295"/>
    <n v="-7.1514842327509848E-3"/>
    <n v="-7.1514842327509848E-3"/>
    <n v="0.99889372603127158"/>
  </r>
  <r>
    <x v="25"/>
    <n v="2.1691953515130262E-3"/>
    <n v="9.6136519911534213E-2"/>
    <n v="3.8425539422170818"/>
    <n v="-7.1514842327509848E-3"/>
    <n v="-7.1514842327509848E-3"/>
    <n v="0.99889390789608967"/>
  </r>
  <r>
    <x v="26"/>
    <n v="2.1155117235488741E-3"/>
    <n v="9.8252031635083087E-2"/>
    <n v="4.0264271022762834"/>
    <n v="-7.1514842327509848E-3"/>
    <n v="-7.1514842327509848E-3"/>
    <n v="0.99886390488217525"/>
  </r>
  <r>
    <x v="27"/>
    <n v="-8.7354392542211834E-4"/>
    <n v="9.7378487709660969E-2"/>
    <n v="4.0283580252724969"/>
    <n v="-7.1514842327509848E-3"/>
    <n v="-7.1514842327509848E-3"/>
    <n v="0.99886407502558727"/>
  </r>
  <r>
    <x v="28"/>
    <n v="-4.9347038661899587E-3"/>
    <n v="9.2443783843471017E-2"/>
    <n v="4.0777292549107482"/>
    <n v="-6.4977714529809534E-3"/>
    <n v="-7.1514842327509848E-3"/>
    <n v="0.99669391736475965"/>
  </r>
  <r>
    <x v="29"/>
    <n v="2.6972632601863071E-3"/>
    <n v="9.5141047103657325E-2"/>
    <n v="4.1354785054593437"/>
    <n v="-6.4977714529809534E-3"/>
    <n v="-7.1514842327509848E-3"/>
    <n v="0.998833975582753"/>
  </r>
  <r>
    <x v="30"/>
    <n v="-4.4354614192262934E-3"/>
    <n v="9.0705585684431031E-2"/>
    <n v="3.840948220140084"/>
    <n v="-7.5464459506520559E-3"/>
    <n v="-7.5464459506520559E-3"/>
    <n v="0.99883392631052759"/>
  </r>
  <r>
    <x v="31"/>
    <n v="2.0301043566180251E-3"/>
    <n v="9.2735690041049063E-2"/>
    <n v="3.770584678984958"/>
    <n v="-7.5464459506520559E-3"/>
    <n v="-7.5464459506520559E-3"/>
    <n v="0.99800400722843829"/>
  </r>
  <r>
    <x v="32"/>
    <n v="8.0755026017284223E-3"/>
    <n v="0.10081119264277751"/>
    <n v="3.7621565292478758"/>
    <n v="-7.5464459506520559E-3"/>
    <n v="-7.5464459506520559E-3"/>
    <n v="0.99800399677579521"/>
  </r>
  <r>
    <x v="33"/>
    <n v="2.853292173582067E-3"/>
    <n v="0.10366448481635961"/>
    <n v="3.7152608529706881"/>
    <n v="-7.5464459506520559E-3"/>
    <n v="-7.5464459506520559E-3"/>
    <n v="0.99780404525871791"/>
  </r>
  <r>
    <x v="34"/>
    <n v="8.5260723445672176E-3"/>
    <n v="0.1121905571609268"/>
    <n v="3.7106118932665302"/>
    <n v="-7.5464459506520559E-3"/>
    <n v="-7.5464459506520559E-3"/>
    <n v="0.99780407616717293"/>
  </r>
  <r>
    <x v="35"/>
    <n v="1.778554810462539E-3"/>
    <n v="0.1139691119713893"/>
    <n v="3.7962666859335621"/>
    <n v="-7.5464459506520559E-3"/>
    <n v="-7.5464459506520559E-3"/>
    <n v="1.0001041747259449"/>
  </r>
  <r>
    <x v="36"/>
    <n v="5.6543047572696278E-3"/>
    <n v="0.11962341672865889"/>
    <n v="3.7479637781244879"/>
    <n v="-7.5464459506520559E-3"/>
    <n v="-7.5464459506520559E-3"/>
    <n v="1.000104175886696"/>
  </r>
  <r>
    <x v="37"/>
    <n v="1.143893726794541E-2"/>
    <n v="0.1310623539966044"/>
    <n v="3.9546497155705622"/>
    <n v="-7.5464459506520559E-3"/>
    <n v="-7.5464459506520559E-3"/>
    <n v="0.99850435613833977"/>
  </r>
  <r>
    <x v="38"/>
    <n v="4.1306299637466001E-3"/>
    <n v="0.13519298396035101"/>
    <n v="3.8805004989102052"/>
    <n v="-7.5464459506520559E-3"/>
    <n v="-7.5464459506520559E-3"/>
    <n v="0.99850427611523063"/>
  </r>
  <r>
    <x v="39"/>
    <n v="1.39680706313416E-2"/>
    <n v="0.1491610545916926"/>
    <n v="3.8636984104405618"/>
    <n v="-7.5464459506520559E-3"/>
    <n v="-7.5464459506520559E-3"/>
    <n v="0.99850435613945565"/>
  </r>
  <r>
    <x v="40"/>
    <n v="2.378990315529289E-3"/>
    <n v="0.15154004490722189"/>
    <n v="3.9592109171015171"/>
    <n v="-7.5464459506520559E-3"/>
    <n v="-7.5464459506520559E-3"/>
    <n v="0.99580429526976444"/>
  </r>
  <r>
    <x v="41"/>
    <n v="8.6430469319273562E-4"/>
    <n v="0.1524043496004146"/>
    <n v="3.932073532958857"/>
    <n v="-7.5464459506520559E-3"/>
    <n v="-7.5464459506520559E-3"/>
    <n v="0.99580430714841861"/>
  </r>
  <r>
    <x v="42"/>
    <n v="1.641456041301476E-3"/>
    <n v="0.1540458056417161"/>
    <n v="3.855622539464576"/>
    <n v="-7.5464459506520559E-3"/>
    <n v="-7.5464459506520559E-3"/>
    <n v="0.99420459390491445"/>
  </r>
  <r>
    <x v="43"/>
    <n v="9.3101050551427297E-3"/>
    <n v="0.16335591069685881"/>
    <n v="3.8689855497313319"/>
    <n v="-7.5464459506520559E-3"/>
    <n v="-7.5464459506520559E-3"/>
    <n v="0.99420477341484359"/>
  </r>
  <r>
    <x v="44"/>
    <n v="-1.233400368247789E-3"/>
    <n v="0.162122510328611"/>
    <n v="3.6315806064049529"/>
    <n v="-7.5464459506520559E-3"/>
    <n v="-7.5464459506520559E-3"/>
    <n v="0.99740467299816071"/>
  </r>
  <r>
    <x v="45"/>
    <n v="2.7798437381188409E-3"/>
    <n v="0.1649023540667299"/>
    <n v="4.1654116173176163"/>
    <n v="-7.5464459506520559E-3"/>
    <n v="-7.5464459506520559E-3"/>
    <n v="0.99740453435040033"/>
  </r>
  <r>
    <x v="46"/>
    <n v="-1.9661911893064858E-3"/>
    <n v="0.16293616287742341"/>
    <n v="3.7475340712560721"/>
    <n v="-7.5464459506520559E-3"/>
    <n v="-7.5464459506520559E-3"/>
    <n v="0.99800447517306856"/>
  </r>
  <r>
    <x v="47"/>
    <n v="1.261679046870511E-2"/>
    <n v="0.1755529533461285"/>
    <n v="3.733920177927267"/>
    <n v="-7.5464459506520559E-3"/>
    <n v="-7.5464459506520559E-3"/>
    <n v="0.9980046101206107"/>
  </r>
  <r>
    <x v="48"/>
    <n v="2.288883787070387E-3"/>
    <n v="0.17784183713319879"/>
    <n v="3.6242521814339228"/>
    <n v="-7.5464459506520559E-3"/>
    <n v="-7.5464459506520559E-3"/>
    <n v="0.99750449536382457"/>
  </r>
  <r>
    <x v="49"/>
    <n v="4.2364978943811808E-3"/>
    <n v="0.18207833502758"/>
    <n v="3.615083707675534"/>
    <n v="-7.5464459506520559E-3"/>
    <n v="-7.5464459506520559E-3"/>
    <n v="0.99750425461302894"/>
  </r>
  <r>
    <x v="50"/>
    <n v="-5.6253972949445175E-4"/>
    <n v="0.18151579529808559"/>
    <n v="3.4591007219059651"/>
    <n v="-7.5464459506520559E-3"/>
    <n v="-7.5464459506520559E-3"/>
    <n v="0.99700427183359897"/>
  </r>
  <r>
    <x v="51"/>
    <n v="-5.5224833063083352E-5"/>
    <n v="0.18146057046502251"/>
    <n v="3.3422319848532678"/>
    <n v="-7.5464459506520559E-3"/>
    <n v="-7.5464459506520559E-3"/>
    <n v="0.99750412039605618"/>
  </r>
  <r>
    <x v="52"/>
    <n v="5.6199336862744484E-3"/>
    <n v="0.18708050415129701"/>
    <n v="3.6464910180548298"/>
    <n v="-7.5464459506520559E-3"/>
    <n v="-7.5464459506520559E-3"/>
    <n v="0.99750433623584511"/>
  </r>
  <r>
    <x v="53"/>
    <n v="4.4003481836750319E-3"/>
    <n v="0.191480852334972"/>
    <n v="4.3160498130868241"/>
    <n v="-7.5464459506520559E-3"/>
    <n v="-7.5464459506520559E-3"/>
    <n v="0.99460434509074003"/>
  </r>
  <r>
    <x v="54"/>
    <n v="7.3391658865266732E-3"/>
    <n v="0.19882001822149861"/>
    <n v="4.4788724781117804"/>
    <n v="-7.5464459506520559E-3"/>
    <n v="-7.5464459506520559E-3"/>
    <n v="0.99540446643031311"/>
  </r>
  <r>
    <x v="55"/>
    <n v="8.8986240225758448E-3"/>
    <n v="0.20771864224407449"/>
    <n v="5.3676325864280656"/>
    <n v="-5.5163415940340244E-3"/>
    <n v="-7.5464459506520559E-3"/>
    <n v="0.99330433528766027"/>
  </r>
  <r>
    <x v="56"/>
    <n v="3.753278973774653E-3"/>
    <n v="0.21147192121784911"/>
    <n v="5.4845798581401493"/>
    <n v="-1.9661911893064932E-3"/>
    <n v="-7.5464459506520559E-3"/>
    <n v="0.99780443682234099"/>
  </r>
  <r>
    <x v="57"/>
    <n v="1.528223681319735E-3"/>
    <n v="0.21300014489916891"/>
    <n v="5.1960350289066559"/>
    <n v="-1.9661911893064932E-3"/>
    <n v="-7.5464459506520559E-3"/>
    <n v="0.99770426585046046"/>
  </r>
  <r>
    <x v="58"/>
    <n v="3.6830866950989419E-3"/>
    <n v="0.21668323159426781"/>
    <n v="5.2465039765333064"/>
    <n v="-1.9661911893064932E-3"/>
    <n v="-7.5464459506520559E-3"/>
    <n v="0.99770430155491541"/>
  </r>
  <r>
    <x v="59"/>
    <n v="1.0769687019833159E-2"/>
    <n v="0.227452918614101"/>
    <n v="5.2187439928822776"/>
    <n v="-1.9661911893064932E-3"/>
    <n v="-7.5464459506520559E-3"/>
    <n v="0.99770425119117956"/>
  </r>
  <r>
    <x v="60"/>
    <n v="1.2186357964658471E-3"/>
    <n v="0.22867155441056691"/>
    <n v="5.1742448641170551"/>
    <n v="-1.9661911893064932E-3"/>
    <n v="-7.5464459506520559E-3"/>
    <n v="0.99860421526569343"/>
  </r>
  <r>
    <x v="61"/>
    <n v="1.2963280745438399E-2"/>
    <n v="0.24163483515600531"/>
    <n v="5.1509833836547791"/>
    <n v="-1.9661911893064932E-3"/>
    <n v="-7.5464459506520559E-3"/>
    <n v="0.99860435593495245"/>
  </r>
  <r>
    <x v="62"/>
    <n v="2.895592765393452E-3"/>
    <n v="0.2445304279213987"/>
    <n v="4.9887215552794641"/>
    <n v="-1.9661911893064932E-3"/>
    <n v="-7.5464459506520559E-3"/>
    <n v="0.99720440576950364"/>
  </r>
  <r>
    <x v="63"/>
    <n v="7.6151265473754087E-4"/>
    <n v="0.24529194057613621"/>
    <n v="4.775429844791331"/>
    <n v="-1.9661911893064932E-3"/>
    <n v="-7.5464459506520559E-3"/>
    <n v="0.99720437438897291"/>
  </r>
  <r>
    <x v="64"/>
    <n v="2.4106018195783761E-3"/>
    <n v="0.2477025423957146"/>
    <n v="4.7255905244173446"/>
    <n v="-1.9661911893064932E-3"/>
    <n v="-7.5464459506520559E-3"/>
    <n v="0.99830442360555816"/>
  </r>
  <r>
    <x v="65"/>
    <n v="-8.2295944979694086E-4"/>
    <n v="0.24687958294591769"/>
    <n v="4.4670680152977518"/>
    <n v="-1.9661911893064932E-3"/>
    <n v="-7.5464459506520559E-3"/>
    <n v="0.99830452603363717"/>
  </r>
  <r>
    <x v="66"/>
    <n v="4.1750633288325494E-3"/>
    <n v="0.25105464627475021"/>
    <n v="4.670536199298863"/>
    <n v="-1.9661911893064932E-3"/>
    <n v="-7.5464459506520559E-3"/>
    <n v="1.0004045454917241"/>
  </r>
  <r>
    <x v="67"/>
    <n v="1.29287137943461E-4"/>
    <n v="0.25118393341269368"/>
    <n v="4.5505128231341301"/>
    <n v="-1.9661911893064932E-3"/>
    <n v="-7.5464459506520559E-3"/>
    <n v="1.0004045560755119"/>
  </r>
  <r>
    <x v="68"/>
    <n v="1.8526864558002941E-3"/>
    <n v="0.25303661986849402"/>
    <n v="4.3398825672991563"/>
    <n v="-1.9661911893064932E-3"/>
    <n v="-7.5464459506520559E-3"/>
    <n v="1.000204599822696"/>
  </r>
  <r>
    <x v="69"/>
    <n v="2.767950910757766E-3"/>
    <n v="0.25580457077925173"/>
    <n v="4.6675663491361838"/>
    <n v="-1.9661911893064932E-3"/>
    <n v="-7.5464459506520559E-3"/>
    <n v="1.0002046756699781"/>
  </r>
  <r>
    <x v="70"/>
    <n v="-9.6283818514229791E-4"/>
    <n v="0.25484173259410942"/>
    <n v="4.3658330493928226"/>
    <n v="-1.9661911893064932E-3"/>
    <n v="-7.5464459506520559E-3"/>
    <n v="1.000004725797542"/>
  </r>
  <r>
    <x v="71"/>
    <n v="-2.7900953447295082E-3"/>
    <n v="0.2520516372493799"/>
    <n v="4.274631351182788"/>
    <n v="-3.7529335298718269E-3"/>
    <n v="-7.5464459506520559E-3"/>
    <n v="1.0000047750497481"/>
  </r>
  <r>
    <x v="72"/>
    <n v="6.1924512190526526E-3"/>
    <n v="0.25824408846843261"/>
    <n v="4.3904181443490522"/>
    <n v="-3.7529335298718269E-3"/>
    <n v="-7.5464459506520559E-3"/>
    <n v="0.99890467646780046"/>
  </r>
  <r>
    <x v="73"/>
    <n v="8.5503008724555629E-3"/>
    <n v="0.26679438934088812"/>
    <n v="4.55925576284789"/>
    <n v="-3.7529335298718269E-3"/>
    <n v="-7.5464459506520559E-3"/>
    <n v="0.99890465380696458"/>
  </r>
  <r>
    <x v="74"/>
    <n v="-6.3807576425322504E-4"/>
    <n v="0.26615631357663488"/>
    <n v="4.2169663945904823"/>
    <n v="-3.7529335298718269E-3"/>
    <n v="-7.5464459506520559E-3"/>
    <n v="0.99920434295326832"/>
  </r>
  <r>
    <x v="75"/>
    <n v="7.5113622214686357E-3"/>
    <n v="0.27366767579810353"/>
    <n v="4.6268315813330014"/>
    <n v="-3.7529335298718269E-3"/>
    <n v="-7.5464459506520559E-3"/>
    <n v="0.99920429453168369"/>
  </r>
  <r>
    <x v="76"/>
    <n v="8.1864490195169351E-3"/>
    <n v="0.28185412481762051"/>
    <n v="5.0173756134434013"/>
    <n v="-3.7529335298718269E-3"/>
    <n v="-7.5464459506520559E-3"/>
    <n v="1.000504016732312"/>
  </r>
  <r>
    <x v="77"/>
    <n v="-2.8674159885798529E-3"/>
    <n v="0.27898670882904059"/>
    <n v="4.3614938737296649"/>
    <n v="-3.7529335298718269E-3"/>
    <n v="-7.5464459506520559E-3"/>
    <n v="1.000503977292756"/>
  </r>
  <r>
    <x v="78"/>
    <n v="1.206658227696337E-3"/>
    <n v="0.28019336705673692"/>
    <n v="4.1846512249474479"/>
    <n v="-3.7529335298718269E-3"/>
    <n v="-7.5464459506520559E-3"/>
    <n v="1.000004035564189"/>
  </r>
  <r>
    <x v="79"/>
    <n v="2.7629490934835479E-3"/>
    <n v="0.28295631615022049"/>
    <n v="4.0376428006599232"/>
    <n v="-3.7529335298718269E-3"/>
    <n v="-7.5464459506520559E-3"/>
    <n v="1.000003936406642"/>
  </r>
  <r>
    <x v="80"/>
    <n v="1.336001375345505E-3"/>
    <n v="0.284292317525566"/>
    <n v="3.8085669520998122"/>
    <n v="-3.7529335298718269E-3"/>
    <n v="-7.5464459506520559E-3"/>
    <n v="1.000603977179755"/>
  </r>
  <r>
    <x v="81"/>
    <n v="1.123656781904535E-3"/>
    <n v="0.28541597430747051"/>
    <n v="3.6636067973058379"/>
    <n v="-3.7529335298718269E-3"/>
    <n v="-7.5464459506520559E-3"/>
    <n v="0.99593846692041454"/>
  </r>
  <r>
    <x v="82"/>
    <n v="4.2848414115387312E-3"/>
    <n v="0.28970081571900919"/>
    <n v="3.8030375446243179"/>
    <n v="-3.7529335298718269E-3"/>
    <n v="-7.5464459506520559E-3"/>
    <n v="1.0000040658934619"/>
  </r>
  <r>
    <x v="83"/>
    <n v="-1.5759883694989041E-3"/>
    <n v="0.28812482734951028"/>
    <n v="3.4545597859653259"/>
    <n v="-3.7529335298718269E-3"/>
    <n v="-7.5464459506520559E-3"/>
    <n v="1.0000039862747889"/>
  </r>
  <r>
    <x v="84"/>
    <n v="1.380239816037367E-2"/>
    <n v="0.30192722550988399"/>
    <n v="3.3752221159529778"/>
    <n v="-3.7529335298718269E-3"/>
    <n v="-7.5464459506520559E-3"/>
    <n v="0.99970399660288112"/>
  </r>
  <r>
    <x v="85"/>
    <n v="-1.9714420582044169E-3"/>
    <n v="0.29995578345167961"/>
    <n v="3.1604238995588152"/>
    <n v="-3.7529335298718269E-3"/>
    <n v="-7.5464459506520559E-3"/>
    <n v="0.99970406632637099"/>
  </r>
  <r>
    <x v="86"/>
    <n v="-1.759786316047902E-3"/>
    <n v="0.29819599713563172"/>
    <n v="2.7753219307748411"/>
    <n v="-3.7529335298718269E-3"/>
    <n v="-7.5464459506520559E-3"/>
    <n v="0.99970396081611823"/>
  </r>
  <r>
    <x v="87"/>
    <n v="4.6336611331084521E-3"/>
    <n v="0.30282965826874009"/>
    <n v="2.8424807771078231"/>
    <n v="-3.7529335298718269E-3"/>
    <n v="-7.5464459506520559E-3"/>
    <n v="0.99970372734861757"/>
  </r>
  <r>
    <x v="88"/>
    <n v="3.4799291996981591E-3"/>
    <n v="0.30630958746843823"/>
    <n v="2.9803555946992368"/>
    <n v="-3.7529335298718269E-3"/>
    <n v="-7.5464459506520559E-3"/>
    <n v="0.99940385696824996"/>
  </r>
  <r>
    <x v="89"/>
    <n v="-1.6145387149745091E-3"/>
    <n v="0.3046950487534637"/>
    <n v="2.7306698209436648"/>
    <n v="-3.7529335298718269E-3"/>
    <n v="-7.5464459506520559E-3"/>
    <n v="0.99940386599221387"/>
  </r>
  <r>
    <x v="90"/>
    <n v="-1.25058916837947E-3"/>
    <n v="0.30344445958508431"/>
    <n v="2.7010595992629041"/>
    <n v="-3.7529335298718269E-3"/>
    <n v="-7.5464459506520559E-3"/>
    <n v="1.000803607652891"/>
  </r>
  <r>
    <x v="91"/>
    <n v="-7.2390900443126344E-3"/>
    <n v="0.29620536954077159"/>
    <n v="1.9736209618735849"/>
    <n v="-1.0104217927666579E-2"/>
    <n v="-1.0104217927666579E-2"/>
    <n v="1.000803467532122"/>
  </r>
  <r>
    <x v="92"/>
    <n v="6.5401210269242782E-3"/>
    <n v="0.30274549056769601"/>
    <n v="2.214623535805007"/>
    <n v="-1.0104217927666579E-2"/>
    <n v="-1.0104217927666579E-2"/>
    <n v="1.0006035457522111"/>
  </r>
  <r>
    <x v="93"/>
    <n v="-9.0582198567877668E-4"/>
    <n v="0.30183966858201722"/>
    <n v="2.0793043185375648"/>
    <n v="-1.0104217927666579E-2"/>
    <n v="-1.0104217927666579E-2"/>
    <n v="1.000603505006483"/>
  </r>
  <r>
    <x v="94"/>
    <n v="-7.30998466121284E-4"/>
    <n v="0.30110867011589593"/>
    <n v="1.919291919002033"/>
    <n v="-1.0104217927666579E-2"/>
    <n v="-1.0104217927666579E-2"/>
    <n v="1.00040353840116"/>
  </r>
  <r>
    <x v="95"/>
    <n v="6.9360833529393644E-3"/>
    <n v="0.30804475346883531"/>
    <n v="2.220836972038307"/>
    <n v="-1.0104217927666579E-2"/>
    <n v="-1.0104217927666579E-2"/>
    <n v="1.000403664707131"/>
  </r>
  <r>
    <x v="96"/>
    <n v="8.2793069211910264E-4"/>
    <n v="0.30887268416095442"/>
    <n v="2.4230277314611302"/>
    <n v="-1.0104217927666579E-2"/>
    <n v="-1.0104217927666579E-2"/>
    <n v="0.9999037668723062"/>
  </r>
  <r>
    <x v="97"/>
    <n v="3.260694056500855E-3"/>
    <n v="0.31213337821745518"/>
    <n v="2.330757318250178"/>
    <n v="-1.0104217927666579E-2"/>
    <n v="-1.0104217927666579E-2"/>
    <n v="0.99990377776025174"/>
  </r>
  <r>
    <x v="98"/>
    <n v="-4.9404827906441781E-4"/>
    <n v="0.31163932993839077"/>
    <n v="2.0138289124073192"/>
    <n v="-1.0104217927666579E-2"/>
    <n v="-1.0104217927666579E-2"/>
    <n v="0.9998037671665011"/>
  </r>
  <r>
    <x v="99"/>
    <n v="-1.457050638576027E-3"/>
    <n v="0.31018227929981479"/>
    <n v="1.9675127047311689"/>
    <n v="-1.0104217927666579E-2"/>
    <n v="-1.0104217927666579E-2"/>
    <n v="0.99980365644390767"/>
  </r>
  <r>
    <x v="100"/>
    <n v="-4.507809971611848E-3"/>
    <n v="0.30567446932820302"/>
    <n v="1.42970325007888"/>
    <n v="-1.0104217927666579E-2"/>
    <n v="-1.0104217927666579E-2"/>
    <n v="1.000303777006627"/>
  </r>
  <r>
    <x v="101"/>
    <n v="5.3254256303406668E-3"/>
    <n v="0.31099989495854358"/>
    <n v="1.3469758668684679"/>
    <n v="-1.0104217927666579E-2"/>
    <n v="-1.0104217927666579E-2"/>
    <n v="1.0003036977450319"/>
  </r>
  <r>
    <x v="102"/>
    <n v="4.9115391078295356E-3"/>
    <n v="0.31591143406637318"/>
    <n v="1.715391584583364"/>
    <n v="-1.0104217927666579E-2"/>
    <n v="-1.0104217927666579E-2"/>
    <n v="0.99980371812714774"/>
  </r>
  <r>
    <x v="103"/>
    <n v="3.869186846877089E-3"/>
    <n v="0.31978062091325032"/>
    <n v="1.828089792618228"/>
    <n v="-1.0104217927666579E-2"/>
    <n v="-1.0104217927666579E-2"/>
    <n v="0.99980367789486113"/>
  </r>
  <r>
    <x v="104"/>
    <n v="1.733117021122985E-3"/>
    <n v="0.32151373793437332"/>
    <n v="1.7833306866138969"/>
    <n v="-1.0104217927666579E-2"/>
    <n v="-1.0104217927666579E-2"/>
    <n v="1.000303737024608"/>
  </r>
  <r>
    <x v="105"/>
    <n v="2.181727719629403E-3"/>
    <n v="0.32369546565400259"/>
    <n v="1.8217613068148391"/>
    <n v="-1.0104217927666579E-2"/>
    <n v="-1.0104217927666579E-2"/>
    <n v="1.0003039379296801"/>
  </r>
  <r>
    <x v="106"/>
    <n v="6.8051296897798973E-4"/>
    <n v="0.32437597862298062"/>
    <n v="1.800091944116476"/>
    <n v="-1.0104217927666579E-2"/>
    <n v="-1.0104217927666579E-2"/>
    <n v="1.000104104092417"/>
  </r>
  <r>
    <x v="107"/>
    <n v="8.8606166296129182E-4"/>
    <n v="0.32526204028594191"/>
    <n v="1.656825469459577"/>
    <n v="-1.0104217927666579E-2"/>
    <n v="-1.0104217927666579E-2"/>
    <n v="1.0001042343172499"/>
  </r>
  <r>
    <x v="108"/>
    <n v="7.3079517347896287E-4"/>
    <n v="0.32599283545942093"/>
    <n v="1.7819658466670421"/>
    <n v="-1.0104217927666579E-2"/>
    <n v="-1.0104217927666579E-2"/>
    <n v="1.000404275890838"/>
  </r>
  <r>
    <x v="109"/>
    <n v="-9.1861340672500652E-4"/>
    <n v="0.32507422205269593"/>
    <n v="1.355848161970413"/>
    <n v="-1.0104217927666579E-2"/>
    <n v="-1.0104217927666579E-2"/>
    <n v="1.000404485850239"/>
  </r>
  <r>
    <x v="110"/>
    <n v="6.8483816051626411E-3"/>
    <n v="0.33192260365785847"/>
    <n v="1.7982623021994999"/>
    <n v="-1.0104217927666579E-2"/>
    <n v="-1.0104217927666579E-2"/>
    <n v="0.99930444333275159"/>
  </r>
  <r>
    <x v="111"/>
    <n v="7.2242849015296817E-3"/>
    <n v="0.33914688855938818"/>
    <n v="2.221372412233706"/>
    <n v="-1.0104217927666579E-2"/>
    <n v="-1.0104217927666579E-2"/>
    <n v="0.99930432592205787"/>
  </r>
  <r>
    <x v="112"/>
    <n v="-6.6025712990449986E-3"/>
    <n v="0.33254431726034323"/>
    <n v="1.4932625115818381"/>
    <n v="-1.0104217927666579E-2"/>
    <n v="-1.0104217927666579E-2"/>
    <n v="0.99970435417265335"/>
  </r>
  <r>
    <x v="113"/>
    <n v="-1.136084418308723E-3"/>
    <n v="0.33140823284203452"/>
    <n v="1.2624524966357711"/>
    <n v="-1.0104217927666579E-2"/>
    <n v="-1.0104217927666579E-2"/>
    <n v="0.99970438573008868"/>
  </r>
  <r>
    <x v="114"/>
    <n v="-1.496362346275516E-4"/>
    <n v="0.33125859660740697"/>
    <n v="1.346127610970048"/>
    <n v="-1.0104217927666579E-2"/>
    <n v="-1.0104217927666579E-2"/>
    <n v="1.0019043769042191"/>
  </r>
  <r>
    <x v="115"/>
    <n v="-1.9677578657641762E-3"/>
    <n v="0.32929083874164278"/>
    <n v="1.3031578571568381"/>
    <n v="-1.0104217927666579E-2"/>
    <n v="-1.0104217927666579E-2"/>
    <n v="1.00190442551926"/>
  </r>
  <r>
    <x v="116"/>
    <n v="1.820468789531265E-3"/>
    <n v="0.33111130753117402"/>
    <n v="1.9534233603931299"/>
    <n v="-9.8560498177454603E-3"/>
    <n v="-1.0104217927666579E-2"/>
    <n v="1.0006044459605701"/>
  </r>
  <r>
    <x v="117"/>
    <n v="-4.3041168373598518E-3"/>
    <n v="0.32680719069381409"/>
    <n v="1.3436396719470141"/>
    <n v="-1.23396978655741E-2"/>
    <n v="-1.23396978655741E-2"/>
    <n v="1.0006044648540431"/>
  </r>
  <r>
    <x v="118"/>
    <n v="1.6936259143471731E-3"/>
    <n v="0.32850081660816127"/>
    <n v="1.4966591918313981"/>
    <n v="-1.23396978655741E-2"/>
    <n v="-1.23396978655741E-2"/>
    <n v="1.0004044266693619"/>
  </r>
  <r>
    <x v="119"/>
    <n v="9.6034035159200948E-4"/>
    <n v="0.32946115695975331"/>
    <n v="1.6003862221032541"/>
    <n v="-1.23396978655741E-2"/>
    <n v="-1.23396978655741E-2"/>
    <n v="1.000404125302877"/>
  </r>
  <r>
    <x v="120"/>
    <n v="-4.1151038359905079E-3"/>
    <n v="0.3253460531237628"/>
    <n v="0.99491016122330467"/>
    <n v="-1.3800835435625439E-2"/>
    <n v="-1.3800835435625439E-2"/>
    <n v="1.0009040362969699"/>
  </r>
  <r>
    <x v="121"/>
    <n v="1.144870747754857E-3"/>
    <n v="0.32649092387151768"/>
    <n v="1.0128173695541871"/>
    <n v="-1.3800835435625439E-2"/>
    <n v="-1.3800835435625439E-2"/>
    <n v="1.000903667146509"/>
  </r>
  <r>
    <x v="122"/>
    <n v="1.0028028401458181E-2"/>
    <n v="0.33651895227297579"/>
    <n v="1.2437280828888"/>
    <n v="-1.3800835435625439E-2"/>
    <n v="-1.3800835435625439E-2"/>
    <n v="1.0009034377029109"/>
  </r>
  <r>
    <x v="123"/>
    <n v="5.3249319238900493E-3"/>
    <n v="0.3418438841968659"/>
    <n v="1.509332982882192"/>
    <n v="-1.3800835435625439E-2"/>
    <n v="-1.3800835435625439E-2"/>
    <n v="1.0000034875135151"/>
  </r>
  <r>
    <x v="124"/>
    <n v="-8.9712137541170939E-4"/>
    <n v="0.3409467628214542"/>
    <n v="1.542706747037589"/>
    <n v="-1.3800835435625439E-2"/>
    <n v="-1.3800835435625439E-2"/>
    <n v="1.000003500499246"/>
  </r>
  <r>
    <x v="125"/>
    <n v="-1.808862596668605E-3"/>
    <n v="0.33913790022478563"/>
    <n v="1.733374220785904"/>
    <n v="-1.3800835435625439E-2"/>
    <n v="-1.3800835435625439E-2"/>
    <n v="0.99920353799364237"/>
  </r>
  <r>
    <x v="126"/>
    <n v="-7.8581475820953262E-4"/>
    <n v="0.33835208546657602"/>
    <n v="1.443021722328149"/>
    <n v="-1.3800835435625439E-2"/>
    <n v="-1.3800835435625439E-2"/>
    <n v="0.99980359619701786"/>
  </r>
  <r>
    <x v="127"/>
    <n v="5.2662542845092197E-3"/>
    <n v="0.34361833975108519"/>
    <n v="1.4557774482579211"/>
    <n v="-1.3800835435625439E-2"/>
    <n v="-1.3800835435625439E-2"/>
    <n v="0.99980349529983348"/>
  </r>
  <r>
    <x v="128"/>
    <n v="3.6082174042322002E-4"/>
    <n v="0.34397916149150848"/>
    <n v="1.2854839849511199"/>
    <n v="-1.3800835435625439E-2"/>
    <n v="-1.3800835435625439E-2"/>
    <n v="0.99950344131842384"/>
  </r>
  <r>
    <x v="129"/>
    <n v="2.7970099738734498E-3"/>
    <n v="0.34677617146538192"/>
    <n v="1.3366776828423359"/>
    <n v="-1.3800835435625439E-2"/>
    <n v="-1.3800835435625439E-2"/>
    <n v="0.99950336678687512"/>
  </r>
  <r>
    <x v="130"/>
    <n v="4.7741963659715669E-3"/>
    <n v="0.35155036783135352"/>
    <n v="1.447648196981062"/>
    <n v="-1.3800835435625439E-2"/>
    <n v="-1.3800835435625439E-2"/>
    <n v="0.99940322827072925"/>
  </r>
  <r>
    <x v="131"/>
    <n v="3.786758602882689E-3"/>
    <n v="0.35533712643423621"/>
    <n v="1.594417372463421"/>
    <n v="-1.3800835435625439E-2"/>
    <n v="-1.3800835435625439E-2"/>
    <n v="0.9994031381554821"/>
  </r>
  <r>
    <x v="132"/>
    <n v="-3.4549539375912501E-3"/>
    <n v="0.35188217249664488"/>
    <n v="1.3324926249472651"/>
    <n v="-1.3800835435625439E-2"/>
    <n v="-1.3800835435625439E-2"/>
    <n v="1.001203067921177"/>
  </r>
  <r>
    <x v="133"/>
    <n v="2.4330688647820311E-2"/>
    <n v="0.37621286114446528"/>
    <n v="1.638309324760572"/>
    <n v="-1.3800835435625439E-2"/>
    <n v="-1.3800835435625439E-2"/>
    <n v="1.0012029376032701"/>
  </r>
  <r>
    <x v="134"/>
    <n v="1.518279644802586E-2"/>
    <n v="0.39139565759249118"/>
    <n v="1.9990327001584089"/>
    <n v="-1.3800835435625439E-2"/>
    <n v="-1.3800835435625439E-2"/>
    <n v="0.99997145798014864"/>
  </r>
  <r>
    <x v="135"/>
    <n v="1.1270859020145199E-2"/>
    <n v="0.40266651661263642"/>
    <n v="2.0780881261558228"/>
    <n v="-1.3800835435625439E-2"/>
    <n v="-1.3800835435625439E-2"/>
    <n v="0.99997189317599977"/>
  </r>
  <r>
    <x v="136"/>
    <n v="6.8165557449527056E-3"/>
    <n v="0.40948307235758907"/>
    <n v="2.0692978187709068"/>
    <n v="-1.3800835435625439E-2"/>
    <n v="-1.3800835435625439E-2"/>
    <n v="0.9999719525315075"/>
  </r>
  <r>
    <x v="137"/>
    <n v="-4.9903950690736174E-3"/>
    <n v="0.40449267728851551"/>
    <n v="2.1438299300914418"/>
    <n v="-1.3800835435625439E-2"/>
    <n v="-1.3800835435625439E-2"/>
    <n v="1.000091861622882"/>
  </r>
  <r>
    <x v="138"/>
    <n v="1.3234915253276591E-2"/>
    <n v="0.41772759254179198"/>
    <n v="2.478777989961475"/>
    <n v="-1.3800835435625439E-2"/>
    <n v="-1.3800835435625439E-2"/>
    <n v="1.000091682700909"/>
  </r>
  <r>
    <x v="139"/>
    <n v="8.9790833105180684E-4"/>
    <n v="0.41862550087284378"/>
    <n v="2.515886534027699"/>
    <n v="-1.3800835435625439E-2"/>
    <n v="-1.3800835435625439E-2"/>
    <n v="0.9999719594109473"/>
  </r>
  <r>
    <x v="140"/>
    <n v="6.446513400906545E-3"/>
    <n v="0.42507201427375041"/>
    <n v="2.7871804076435911"/>
    <n v="-1.3800835435625439E-2"/>
    <n v="-1.3800835435625439E-2"/>
    <n v="0.99997183635474041"/>
  </r>
  <r>
    <x v="141"/>
    <n v="1.832695208293967E-3"/>
    <n v="0.4269047094820444"/>
    <n v="2.7875964634342121"/>
    <n v="-1.3800835435625439E-2"/>
    <n v="-1.3800835435625439E-2"/>
    <n v="1.000111706092349"/>
  </r>
  <r>
    <x v="142"/>
    <n v="1.215162237475309E-3"/>
    <n v="0.42811987171951971"/>
    <n v="3.0302626602657989"/>
    <n v="-1.3800835435625439E-2"/>
    <n v="-1.3800835435625439E-2"/>
    <n v="1.000111783981916"/>
  </r>
  <r>
    <x v="143"/>
    <n v="3.8975386893331421E-3"/>
    <n v="0.43201741040885278"/>
    <n v="3.1044879652660611"/>
    <n v="-1.3800835435625439E-2"/>
    <n v="-1.3800835435625439E-2"/>
    <n v="0.99998176518725024"/>
  </r>
  <r>
    <x v="144"/>
    <n v="1.5459884814401381E-3"/>
    <n v="0.43356339889029299"/>
    <n v="3.1270300233130199"/>
    <n v="-1.3800835435625439E-2"/>
    <n v="-1.3800835435625439E-2"/>
    <n v="0.99998169533035453"/>
  </r>
  <r>
    <x v="145"/>
    <n v="-7.0124709953119091E-4"/>
    <n v="0.43286215179076182"/>
    <n v="3.300668530073315"/>
    <n v="-1.265596468787056E-2"/>
    <n v="-1.3800835435625439E-2"/>
    <n v="1.000031685693318"/>
  </r>
  <r>
    <x v="146"/>
    <n v="7.8500690809124862E-3"/>
    <n v="0.44071222087167428"/>
    <n v="3.505066547085276"/>
    <n v="-4.9903950690736174E-3"/>
    <n v="-1.3800835435625439E-2"/>
    <n v="1.0000316306872079"/>
  </r>
  <r>
    <x v="147"/>
    <n v="8.0145516827175248E-3"/>
    <n v="0.44872677255439181"/>
    <n v="3.4742455239859602"/>
    <n v="-4.9903950690736174E-3"/>
    <n v="-1.3800835435625439E-2"/>
    <n v="1.000093159603384"/>
  </r>
  <r>
    <x v="148"/>
    <n v="2.5660640896975201E-3"/>
    <n v="0.45129283664408931"/>
    <n v="3.3842801455718279"/>
    <n v="-4.9903950690736174E-3"/>
    <n v="-1.3800835435625439E-2"/>
    <n v="1.000093279397968"/>
  </r>
  <r>
    <x v="149"/>
    <n v="9.2490163562494732E-4"/>
    <n v="0.45221773827971418"/>
    <n v="3.4684272101928428"/>
    <n v="-4.9903950690736174E-3"/>
    <n v="-1.3800835435625439E-2"/>
    <n v="1.0000833580237549"/>
  </r>
  <r>
    <x v="150"/>
    <n v="5.4278950448211696E-3"/>
    <n v="0.45764563332453539"/>
    <n v="3.7717738793034732"/>
    <n v="-4.9903950690736174E-3"/>
    <n v="-1.3800835435625439E-2"/>
    <n v="1.000083506224718"/>
  </r>
  <r>
    <x v="151"/>
    <n v="-1.5873983400942901E-4"/>
    <n v="0.45748689349052601"/>
    <n v="3.8049096576618702"/>
    <n v="-4.9903950690736174E-3"/>
    <n v="-1.3800835435625439E-2"/>
    <n v="0.9999835377004116"/>
  </r>
  <r>
    <x v="152"/>
    <n v="2.4230704616804428E-3"/>
    <n v="0.4599099639522064"/>
    <n v="3.7044495362001002"/>
    <n v="-4.9903950690736174E-3"/>
    <n v="-1.3800835435625439E-2"/>
    <n v="0.99998361638708266"/>
  </r>
  <r>
    <x v="153"/>
    <n v="3.3693167915421142E-3"/>
    <n v="0.46327928074374852"/>
    <n v="3.835161955568875"/>
    <n v="-4.9903950690736174E-3"/>
    <n v="-1.3800835435625439E-2"/>
    <n v="1.000053697797423"/>
  </r>
  <r>
    <x v="154"/>
    <n v="2.820973754606534E-3"/>
    <n v="0.46610025449835513"/>
    <n v="3.8361266369071312"/>
    <n v="-4.9903950690736174E-3"/>
    <n v="-1.3800835435625439E-2"/>
    <n v="1.000053816108093"/>
  </r>
  <r>
    <x v="155"/>
    <n v="3.1934856035325978E-3"/>
    <n v="0.46929374010188768"/>
    <n v="3.7804383202968932"/>
    <n v="-4.9903950690736174E-3"/>
    <n v="-1.3800835435625439E-2"/>
    <n v="1.00001394309235"/>
  </r>
  <r>
    <x v="156"/>
    <n v="1.579640057979149E-3"/>
    <n v="0.47087338015986691"/>
    <n v="3.6922659903470558"/>
    <n v="-4.9903950690736174E-3"/>
    <n v="-1.3800835435625439E-2"/>
    <n v="1.0000141378325089"/>
  </r>
  <r>
    <x v="157"/>
    <n v="9.6838678070321569E-3"/>
    <n v="0.48055724796689903"/>
    <n v="4.2178122298233296"/>
    <n v="-4.9903950690736174E-3"/>
    <n v="-1.3800835435625439E-2"/>
    <n v="0.99991436663869515"/>
  </r>
  <r>
    <x v="158"/>
    <n v="2.7217944454491082E-3"/>
    <n v="0.48327904241234809"/>
    <n v="4.6330636882536904"/>
    <n v="-4.9903950690736174E-3"/>
    <n v="-1.3800835435625439E-2"/>
    <n v="0.99991439512021962"/>
  </r>
  <r>
    <x v="159"/>
    <n v="4.9672652734262437E-3"/>
    <n v="0.48824630768577443"/>
    <n v="4.8041966163752567"/>
    <n v="-4.9903950690736174E-3"/>
    <n v="-1.3800835435625439E-2"/>
    <n v="0.99994439685428937"/>
  </r>
  <r>
    <x v="160"/>
    <n v="5.1900134191624576E-3"/>
    <n v="0.49343632110493679"/>
    <n v="4.8540721604942156"/>
    <n v="-4.9903950690736174E-3"/>
    <n v="-1.3800835435625439E-2"/>
    <n v="0.99994443652756693"/>
  </r>
  <r>
    <x v="161"/>
    <n v="3.8829616934416208E-3"/>
    <n v="0.49731928279837839"/>
    <n v="4.7719080522423774"/>
    <n v="-4.9903950690736174E-3"/>
    <n v="-1.3800835435625439E-2"/>
    <n v="0.99998449344451601"/>
  </r>
  <r>
    <x v="162"/>
    <n v="6.4906363426378948E-3"/>
    <n v="0.50380991914101636"/>
    <n v="6.0755281684366214"/>
    <n v="-7.0124709953117703E-4"/>
    <n v="-1.3800835435625439E-2"/>
    <n v="0.99998466398344921"/>
  </r>
  <r>
    <x v="163"/>
    <n v="2.1212586069979311E-3"/>
    <n v="0.50593117774801433"/>
    <n v="6.6431543790785117"/>
    <n v="-7.0124709953117703E-4"/>
    <n v="-1.3800835435625439E-2"/>
    <n v="0.99989460676965924"/>
  </r>
  <r>
    <x v="164"/>
    <n v="4.105169954786974E-3"/>
    <n v="0.51003634770280126"/>
    <n v="7.031598280663065"/>
    <n v="-7.0124709953117703E-4"/>
    <n v="-1.3800835435625439E-2"/>
    <n v="0.99989480534922381"/>
  </r>
  <r>
    <x v="165"/>
    <n v="9.6447478982548407E-3"/>
    <n v="0.51968109560105613"/>
    <n v="6.7266460252902371"/>
    <n v="-7.0124709953117703E-4"/>
    <n v="-1.3800835435625439E-2"/>
    <n v="1.000114864369285"/>
  </r>
  <r>
    <x v="166"/>
    <n v="-2.0642308780032328E-5"/>
    <n v="0.51966045329227606"/>
    <n v="6.4192791961953244"/>
    <n v="-7.0124709953117703E-4"/>
    <n v="-1.3800835435625439E-2"/>
    <n v="0.99995505853841959"/>
  </r>
  <r>
    <x v="167"/>
    <n v="-2.7535891983421069E-3"/>
    <n v="0.51690686409393394"/>
    <n v="5.6704201715874314"/>
    <n v="-2.774231507122193E-3"/>
    <n v="-1.3800835435625439E-2"/>
    <n v="1.000035212314355"/>
  </r>
  <r>
    <x v="168"/>
    <n v="5.4743547890588398E-3"/>
    <n v="0.52238121888299283"/>
    <n v="5.728947870751357"/>
    <n v="-2.774231507122193E-3"/>
    <n v="-1.3800835435625439E-2"/>
    <n v="1.0000351834032131"/>
  </r>
  <r>
    <x v="169"/>
    <n v="-2.5848116695641292E-3"/>
    <n v="0.51979640721342868"/>
    <n v="5.1200634054609084"/>
    <n v="-2.774231507122193E-3"/>
    <n v="-1.3800835435625439E-2"/>
    <n v="0.99999498375539209"/>
  </r>
  <r>
    <x v="170"/>
    <n v="1.752991298170031E-3"/>
    <n v="0.52154939851159876"/>
    <n v="5.4127891178824221"/>
    <n v="-2.774231507122193E-3"/>
    <n v="-1.3800835435625439E-2"/>
    <n v="0.99999495594211263"/>
  </r>
  <r>
    <x v="171"/>
    <n v="4.6881003763543233E-3"/>
    <n v="0.52623749888795313"/>
    <n v="5.4078452892836602"/>
    <n v="-2.774231507122193E-3"/>
    <n v="-1.3800835435625439E-2"/>
    <n v="1.000154896459895"/>
  </r>
  <r>
    <x v="172"/>
    <n v="6.1274919977784836E-3"/>
    <n v="0.53236499088573164"/>
    <n v="5.4488018009015446"/>
    <n v="-2.774231507122193E-3"/>
    <n v="-1.3800835435625439E-2"/>
    <n v="0.99984074760061759"/>
  </r>
  <r>
    <x v="173"/>
    <n v="5.9033306843873749E-3"/>
    <n v="0.53826832157011906"/>
    <n v="5.5986878191633958"/>
    <n v="-2.774231507122193E-3"/>
    <n v="-1.3800835435625439E-2"/>
    <n v="0.99995501386916452"/>
  </r>
  <r>
    <x v="174"/>
    <n v="6.4734279661489997E-3"/>
    <n v="0.54474174953626808"/>
    <n v="5.9403398422519968"/>
    <n v="-2.774231507122193E-3"/>
    <n v="-1.3800835435625439E-2"/>
    <n v="0.99995503502307193"/>
  </r>
  <r>
    <x v="175"/>
    <n v="6.3295305302920922E-3"/>
    <n v="0.55107128006656014"/>
    <n v="5.9486954796457336"/>
    <n v="-2.774231507122193E-3"/>
    <n v="-1.3800835435625439E-2"/>
    <n v="0.99992502068775702"/>
  </r>
  <r>
    <x v="176"/>
    <n v="-4.1219322412555069E-3"/>
    <n v="0.54694934782530469"/>
    <n v="5.2128844733877022"/>
    <n v="-4.1219322412554549E-3"/>
    <n v="-1.3800835435625439E-2"/>
    <n v="0.99992507339727954"/>
  </r>
  <r>
    <x v="177"/>
    <n v="1.094814330457752E-2"/>
    <n v="0.55789749112988218"/>
    <n v="5.2626503050757476"/>
    <n v="-4.1219322412554549E-3"/>
    <n v="-1.3800835435625439E-2"/>
    <n v="1.000015098487347"/>
  </r>
  <r>
    <x v="178"/>
    <n v="-4.1779319433637649E-3"/>
    <n v="0.55371955918651838"/>
    <n v="4.4540796396350197"/>
    <n v="-4.1779319433637996E-3"/>
    <n v="-1.3800835435625439E-2"/>
    <n v="1.0000145632542941"/>
  </r>
  <r>
    <x v="179"/>
    <n v="9.3779130378004137E-4"/>
    <n v="0.55465735049029841"/>
    <n v="4.326469735628427"/>
    <n v="-4.1779319433637996E-3"/>
    <n v="-1.3800835435625439E-2"/>
    <n v="1.0000243671882281"/>
  </r>
  <r>
    <x v="180"/>
    <n v="3.403052500611908E-3"/>
    <n v="0.55806040299091031"/>
    <n v="4.3372691129730203"/>
    <n v="-4.1779319433637996E-3"/>
    <n v="-1.3800835435625439E-2"/>
    <n v="1.00002426660405"/>
  </r>
  <r>
    <x v="181"/>
    <n v="2.9175676365659001E-3"/>
    <n v="0.56097797062747623"/>
    <n v="4.4222381625328691"/>
    <n v="-4.1779319433637996E-3"/>
    <n v="-1.3800835435625439E-2"/>
    <n v="1.000014164537522"/>
  </r>
  <r>
    <x v="182"/>
    <n v="4.850587075565866E-3"/>
    <n v="0.56582855770304208"/>
    <n v="4.389969565377525"/>
    <n v="-4.1779319433637996E-3"/>
    <n v="-1.3800835435625439E-2"/>
    <n v="1.0000142729134529"/>
  </r>
  <r>
    <x v="183"/>
    <n v="3.5859817022236042E-3"/>
    <n v="0.56941453940526565"/>
    <n v="4.4373644326336397"/>
    <n v="-4.1779319433637996E-3"/>
    <n v="-1.3800835435625439E-2"/>
    <n v="1.0000943757844569"/>
  </r>
  <r>
    <x v="184"/>
    <n v="9.1977032420215155E-4"/>
    <n v="0.57033430972946775"/>
    <n v="4.2090744450050721"/>
    <n v="-4.1779319433637996E-3"/>
    <n v="-1.3800835435625439E-2"/>
    <n v="1.000094172908145"/>
  </r>
  <r>
    <x v="185"/>
    <n v="3.6870611806244721E-3"/>
    <n v="0.5740213709100922"/>
    <n v="4.1523146206044732"/>
    <n v="-4.1779319433637996E-3"/>
    <n v="-1.3800835435625439E-2"/>
    <n v="1.000014184295722"/>
  </r>
  <r>
    <x v="186"/>
    <n v="-1.3059020469405359E-3"/>
    <n v="0.57271546886315161"/>
    <n v="3.7867162851232918"/>
    <n v="-4.1779319433637996E-3"/>
    <n v="-1.3800835435625439E-2"/>
    <n v="1.0000142247004391"/>
  </r>
  <r>
    <x v="187"/>
    <n v="8.7430011004124147E-4"/>
    <n v="0.5735897689731928"/>
    <n v="3.5456348583428259"/>
    <n v="-4.1779319433637996E-3"/>
    <n v="-1.3800835435625439E-2"/>
    <n v="1.000014122960003"/>
  </r>
  <r>
    <x v="188"/>
    <n v="7.1033043967051387E-4"/>
    <n v="0.57430009941286331"/>
    <n v="3.456319517874114"/>
    <n v="-4.1779319433637996E-3"/>
    <n v="-1.3800835435625439E-2"/>
    <n v="1.000064154558354"/>
  </r>
  <r>
    <x v="189"/>
    <n v="1.9933179909423608E-3"/>
    <n v="0.57629341740380569"/>
    <n v="3.3562950499679411"/>
    <n v="-4.1779319433637996E-3"/>
    <n v="-1.3800835435625439E-2"/>
    <n v="1.0000641657524689"/>
  </r>
  <r>
    <x v="190"/>
    <n v="3.421870476132083E-3"/>
    <n v="0.57971528787993776"/>
    <n v="3.2665990516453118"/>
    <n v="-4.1779319433637996E-3"/>
    <n v="-1.3800835435625439E-2"/>
    <n v="1.0000142443401849"/>
  </r>
  <r>
    <x v="191"/>
    <n v="3.9372890168718361E-4"/>
    <n v="0.58010901678162496"/>
    <n v="3.2985304801039179"/>
    <n v="-4.1779319433637996E-3"/>
    <n v="-1.3800835435625439E-2"/>
    <n v="1.0000243445184569"/>
  </r>
  <r>
    <x v="192"/>
    <n v="1.446105759083514E-3"/>
    <n v="0.58155512254070851"/>
    <n v="3.6823095576729119"/>
    <n v="-4.1779319433637996E-3"/>
    <n v="-1.3800835435625439E-2"/>
    <n v="1.000024186660772"/>
  </r>
  <r>
    <x v="193"/>
    <n v="3.0536234909140329E-4"/>
    <n v="0.58186048488979991"/>
    <n v="3.412253888455663"/>
    <n v="-4.1779319433637996E-3"/>
    <n v="-1.3800835435625439E-2"/>
    <n v="0.99995411775643195"/>
  </r>
  <r>
    <x v="194"/>
    <n v="2.048613783277304E-3"/>
    <n v="0.58390909867307716"/>
    <n v="3.849421832820545"/>
    <n v="-4.1779319433637996E-3"/>
    <n v="-1.3800835435625439E-2"/>
    <n v="0.9999540772053731"/>
  </r>
  <r>
    <x v="195"/>
    <n v="3.2371478287139609E-3"/>
    <n v="0.58714624650179115"/>
    <n v="3.9407103821427549"/>
    <n v="-4.1779319433637996E-3"/>
    <n v="-1.3800835435625439E-2"/>
    <n v="0.99999403570181467"/>
  </r>
  <r>
    <x v="196"/>
    <n v="5.5238534993434264E-3"/>
    <n v="0.59267010000113463"/>
    <n v="3.9603591164793812"/>
    <n v="-4.1779319433637996E-3"/>
    <n v="-1.3800835435625439E-2"/>
    <n v="1.0001117503196211"/>
  </r>
  <r>
    <x v="197"/>
    <n v="1.3628435926553439E-4"/>
    <n v="0.59280638436040012"/>
    <n v="3.6516587852377218"/>
    <n v="-4.1779319433637996E-3"/>
    <n v="-1.3800835435625439E-2"/>
    <n v="1.0000438478164371"/>
  </r>
  <r>
    <x v="198"/>
    <n v="1.136412055620747E-3"/>
    <n v="0.59394279641602088"/>
    <n v="3.4391350741155851"/>
    <n v="-4.1779319433637996E-3"/>
    <n v="-1.3800835435625439E-2"/>
    <n v="0.99994361555234523"/>
  </r>
  <r>
    <x v="199"/>
    <n v="-1.033235983097205E-3"/>
    <n v="0.59290956043292364"/>
    <n v="3.0342377408668688"/>
    <n v="-4.1779319433637996E-3"/>
    <n v="-1.3800835435625439E-2"/>
    <n v="0.99990353800492382"/>
  </r>
  <r>
    <x v="200"/>
    <n v="-2.070273088429241E-3"/>
    <n v="0.59083928734449442"/>
    <n v="2.53800654714823"/>
    <n v="-4.1779319433637996E-3"/>
    <n v="-1.3800835435625439E-2"/>
    <n v="0.999903618265313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2.670728948427153E-3"/>
    <n v="-2.670728948427153E-3"/>
    <n v="0"/>
    <n v="-2.670728948427153E-3"/>
    <n v="-2.670728948427153E-3"/>
    <n v="1.0000069394082911"/>
  </r>
  <r>
    <x v="2"/>
    <n v="-1.0730327936065971E-2"/>
    <n v="-1.340105688449313E-2"/>
    <n v="0"/>
    <n v="-1.340105688449313E-2"/>
    <n v="-1.340105688449313E-2"/>
    <n v="1.0000069166963479"/>
  </r>
  <r>
    <x v="3"/>
    <n v="-5.6570399263878926E-3"/>
    <n v="-1.9058096810881019E-2"/>
    <n v="0"/>
    <n v="-1.9058096810881019E-2"/>
    <n v="-1.9058096810881019E-2"/>
    <n v="0.99839701086748955"/>
  </r>
  <r>
    <x v="4"/>
    <n v="1.1933365093307349E-2"/>
    <n v="-7.1247317175736694E-3"/>
    <n v="0"/>
    <n v="-1.9058096810881019E-2"/>
    <n v="-1.9058096810881019E-2"/>
    <n v="0.9953769981033469"/>
  </r>
  <r>
    <x v="5"/>
    <n v="4.8589237350680744E-3"/>
    <n v="-2.265807982505595E-3"/>
    <n v="-0.2362308490260504"/>
    <n v="-1.9058096810881019E-2"/>
    <n v="-1.9058096810881019E-2"/>
    <n v="0.99846700622779894"/>
  </r>
  <r>
    <x v="6"/>
    <n v="4.228323111398341E-3"/>
    <n v="1.962515128892746E-3"/>
    <n v="0.18687362570219801"/>
    <n v="-1.9058096810881019E-2"/>
    <n v="-1.9058096810881019E-2"/>
    <n v="0.99846698666502176"/>
  </r>
  <r>
    <x v="7"/>
    <n v="7.0411320646976286E-3"/>
    <n v="9.0036471935903764E-3"/>
    <n v="0.76616883849093576"/>
    <n v="-1.9058096810881019E-2"/>
    <n v="-1.9058096810881019E-2"/>
    <n v="0.99837694906802921"/>
  </r>
  <r>
    <x v="8"/>
    <n v="-5.2623839547037837E-3"/>
    <n v="3.7412632388865931E-3"/>
    <n v="0.28896950876860322"/>
    <n v="-1.9058096810881019E-2"/>
    <n v="-1.9058096810881019E-2"/>
    <n v="0.99837702764657021"/>
  </r>
  <r>
    <x v="9"/>
    <n v="1.9694953562107809E-2"/>
    <n v="2.3436216800994399E-2"/>
    <n v="1.2850227222696711"/>
    <n v="-1.9058096810881019E-2"/>
    <n v="-1.9058096810881019E-2"/>
    <n v="0.99857698625847746"/>
  </r>
  <r>
    <x v="10"/>
    <n v="9.7602526609961229E-3"/>
    <n v="3.3196469461990522E-2"/>
    <n v="1.6887150122772729"/>
    <n v="-1.9058096810881019E-2"/>
    <n v="-1.9058096810881019E-2"/>
    <n v="0.99857684878246256"/>
  </r>
  <r>
    <x v="11"/>
    <n v="1.553626429359254E-2"/>
    <n v="4.8732733755583048E-2"/>
    <n v="2.194150549279692"/>
    <n v="-1.9058096810881019E-2"/>
    <n v="-1.9058096810881019E-2"/>
    <n v="0.9985669870210867"/>
  </r>
  <r>
    <x v="12"/>
    <n v="-6.9399855360545021E-3"/>
    <n v="4.1792748219528553E-2"/>
    <n v="1.715317045708308"/>
    <n v="-1.9058096810881019E-2"/>
    <n v="-1.9058096810881019E-2"/>
    <n v="0.99856698690561241"/>
  </r>
  <r>
    <x v="13"/>
    <n v="1.8440092800097299E-2"/>
    <n v="6.0232841019625852E-2"/>
    <n v="2.1772678458742218"/>
    <n v="-1.9058096810881019E-2"/>
    <n v="-1.9058096810881019E-2"/>
    <n v="0.9986469974960146"/>
  </r>
  <r>
    <x v="14"/>
    <n v="1.3082005196570439E-2"/>
    <n v="7.33148462161963E-2"/>
    <n v="2.4970391152218809"/>
    <n v="-1.9058096810881019E-2"/>
    <n v="-1.9058096810881019E-2"/>
    <n v="0.9986469371690101"/>
  </r>
  <r>
    <x v="15"/>
    <n v="9.6684339994027174E-3"/>
    <n v="8.2983280215599017E-2"/>
    <n v="2.721037564437037"/>
    <n v="-1.9058096810881019E-2"/>
    <n v="-1.9058096810881019E-2"/>
    <n v="0.99857698720048904"/>
  </r>
  <r>
    <x v="16"/>
    <n v="1.617666492122385E-3"/>
    <n v="8.4600946707721406E-2"/>
    <n v="2.68474083709182"/>
    <n v="-1.9058096810881019E-2"/>
    <n v="-1.9058096810881019E-2"/>
    <n v="0.99857698928516481"/>
  </r>
  <r>
    <x v="17"/>
    <n v="5.4363153958450214E-3"/>
    <n v="9.0037262103566426E-2"/>
    <n v="2.7813700152332581"/>
    <n v="-1.9058096810881019E-2"/>
    <n v="-1.9058096810881019E-2"/>
    <n v="0.99857692171359103"/>
  </r>
  <r>
    <x v="18"/>
    <n v="2.6607036260293319E-2"/>
    <n v="0.1166442983638597"/>
    <n v="3.055369631646045"/>
    <n v="-1.9058096810881019E-2"/>
    <n v="-1.9058096810881019E-2"/>
    <n v="0.99870696728508845"/>
  </r>
  <r>
    <x v="19"/>
    <n v="2.3929600426272461E-2"/>
    <n v="0.14057389879013221"/>
    <n v="3.328997027107925"/>
    <n v="-1.9058096810881019E-2"/>
    <n v="-1.9058096810881019E-2"/>
    <n v="0.99882698490961552"/>
  </r>
  <r>
    <x v="20"/>
    <n v="-1.5784360218886111E-2"/>
    <n v="0.1247895385712461"/>
    <n v="2.5993479095613399"/>
    <n v="-1.9058096810881019E-2"/>
    <n v="-1.9058096810881019E-2"/>
    <n v="0.99882701047441225"/>
  </r>
  <r>
    <x v="21"/>
    <n v="2.9316955954270991E-2"/>
    <n v="0.15410649452551711"/>
    <n v="2.8667055577956981"/>
    <n v="-1.9058096810881019E-2"/>
    <n v="-1.9058096810881019E-2"/>
    <n v="0.99871697747884891"/>
  </r>
  <r>
    <x v="22"/>
    <n v="1.9809339338251599E-2"/>
    <n v="0.17391583386376869"/>
    <n v="3.0909854296260661"/>
    <n v="-1.9058096810881019E-2"/>
    <n v="-1.9058096810881019E-2"/>
    <n v="0.99871683669463007"/>
  </r>
  <r>
    <x v="23"/>
    <n v="1.4840393186610989E-2"/>
    <n v="0.1887562270503797"/>
    <n v="3.262151956447727"/>
    <n v="-1.9058096810881019E-2"/>
    <n v="-1.9058096810881019E-2"/>
    <n v="0.99889684678930957"/>
  </r>
  <r>
    <x v="24"/>
    <n v="7.5726648846884612E-3"/>
    <n v="0.19632889193506811"/>
    <n v="3.3273211941067502"/>
    <n v="-1.9058096810881019E-2"/>
    <n v="-1.9058096810881019E-2"/>
    <n v="0.99889680729310137"/>
  </r>
  <r>
    <x v="25"/>
    <n v="4.144734131479727E-3"/>
    <n v="0.20047362606654789"/>
    <n v="3.4225426226507349"/>
    <n v="-1.9058096810881019E-2"/>
    <n v="-1.9058096810881019E-2"/>
    <n v="0.9988969277004518"/>
  </r>
  <r>
    <x v="26"/>
    <n v="-7.1278027048781584E-3"/>
    <n v="0.19334582336166969"/>
    <n v="3.2898251940721179"/>
    <n v="-1.9058096810881019E-2"/>
    <n v="-1.9058096810881019E-2"/>
    <n v="0.99886686028571336"/>
  </r>
  <r>
    <x v="27"/>
    <n v="-9.7670570100796966E-3"/>
    <n v="0.18357876635159001"/>
    <n v="3.323044129523121"/>
    <n v="-1.9058096810881019E-2"/>
    <n v="-1.9058096810881019E-2"/>
    <n v="0.99886695568885797"/>
  </r>
  <r>
    <x v="28"/>
    <n v="-5.9729478800527903E-3"/>
    <n v="0.17760581847153731"/>
    <n v="3.3134699555239808"/>
    <n v="-2.2867807595010611E-2"/>
    <n v="-2.2867807595010611E-2"/>
    <n v="0.99669692741428317"/>
  </r>
  <r>
    <x v="29"/>
    <n v="-4.9226447906837272E-4"/>
    <n v="0.17711355399246889"/>
    <n v="3.0827005901543161"/>
    <n v="-2.3360072074078971E-2"/>
    <n v="-2.3360072074078971E-2"/>
    <n v="0.99883694987556637"/>
  </r>
  <r>
    <x v="30"/>
    <n v="-9.7889307485816458E-4"/>
    <n v="0.17613466091761071"/>
    <n v="2.958383166929996"/>
    <n v="-2.4338965148937131E-2"/>
    <n v="-2.4338965148937131E-2"/>
    <n v="0.99883692890868314"/>
  </r>
  <r>
    <x v="31"/>
    <n v="3.9945504014342534E-3"/>
    <n v="0.180129211319045"/>
    <n v="2.9539092644620109"/>
    <n v="-2.4338965148937131E-2"/>
    <n v="-2.4338965148937131E-2"/>
    <n v="0.99800705720048732"/>
  </r>
  <r>
    <x v="32"/>
    <n v="1.254429833835191E-2"/>
    <n v="0.19267350965739691"/>
    <n v="3.0329579555787252"/>
    <n v="-2.4338965148937131E-2"/>
    <n v="-2.4338965148937131E-2"/>
    <n v="0.99800701816472714"/>
  </r>
  <r>
    <x v="33"/>
    <n v="1.6203118906489719E-2"/>
    <n v="0.20887662856388661"/>
    <n v="3.4360699859162782"/>
    <n v="-2.4338965148937131E-2"/>
    <n v="-2.4338965148937131E-2"/>
    <n v="0.99780698814888991"/>
  </r>
  <r>
    <x v="34"/>
    <n v="-8.4127654744343972E-3"/>
    <n v="0.20046386308945219"/>
    <n v="2.9176588405808799"/>
    <n v="-2.4338965148937131E-2"/>
    <n v="-2.4338965148937131E-2"/>
    <n v="0.99780707025608706"/>
  </r>
  <r>
    <x v="35"/>
    <n v="-2.199725835938113E-3"/>
    <n v="0.19826413725351411"/>
    <n v="2.6927851458667811"/>
    <n v="-2.4338965148937131E-2"/>
    <n v="-2.4338965148937131E-2"/>
    <n v="1.000107028099269"/>
  </r>
  <r>
    <x v="36"/>
    <n v="8.6870115743135842E-3"/>
    <n v="0.2069511488278277"/>
    <n v="2.6091730790924341"/>
    <n v="-2.4338965148937131E-2"/>
    <n v="-2.4338965148937131E-2"/>
    <n v="1.0001070094423969"/>
  </r>
  <r>
    <x v="37"/>
    <n v="2.3586149976122101E-2"/>
    <n v="0.2305372988039498"/>
    <n v="3.0759866365200401"/>
    <n v="-2.4338965148937131E-2"/>
    <n v="-2.4338965148937131E-2"/>
    <n v="0.99850640270628821"/>
  </r>
  <r>
    <x v="38"/>
    <n v="7.4205384803251867E-4"/>
    <n v="0.2312793526519823"/>
    <n v="2.82083933525979"/>
    <n v="-2.4338965148937131E-2"/>
    <n v="-2.4338965148937131E-2"/>
    <n v="0.99850702793307367"/>
  </r>
  <r>
    <x v="39"/>
    <n v="1.6251504505694282E-2"/>
    <n v="0.24753085715767659"/>
    <n v="2.8532927710414322"/>
    <n v="-2.4338965148937131E-2"/>
    <n v="-2.4338965148937131E-2"/>
    <n v="0.99850702857465135"/>
  </r>
  <r>
    <x v="40"/>
    <n v="8.4952538319724887E-3"/>
    <n v="0.25602611098964911"/>
    <n v="2.8360656209946011"/>
    <n v="-2.4338965148937131E-2"/>
    <n v="-2.4338965148937131E-2"/>
    <n v="0.99580697720302358"/>
  </r>
  <r>
    <x v="41"/>
    <n v="-8.1144345636061099E-4"/>
    <n v="0.25521466753328848"/>
    <n v="2.784037968008414"/>
    <n v="-2.4338965148937131E-2"/>
    <n v="-2.4338965148937131E-2"/>
    <n v="0.99580694782713575"/>
  </r>
  <r>
    <x v="42"/>
    <n v="-1.490603163246521E-3"/>
    <n v="0.25372406437004202"/>
    <n v="2.6471428845540621"/>
    <n v="-2.4338965148937131E-2"/>
    <n v="-2.4338965148937131E-2"/>
    <n v="0.99420702664818594"/>
  </r>
  <r>
    <x v="43"/>
    <n v="2.474422137081635E-2"/>
    <n v="0.2784682857408583"/>
    <n v="2.6428486067888501"/>
    <n v="-2.4338965148937131E-2"/>
    <n v="-2.4338965148937131E-2"/>
    <n v="0.99420699141917579"/>
  </r>
  <r>
    <x v="44"/>
    <n v="-8.5866976745985583E-3"/>
    <n v="0.26988158806625973"/>
    <n v="2.1479862083959178"/>
    <n v="-2.4338965148937131E-2"/>
    <n v="-2.4338965148937131E-2"/>
    <n v="0.99740619102662487"/>
  </r>
  <r>
    <x v="45"/>
    <n v="-1.2515878033174869E-3"/>
    <n v="0.26863000026294231"/>
    <n v="2.5424924044043489"/>
    <n v="-2.4338965148937131E-2"/>
    <n v="-2.4338965148937131E-2"/>
    <n v="0.99740700715537245"/>
  </r>
  <r>
    <x v="46"/>
    <n v="-6.4302731488804221E-3"/>
    <n v="0.26219972711406181"/>
    <n v="2.071182327686155"/>
    <n v="-2.4338965148937131E-2"/>
    <n v="-2.4338965148937131E-2"/>
    <n v="0.9980070182099845"/>
  </r>
  <r>
    <x v="47"/>
    <n v="1.2828252617826179E-2"/>
    <n v="0.27502797973188797"/>
    <n v="2.0034109432417049"/>
    <n v="-2.4338965148937131E-2"/>
    <n v="-2.4338965148937131E-2"/>
    <n v="0.99800701861115826"/>
  </r>
  <r>
    <x v="48"/>
    <n v="-8.9470858672016651E-5"/>
    <n v="0.27493850887321603"/>
    <n v="1.7467411112028439"/>
    <n v="-2.4338965148937131E-2"/>
    <n v="-2.4338965148937131E-2"/>
    <n v="0.99750678262329395"/>
  </r>
  <r>
    <x v="49"/>
    <n v="1.457418723667169E-2"/>
    <n v="0.28951269610988772"/>
    <n v="1.847662328699494"/>
    <n v="-2.4338965148937131E-2"/>
    <n v="-2.4338965148937131E-2"/>
    <n v="0.99750701616993376"/>
  </r>
  <r>
    <x v="50"/>
    <n v="-4.5865162857414918E-3"/>
    <n v="0.2849261798241462"/>
    <n v="1.6523895643458271"/>
    <n v="-2.4338965148937131E-2"/>
    <n v="-2.4338965148937131E-2"/>
    <n v="0.99700703818258352"/>
  </r>
  <r>
    <x v="51"/>
    <n v="-3.6389370120103741E-3"/>
    <n v="0.2812872428121358"/>
    <n v="1.7421912207584589"/>
    <n v="-2.4338965148937131E-2"/>
    <n v="-2.4338965148937131E-2"/>
    <n v="0.99750623585780729"/>
  </r>
  <r>
    <x v="52"/>
    <n v="1.426669471118374E-2"/>
    <n v="0.29555393752331949"/>
    <n v="2.2574413407049012"/>
    <n v="-2.4338965148937131E-2"/>
    <n v="-2.4338965148937131E-2"/>
    <n v="0.99750695487047492"/>
  </r>
  <r>
    <x v="53"/>
    <n v="6.6464408473052468E-3"/>
    <n v="0.3022003783706248"/>
    <n v="2.5729883858742308"/>
    <n v="-2.4338965148937131E-2"/>
    <n v="-2.4338965148937131E-2"/>
    <n v="0.99460697829833677"/>
  </r>
  <r>
    <x v="54"/>
    <n v="1.121841590983111E-2"/>
    <n v="0.31341879428045588"/>
    <n v="2.8127022956743408"/>
    <n v="-2.4338965148937131E-2"/>
    <n v="-2.4338965148937131E-2"/>
    <n v="0.99540695839554805"/>
  </r>
  <r>
    <x v="55"/>
    <n v="1.462184785720283E-2"/>
    <n v="0.32804064213765882"/>
    <n v="3.111944191208361"/>
    <n v="-2.034441474750287E-2"/>
    <n v="-2.4338965148937131E-2"/>
    <n v="0.99330689329875788"/>
  </r>
  <r>
    <x v="56"/>
    <n v="8.5530354965355875E-3"/>
    <n v="0.33659367763419429"/>
    <n v="3.2046499452229078"/>
    <n v="-1.6268558626796489E-2"/>
    <n v="-2.4338965148937131E-2"/>
    <n v="0.99780696398393187"/>
  </r>
  <r>
    <x v="57"/>
    <n v="-5.5938069953211794E-4"/>
    <n v="0.33603429693466219"/>
    <n v="2.9361969910407049"/>
    <n v="-1.6268558626796489E-2"/>
    <n v="-2.4338965148937131E-2"/>
    <n v="0.99770566352372225"/>
  </r>
  <r>
    <x v="58"/>
    <n v="7.2598191396953012E-3"/>
    <n v="0.34329411607435761"/>
    <n v="2.8219767837466052"/>
    <n v="-1.6268558626796489E-2"/>
    <n v="-2.4338965148937131E-2"/>
    <n v="0.99770695640050422"/>
  </r>
  <r>
    <x v="59"/>
    <n v="2.665742638183444E-2"/>
    <n v="0.369951542456192"/>
    <n v="3.3956915557450369"/>
    <n v="-1.6268558626796489E-2"/>
    <n v="-2.4338965148937131E-2"/>
    <n v="0.99770693264441257"/>
  </r>
  <r>
    <x v="60"/>
    <n v="-4.8596979369578694E-3"/>
    <n v="0.36509184451923421"/>
    <n v="3.3049129409485918"/>
    <n v="-1.6268558626796489E-2"/>
    <n v="-2.4338965148937131E-2"/>
    <n v="0.9986069380184216"/>
  </r>
  <r>
    <x v="61"/>
    <n v="1.66732295489209E-2"/>
    <n v="0.38176507406815507"/>
    <n v="3.398846083568646"/>
    <n v="-1.6268558626796489E-2"/>
    <n v="-2.4338965148937131E-2"/>
    <n v="0.99860695781121278"/>
  </r>
  <r>
    <x v="62"/>
    <n v="2.533556176420558E-3"/>
    <n v="0.38429863024457561"/>
    <n v="3.164583984633651"/>
    <n v="-1.6268558626796489E-2"/>
    <n v="-2.4338965148937131E-2"/>
    <n v="0.99720682776751179"/>
  </r>
  <r>
    <x v="63"/>
    <n v="-1.084955059637484E-3"/>
    <n v="0.38321367518493821"/>
    <n v="3.1112574857771751"/>
    <n v="-1.6268558626796489E-2"/>
    <n v="-2.4338965148937131E-2"/>
    <n v="0.99720700674361229"/>
  </r>
  <r>
    <x v="64"/>
    <n v="6.6592929928557081E-3"/>
    <n v="0.38987296817779388"/>
    <n v="2.9853340349818551"/>
    <n v="-1.6268558626796489E-2"/>
    <n v="-2.4338965148937131E-2"/>
    <n v="0.99830686214325637"/>
  </r>
  <r>
    <x v="65"/>
    <n v="-9.5005959109302415E-3"/>
    <n v="0.38037237226686371"/>
    <n v="2.4907926451025011"/>
    <n v="-1.6268558626796489E-2"/>
    <n v="-2.4338965148937131E-2"/>
    <n v="0.99830699672049805"/>
  </r>
  <r>
    <x v="66"/>
    <n v="1.206376601916149E-2"/>
    <n v="0.39243613828602508"/>
    <n v="2.7428759424471361"/>
    <n v="-1.6268558626796489E-2"/>
    <n v="-2.4338965148937131E-2"/>
    <n v="1.0004070299483061"/>
  </r>
  <r>
    <x v="67"/>
    <n v="-4.5198994216022401E-3"/>
    <n v="0.38791623886442289"/>
    <n v="2.6542506508901349"/>
    <n v="-1.6268558626796489E-2"/>
    <n v="-2.4338965148937131E-2"/>
    <n v="1.000407031456499"/>
  </r>
  <r>
    <x v="68"/>
    <n v="4.4230918003924508E-3"/>
    <n v="0.39233933066481541"/>
    <n v="2.456556727932369"/>
    <n v="-1.6268558626796489E-2"/>
    <n v="-2.4338965148937131E-2"/>
    <n v="1.0002069971358081"/>
  </r>
  <r>
    <x v="69"/>
    <n v="1.0689177230120221E-2"/>
    <n v="0.40302850789493561"/>
    <n v="2.982848677016416"/>
    <n v="-1.6268558626796489E-2"/>
    <n v="-2.4338965148937131E-2"/>
    <n v="1.000206997739046"/>
  </r>
  <r>
    <x v="70"/>
    <n v="5.960412938877141E-3"/>
    <n v="0.40898892083381272"/>
    <n v="3.1820194314448531"/>
    <n v="-1.6268558626796489E-2"/>
    <n v="-2.4338965148937131E-2"/>
    <n v="1.000006998191282"/>
  </r>
  <r>
    <x v="71"/>
    <n v="-7.4168055463754712E-3"/>
    <n v="0.40157211528743719"/>
    <n v="3.1389687194724409"/>
    <n v="-9.5005959109302207E-3"/>
    <n v="-2.4338965148937131E-2"/>
    <n v="1.0000053737500729"/>
  </r>
  <r>
    <x v="72"/>
    <n v="1.02931459899384E-2"/>
    <n v="0.4118652612773756"/>
    <n v="3.1070988701233269"/>
    <n v="-9.5005959109302207E-3"/>
    <n v="-2.4338965148937131E-2"/>
    <n v="0.99890699574222452"/>
  </r>
  <r>
    <x v="73"/>
    <n v="2.1229024633257671E-2"/>
    <n v="0.43309428591063331"/>
    <n v="3.4132991910860122"/>
    <n v="-9.5005959109302207E-3"/>
    <n v="-2.4338965148937131E-2"/>
    <n v="0.99890705780551481"/>
  </r>
  <r>
    <x v="74"/>
    <n v="1.319798511684973E-2"/>
    <n v="0.44629227102748298"/>
    <n v="3.4008714838186029"/>
    <n v="-9.5005959109302207E-3"/>
    <n v="-2.4338965148937131E-2"/>
    <n v="0.99920700969862697"/>
  </r>
  <r>
    <x v="75"/>
    <n v="8.7077835090247011E-3"/>
    <n v="0.45500005453650771"/>
    <n v="3.8018153743812881"/>
    <n v="-9.5005959109302207E-3"/>
    <n v="-2.4338965148937131E-2"/>
    <n v="0.99920701757714947"/>
  </r>
  <r>
    <x v="76"/>
    <n v="6.9871353495810041E-3"/>
    <n v="0.46198718988608872"/>
    <n v="4.1642490683405544"/>
    <n v="-9.5005959109302207E-3"/>
    <n v="-2.4338965148937131E-2"/>
    <n v="1.00050703485559"/>
  </r>
  <r>
    <x v="77"/>
    <n v="2.495208988586579E-3"/>
    <n v="0.46448239887467518"/>
    <n v="3.928655825269451"/>
    <n v="-9.5005959109302207E-3"/>
    <n v="-2.4338965148937131E-2"/>
    <n v="1.000507035857497"/>
  </r>
  <r>
    <x v="78"/>
    <n v="2.9582882789152619E-3"/>
    <n v="0.4674406871535905"/>
    <n v="3.8279504780723879"/>
    <n v="-9.5005959109302207E-3"/>
    <n v="-2.4338965148937131E-2"/>
    <n v="1.000007066739067"/>
  </r>
  <r>
    <x v="79"/>
    <n v="9.262337738231298E-3"/>
    <n v="0.47670302489182181"/>
    <n v="3.7979077217605322"/>
    <n v="-9.5005959109302207E-3"/>
    <n v="-2.4338965148937131E-2"/>
    <n v="1.000007002184562"/>
  </r>
  <r>
    <x v="80"/>
    <n v="9.9777878906774746E-3"/>
    <n v="0.48668081278249931"/>
    <n v="3.747828501700734"/>
    <n v="-9.5005959109302207E-3"/>
    <n v="-2.4338965148937131E-2"/>
    <n v="1.0006070331033941"/>
  </r>
  <r>
    <x v="81"/>
    <n v="-2.2565392431337229E-3"/>
    <n v="0.48442427353936562"/>
    <n v="3.4288069916836639"/>
    <n v="-9.5005959109302207E-3"/>
    <n v="-2.4338965148937131E-2"/>
    <n v="1.0006069465976211"/>
  </r>
  <r>
    <x v="82"/>
    <n v="9.797018059696655E-4"/>
    <n v="0.48540397534533519"/>
    <n v="3.4817659422451812"/>
    <n v="-9.5005959109302207E-3"/>
    <n v="-2.4338965148937131E-2"/>
    <n v="1.0000070692467919"/>
  </r>
  <r>
    <x v="83"/>
    <n v="-7.0172137574399523E-3"/>
    <n v="0.47838676158789528"/>
    <n v="3.0161903788348972"/>
    <n v="-9.5005959109302207E-3"/>
    <n v="-2.4338965148937131E-2"/>
    <n v="1.000007027048462"/>
  </r>
  <r>
    <x v="84"/>
    <n v="2.1458813534705839E-2"/>
    <n v="0.49984557512260108"/>
    <n v="3.0591619516990738"/>
    <n v="-9.5005959109302207E-3"/>
    <n v="-2.4338965148937131E-2"/>
    <n v="0.99970699542105534"/>
  </r>
  <r>
    <x v="85"/>
    <n v="-5.6527319015008057E-3"/>
    <n v="0.49419284322110041"/>
    <n v="3.0260496880064598"/>
    <n v="-9.5005959109302207E-3"/>
    <n v="-2.4338965148937131E-2"/>
    <n v="0.99970697681158815"/>
  </r>
  <r>
    <x v="86"/>
    <n v="-4.381094965637192E-3"/>
    <n v="0.48981174825546309"/>
    <n v="2.576483108765784"/>
    <n v="-1.0033826867137999E-2"/>
    <n v="-2.4338965148937131E-2"/>
    <n v="0.99970696638565459"/>
  </r>
  <r>
    <x v="87"/>
    <n v="1.393735825861594E-2"/>
    <n v="0.50374910651407911"/>
    <n v="2.7800503182109839"/>
    <n v="-1.0033826867137999E-2"/>
    <n v="-2.4338965148937131E-2"/>
    <n v="0.99970688844215827"/>
  </r>
  <r>
    <x v="88"/>
    <n v="2.198260017039138E-2"/>
    <n v="0.52573170668447045"/>
    <n v="3.1125803054773842"/>
    <n v="-1.0033826867137999E-2"/>
    <n v="-2.4338965148937131E-2"/>
    <n v="0.99940695608559615"/>
  </r>
  <r>
    <x v="89"/>
    <n v="-1.0905060137486589E-2"/>
    <n v="0.51482664654698385"/>
    <n v="2.566726968456992"/>
    <n v="-1.09050601374866E-2"/>
    <n v="-2.4338965148937131E-2"/>
    <n v="0.99940695728208739"/>
  </r>
  <r>
    <x v="90"/>
    <n v="-8.6377266323955336E-3"/>
    <n v="0.50618891991458836"/>
    <n v="2.59836847820445"/>
    <n v="-1.9542786769882081E-2"/>
    <n v="-2.4338965148937131E-2"/>
    <n v="1.0008068969600801"/>
  </r>
  <r>
    <x v="91"/>
    <n v="-9.9209879206380788E-3"/>
    <n v="0.49626793199395031"/>
    <n v="2.0741805225269419"/>
    <n v="-2.9463774690520139E-2"/>
    <n v="-2.9463774690520139E-2"/>
    <n v="1.000806776670035"/>
  </r>
  <r>
    <x v="92"/>
    <n v="1.7280268491392831E-2"/>
    <n v="0.51354820048534311"/>
    <n v="2.469904118220287"/>
    <n v="-2.9463774690520139E-2"/>
    <n v="-2.9463774690520139E-2"/>
    <n v="1.0006068662981149"/>
  </r>
  <r>
    <x v="93"/>
    <n v="4.6111748081946683E-3"/>
    <n v="0.51815937529353773"/>
    <n v="2.4736976922426228"/>
    <n v="-2.9463774690520139E-2"/>
    <n v="-2.9463774690520139E-2"/>
    <n v="1.000606618852006"/>
  </r>
  <r>
    <x v="94"/>
    <n v="-1.929515604469766E-3"/>
    <n v="0.51622985968906798"/>
    <n v="2.221090445990987"/>
    <n v="-2.9463774690520139E-2"/>
    <n v="-2.9463774690520139E-2"/>
    <n v="1.0004067355654069"/>
  </r>
  <r>
    <x v="95"/>
    <n v="1.9308683051973061E-2"/>
    <n v="0.53553854274104107"/>
    <n v="2.3849287945677671"/>
    <n v="-2.9463774690520139E-2"/>
    <n v="-2.9463774690520139E-2"/>
    <n v="1.0004068607499821"/>
  </r>
  <r>
    <x v="96"/>
    <n v="-4.9739939190125704E-4"/>
    <n v="0.53504114334913977"/>
    <n v="2.5764538956099399"/>
    <n v="-2.9463774690520139E-2"/>
    <n v="-2.9463774690520139E-2"/>
    <n v="0.99990684093605764"/>
  </r>
  <r>
    <x v="97"/>
    <n v="1.0833966025200261E-2"/>
    <n v="0.54587510937434003"/>
    <n v="2.5840669177797682"/>
    <n v="-2.9463774690520139E-2"/>
    <n v="-2.9463774690520139E-2"/>
    <n v="0.99990689730822313"/>
  </r>
  <r>
    <x v="98"/>
    <n v="7.8965787168162188E-4"/>
    <n v="0.54666476724602164"/>
    <n v="2.3031754722718909"/>
    <n v="-2.9463774690520139E-2"/>
    <n v="-2.9463774690520139E-2"/>
    <n v="0.99980689731211592"/>
  </r>
  <r>
    <x v="99"/>
    <n v="-9.2448666212145425E-3"/>
    <n v="0.53741990062480705"/>
    <n v="1.8115300844617761"/>
    <n v="-2.9463774690520139E-2"/>
    <n v="-2.9463774690520139E-2"/>
    <n v="0.9998069062837871"/>
  </r>
  <r>
    <x v="100"/>
    <n v="-7.2622308006582148E-3"/>
    <n v="0.5301576698241488"/>
    <n v="1.469133921428678"/>
    <n v="-2.9463774690520139E-2"/>
    <n v="-2.9463774690520139E-2"/>
    <n v="1.000306867164428"/>
  </r>
  <r>
    <x v="101"/>
    <n v="1.1237188600515889E-2"/>
    <n v="0.54139485842466473"/>
    <n v="1.5366396229293331"/>
    <n v="-2.9463774690520139E-2"/>
    <n v="-2.9463774690520139E-2"/>
    <n v="1.0003068566436031"/>
  </r>
  <r>
    <x v="102"/>
    <n v="-1.273325193103227E-3"/>
    <n v="0.54012153323156153"/>
    <n v="1.4583852634623999"/>
    <n v="-2.9463774690520139E-2"/>
    <n v="-2.9463774690520139E-2"/>
    <n v="0.99980680461563476"/>
  </r>
  <r>
    <x v="103"/>
    <n v="4.074943714182282E-3"/>
    <n v="0.5441964769457438"/>
    <n v="1.4796154488258819"/>
    <n v="-2.9463774690520139E-2"/>
    <n v="-2.9463774690520139E-2"/>
    <n v="0.99980689759376395"/>
  </r>
  <r>
    <x v="104"/>
    <n v="2.326397195178707E-3"/>
    <n v="0.54652287414092249"/>
    <n v="1.356377554739298"/>
    <n v="-2.9463774690520139E-2"/>
    <n v="-2.9463774690520139E-2"/>
    <n v="1.000306909703006"/>
  </r>
  <r>
    <x v="105"/>
    <n v="5.6492613619444666E-3"/>
    <n v="0.55217213550286692"/>
    <n v="1.283491622551723"/>
    <n v="-2.9463774690520139E-2"/>
    <n v="-2.9463774690520139E-2"/>
    <n v="1.0003069561534379"/>
  </r>
  <r>
    <x v="106"/>
    <n v="-7.1180144429324908E-4"/>
    <n v="0.55146033405857364"/>
    <n v="1.3171352555210549"/>
    <n v="-2.9463774690520139E-2"/>
    <n v="-2.9463774690520139E-2"/>
    <n v="1.000107026633988"/>
  </r>
  <r>
    <x v="107"/>
    <n v="-7.2318350465451226E-4"/>
    <n v="0.55073715055391914"/>
    <n v="1.2814679683825849"/>
    <n v="-2.9463774690520139E-2"/>
    <n v="-2.9463774690520139E-2"/>
    <n v="1.000106976687924"/>
  </r>
  <r>
    <x v="108"/>
    <n v="3.9325835753034871E-3"/>
    <n v="0.5546697341292226"/>
    <n v="1.52581839829105"/>
    <n v="-2.9463774690520139E-2"/>
    <n v="-2.9463774690520139E-2"/>
    <n v="1.0004070285536439"/>
  </r>
  <r>
    <x v="109"/>
    <n v="9.41480545468526E-4"/>
    <n v="0.5556112146746911"/>
    <n v="1.2072798349570759"/>
    <n v="-2.9463774690520139E-2"/>
    <n v="-2.9463774690520139E-2"/>
    <n v="1.0004070073182389"/>
  </r>
  <r>
    <x v="110"/>
    <n v="1.186858638889509E-2"/>
    <n v="0.5674798010635862"/>
    <n v="1.5794990360470049"/>
    <n v="-2.9463774690520139E-2"/>
    <n v="-2.9463774690520139E-2"/>
    <n v="0.99930689632350633"/>
  </r>
  <r>
    <x v="111"/>
    <n v="1.6414543481427141E-2"/>
    <n v="0.58389434454501332"/>
    <n v="1.9753305592304871"/>
    <n v="-2.9463774690520139E-2"/>
    <n v="-2.9463774690520139E-2"/>
    <n v="0.99930706001199598"/>
  </r>
  <r>
    <x v="112"/>
    <n v="-1.1653482177519549E-2"/>
    <n v="0.57224086236749372"/>
    <n v="1.4036580267336569"/>
    <n v="-2.9463774690520139E-2"/>
    <n v="-2.9463774690520139E-2"/>
    <n v="0.99970704852656267"/>
  </r>
  <r>
    <x v="113"/>
    <n v="4.6158359406367373E-3"/>
    <n v="0.57685669830813047"/>
    <n v="1.1471105053724799"/>
    <n v="-2.9463774690520139E-2"/>
    <n v="-2.9463774690520139E-2"/>
    <n v="0.99970708127900965"/>
  </r>
  <r>
    <x v="114"/>
    <n v="6.0398950644773193E-3"/>
    <n v="0.5828965933726078"/>
    <n v="1.5971999131102079"/>
    <n v="-2.9463774690520139E-2"/>
    <n v="-2.9463774690520139E-2"/>
    <n v="1.001907110754656"/>
  </r>
  <r>
    <x v="115"/>
    <n v="3.73119207831081E-3"/>
    <n v="0.58662778545091865"/>
    <n v="1.9645166774734499"/>
    <n v="-2.9463774690520139E-2"/>
    <n v="-2.9463774690520139E-2"/>
    <n v="1.001907101681802"/>
  </r>
  <r>
    <x v="116"/>
    <n v="7.033590248049712E-4"/>
    <n v="0.58733114447572365"/>
    <n v="2.3523144204021822"/>
    <n v="-1.6507097421872841E-2"/>
    <n v="-2.9463774690520139E-2"/>
    <n v="1.0006070388231449"/>
  </r>
  <r>
    <x v="117"/>
    <n v="-1.3339670310409489E-2"/>
    <n v="0.57399147416531415"/>
    <n v="1.5272801243351899"/>
    <n v="-1.6507097421872841E-2"/>
    <n v="-2.9463774690520139E-2"/>
    <n v="1.000607028389759"/>
  </r>
  <r>
    <x v="118"/>
    <n v="-1.1160792438814271E-2"/>
    <n v="0.56283068172649986"/>
    <n v="1.0700142066751259"/>
    <n v="-2.4500462749223791E-2"/>
    <n v="-2.9463774690520139E-2"/>
    <n v="1.000406757416447"/>
  </r>
  <r>
    <x v="119"/>
    <n v="6.3986101344912227E-4"/>
    <n v="0.56347054273994901"/>
    <n v="1.1358980911342469"/>
    <n v="-2.4500462749223791E-2"/>
    <n v="-2.9463774690520139E-2"/>
    <n v="1.000407047651263"/>
  </r>
  <r>
    <x v="120"/>
    <n v="-5.22415130505198E-3"/>
    <n v="0.55824639143489707"/>
    <n v="0.59815469405596222"/>
    <n v="-2.908475304082658E-2"/>
    <n v="-2.9463774690520139E-2"/>
    <n v="1.0009070569540299"/>
  </r>
  <r>
    <x v="121"/>
    <n v="6.7584224964033213E-4"/>
    <n v="0.55892223368453742"/>
    <n v="0.62950936014575509"/>
    <n v="-2.908475304082658E-2"/>
    <n v="-2.9463774690520139E-2"/>
    <n v="1.0009069059409299"/>
  </r>
  <r>
    <x v="122"/>
    <n v="1.534603129876227E-2"/>
    <n v="0.57426826498329964"/>
    <n v="0.72063777898658166"/>
    <n v="-2.908475304082658E-2"/>
    <n v="-2.9463774690520139E-2"/>
    <n v="1.000906765588397"/>
  </r>
  <r>
    <x v="123"/>
    <n v="1.1307676678371599E-2"/>
    <n v="0.58557594166167126"/>
    <n v="0.95636077483290238"/>
    <n v="-2.908475304082658E-2"/>
    <n v="-2.9463774690520139E-2"/>
    <n v="1.0000066587055689"/>
  </r>
  <r>
    <x v="124"/>
    <n v="5.4171380318391764E-3"/>
    <n v="0.59099307969351045"/>
    <n v="1.3649726629734249"/>
    <n v="-2.908475304082658E-2"/>
    <n v="-2.9463774690520139E-2"/>
    <n v="1.000006746811605"/>
  </r>
  <r>
    <x v="125"/>
    <n v="-3.3288439030133149E-3"/>
    <n v="0.58766423579049709"/>
    <n v="1.4953940887059121"/>
    <n v="-2.908475304082658E-2"/>
    <n v="-2.9463774690520139E-2"/>
    <n v="0.99920677069697472"/>
  </r>
  <r>
    <x v="126"/>
    <n v="-7.2764911012785372E-3"/>
    <n v="0.5803877446892185"/>
    <n v="1.0146330536448891"/>
    <n v="-2.908475304082658E-2"/>
    <n v="-2.9463774690520139E-2"/>
    <n v="0.99980688778297055"/>
  </r>
  <r>
    <x v="127"/>
    <n v="7.5600616210965976E-3"/>
    <n v="0.58794780631031507"/>
    <n v="1.233718847891123"/>
    <n v="-2.908475304082658E-2"/>
    <n v="-2.9463774690520139E-2"/>
    <n v="0.99980685482474818"/>
  </r>
  <r>
    <x v="128"/>
    <n v="2.958047619533586E-3"/>
    <n v="0.59090585392984862"/>
    <n v="1.206426996320066"/>
    <n v="-2.908475304082658E-2"/>
    <n v="-2.9463774690520139E-2"/>
    <n v="0.99950665140181716"/>
  </r>
  <r>
    <x v="129"/>
    <n v="2.7258480020287339E-3"/>
    <n v="0.59363170193187731"/>
    <n v="1.2165247674235979"/>
    <n v="-2.908475304082658E-2"/>
    <n v="-2.9463774690520139E-2"/>
    <n v="0.9995064723506687"/>
  </r>
  <r>
    <x v="130"/>
    <n v="3.8313286212547933E-2"/>
    <n v="0.63194498814442523"/>
    <n v="1.5014919706653369"/>
    <n v="-2.908475304082658E-2"/>
    <n v="-2.9463774690520139E-2"/>
    <n v="0.99940629888240029"/>
  </r>
  <r>
    <x v="131"/>
    <n v="7.6166096306546924E-3"/>
    <n v="0.63956159777507993"/>
    <n v="1.657766527621539"/>
    <n v="-2.908475304082658E-2"/>
    <n v="-2.9463774690520139E-2"/>
    <n v="0.99940629456098895"/>
  </r>
  <r>
    <x v="132"/>
    <n v="-1.648312158122206E-2"/>
    <n v="0.62307847619385792"/>
    <n v="1.276401267444822"/>
    <n v="-2.908475304082658E-2"/>
    <n v="-2.9463774690520139E-2"/>
    <n v="1.001206091298056"/>
  </r>
  <r>
    <x v="133"/>
    <n v="4.8316091933341958E-2"/>
    <n v="0.67139456812719989"/>
    <n v="1.6066570703241509"/>
    <n v="-2.908475304082658E-2"/>
    <n v="-2.9463774690520139E-2"/>
    <n v="1.001205884582119"/>
  </r>
  <r>
    <x v="134"/>
    <n v="5.0528458646401722E-2"/>
    <n v="0.72192302677360165"/>
    <n v="1.9396465145805839"/>
    <n v="-2.908475304082658E-2"/>
    <n v="-2.9463774690520139E-2"/>
    <n v="0.99997569038768108"/>
  </r>
  <r>
    <x v="135"/>
    <n v="1.7266600949856711E-2"/>
    <n v="0.73918962772345842"/>
    <n v="1.9907502891959621"/>
    <n v="-2.908475304082658E-2"/>
    <n v="-2.9463774690520139E-2"/>
    <n v="0.99997516698987465"/>
  </r>
  <r>
    <x v="136"/>
    <n v="7.51031818507783E-3"/>
    <n v="0.74669994590853628"/>
    <n v="1.900047513055837"/>
    <n v="-2.908475304082658E-2"/>
    <n v="-2.9463774690520139E-2"/>
    <n v="0.99997529387641604"/>
  </r>
  <r>
    <x v="137"/>
    <n v="-8.6854567582687059E-3"/>
    <n v="0.73801448915026757"/>
    <n v="1.9484711653389659"/>
    <n v="-2.908475304082658E-2"/>
    <n v="-2.9463774690520139E-2"/>
    <n v="1.000095123820459"/>
  </r>
  <r>
    <x v="138"/>
    <n v="3.8474430336383328E-2"/>
    <n v="0.77648891948665089"/>
    <n v="2.1988559002328318"/>
    <n v="-2.908475304082658E-2"/>
    <n v="-2.9463774690520139E-2"/>
    <n v="1.000095186008261"/>
  </r>
  <r>
    <x v="139"/>
    <n v="1.2231002163547279E-2"/>
    <n v="0.78871992165019822"/>
    <n v="2.2652297935263248"/>
    <n v="-2.908475304082658E-2"/>
    <n v="-2.9463774690520139E-2"/>
    <n v="0.99997515317118091"/>
  </r>
  <r>
    <x v="140"/>
    <n v="2.005684759094822E-2"/>
    <n v="0.8087767692411465"/>
    <n v="2.428282786812122"/>
    <n v="-2.908475304082658E-2"/>
    <n v="-2.9463774690520139E-2"/>
    <n v="0.99997533622287404"/>
  </r>
  <r>
    <x v="141"/>
    <n v="1.133428196716367E-2"/>
    <n v="0.82011105120831018"/>
    <n v="2.5549206422290158"/>
    <n v="-2.908475304082658E-2"/>
    <n v="-2.9463774690520139E-2"/>
    <n v="1.0001155735626821"/>
  </r>
  <r>
    <x v="142"/>
    <n v="8.0037720869758772E-3"/>
    <n v="0.82811482329528607"/>
    <n v="2.8867459908840192"/>
    <n v="-2.908475304082658E-2"/>
    <n v="-2.9463774690520139E-2"/>
    <n v="1.0001158315154139"/>
  </r>
  <r>
    <x v="143"/>
    <n v="3.550324368478248E-3"/>
    <n v="0.83166514766376431"/>
    <n v="3.1438235682174991"/>
    <n v="-2.908475304082658E-2"/>
    <n v="-2.9463774690520139E-2"/>
    <n v="0.99998594389805462"/>
  </r>
  <r>
    <x v="144"/>
    <n v="1.276717521331323E-2"/>
    <n v="0.84443232287707759"/>
    <n v="3.3102828025091831"/>
    <n v="-2.908475304082658E-2"/>
    <n v="-2.9463774690520139E-2"/>
    <n v="0.99998612561532318"/>
  </r>
  <r>
    <x v="145"/>
    <n v="4.630823697696379E-3"/>
    <n v="0.849063146574774"/>
    <n v="3.48515624013308"/>
    <n v="-2.8408910791186241E-2"/>
    <n v="-2.9463774690520139E-2"/>
    <n v="1.000036265602543"/>
  </r>
  <r>
    <x v="146"/>
    <n v="4.2096273155348501E-2"/>
    <n v="0.89115941973012247"/>
    <n v="3.7780759524846959"/>
    <n v="-1.6483121581222001E-2"/>
    <n v="-2.9463774690520139E-2"/>
    <n v="1.0000363368498919"/>
  </r>
  <r>
    <x v="147"/>
    <n v="1.301393936275725E-2"/>
    <n v="0.90417335909287977"/>
    <n v="3.7526611928702498"/>
    <n v="-1.6483121581222001E-2"/>
    <n v="-2.9463774690520139E-2"/>
    <n v="1.000096506508106"/>
  </r>
  <r>
    <x v="148"/>
    <n v="1.2853586035582291E-2"/>
    <n v="0.91702694512846206"/>
    <n v="3.771146836278477"/>
    <n v="-1.6483121581222001E-2"/>
    <n v="-2.9463774690520139E-2"/>
    <n v="1.000096526165678"/>
  </r>
  <r>
    <x v="149"/>
    <n v="5.9931506807021223E-3"/>
    <n v="0.92302009580916422"/>
    <n v="3.779922073605861"/>
    <n v="-1.6483121581222001E-2"/>
    <n v="-2.9463774690520139E-2"/>
    <n v="1.000086585019585"/>
  </r>
  <r>
    <x v="150"/>
    <n v="1.211789157453364E-2"/>
    <n v="0.93513798738369791"/>
    <n v="4.0338838202571914"/>
    <n v="-1.6483121581222001E-2"/>
    <n v="-2.9463774690520139E-2"/>
    <n v="1.0000865944815349"/>
  </r>
  <r>
    <x v="151"/>
    <n v="6.0086165780357248E-3"/>
    <n v="0.94114660396173366"/>
    <n v="4.3087239901078629"/>
    <n v="-1.6483121581222001E-2"/>
    <n v="-2.9463774690520139E-2"/>
    <n v="0.99998671627717339"/>
  </r>
  <r>
    <x v="152"/>
    <n v="7.5860193004830606E-3"/>
    <n v="0.94873262326221675"/>
    <n v="4.3091479992034447"/>
    <n v="-1.6483121581222001E-2"/>
    <n v="-2.9463774690520139E-2"/>
    <n v="0.99998688541756675"/>
  </r>
  <r>
    <x v="153"/>
    <n v="-8.4523433410607501E-3"/>
    <n v="0.94028027992115604"/>
    <n v="4.0578687514512684"/>
    <n v="-1.6483121581222001E-2"/>
    <n v="-2.9463774690520139E-2"/>
    <n v="1.000056966854274"/>
  </r>
  <r>
    <x v="154"/>
    <n v="1.0239089609904021E-3"/>
    <n v="0.9413041888821464"/>
    <n v="4.0264987178831113"/>
    <n v="-1.6483121581222001E-2"/>
    <n v="-2.9463774690520139E-2"/>
    <n v="1.0000569657908589"/>
  </r>
  <r>
    <x v="155"/>
    <n v="5.1032869086764972E-3"/>
    <n v="0.94640747579082285"/>
    <n v="3.7939574753102852"/>
    <n v="-1.6483121581222001E-2"/>
    <n v="-2.9463774690520139E-2"/>
    <n v="1.000017027264327"/>
  </r>
  <r>
    <x v="156"/>
    <n v="1.828402220838327E-3"/>
    <n v="0.9482358780116612"/>
    <n v="3.6990795675970189"/>
    <n v="-1.6483121581222001E-2"/>
    <n v="-2.9463774690520139E-2"/>
    <n v="1.000017027017047"/>
  </r>
  <r>
    <x v="157"/>
    <n v="1.600810522032791E-2"/>
    <n v="0.96424398323198912"/>
    <n v="4.3798801074143414"/>
    <n v="-8.6854567582687059E-3"/>
    <n v="-2.9463774690520139E-2"/>
    <n v="0.99991699886725005"/>
  </r>
  <r>
    <x v="158"/>
    <n v="1.9200088656201599E-3"/>
    <n v="0.96616399209760928"/>
    <n v="4.2244012487549547"/>
    <n v="-8.6854567582687059E-3"/>
    <n v="-2.9463774690520139E-2"/>
    <n v="0.99991697117723644"/>
  </r>
  <r>
    <x v="159"/>
    <n v="4.2254147112732992E-3"/>
    <n v="0.97038940680888253"/>
    <n v="4.3409958155228177"/>
    <n v="-8.6854567582687059E-3"/>
    <n v="-2.9463774690520139E-2"/>
    <n v="0.99994700763187194"/>
  </r>
  <r>
    <x v="160"/>
    <n v="-7.8469046774395576E-4"/>
    <n v="0.96960471634113854"/>
    <n v="3.9950853833665789"/>
    <n v="-8.6854567582687059E-3"/>
    <n v="-2.9463774690520139E-2"/>
    <n v="0.99994689893072353"/>
  </r>
  <r>
    <x v="161"/>
    <n v="5.5750389753279964E-3"/>
    <n v="0.9751797553164665"/>
    <n v="3.955218604672003"/>
    <n v="-8.6854567582687059E-3"/>
    <n v="-2.9463774690520139E-2"/>
    <n v="0.99998693046367093"/>
  </r>
  <r>
    <x v="162"/>
    <n v="4.7850166392348096E-3"/>
    <n v="0.97996477195570131"/>
    <n v="4.4040342028084698"/>
    <n v="-8.4523433410607085E-3"/>
    <n v="-2.9463774690520139E-2"/>
    <n v="0.99998685647564545"/>
  </r>
  <r>
    <x v="163"/>
    <n v="3.6206141103944452E-3"/>
    <n v="0.9835853860660958"/>
    <n v="4.4746486443137954"/>
    <n v="-8.4523433410607085E-3"/>
    <n v="-2.9463774690520139E-2"/>
    <n v="0.99989704814937475"/>
  </r>
  <r>
    <x v="164"/>
    <n v="5.1452047871323667E-3"/>
    <n v="0.98873059085322812"/>
    <n v="4.3297017385166736"/>
    <n v="-8.4523433410607085E-3"/>
    <n v="-2.9463774690520139E-2"/>
    <n v="0.9998970673624582"/>
  </r>
  <r>
    <x v="165"/>
    <n v="1.2486085502603311E-2"/>
    <n v="1.001216676355831"/>
    <n v="4.3018638663782198"/>
    <n v="-8.4523433410607085E-3"/>
    <n v="-2.9463774690520139E-2"/>
    <n v="1.0001170468636711"/>
  </r>
  <r>
    <x v="166"/>
    <n v="-3.387837751597966E-3"/>
    <n v="0.99782883860423344"/>
    <n v="3.8722816349956108"/>
    <n v="-8.4523433410607085E-3"/>
    <n v="-2.9463774690520139E-2"/>
    <n v="0.9999570081597664"/>
  </r>
  <r>
    <x v="167"/>
    <n v="-4.6247037129996497E-3"/>
    <n v="0.99320413489123383"/>
    <n v="3.4863843774437209"/>
    <n v="-8.4523433410607085E-3"/>
    <n v="-2.9463774690520139E-2"/>
    <n v="1.0000370191477419"/>
  </r>
  <r>
    <x v="168"/>
    <n v="5.7035200887962413E-3"/>
    <n v="0.99890765498003009"/>
    <n v="3.5390130212899318"/>
    <n v="-8.4523433410607085E-3"/>
    <n v="-2.9463774690520139E-2"/>
    <n v="1.000036985966485"/>
  </r>
  <r>
    <x v="169"/>
    <n v="-8.1529957012442533E-3"/>
    <n v="0.99075465927878581"/>
    <n v="2.9830768584552252"/>
    <n v="-1.046201707704564E-2"/>
    <n v="-2.9463774690520139E-2"/>
    <n v="0.99999707031554197"/>
  </r>
  <r>
    <x v="170"/>
    <n v="3.254345350418087E-3"/>
    <n v="0.99400900462920394"/>
    <n v="2.9517045117992722"/>
    <n v="-1.046201707704564E-2"/>
    <n v="-2.9463774690520139E-2"/>
    <n v="0.99999707514797054"/>
  </r>
  <r>
    <x v="171"/>
    <n v="1.7630250714017401E-3"/>
    <n v="0.99577202970060563"/>
    <n v="3.3280334926955009"/>
    <n v="-1.046201707704564E-2"/>
    <n v="-2.9463774690520139E-2"/>
    <n v="1.00015700353028"/>
  </r>
  <r>
    <x v="172"/>
    <n v="4.7395483320195123E-3"/>
    <n v="1.000511578032625"/>
    <n v="3.203555025552304"/>
    <n v="-1.046201707704564E-2"/>
    <n v="-2.9463774690520139E-2"/>
    <n v="1.000156988895917"/>
  </r>
  <r>
    <x v="173"/>
    <n v="8.6353193334813977E-3"/>
    <n v="1.0091468973661071"/>
    <n v="3.172698623468222"/>
    <n v="-1.046201707704564E-2"/>
    <n v="-2.9463774690520139E-2"/>
    <n v="0.99995696990439875"/>
  </r>
  <r>
    <x v="174"/>
    <n v="7.1380886762626907E-3"/>
    <n v="1.0162849860423691"/>
    <n v="3.199222730387953"/>
    <n v="-1.046201707704564E-2"/>
    <n v="-2.9463774690520139E-2"/>
    <n v="0.99995699111366743"/>
  </r>
  <r>
    <x v="175"/>
    <n v="8.4268766423857069E-3"/>
    <n v="1.0247118626847549"/>
    <n v="3.1689185844415828"/>
    <n v="-1.046201707704564E-2"/>
    <n v="-2.9463774690520139E-2"/>
    <n v="0.99992701648340954"/>
  </r>
  <r>
    <x v="176"/>
    <n v="-1.3876074697449991E-2"/>
    <n v="1.0108357879873049"/>
    <n v="2.1070554984320742"/>
    <n v="-1.3876074697449999E-2"/>
    <n v="-2.9463774690520139E-2"/>
    <n v="0.99992698937315594"/>
  </r>
  <r>
    <x v="177"/>
    <n v="1.590515106113732E-2"/>
    <n v="1.0267409390484421"/>
    <n v="2.2097028958962741"/>
    <n v="-1.3876074697449999E-2"/>
    <n v="-2.9463774690520139E-2"/>
    <n v="1.0000170023153021"/>
  </r>
  <r>
    <x v="178"/>
    <n v="-7.3564101756720193E-3"/>
    <n v="1.0193845288727701"/>
    <n v="2.2637705490778131"/>
    <n v="-1.3876074697449999E-2"/>
    <n v="-2.9463774690520139E-2"/>
    <n v="1.0000157683815469"/>
  </r>
  <r>
    <x v="179"/>
    <n v="2.4517480587588889E-3"/>
    <n v="1.021836276931529"/>
    <n v="2.3087269121103762"/>
    <n v="-1.3876074697449999E-2"/>
    <n v="-2.9463774690520139E-2"/>
    <n v="1.0000270061468759"/>
  </r>
  <r>
    <x v="180"/>
    <n v="2.5832346035830692E-3"/>
    <n v="1.024419511535112"/>
    <n v="2.2397324217740038"/>
    <n v="-1.3876074697449999E-2"/>
    <n v="-2.9463774690520139E-2"/>
    <n v="1.000026977866102"/>
  </r>
  <r>
    <x v="181"/>
    <n v="2.0276338150927789E-3"/>
    <n v="1.0264471453502051"/>
    <n v="2.245912091711848"/>
    <n v="-1.3876074697449999E-2"/>
    <n v="-2.9463774690520139E-2"/>
    <n v="1.000017001267872"/>
  </r>
  <r>
    <x v="182"/>
    <n v="9.5806930071130232E-3"/>
    <n v="1.036027838357318"/>
    <n v="2.1827507235203258"/>
    <n v="-1.3876074697449999E-2"/>
    <n v="-2.9463774690520139E-2"/>
    <n v="1.0000155441341849"/>
  </r>
  <r>
    <x v="183"/>
    <n v="4.7406612088573864E-3"/>
    <n v="1.040768499566175"/>
    <n v="2.2660421799938222"/>
    <n v="-1.3876074697449999E-2"/>
    <n v="-2.9463774690520139E-2"/>
    <n v="1.0000969876588841"/>
  </r>
  <r>
    <x v="184"/>
    <n v="6.7861762556812449E-4"/>
    <n v="1.041447117191743"/>
    <n v="2.1549263811632731"/>
    <n v="-1.3876074697449999E-2"/>
    <n v="-2.9463774690520139E-2"/>
    <n v="1.0000969013470531"/>
  </r>
  <r>
    <x v="185"/>
    <n v="5.4032115415292136E-3"/>
    <n v="1.0468503287332731"/>
    <n v="2.3517580415617552"/>
    <n v="-1.3876074697449999E-2"/>
    <n v="-2.9463774690520139E-2"/>
    <n v="1.0000170476924941"/>
  </r>
  <r>
    <x v="186"/>
    <n v="-4.5377413483760967E-3"/>
    <n v="1.0423125873848971"/>
    <n v="1.9981758931959219"/>
    <n v="-1.3876074697449999E-2"/>
    <n v="-2.9463774690520139E-2"/>
    <n v="1.000017006746718"/>
  </r>
  <r>
    <x v="187"/>
    <n v="-5.7726344457794537E-4"/>
    <n v="1.0417353239403191"/>
    <n v="1.834271086739945"/>
    <n v="-1.3876074697449999E-2"/>
    <n v="-2.9463774690520139E-2"/>
    <n v="1.0000169880624989"/>
  </r>
  <r>
    <x v="188"/>
    <n v="1.086140211304782E-3"/>
    <n v="1.0428214641516229"/>
    <n v="1.758736811369052"/>
    <n v="-1.3876074697449999E-2"/>
    <n v="-2.9463774690520139E-2"/>
    <n v="1.0000669463723311"/>
  </r>
  <r>
    <x v="189"/>
    <n v="9.5312468890484357E-3"/>
    <n v="1.0523527110406721"/>
    <n v="1.8528863455464879"/>
    <n v="-1.3876074697449999E-2"/>
    <n v="-2.9463774690520139E-2"/>
    <n v="1.000066968294566"/>
  </r>
  <r>
    <x v="190"/>
    <n v="1.3164675566073611E-2"/>
    <n v="1.065517386606746"/>
    <n v="1.8612275325825669"/>
    <n v="-1.3876074697449999E-2"/>
    <n v="-2.9463774690520139E-2"/>
    <n v="1.0000163569623339"/>
  </r>
  <r>
    <x v="191"/>
    <n v="5.078814143705845E-3"/>
    <n v="1.070596200750451"/>
    <n v="2.1364432609932851"/>
    <n v="-1.3876074697449999E-2"/>
    <n v="-2.9463774690520139E-2"/>
    <n v="1.00002693936092"/>
  </r>
  <r>
    <x v="192"/>
    <n v="-1.8340300689872399E-3"/>
    <n v="1.0687621706814641"/>
    <n v="2.2536423795725922"/>
    <n v="-1.3876074697449999E-2"/>
    <n v="-2.9463774690520139E-2"/>
    <n v="1.0000270032830441"/>
  </r>
  <r>
    <x v="193"/>
    <n v="8.6261431960189643E-4"/>
    <n v="1.0696247850010661"/>
    <n v="2.1126459335422472"/>
    <n v="-1.3876074697449999E-2"/>
    <n v="-2.9463774690520139E-2"/>
    <n v="0.99995696833425962"/>
  </r>
  <r>
    <x v="194"/>
    <n v="-9.9229793435747643E-4"/>
    <n v="1.068632487066709"/>
    <n v="2.453032758310937"/>
    <n v="-1.3876074697449999E-2"/>
    <n v="-2.9463774690520139E-2"/>
    <n v="0.99995702741696313"/>
  </r>
  <r>
    <x v="195"/>
    <n v="9.7719947859176773E-3"/>
    <n v="1.0784044818526259"/>
    <n v="2.601679710321156"/>
    <n v="-1.3876074697449999E-2"/>
    <n v="-2.9463774690520139E-2"/>
    <n v="0.99999702781018596"/>
  </r>
  <r>
    <x v="196"/>
    <n v="6.3573646260866859E-3"/>
    <n v="1.084761846478713"/>
    <n v="2.7359480224148842"/>
    <n v="-1.3876074697449999E-2"/>
    <n v="-2.9463774690520139E-2"/>
    <n v="1.0001169949397379"/>
  </r>
  <r>
    <x v="197"/>
    <n v="-5.3375504825388387E-4"/>
    <n v="1.084228091430459"/>
    <n v="2.5559533750741128"/>
    <n v="-1.3876074697449999E-2"/>
    <n v="-2.9463774690520139E-2"/>
    <n v="1.000046784259063"/>
  </r>
  <r>
    <x v="198"/>
    <n v="1.8346569956825751E-3"/>
    <n v="1.086062748426142"/>
    <n v="2.3803244497188549"/>
    <n v="-1.3876074697449999E-2"/>
    <n v="-2.9463774690520139E-2"/>
    <n v="0.99994699799224107"/>
  </r>
  <r>
    <x v="199"/>
    <n v="3.1833098779261368E-3"/>
    <n v="1.089246058304068"/>
    <n v="2.2774561274163641"/>
    <n v="-1.3876074697449999E-2"/>
    <n v="-2.9463774690520139E-2"/>
    <n v="0.99990699589546284"/>
  </r>
  <r>
    <x v="200"/>
    <n v="-2.5232286506236481E-4"/>
    <n v="1.088993735439006"/>
    <n v="2.030695098834594"/>
    <n v="-1.3876074697449999E-2"/>
    <n v="-2.9463774690520139E-2"/>
    <n v="0.99990701404501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2.6397846214253548E-3"/>
    <n v="-2.6397846214253548E-3"/>
    <n v="0"/>
    <n v="-2.6397846214253548E-3"/>
    <n v="-2.6397846214253548E-3"/>
    <n v="1.00000664108857"/>
  </r>
  <r>
    <x v="2"/>
    <n v="-1.0730325632983231E-2"/>
    <n v="-1.3370110254408591E-2"/>
    <n v="0"/>
    <n v="-1.3370110254408591E-2"/>
    <n v="-1.3370110254408591E-2"/>
    <n v="1.000006917761231"/>
  </r>
  <r>
    <x v="3"/>
    <n v="-5.6571538679271068E-3"/>
    <n v="-1.9027264122335699E-2"/>
    <n v="0"/>
    <n v="-1.9027264122335699E-2"/>
    <n v="-1.9027264122335699E-2"/>
    <n v="0.99839633693575236"/>
  </r>
  <r>
    <x v="4"/>
    <n v="1.193336939974868E-2"/>
    <n v="-7.0938947225870179E-3"/>
    <n v="0"/>
    <n v="-1.9027264122335699E-2"/>
    <n v="-1.9027264122335699E-2"/>
    <n v="0.99537699433747018"/>
  </r>
  <r>
    <x v="5"/>
    <n v="4.8589237469054431E-3"/>
    <n v="-2.2349709756815752E-3"/>
    <n v="-0.23306684067150291"/>
    <n v="-1.9027264122335699E-2"/>
    <n v="-1.9027264122335699E-2"/>
    <n v="0.99846700623356055"/>
  </r>
  <r>
    <x v="6"/>
    <n v="4.2283231056234327E-3"/>
    <n v="1.9933521299418579E-3"/>
    <n v="0.18986070623918869"/>
    <n v="-1.9027264122335699E-2"/>
    <n v="-1.9027264122335699E-2"/>
    <n v="0.99846698757751007"/>
  </r>
  <r>
    <x v="7"/>
    <n v="7.0411320042831696E-3"/>
    <n v="9.0344841342250275E-3"/>
    <n v="0.76902972534574698"/>
    <n v="-1.9027264122335699E-2"/>
    <n v="-1.9027264122335699E-2"/>
    <n v="0.99837694893174878"/>
  </r>
  <r>
    <x v="8"/>
    <n v="-5.2624085549840549E-3"/>
    <n v="3.7720755792409731E-3"/>
    <n v="0.29141575964474409"/>
    <n v="-1.9027264122335699E-2"/>
    <n v="-1.9027264122335699E-2"/>
    <n v="0.99837647576283217"/>
  </r>
  <r>
    <x v="9"/>
    <n v="1.9694949328790831E-2"/>
    <n v="2.3467024908031809E-2"/>
    <n v="1.2869762813721171"/>
    <n v="-1.9027264122335699E-2"/>
    <n v="-1.9027264122335699E-2"/>
    <n v="0.99857695208124309"/>
  </r>
  <r>
    <x v="10"/>
    <n v="1.065250883791783E-2"/>
    <n v="3.4119533745949643E-2"/>
    <n v="1.7223465249948811"/>
    <n v="-1.9027264122335699E-2"/>
    <n v="-1.9027264122335699E-2"/>
    <n v="0.99857698681948115"/>
  </r>
  <r>
    <x v="11"/>
    <n v="1.5211666353544489E-2"/>
    <n v="4.9331200099494127E-2"/>
    <n v="2.2173577291362858"/>
    <n v="-1.9027264122335699E-2"/>
    <n v="-1.9027264122335699E-2"/>
    <n v="0.99856693682093467"/>
  </r>
  <r>
    <x v="12"/>
    <n v="-6.0863683567473903E-3"/>
    <n v="4.3244831742746737E-2"/>
    <n v="1.7855786539032139"/>
    <n v="-1.9027264122335699E-2"/>
    <n v="-1.9027264122335699E-2"/>
    <n v="0.99856695176874288"/>
  </r>
  <r>
    <x v="13"/>
    <n v="1.811560181542711E-2"/>
    <n v="6.1360433558173853E-2"/>
    <n v="2.2399380019821029"/>
    <n v="-1.9027264122335699E-2"/>
    <n v="-1.9027264122335699E-2"/>
    <n v="0.99864697806715452"/>
  </r>
  <r>
    <x v="14"/>
    <n v="1.3076331217552979E-2"/>
    <n v="7.4436764775726832E-2"/>
    <n v="2.5603001096806528"/>
    <n v="-1.9027264122335699E-2"/>
    <n v="-1.9027264122335699E-2"/>
    <n v="0.99864692134859001"/>
  </r>
  <r>
    <x v="15"/>
    <n v="9.6684340358358309E-3"/>
    <n v="8.410519881156267E-2"/>
    <n v="2.7853326018781659"/>
    <n v="-1.9027264122335699E-2"/>
    <n v="-1.9027264122335699E-2"/>
    <n v="0.99857698721476984"/>
  </r>
  <r>
    <x v="16"/>
    <n v="1.617661653108105E-3"/>
    <n v="8.5722860464670772E-2"/>
    <n v="2.74675217104837"/>
    <n v="-1.9027264122335699E-2"/>
    <n v="-1.9027264122335699E-2"/>
    <n v="0.9985767876010283"/>
  </r>
  <r>
    <x v="17"/>
    <n v="5.4363196216259046E-3"/>
    <n v="9.1159180086296671E-2"/>
    <n v="2.8434168151791002"/>
    <n v="-1.9027264122335699E-2"/>
    <n v="-1.9027264122335699E-2"/>
    <n v="0.99857698725135668"/>
  </r>
  <r>
    <x v="18"/>
    <n v="2.6607036322310571E-2"/>
    <n v="0.1177662164086072"/>
    <n v="3.1095900052900118"/>
    <n v="-1.9027264122335699E-2"/>
    <n v="-1.9027264122335699E-2"/>
    <n v="0.99870696742687859"/>
  </r>
  <r>
    <x v="19"/>
    <n v="2.3929600425460381E-2"/>
    <n v="0.14169581683406759"/>
    <n v="3.3803160849840341"/>
    <n v="-1.9027264122335699E-2"/>
    <n v="-1.9027264122335699E-2"/>
    <n v="0.99882698491075761"/>
  </r>
  <r>
    <x v="20"/>
    <n v="-1.7362805767443729E-2"/>
    <n v="0.12433301106662389"/>
    <n v="2.568945829221629"/>
    <n v="-1.9027264122335699E-2"/>
    <n v="-1.9027264122335699E-2"/>
    <n v="0.99882699080138282"/>
  </r>
  <r>
    <x v="21"/>
    <n v="2.5423724746837361E-2"/>
    <n v="0.14975673581346119"/>
    <n v="2.8387079655150669"/>
    <n v="-1.9027264122335699E-2"/>
    <n v="-1.9027264122335699E-2"/>
    <n v="0.9987170099195769"/>
  </r>
  <r>
    <x v="22"/>
    <n v="2.3154581663886651E-2"/>
    <n v="0.17291131747734789"/>
    <n v="3.0810922073138651"/>
    <n v="-1.9027264122335699E-2"/>
    <n v="-1.9027264122335699E-2"/>
    <n v="0.99871702708424859"/>
  </r>
  <r>
    <x v="23"/>
    <n v="1.8980329640032691E-2"/>
    <n v="0.1918916471173806"/>
    <n v="3.287858813873497"/>
    <n v="-1.9027264122335699E-2"/>
    <n v="-1.9027264122335699E-2"/>
    <n v="0.99889700705128637"/>
  </r>
  <r>
    <x v="24"/>
    <n v="6.2330641861346042E-3"/>
    <n v="0.19812471130351519"/>
    <n v="3.3275020738155399"/>
    <n v="-1.9027264122335699E-2"/>
    <n v="-1.9027264122335699E-2"/>
    <n v="0.99889699162351087"/>
  </r>
  <r>
    <x v="25"/>
    <n v="7.4870082920932418E-3"/>
    <n v="0.20561171959560839"/>
    <n v="3.4866270742906389"/>
    <n v="-1.9027264122335699E-2"/>
    <n v="-1.9027264122335699E-2"/>
    <n v="0.99889698730568988"/>
  </r>
  <r>
    <x v="26"/>
    <n v="-8.6731498900183817E-3"/>
    <n v="0.19693856970559001"/>
    <n v="3.3031726072503331"/>
    <n v="-1.9027264122335699E-2"/>
    <n v="-1.9027264122335699E-2"/>
    <n v="0.99886695734956066"/>
  </r>
  <r>
    <x v="27"/>
    <n v="-1.1496481163890499E-2"/>
    <n v="0.1854420885416995"/>
    <n v="3.2768513139787858"/>
    <n v="-2.0169631053908899E-2"/>
    <n v="-2.0169631053908899E-2"/>
    <n v="0.99886702293576302"/>
  </r>
  <r>
    <x v="28"/>
    <n v="-4.1208553825444116E-3"/>
    <n v="0.1813212331591551"/>
    <n v="3.3208086632533478"/>
    <n v="-2.4290486436453321E-2"/>
    <n v="-2.4290486436453321E-2"/>
    <n v="0.99669674379736084"/>
  </r>
  <r>
    <x v="29"/>
    <n v="-4.8818317615347521E-4"/>
    <n v="0.18083304998300159"/>
    <n v="3.0925416080402832"/>
    <n v="-2.4778669612606798E-2"/>
    <n v="-2.4778669612606798E-2"/>
    <n v="0.99883703773517873"/>
  </r>
  <r>
    <x v="30"/>
    <n v="-1.1418992704742769E-3"/>
    <n v="0.17969115071252731"/>
    <n v="2.9661122974099579"/>
    <n v="-2.5920568883081089E-2"/>
    <n v="-2.5920568883081089E-2"/>
    <n v="0.99883700338879755"/>
  </r>
  <r>
    <x v="31"/>
    <n v="3.1987654948977188E-3"/>
    <n v="0.18288991620742509"/>
    <n v="2.9463521175157279"/>
    <n v="-2.5920568883081089E-2"/>
    <n v="-2.5920568883081089E-2"/>
    <n v="0.99800706767019642"/>
  </r>
  <r>
    <x v="32"/>
    <n v="1.2546639061484391E-2"/>
    <n v="0.19543655526890949"/>
    <n v="3.0247791188628481"/>
    <n v="-2.5920568883081089E-2"/>
    <n v="-2.5920568883081089E-2"/>
    <n v="0.99800627779440321"/>
  </r>
  <r>
    <x v="33"/>
    <n v="1.6812077574165949E-2"/>
    <n v="0.21224863284307541"/>
    <n v="3.4273235687103698"/>
    <n v="-2.5920568883081089E-2"/>
    <n v="-2.5920568883081089E-2"/>
    <n v="0.99780700068049"/>
  </r>
  <r>
    <x v="34"/>
    <n v="-8.4376291124931835E-3"/>
    <n v="0.2038110037305822"/>
    <n v="2.915646276465532"/>
    <n v="-2.5920568883081089E-2"/>
    <n v="-2.5920568883081089E-2"/>
    <n v="0.99780707025633908"/>
  </r>
  <r>
    <x v="35"/>
    <n v="-2.1997258248463089E-3"/>
    <n v="0.20161127790573591"/>
    <n v="2.6823562880188669"/>
    <n v="-2.5920568883081089E-2"/>
    <n v="-2.5920568883081089E-2"/>
    <n v="1.000107027225452"/>
  </r>
  <r>
    <x v="36"/>
    <n v="8.6870096463960572E-3"/>
    <n v="0.21029828755213201"/>
    <n v="2.6023865481922832"/>
    <n v="-2.5920568883081089E-2"/>
    <n v="-2.5920568883081089E-2"/>
    <n v="1.0001070074369289"/>
  </r>
  <r>
    <x v="37"/>
    <n v="2.3586164163165519E-2"/>
    <n v="0.23388445171529751"/>
    <n v="3.0402060303270999"/>
    <n v="-2.5920568883081089E-2"/>
    <n v="-2.5920568883081089E-2"/>
    <n v="0.99850706727752914"/>
  </r>
  <r>
    <x v="38"/>
    <n v="7.4205497872566889E-4"/>
    <n v="0.23462650669402321"/>
    <n v="2.7909077138367979"/>
    <n v="-2.5920568883081089E-2"/>
    <n v="-2.5920568883081089E-2"/>
    <n v="0.99850702793670143"/>
  </r>
  <r>
    <x v="39"/>
    <n v="1.6251504511523251E-2"/>
    <n v="0.25087801120554643"/>
    <n v="2.82352921179658"/>
    <n v="-2.5920568883081089E-2"/>
    <n v="-2.5920568883081089E-2"/>
    <n v="0.99850702858095586"/>
  </r>
  <r>
    <x v="40"/>
    <n v="8.495253832119163E-3"/>
    <n v="0.25937326503766561"/>
    <n v="2.8065542774266228"/>
    <n v="-2.5920568883081089E-2"/>
    <n v="-2.5920568883081089E-2"/>
    <n v="0.99580697720295541"/>
  </r>
  <r>
    <x v="41"/>
    <n v="-8.1144498913179874E-4"/>
    <n v="0.25856182004853379"/>
    <n v="2.7559539069058401"/>
    <n v="-2.5920568883081089E-2"/>
    <n v="-2.5920568883081089E-2"/>
    <n v="0.99580692150852146"/>
  </r>
  <r>
    <x v="42"/>
    <n v="-1.490599753489107E-3"/>
    <n v="0.2570712202950447"/>
    <n v="2.622499884962489"/>
    <n v="-2.5920568883081089E-2"/>
    <n v="-2.5920568883081089E-2"/>
    <n v="0.99420703015392109"/>
  </r>
  <r>
    <x v="43"/>
    <n v="2.4744221374707411E-2"/>
    <n v="0.28181544166975209"/>
    <n v="2.6173748858955692"/>
    <n v="-2.5920568883081089E-2"/>
    <n v="-2.5920568883081089E-2"/>
    <n v="0.99420699757166475"/>
  </r>
  <r>
    <x v="44"/>
    <n v="-8.5863124146661977E-3"/>
    <n v="0.27322912925508591"/>
    <n v="2.1311786415734688"/>
    <n v="-2.5920568883081089E-2"/>
    <n v="-2.5920568883081089E-2"/>
    <n v="0.99740702369625045"/>
  </r>
  <r>
    <x v="45"/>
    <n v="-1.251592845554067E-3"/>
    <n v="0.27197753640953182"/>
    <n v="2.566518608401207"/>
    <n v="-2.5920568883081089E-2"/>
    <n v="-2.5920568883081089E-2"/>
    <n v="0.99740700845692498"/>
  </r>
  <r>
    <x v="46"/>
    <n v="-6.4302728952506799E-3"/>
    <n v="0.26554726351428121"/>
    <n v="2.1039640881044668"/>
    <n v="-2.5920568883081089E-2"/>
    <n v="-2.5920568883081089E-2"/>
    <n v="0.99800699495867595"/>
  </r>
  <r>
    <x v="47"/>
    <n v="1.2828252627018441E-2"/>
    <n v="0.27837551614129957"/>
    <n v="2.0159170496037899"/>
    <n v="-2.5920568883081089E-2"/>
    <n v="-2.5920568883081089E-2"/>
    <n v="0.99800701861109431"/>
  </r>
  <r>
    <x v="48"/>
    <n v="-8.9470572967390027E-5"/>
    <n v="0.2782860455683322"/>
    <n v="1.7230262726159229"/>
    <n v="-2.5920568883081089E-2"/>
    <n v="-2.5920568883081089E-2"/>
    <n v="0.9975070180212724"/>
  </r>
  <r>
    <x v="49"/>
    <n v="1.457418684310522E-2"/>
    <n v="0.29286023241143738"/>
    <n v="1.8466001463525969"/>
    <n v="-2.5920568883081089E-2"/>
    <n v="-2.5920568883081089E-2"/>
    <n v="0.99750701616993753"/>
  </r>
  <r>
    <x v="50"/>
    <n v="-4.5865162851713749E-3"/>
    <n v="0.28827371612626612"/>
    <n v="1.595349131247646"/>
    <n v="-2.5920568883081089E-2"/>
    <n v="-2.5920568883081089E-2"/>
    <n v="0.9970070381829671"/>
  </r>
  <r>
    <x v="51"/>
    <n v="-3.6389337608436628E-3"/>
    <n v="0.28463478236542239"/>
    <n v="1.725037270247693"/>
    <n v="-2.5920568883081089E-2"/>
    <n v="-2.5920568883081089E-2"/>
    <n v="0.99750695564504122"/>
  </r>
  <r>
    <x v="52"/>
    <n v="1.4266694208104509E-2"/>
    <n v="0.29890147657352689"/>
    <n v="2.2955829770252869"/>
    <n v="-2.5920568883081089E-2"/>
    <n v="-2.5920568883081089E-2"/>
    <n v="0.99750695512531196"/>
  </r>
  <r>
    <x v="53"/>
    <n v="6.6464407854082558E-3"/>
    <n v="0.30554791735893522"/>
    <n v="2.554714497020854"/>
    <n v="-2.5920568883081089E-2"/>
    <n v="-2.5920568883081089E-2"/>
    <n v="0.99460698505846346"/>
  </r>
  <r>
    <x v="54"/>
    <n v="1.1218416004930719E-2"/>
    <n v="0.31676633336386589"/>
    <n v="2.7931286245790852"/>
    <n v="-2.5920568883081089E-2"/>
    <n v="-2.5920568883081089E-2"/>
    <n v="0.99540694455381751"/>
  </r>
  <r>
    <x v="55"/>
    <n v="1.4621847774957741E-2"/>
    <n v="0.33138818113882362"/>
    <n v="3.095918105905735"/>
    <n v="-2.2721803388183359E-2"/>
    <n v="-2.5920568883081089E-2"/>
    <n v="0.99330695789272183"/>
  </r>
  <r>
    <x v="56"/>
    <n v="8.5530345412763321E-3"/>
    <n v="0.33994121568009988"/>
    <n v="3.2074201266838269"/>
    <n v="-1.6268178155470939E-2"/>
    <n v="-2.5920568883081089E-2"/>
    <n v="0.99780696824159332"/>
  </r>
  <r>
    <x v="57"/>
    <n v="-5.5944126836457789E-4"/>
    <n v="0.33938177441173528"/>
    <n v="2.939317190255736"/>
    <n v="-1.6268178155470939E-2"/>
    <n v="-2.5920568883081089E-2"/>
    <n v="0.99770699797971818"/>
  </r>
  <r>
    <x v="58"/>
    <n v="7.2598205232116929E-3"/>
    <n v="0.34664159493494701"/>
    <n v="2.8210236942011422"/>
    <n v="-1.6268178155470939E-2"/>
    <n v="-2.5920568883081089E-2"/>
    <n v="0.99770694689174344"/>
  </r>
  <r>
    <x v="59"/>
    <n v="2.6657426403535859E-2"/>
    <n v="0.37329902133848292"/>
    <n v="3.3957058153962598"/>
    <n v="-1.6268178155470939E-2"/>
    <n v="-2.5920568883081089E-2"/>
    <n v="0.99770693264284571"/>
  </r>
  <r>
    <x v="60"/>
    <n v="-4.8596979375019889E-3"/>
    <n v="0.36843932340098079"/>
    <n v="3.3049267131121098"/>
    <n v="-1.6268178155470939E-2"/>
    <n v="-2.5920568883081089E-2"/>
    <n v="0.99860693801854672"/>
  </r>
  <r>
    <x v="61"/>
    <n v="1.6673229547917699E-2"/>
    <n v="0.38511255294889862"/>
    <n v="3.3988598426127941"/>
    <n v="-1.6268178155470939E-2"/>
    <n v="-2.5920568883081089E-2"/>
    <n v="0.99860695780127484"/>
  </r>
  <r>
    <x v="62"/>
    <n v="2.5335537380533971E-3"/>
    <n v="0.38764610668695199"/>
    <n v="3.1645980313537678"/>
    <n v="-1.6268178155470939E-2"/>
    <n v="-2.5920568883081089E-2"/>
    <n v="0.99720695762014966"/>
  </r>
  <r>
    <x v="63"/>
    <n v="-1.0849548097019959E-3"/>
    <n v="0.38656115187724999"/>
    <n v="3.1112712457135059"/>
    <n v="-1.6268178155470939E-2"/>
    <n v="-2.5920568883081089E-2"/>
    <n v="0.99720699769303733"/>
  </r>
  <r>
    <x v="64"/>
    <n v="6.6592831991916686E-3"/>
    <n v="0.39322043507644172"/>
    <n v="2.9853476394152612"/>
    <n v="-1.6268178155470939E-2"/>
    <n v="-2.5920568883081089E-2"/>
    <n v="0.99830699846879267"/>
  </r>
  <r>
    <x v="65"/>
    <n v="-9.5005962033046856E-3"/>
    <n v="0.38371983887313699"/>
    <n v="2.4908040275041898"/>
    <n v="-1.6268178155470939E-2"/>
    <n v="-2.5920568883081089E-2"/>
    <n v="0.99830699672049583"/>
  </r>
  <r>
    <x v="66"/>
    <n v="1.2063752789501879E-2"/>
    <n v="0.39578359166263888"/>
    <n v="2.7428878663303191"/>
    <n v="-1.6268178155470939E-2"/>
    <n v="-2.5920568883081089E-2"/>
    <n v="1.000407017741008"/>
  </r>
  <r>
    <x v="67"/>
    <n v="-4.5198977860519086E-3"/>
    <n v="0.39126369387658699"/>
    <n v="2.654262119453521"/>
    <n v="-1.6268178155470939E-2"/>
    <n v="-2.5920568883081089E-2"/>
    <n v="1.0004070017289299"/>
  </r>
  <r>
    <x v="68"/>
    <n v="4.4230917079981667E-3"/>
    <n v="0.39568678558458509"/>
    <n v="2.4565690021994691"/>
    <n v="-1.6268178155470939E-2"/>
    <n v="-2.5920568883081089E-2"/>
    <n v="1.0002069971389429"/>
  </r>
  <r>
    <x v="69"/>
    <n v="1.068917723057106E-2"/>
    <n v="0.4063759628151562"/>
    <n v="2.9828463717167688"/>
    <n v="-1.6268178155470939E-2"/>
    <n v="-2.5920568883081089E-2"/>
    <n v="1.000206997739107"/>
  </r>
  <r>
    <x v="70"/>
    <n v="5.9604129386423912E-3"/>
    <n v="0.41233637575379861"/>
    <n v="3.1820171994721469"/>
    <n v="-1.6268178155470939E-2"/>
    <n v="-2.5920568883081089E-2"/>
    <n v="1.0000069981912121"/>
  </r>
  <r>
    <x v="71"/>
    <n v="-7.4167129255878206E-3"/>
    <n v="0.40491966282821079"/>
    <n v="3.1389705862061619"/>
    <n v="-9.5005962033046787E-3"/>
    <n v="-2.5920568883081089E-2"/>
    <n v="1.0000069971129071"/>
  </r>
  <r>
    <x v="72"/>
    <n v="1.029314824733811E-2"/>
    <n v="0.41521281107554892"/>
    <n v="3.107100779917332"/>
    <n v="-9.5005962033046787E-3"/>
    <n v="-2.5920568883081089E-2"/>
    <n v="0.99890699631009883"/>
  </r>
  <r>
    <x v="73"/>
    <n v="2.1229024630745909E-2"/>
    <n v="0.4364418357062948"/>
    <n v="3.4133010833683999"/>
    <n v="-9.5005962033046787E-3"/>
    <n v="-2.5920568883081089E-2"/>
    <n v="0.99890705780547684"/>
  </r>
  <r>
    <x v="74"/>
    <n v="1.3197985234693361E-2"/>
    <n v="0.44963982094098809"/>
    <n v="3.400873391183056"/>
    <n v="-9.5005962033046787E-3"/>
    <n v="-2.5920568883081089E-2"/>
    <n v="0.99920703529073185"/>
  </r>
  <r>
    <x v="75"/>
    <n v="8.7077834985291348E-3"/>
    <n v="0.45834760443951728"/>
    <n v="3.801817606564224"/>
    <n v="-9.5005962033046787E-3"/>
    <n v="-2.5920568883081089E-2"/>
    <n v="0.99920701757732289"/>
  </r>
  <r>
    <x v="76"/>
    <n v="6.9871290336466704E-3"/>
    <n v="0.46533473347316401"/>
    <n v="4.1642513343125991"/>
    <n v="-9.5005962033046787E-3"/>
    <n v="-2.5920568883081089E-2"/>
    <n v="1.0005070156675619"/>
  </r>
  <r>
    <x v="77"/>
    <n v="2.4952220719934581E-3"/>
    <n v="0.46782995554515738"/>
    <n v="3.9286584337330419"/>
    <n v="-9.5005962033046787E-3"/>
    <n v="-2.5920568883081089E-2"/>
    <n v="1.000506101575354"/>
  </r>
  <r>
    <x v="78"/>
    <n v="2.9582798970528572E-3"/>
    <n v="0.47078823544221032"/>
    <n v="3.8279527481674949"/>
    <n v="-9.5005962033046787E-3"/>
    <n v="-2.5920568883081089E-2"/>
    <n v="1.000007066739018"/>
  </r>
  <r>
    <x v="79"/>
    <n v="9.262439695920735E-3"/>
    <n v="0.48005067513813099"/>
    <n v="3.797911765800865"/>
    <n v="-9.5005962033046787E-3"/>
    <n v="-2.5920568883081089E-2"/>
    <n v="1.0000068874918659"/>
  </r>
  <r>
    <x v="80"/>
    <n v="7.0607847877119743E-3"/>
    <n v="0.48711145992584298"/>
    <n v="3.6929244326712611"/>
    <n v="-9.5005962033046787E-3"/>
    <n v="-2.5920568883081089E-2"/>
    <n v="1.0006070035678301"/>
  </r>
  <r>
    <x v="81"/>
    <n v="-2.903696888052264E-3"/>
    <n v="0.48420776303779067"/>
    <n v="3.3505760006424601"/>
    <n v="-9.5005962033046787E-3"/>
    <n v="-2.5920568883081089E-2"/>
    <n v="1.0006070467699271"/>
  </r>
  <r>
    <x v="82"/>
    <n v="9.7302022897273466E-4"/>
    <n v="0.48518078326676339"/>
    <n v="3.40259771206191"/>
    <n v="-9.5005962033046787E-3"/>
    <n v="-2.5920568883081089E-2"/>
    <n v="1.0000069703455809"/>
  </r>
  <r>
    <x v="83"/>
    <n v="-7.0326727746933548E-3"/>
    <n v="0.47814811049207012"/>
    <n v="2.942176169818802"/>
    <n v="-9.5005962033046787E-3"/>
    <n v="-2.5920568883081089E-2"/>
    <n v="1.000006473842324"/>
  </r>
  <r>
    <x v="84"/>
    <n v="2.0051001397500001E-2"/>
    <n v="0.49819911188957011"/>
    <n v="2.988270258501148"/>
    <n v="-9.5005962033046787E-3"/>
    <n v="-2.5920568883081089E-2"/>
    <n v="0.99970625447569317"/>
  </r>
  <r>
    <x v="85"/>
    <n v="-6.5732309814083983E-3"/>
    <n v="0.49162588090816173"/>
    <n v="2.9156349392332119"/>
    <n v="-9.5005962033046787E-3"/>
    <n v="-2.5920568883081089E-2"/>
    <n v="0.99970666785180284"/>
  </r>
  <r>
    <x v="86"/>
    <n v="-7.6222963575739572E-3"/>
    <n v="0.48400358455058767"/>
    <n v="2.343387048409582"/>
    <n v="-1.419552733898233E-2"/>
    <n v="-2.5920568883081089E-2"/>
    <n v="0.99970593634060212"/>
  </r>
  <r>
    <x v="87"/>
    <n v="1.190498741982168E-2"/>
    <n v="0.49590857197040938"/>
    <n v="2.5232628419140521"/>
    <n v="-1.419552733898233E-2"/>
    <n v="-2.5920568883081089E-2"/>
    <n v="0.99970701559931197"/>
  </r>
  <r>
    <x v="88"/>
    <n v="2.3458891682537501E-2"/>
    <n v="0.51936746365294684"/>
    <n v="2.8533163600745342"/>
    <n v="-1.419552733898233E-2"/>
    <n v="-2.5920568883081089E-2"/>
    <n v="0.99940663289476661"/>
  </r>
  <r>
    <x v="89"/>
    <n v="-8.7092887472525055E-3"/>
    <n v="0.51065817490569432"/>
    <n v="2.4176949331915489"/>
    <n v="-1.419552733898233E-2"/>
    <n v="-2.5920568883081089E-2"/>
    <n v="0.99940702280345584"/>
  </r>
  <r>
    <x v="90"/>
    <n v="-1.166093018759942E-2"/>
    <n v="0.49899724471809492"/>
    <n v="2.3394697594933578"/>
    <n v="-2.037021893485191E-2"/>
    <n v="-2.5920568883081089E-2"/>
    <n v="1.000806545060015"/>
  </r>
  <r>
    <x v="91"/>
    <n v="-7.1180948994720864E-3"/>
    <n v="0.49187914981862291"/>
    <n v="1.922624245995002"/>
    <n v="-2.7488313834323989E-2"/>
    <n v="-2.7488313834323989E-2"/>
    <n v="1.0008070380354921"/>
  </r>
  <r>
    <x v="92"/>
    <n v="1.8881113665715741E-2"/>
    <n v="0.51076026348433856"/>
    <n v="2.3265784052561811"/>
    <n v="-2.7488313834323989E-2"/>
    <n v="-2.7488313834323989E-2"/>
    <n v="1.0006070063115251"/>
  </r>
  <r>
    <x v="93"/>
    <n v="1.2776575755127509E-2"/>
    <n v="0.52353683923946603"/>
    <n v="2.4597576381333282"/>
    <n v="-2.7488313834323989E-2"/>
    <n v="-2.7488313834323989E-2"/>
    <n v="1.0006067126900811"/>
  </r>
  <r>
    <x v="94"/>
    <n v="-4.5262881093877522E-3"/>
    <n v="0.51901055113007832"/>
    <n v="2.145378087017535"/>
    <n v="-2.7488313834323989E-2"/>
    <n v="-2.7488313834323989E-2"/>
    <n v="1.000406986295314"/>
  </r>
  <r>
    <x v="95"/>
    <n v="1.5955615904684299E-2"/>
    <n v="0.53496616703476263"/>
    <n v="2.282472360471627"/>
    <n v="-2.7488313834323989E-2"/>
    <n v="-2.7488313834323989E-2"/>
    <n v="1.000406575785709"/>
  </r>
  <r>
    <x v="96"/>
    <n v="-5.3447402129527116E-4"/>
    <n v="0.53443169301346738"/>
    <n v="2.4664457430651252"/>
    <n v="-2.7488313834323989E-2"/>
    <n v="-2.7488313834323989E-2"/>
    <n v="0.9999066488030951"/>
  </r>
  <r>
    <x v="97"/>
    <n v="9.3453160346753696E-3"/>
    <n v="0.54377700904814275"/>
    <n v="2.45248887496553"/>
    <n v="-2.7488313834323989E-2"/>
    <n v="-2.7488313834323989E-2"/>
    <n v="0.99990699762584478"/>
  </r>
  <r>
    <x v="98"/>
    <n v="7.2003507807251801E-4"/>
    <n v="0.54449704412621525"/>
    <n v="2.1692103481139462"/>
    <n v="-2.7488313834323989E-2"/>
    <n v="-2.7488313834323989E-2"/>
    <n v="0.99980698899458698"/>
  </r>
  <r>
    <x v="99"/>
    <n v="-7.5941784761441172E-3"/>
    <n v="0.53690286565007117"/>
    <n v="1.7351596520955559"/>
    <n v="-2.7488313834323989E-2"/>
    <n v="-2.7488313834323989E-2"/>
    <n v="0.99980704599499937"/>
  </r>
  <r>
    <x v="100"/>
    <n v="-3.2691227770265808E-3"/>
    <n v="0.53363374287304455"/>
    <n v="1.4930973600772779"/>
    <n v="-2.7488313834323989E-2"/>
    <n v="-2.7488313834323989E-2"/>
    <n v="1.0003070303460371"/>
  </r>
  <r>
    <x v="101"/>
    <n v="8.0436711822088058E-3"/>
    <n v="0.54167741405525338"/>
    <n v="1.5111215314750299"/>
    <n v="-2.7488313834323989E-2"/>
    <n v="-2.7488313834323989E-2"/>
    <n v="1.000307008242133"/>
  </r>
  <r>
    <x v="102"/>
    <n v="5.6906054302104381E-3"/>
    <n v="0.54736801948546376"/>
    <n v="1.5723720879979499"/>
    <n v="-2.7488313834323989E-2"/>
    <n v="-2.7488313834323989E-2"/>
    <n v="0.99980698545689672"/>
  </r>
  <r>
    <x v="103"/>
    <n v="8.4698573529185753E-3"/>
    <n v="0.55583787683838237"/>
    <n v="1.6722652421540241"/>
    <n v="-2.7488313834323989E-2"/>
    <n v="-2.7488313834323989E-2"/>
    <n v="0.99980695449212775"/>
  </r>
  <r>
    <x v="104"/>
    <n v="1.6247226073465219E-3"/>
    <n v="0.55746259944572885"/>
    <n v="1.532469076216747"/>
    <n v="-2.7488313834323989E-2"/>
    <n v="-2.7488313834323989E-2"/>
    <n v="1.000307031325933"/>
  </r>
  <r>
    <x v="105"/>
    <n v="3.6624959790870042E-3"/>
    <n v="0.56112509542481581"/>
    <n v="1.4699610297713439"/>
    <n v="-2.7488313834323989E-2"/>
    <n v="-2.7488313834323989E-2"/>
    <n v="1.000307024440497"/>
  </r>
  <r>
    <x v="106"/>
    <n v="-1.584300822389864E-3"/>
    <n v="0.55954079460242589"/>
    <n v="1.5004260463144239"/>
    <n v="-2.7488313834323989E-2"/>
    <n v="-2.7488313834323989E-2"/>
    <n v="1.000107045754371"/>
  </r>
  <r>
    <x v="107"/>
    <n v="-2.1874941391200149E-3"/>
    <n v="0.55735330046330589"/>
    <n v="1.43084511128449"/>
    <n v="-2.7488313834323989E-2"/>
    <n v="-2.7488313834323989E-2"/>
    <n v="1.000107007752377"/>
  </r>
  <r>
    <x v="108"/>
    <n v="4.3506611611732133E-3"/>
    <n v="0.56170396162447911"/>
    <n v="1.6920322033455411"/>
    <n v="-2.7488313834323989E-2"/>
    <n v="-2.7488313834323989E-2"/>
    <n v="1.0004069760820411"/>
  </r>
  <r>
    <x v="109"/>
    <n v="9.2872768721911914E-4"/>
    <n v="0.56263268931169819"/>
    <n v="1.3933112246452839"/>
    <n v="-2.7488313834323989E-2"/>
    <n v="-2.7488313834323989E-2"/>
    <n v="1.000407007319954"/>
  </r>
  <r>
    <x v="110"/>
    <n v="1.1868730727605701E-2"/>
    <n v="0.57450142003930393"/>
    <n v="1.796923623086597"/>
    <n v="-2.7488313834323989E-2"/>
    <n v="-2.7488313834323989E-2"/>
    <n v="0.99930704182909647"/>
  </r>
  <r>
    <x v="111"/>
    <n v="1.6414563642446211E-2"/>
    <n v="0.59091598368175013"/>
    <n v="2.3018851555700892"/>
    <n v="-2.7488313834323989E-2"/>
    <n v="-2.7488313834323989E-2"/>
    <n v="0.99930706001183012"/>
  </r>
  <r>
    <x v="112"/>
    <n v="-1.1653482164679881E-2"/>
    <n v="0.57926250151707026"/>
    <n v="1.723946082629416"/>
    <n v="-2.7488313834323989E-2"/>
    <n v="-2.7488313834323989E-2"/>
    <n v="0.99970704852218306"/>
  </r>
  <r>
    <x v="113"/>
    <n v="4.6158358526993274E-3"/>
    <n v="0.58387833736976957"/>
    <n v="1.4788826778008231"/>
    <n v="-2.7488313834323989E-2"/>
    <n v="-2.7488313834323989E-2"/>
    <n v="0.99970708816949139"/>
  </r>
  <r>
    <x v="114"/>
    <n v="6.0398950557848663E-3"/>
    <n v="0.58991823242555441"/>
    <n v="1.8821059505529929"/>
    <n v="-2.7488313834323989E-2"/>
    <n v="-2.7488313834323989E-2"/>
    <n v="1.0019071107547459"/>
  </r>
  <r>
    <x v="115"/>
    <n v="3.731191720646065E-3"/>
    <n v="0.59364942414620048"/>
    <n v="2.4160597853137071"/>
    <n v="-2.7488313834323989E-2"/>
    <n v="-2.7488313834323989E-2"/>
    <n v="1.001907101358114"/>
  </r>
  <r>
    <x v="116"/>
    <n v="7.0335755442246795E-4"/>
    <n v="0.59435278170062289"/>
    <n v="2.7210220814731341"/>
    <n v="-1.165348216467987E-2"/>
    <n v="-2.7488313834323989E-2"/>
    <n v="1.000607039767949"/>
  </r>
  <r>
    <x v="117"/>
    <n v="-1.3339670363296439E-2"/>
    <n v="0.58101311133732647"/>
    <n v="1.8359774411228971"/>
    <n v="-1.333967036329642E-2"/>
    <n v="-2.7488313834323989E-2"/>
    <n v="1.000607028384475"/>
  </r>
  <r>
    <x v="118"/>
    <n v="-1.116083715674912E-2"/>
    <n v="0.56985227418057738"/>
    <n v="1.18016838682761"/>
    <n v="-2.4500507520045511E-2"/>
    <n v="-2.7488313834323989E-2"/>
    <n v="1.00040691097637"/>
  </r>
  <r>
    <x v="119"/>
    <n v="6.3986134321694643E-4"/>
    <n v="0.5704921355237943"/>
    <n v="1.3300532819305211"/>
    <n v="-2.4500507520045511E-2"/>
    <n v="-2.7488313834323989E-2"/>
    <n v="1.000407047651878"/>
  </r>
  <r>
    <x v="120"/>
    <n v="-5.132945423804644E-3"/>
    <n v="0.56535919009998969"/>
    <n v="0.83264366958823566"/>
    <n v="-2.8993591600633199E-2"/>
    <n v="-2.8993591600633199E-2"/>
    <n v="1.0009070224944849"/>
  </r>
  <r>
    <x v="121"/>
    <n v="-4.5980005507030644E-3"/>
    <n v="0.56076118954928666"/>
    <n v="0.71298612714749687"/>
    <n v="-3.3591592151336218E-2"/>
    <n v="-3.3591592151336218E-2"/>
    <n v="1.000906966462755"/>
  </r>
  <r>
    <x v="122"/>
    <n v="1.2883799447886819E-2"/>
    <n v="0.57364498899717353"/>
    <n v="0.78781230593804197"/>
    <n v="-3.3591592151336218E-2"/>
    <n v="-3.3591592151336218E-2"/>
    <n v="1.0009070473113999"/>
  </r>
  <r>
    <x v="123"/>
    <n v="1.483022545677392E-2"/>
    <n v="0.58847521445394746"/>
    <n v="1.0918024177022829"/>
    <n v="-3.3591592151336218E-2"/>
    <n v="-3.3591592151336218E-2"/>
    <n v="1.0000069765405191"/>
  </r>
  <r>
    <x v="124"/>
    <n v="9.1599967379449032E-3"/>
    <n v="0.59763521119189233"/>
    <n v="1.5294689446156571"/>
    <n v="-3.3591592151336218E-2"/>
    <n v="-3.3591592151336218E-2"/>
    <n v="1.0000070375841701"/>
  </r>
  <r>
    <x v="125"/>
    <n v="-5.8209056574111406E-4"/>
    <n v="0.59705312062615123"/>
    <n v="1.6097866281466131"/>
    <n v="-3.3591592151336218E-2"/>
    <n v="-3.3591592151336218E-2"/>
    <n v="0.99920702725000943"/>
  </r>
  <r>
    <x v="126"/>
    <n v="-3.325956689163342E-3"/>
    <n v="0.59372716393698788"/>
    <n v="1.321688182105514"/>
    <n v="-3.3591592151336218E-2"/>
    <n v="-3.3591592151336218E-2"/>
    <n v="0.99980707801283075"/>
  </r>
  <r>
    <x v="127"/>
    <n v="1.22717712860428E-2"/>
    <n v="0.60599893522303072"/>
    <n v="1.4461689560959401"/>
    <n v="-3.3591592151336218E-2"/>
    <n v="-3.3591592151336218E-2"/>
    <n v="0.99980706761473881"/>
  </r>
  <r>
    <x v="128"/>
    <n v="-7.1220624161255942E-3"/>
    <n v="0.59887687280690516"/>
    <n v="1.0476044779627249"/>
    <n v="-3.3591592151336218E-2"/>
    <n v="-3.3591592151336218E-2"/>
    <n v="0.99950703847737143"/>
  </r>
  <r>
    <x v="129"/>
    <n v="1.8963078508595788E-2"/>
    <n v="0.61783995131550096"/>
    <n v="1.355185769298904"/>
    <n v="-3.3591592151336218E-2"/>
    <n v="-3.3591592151336218E-2"/>
    <n v="0.99950699776886798"/>
  </r>
  <r>
    <x v="130"/>
    <n v="4.4501430697326948E-2"/>
    <n v="0.66234138201282788"/>
    <n v="1.650896480619541"/>
    <n v="-3.3591592151336218E-2"/>
    <n v="-3.3591592151336218E-2"/>
    <n v="0.99940693654723756"/>
  </r>
  <r>
    <x v="131"/>
    <n v="7.61616303184523E-3"/>
    <n v="0.66995754504467309"/>
    <n v="1.806574492114154"/>
    <n v="-3.3591592151336218E-2"/>
    <n v="-3.3591592151336218E-2"/>
    <n v="0.99940693767581268"/>
  </r>
  <r>
    <x v="132"/>
    <n v="-1.6708947981438241E-2"/>
    <n v="0.6532485970632349"/>
    <n v="1.4892567524690941"/>
    <n v="-3.3591592151336218E-2"/>
    <n v="-3.3591592151336218E-2"/>
    <n v="1.00120682828601"/>
  </r>
  <r>
    <x v="133"/>
    <n v="5.8761292449493047E-2"/>
    <n v="0.71200988951272792"/>
    <n v="1.775677724612938"/>
    <n v="-3.3591592151336218E-2"/>
    <n v="-3.3591592151336218E-2"/>
    <n v="1.0012067064344079"/>
  </r>
  <r>
    <x v="134"/>
    <n v="6.6514553883108729E-2"/>
    <n v="0.77852444339583671"/>
    <n v="2.08011448613312"/>
    <n v="-3.3591592151336218E-2"/>
    <n v="-3.3591592151336218E-2"/>
    <n v="0.99997656777051902"/>
  </r>
  <r>
    <x v="135"/>
    <n v="2.1016855796548991E-2"/>
    <n v="0.7995412991923857"/>
    <n v="2.1537788762182202"/>
    <n v="-3.3591592151336218E-2"/>
    <n v="-3.3591592151336218E-2"/>
    <n v="0.99997594529185296"/>
  </r>
  <r>
    <x v="136"/>
    <n v="8.8783523192591737E-3"/>
    <n v="0.80841965151164485"/>
    <n v="2.0873571277116052"/>
    <n v="-3.3591592151336218E-2"/>
    <n v="-3.3591592151336218E-2"/>
    <n v="0.99997618418794165"/>
  </r>
  <r>
    <x v="137"/>
    <n v="-5.0408764738652523E-3"/>
    <n v="0.80337877503777966"/>
    <n v="2.174648929207561"/>
    <n v="-3.3591592151336218E-2"/>
    <n v="-3.3591592151336218E-2"/>
    <n v="1.0000962951388921"/>
  </r>
  <r>
    <x v="138"/>
    <n v="4.5178308521147827E-2"/>
    <n v="0.84855708355892745"/>
    <n v="2.4264190634155991"/>
    <n v="-3.3591592151336218E-2"/>
    <n v="-3.3591592151336218E-2"/>
    <n v="1.0000962451062201"/>
  </r>
  <r>
    <x v="139"/>
    <n v="1.456458984069183E-2"/>
    <n v="0.86312167339961932"/>
    <n v="2.505420078638942"/>
    <n v="-3.3591592151336218E-2"/>
    <n v="-3.3591592151336218E-2"/>
    <n v="0.99997625560754622"/>
  </r>
  <r>
    <x v="140"/>
    <n v="2.2188780011025009E-2"/>
    <n v="0.88531045341064429"/>
    <n v="2.667523979028557"/>
    <n v="-3.3591592151336218E-2"/>
    <n v="-3.3591592151336218E-2"/>
    <n v="0.99997636435189108"/>
  </r>
  <r>
    <x v="141"/>
    <n v="1.287147620209542E-2"/>
    <n v="0.89818192961273968"/>
    <n v="2.7940292331883509"/>
    <n v="-3.3591592151336218E-2"/>
    <n v="-3.3591592151336218E-2"/>
    <n v="1.000116446421351"/>
  </r>
  <r>
    <x v="142"/>
    <n v="1.0905877937214261E-2"/>
    <n v="0.909087807549954"/>
    <n v="3.1104394109926101"/>
    <n v="-3.3591592151336218E-2"/>
    <n v="-3.3591592151336218E-2"/>
    <n v="1.000116665927683"/>
  </r>
  <r>
    <x v="143"/>
    <n v="3.2473660824320488E-3"/>
    <n v="0.91233517363238603"/>
    <n v="3.3259049437012842"/>
    <n v="-3.3591592151336218E-2"/>
    <n v="-3.3591592151336218E-2"/>
    <n v="0.99998667478493553"/>
  </r>
  <r>
    <x v="144"/>
    <n v="1.482181240575205E-2"/>
    <n v="0.92715698603813812"/>
    <n v="3.4941973609231769"/>
    <n v="-3.3591592151336218E-2"/>
    <n v="-3.3591592151336218E-2"/>
    <n v="0.99998681494959485"/>
  </r>
  <r>
    <x v="145"/>
    <n v="4.7326405022913021E-3"/>
    <n v="0.93188962654042939"/>
    <n v="3.643940891095204"/>
    <n v="-3.3591592151336218E-2"/>
    <n v="-3.3591592151336218E-2"/>
    <n v="1.0000368340100489"/>
  </r>
  <r>
    <x v="146"/>
    <n v="5.11731915676851E-2"/>
    <n v="0.98306281810811447"/>
    <n v="4.0282652401442958"/>
    <n v="-2.070779270344936E-2"/>
    <n v="-3.3591592151336218E-2"/>
    <n v="1.000036948650183"/>
  </r>
  <r>
    <x v="147"/>
    <n v="4.6615135477553298E-3"/>
    <n v="0.98772433165586981"/>
    <n v="3.925572966664213"/>
    <n v="-1.6708947981438179E-2"/>
    <n v="-3.3591592151336218E-2"/>
    <n v="1.000096977597831"/>
  </r>
  <r>
    <x v="148"/>
    <n v="1.080219540822519E-2"/>
    <n v="0.99852652706409506"/>
    <n v="3.88202263201801"/>
    <n v="-1.6708947981438179E-2"/>
    <n v="-3.3591592151336218E-2"/>
    <n v="1.000096968535924"/>
  </r>
  <r>
    <x v="149"/>
    <n v="1.304476366783828E-2"/>
    <n v="1.011571290731933"/>
    <n v="3.9264656530105189"/>
    <n v="-1.6708947981438179E-2"/>
    <n v="-3.3591592151336218E-2"/>
    <n v="1.000087007335849"/>
  </r>
  <r>
    <x v="150"/>
    <n v="8.3681578077348037E-3"/>
    <n v="1.019939448539668"/>
    <n v="4.0552949911884628"/>
    <n v="-1.6708947981438179E-2"/>
    <n v="-3.3591592151336218E-2"/>
    <n v="1.000087002651852"/>
  </r>
  <r>
    <x v="151"/>
    <n v="1.005730542674736E-2"/>
    <n v="1.0299967539664161"/>
    <n v="4.259772570817816"/>
    <n v="-1.6708947981438179E-2"/>
    <n v="-3.3591592151336218E-2"/>
    <n v="0.99998695911112256"/>
  </r>
  <r>
    <x v="152"/>
    <n v="8.1597422386894061E-3"/>
    <n v="1.0381564962051051"/>
    <n v="4.2073508399008173"/>
    <n v="-1.6708947981438179E-2"/>
    <n v="-3.3591592151336218E-2"/>
    <n v="0.99998697006464488"/>
  </r>
  <r>
    <x v="153"/>
    <n v="-1.103238677891818E-2"/>
    <n v="1.0271241094261869"/>
    <n v="4.1276038998907332"/>
    <n v="-1.6708947981438179E-2"/>
    <n v="-3.3591592151336218E-2"/>
    <n v="1.0000570203495209"/>
  </r>
  <r>
    <x v="154"/>
    <n v="6.8563874451164908E-5"/>
    <n v="1.027192673300638"/>
    <n v="3.8943039433756428"/>
    <n v="-1.6708947981438179E-2"/>
    <n v="-3.3591592151336218E-2"/>
    <n v="1.000057007735998"/>
  </r>
  <r>
    <x v="155"/>
    <n v="4.9774122926657359E-3"/>
    <n v="1.032170085593304"/>
    <n v="3.6448410188088451"/>
    <n v="-1.6708947981438179E-2"/>
    <n v="-3.3591592151336218E-2"/>
    <n v="1.0000170272647591"/>
  </r>
  <r>
    <x v="156"/>
    <n v="1.828402220159397E-3"/>
    <n v="1.0339984878134629"/>
    <n v="3.5670654048288331"/>
    <n v="-1.6708947981438179E-2"/>
    <n v="-3.3591592151336218E-2"/>
    <n v="1.000017027019535"/>
  </r>
  <r>
    <x v="157"/>
    <n v="1.6008108646291559E-2"/>
    <n v="1.0500065964597549"/>
    <n v="4.1021990937595847"/>
    <n v="-1.1032386778918161E-2"/>
    <n v="-3.3591592151336218E-2"/>
    <n v="0.99991704883399735"/>
  </r>
  <r>
    <x v="158"/>
    <n v="1.9200085560041459E-3"/>
    <n v="1.051926605015759"/>
    <n v="3.9233848394839401"/>
    <n v="-1.1032386778918161E-2"/>
    <n v="-3.3591592151336218E-2"/>
    <n v="0.99991699345403284"/>
  </r>
  <r>
    <x v="159"/>
    <n v="4.2254146293879673E-3"/>
    <n v="1.056152019645147"/>
    <n v="4.1298782023278182"/>
    <n v="-1.1032386778918161E-2"/>
    <n v="-3.3591592151336218E-2"/>
    <n v="0.99994700693811078"/>
  </r>
  <r>
    <x v="160"/>
    <n v="-7.8469554200382569E-4"/>
    <n v="1.0553673241031429"/>
    <n v="3.7950352485827139"/>
    <n v="-1.1032386778918161E-2"/>
    <n v="-3.3591592151336218E-2"/>
    <n v="0.99994699867544001"/>
  </r>
  <r>
    <x v="161"/>
    <n v="5.5750388442319318E-3"/>
    <n v="1.0609423629473751"/>
    <n v="3.7377199170632789"/>
    <n v="-1.1032386778918161E-2"/>
    <n v="-3.3591592151336218E-2"/>
    <n v="0.99998698707505507"/>
  </r>
  <r>
    <x v="162"/>
    <n v="4.7850215237503838E-3"/>
    <n v="1.065727384471125"/>
    <n v="3.977250691086073"/>
    <n v="-1.1032386778918161E-2"/>
    <n v="-3.3591592151336218E-2"/>
    <n v="0.99998700838834453"/>
  </r>
  <r>
    <x v="163"/>
    <n v="3.6205823615169529E-3"/>
    <n v="1.069347966832642"/>
    <n v="3.9815140050001632"/>
    <n v="-1.1032386778918161E-2"/>
    <n v="-3.3591592151336218E-2"/>
    <n v="0.99989568682449881"/>
  </r>
  <r>
    <x v="164"/>
    <n v="5.1452071998840656E-3"/>
    <n v="1.0744931740325261"/>
    <n v="3.8264765198078039"/>
    <n v="-1.1032386778918161E-2"/>
    <n v="-3.3591592151336218E-2"/>
    <n v="0.99989706685458146"/>
  </r>
  <r>
    <x v="165"/>
    <n v="1.2486085485316441E-2"/>
    <n v="1.086979259517842"/>
    <n v="3.7657988970941512"/>
    <n v="-1.1032386778918161E-2"/>
    <n v="-3.3591592151336218E-2"/>
    <n v="1.0001170440710869"/>
  </r>
  <r>
    <x v="166"/>
    <n v="-3.38783774986252E-3"/>
    <n v="1.0835914217679801"/>
    <n v="3.4024346872742282"/>
    <n v="-1.1032386778918161E-2"/>
    <n v="-3.3591592151336218E-2"/>
    <n v="0.99995700815976662"/>
  </r>
  <r>
    <x v="167"/>
    <n v="-4.6247036645595332E-3"/>
    <n v="1.0789667181034199"/>
    <n v="3.052197648835147"/>
    <n v="-1.1032386778918161E-2"/>
    <n v="-3.3591592151336218E-2"/>
    <n v="1.0000370238686931"/>
  </r>
  <r>
    <x v="168"/>
    <n v="5.7035201001237601E-3"/>
    <n v="1.084670238203544"/>
    <n v="3.102402729804294"/>
    <n v="-1.1032386778918161E-2"/>
    <n v="-3.3591592151336218E-2"/>
    <n v="1.0000369859664191"/>
  </r>
  <r>
    <x v="169"/>
    <n v="-8.1529957014805331E-3"/>
    <n v="1.076517242502063"/>
    <n v="2.6264108484201101"/>
    <n v="-1.1032386778918161E-2"/>
    <n v="-3.3591592151336218E-2"/>
    <n v="0.99999707031368534"/>
  </r>
  <r>
    <x v="170"/>
    <n v="3.25434535019097E-3"/>
    <n v="1.079771587852254"/>
    <n v="2.598003126293158"/>
    <n v="-1.1032386778918161E-2"/>
    <n v="-3.3591592151336218E-2"/>
    <n v="0.99999707514489433"/>
  </r>
  <r>
    <x v="171"/>
    <n v="1.7630243881675491E-3"/>
    <n v="1.0815346122404219"/>
    <n v="3.079262592038432"/>
    <n v="-1.1032386778918161E-2"/>
    <n v="-3.3591592151336218E-2"/>
    <n v="1.000157026142823"/>
  </r>
  <r>
    <x v="172"/>
    <n v="4.7395482212011369E-3"/>
    <n v="1.0862741604616231"/>
    <n v="3.0815166065764328"/>
    <n v="-1.1032386778918161E-2"/>
    <n v="-3.3591592151336218E-2"/>
    <n v="1.000156988886685"/>
  </r>
  <r>
    <x v="173"/>
    <n v="8.6353193334542978E-3"/>
    <n v="1.0949094797950769"/>
    <n v="3.0532332033311569"/>
    <n v="-1.1032386778918161E-2"/>
    <n v="-3.3591592151336218E-2"/>
    <n v="0.99995696990174365"/>
  </r>
  <r>
    <x v="174"/>
    <n v="7.1380886762991303E-3"/>
    <n v="1.102047568471376"/>
    <n v="2.9856503360518492"/>
    <n v="-1.1032386778918161E-2"/>
    <n v="-3.3591592151336218E-2"/>
    <n v="0.99995699111424086"/>
  </r>
  <r>
    <x v="175"/>
    <n v="8.4268767985266925E-3"/>
    <n v="1.1104744452699029"/>
    <n v="2.9866378280969439"/>
    <n v="-1.1032386778918161E-2"/>
    <n v="-3.3591592151336218E-2"/>
    <n v="0.99992701387136596"/>
  </r>
  <r>
    <x v="176"/>
    <n v="-1.387607468973317E-2"/>
    <n v="1.0965983705801701"/>
    <n v="1.946447549447311"/>
    <n v="-1.3876074689733059E-2"/>
    <n v="-3.3591592151336218E-2"/>
    <n v="0.99992698937311597"/>
  </r>
  <r>
    <x v="177"/>
    <n v="1.5905151061145501E-2"/>
    <n v="1.1125035216413151"/>
    <n v="2.0467416614224518"/>
    <n v="-1.3876074689733059E-2"/>
    <n v="-3.3591592151336218E-2"/>
    <n v="1.000017002315378"/>
  </r>
  <r>
    <x v="178"/>
    <n v="-7.3563738734467171E-3"/>
    <n v="1.1051471477678689"/>
    <n v="2.22857216805071"/>
    <n v="-1.3876074689733059E-2"/>
    <n v="-3.3591592151336218E-2"/>
    <n v="1.000016987293693"/>
  </r>
  <r>
    <x v="179"/>
    <n v="2.4517538973598259E-3"/>
    <n v="1.107598901665229"/>
    <n v="2.3055719853553311"/>
    <n v="-1.3876074689733059E-2"/>
    <n v="-3.3591592151336218E-2"/>
    <n v="1.000027007225468"/>
  </r>
  <r>
    <x v="180"/>
    <n v="2.583234536325309E-3"/>
    <n v="1.110182136201554"/>
    <n v="2.2397334681448431"/>
    <n v="-1.3876074689733059E-2"/>
    <n v="-3.3591592151336218E-2"/>
    <n v="1.0000269746209851"/>
  </r>
  <r>
    <x v="181"/>
    <n v="2.0276338181048799E-3"/>
    <n v="1.1122097700196589"/>
    <n v="2.2459131404767181"/>
    <n v="-1.3876074689733059E-2"/>
    <n v="-3.3591592151336218E-2"/>
    <n v="1.000017001267737"/>
  </r>
  <r>
    <x v="182"/>
    <n v="9.5807191224211302E-3"/>
    <n v="1.12179048914208"/>
    <n v="2.1827522613753252"/>
    <n v="-1.3876074689733059E-2"/>
    <n v="-3.3591592151336218E-2"/>
    <n v="1.0000170280168761"/>
  </r>
  <r>
    <x v="183"/>
    <n v="4.7406623641102937E-3"/>
    <n v="1.12653115150619"/>
    <n v="2.2660437808306901"/>
    <n v="-1.3876074689733059E-2"/>
    <n v="-3.3591592151336218E-2"/>
    <n v="1.0000969876588719"/>
  </r>
  <r>
    <x v="184"/>
    <n v="6.7861745209045476E-4"/>
    <n v="1.127209768958281"/>
    <n v="2.1549279433088091"/>
    <n v="-1.3876074689733059E-2"/>
    <n v="-3.3591592151336218E-2"/>
    <n v="1.000096946794395"/>
  </r>
  <r>
    <x v="185"/>
    <n v="5.4032113924850859E-3"/>
    <n v="1.1326129803507661"/>
    <n v="2.3517598637029899"/>
    <n v="-1.3876074689733059E-2"/>
    <n v="-3.3591592151336218E-2"/>
    <n v="1.0000170476204"/>
  </r>
  <r>
    <x v="186"/>
    <n v="-4.5377413478306997E-3"/>
    <n v="1.1280752390029349"/>
    <n v="1.9981775644934929"/>
    <n v="-1.3876074689733059E-2"/>
    <n v="-3.3591592151336218E-2"/>
    <n v="1.0000170067970231"/>
  </r>
  <r>
    <x v="187"/>
    <n v="-5.772634447335015E-4"/>
    <n v="1.127497975558202"/>
    <n v="1.8342725818243599"/>
    <n v="-1.3876074689733059E-2"/>
    <n v="-3.3591592151336218E-2"/>
    <n v="1.000016988063213"/>
  </r>
  <r>
    <x v="188"/>
    <n v="1.0861394957806701E-3"/>
    <n v="1.1285841150539819"/>
    <n v="1.758739141776704"/>
    <n v="-1.3876074689733059E-2"/>
    <n v="-3.3591592151336218E-2"/>
    <n v="1.00006698697726"/>
  </r>
  <r>
    <x v="189"/>
    <n v="9.5312468267334371E-3"/>
    <n v="1.138115361880716"/>
    <n v="1.8528885986250641"/>
    <n v="-1.3876074689733059E-2"/>
    <n v="-3.3591592151336218E-2"/>
    <n v="1.0000669681746901"/>
  </r>
  <r>
    <x v="190"/>
    <n v="1.3164663824199341E-2"/>
    <n v="1.1512800257049149"/>
    <n v="1.8612296368318899"/>
    <n v="-1.3876074689733059E-2"/>
    <n v="-3.3591592151336218E-2"/>
    <n v="1.0000170174770151"/>
  </r>
  <r>
    <x v="191"/>
    <n v="5.0788242617359836E-3"/>
    <n v="1.1563588499666511"/>
    <n v="2.1364457674525701"/>
    <n v="-1.3876074689733059E-2"/>
    <n v="-3.3591592151336218E-2"/>
    <n v="1.000027024611033"/>
  </r>
  <r>
    <x v="192"/>
    <n v="-1.8340302490121719E-3"/>
    <n v="1.154524819717639"/>
    <n v="2.253644973131006"/>
    <n v="-1.3876074689733059E-2"/>
    <n v="-3.3591592151336218E-2"/>
    <n v="1.000027003031303"/>
  </r>
  <r>
    <x v="193"/>
    <n v="8.6261476789357451E-4"/>
    <n v="1.1553874344855319"/>
    <n v="2.1126484825433369"/>
    <n v="-1.3876074689733059E-2"/>
    <n v="-3.3591592151336218E-2"/>
    <n v="0.99995690560973782"/>
  </r>
  <r>
    <x v="194"/>
    <n v="-9.9229787109097675E-4"/>
    <n v="1.1543951366144409"/>
    <n v="2.453035631285402"/>
    <n v="-1.3876074689733059E-2"/>
    <n v="-3.3591592151336218E-2"/>
    <n v="0.99995702745200632"/>
  </r>
  <r>
    <x v="195"/>
    <n v="9.7719947856777858E-3"/>
    <n v="1.164167131400119"/>
    <n v="2.601682595757115"/>
    <n v="-1.3876074689733059E-2"/>
    <n v="-3.3591592151336218E-2"/>
    <n v="0.9999970278101451"/>
  </r>
  <r>
    <x v="196"/>
    <n v="1.214534922335484E-2"/>
    <n v="1.1763124806234739"/>
    <n v="2.8254966357108229"/>
    <n v="-1.3876074689733059E-2"/>
    <n v="-3.3591592151336218E-2"/>
    <n v="1.000117126510341"/>
  </r>
  <r>
    <x v="197"/>
    <n v="-5.193024979101013E-4"/>
    <n v="1.1757931781255639"/>
    <n v="2.6484795449528868"/>
    <n v="-1.3876074689733059E-2"/>
    <n v="-3.3591592151336218E-2"/>
    <n v="1.0000469974642681"/>
  </r>
  <r>
    <x v="198"/>
    <n v="2.902859000596864E-3"/>
    <n v="1.178696037126161"/>
    <n v="2.50926925674234"/>
    <n v="-1.3876074689733059E-2"/>
    <n v="-3.3591592151336218E-2"/>
    <n v="0.99994707792492687"/>
  </r>
  <r>
    <x v="199"/>
    <n v="4.2412358874119541E-3"/>
    <n v="1.182937273013573"/>
    <n v="2.4383778798057589"/>
    <n v="-1.3876074689733059E-2"/>
    <n v="-3.3591592151336218E-2"/>
    <n v="0.99990705798534618"/>
  </r>
  <r>
    <x v="200"/>
    <n v="-2.1469636841266881E-4"/>
    <n v="1.1827225766451599"/>
    <n v="2.1967099078515422"/>
    <n v="-1.3876074689733059E-2"/>
    <n v="-3.3591592151336218E-2"/>
    <n v="0.99990705869272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showGridLines="0" workbookViewId="0">
      <selection activeCell="S29" sqref="S29"/>
    </sheetView>
  </sheetViews>
  <sheetFormatPr defaultRowHeight="14.25" x14ac:dyDescent="0.15"/>
  <cols>
    <col min="1" max="1" width="13" style="5" bestFit="1" customWidth="1"/>
    <col min="2" max="2" width="9" style="5"/>
    <col min="3" max="3" width="7.875" style="5" customWidth="1"/>
    <col min="4" max="16384" width="9" style="5"/>
  </cols>
  <sheetData>
    <row r="1" spans="1:5" x14ac:dyDescent="0.15">
      <c r="A1" s="26" t="s">
        <v>6</v>
      </c>
      <c r="B1" s="3"/>
      <c r="C1" s="3"/>
      <c r="D1" s="3"/>
      <c r="E1" s="4"/>
    </row>
    <row r="2" spans="1:5" x14ac:dyDescent="0.15">
      <c r="A2" s="2" t="s">
        <v>29</v>
      </c>
      <c r="B2" s="3" t="s">
        <v>7</v>
      </c>
      <c r="C2" s="3" t="s">
        <v>8</v>
      </c>
      <c r="D2" s="3" t="s">
        <v>9</v>
      </c>
      <c r="E2" s="4" t="s">
        <v>27</v>
      </c>
    </row>
    <row r="3" spans="1:5" x14ac:dyDescent="0.15">
      <c r="A3" s="9">
        <v>1.4999999999999999E-2</v>
      </c>
      <c r="B3" s="10">
        <f>AVERAGE('0'!B2:B202)*25</f>
        <v>7.3487473550310253E-2</v>
      </c>
      <c r="C3" s="11">
        <f>B3/_xlfn.STDEV.P('0'!B2:B202)/SQRT(25)</f>
        <v>3.2346543849831293</v>
      </c>
      <c r="D3" s="10">
        <f>-'0'!F202</f>
        <v>1.3800835435625439E-2</v>
      </c>
      <c r="E3" s="12">
        <f>_xlfn.STDEV.P('0'!B2:B202)*SQRT(25)</f>
        <v>2.2718802321347084E-2</v>
      </c>
    </row>
    <row r="4" spans="1:5" x14ac:dyDescent="0.15">
      <c r="A4" s="9">
        <v>0.03</v>
      </c>
      <c r="B4" s="10">
        <f>AVERAGE('1'!B2:B202)*25</f>
        <v>0.12266465397076314</v>
      </c>
      <c r="C4" s="13">
        <f>B4/_xlfn.STDEV.P('1'!B2:B202)/SQRT(25)</f>
        <v>2.9092096310482742</v>
      </c>
      <c r="D4" s="10">
        <f>-'1'!F202</f>
        <v>2.0913574394975879E-2</v>
      </c>
      <c r="E4" s="12">
        <f>_xlfn.STDEV.P('1'!B2:B202)*SQRT(25)</f>
        <v>4.2164254050872034E-2</v>
      </c>
    </row>
    <row r="5" spans="1:5" x14ac:dyDescent="0.15">
      <c r="A5" s="9">
        <v>4.4999999999999998E-2</v>
      </c>
      <c r="B5" s="10">
        <f>AVERAGE('2'!B2:B202)*25</f>
        <v>0.13544698201977678</v>
      </c>
      <c r="C5" s="13">
        <f>B5/_xlfn.STDEV.P('2'!B2:B202)/SQRT(25)</f>
        <v>2.5144001722810865</v>
      </c>
      <c r="D5" s="10">
        <f>-'2'!F202</f>
        <v>2.9463774690520139E-2</v>
      </c>
      <c r="E5" s="12">
        <f>_xlfn.STDEV.P('2'!B2:B202)*SQRT(25)</f>
        <v>5.3868506498270741E-2</v>
      </c>
    </row>
    <row r="6" spans="1:5" x14ac:dyDescent="0.15">
      <c r="A6" s="14">
        <v>0.06</v>
      </c>
      <c r="B6" s="15">
        <f>AVERAGE('3'!B2:B202)*25</f>
        <v>0.14710479809019403</v>
      </c>
      <c r="C6" s="16">
        <f>B6/_xlfn.STDEV.P('3'!B2:B202)/SQRT(25)</f>
        <v>2.4765439676859846</v>
      </c>
      <c r="D6" s="15">
        <f>-'3'!F202</f>
        <v>3.3591592151336218E-2</v>
      </c>
      <c r="E6" s="17">
        <f>_xlfn.STDEV.P('3'!B2:B202)*SQRT(25)</f>
        <v>5.9399227314201393E-2</v>
      </c>
    </row>
    <row r="7" spans="1:5" x14ac:dyDescent="0.15">
      <c r="A7" s="18"/>
      <c r="B7" s="10"/>
      <c r="C7" s="13"/>
      <c r="D7" s="10"/>
      <c r="E7" s="10"/>
    </row>
    <row r="9" spans="1:5" x14ac:dyDescent="0.15">
      <c r="A9" s="26" t="s">
        <v>10</v>
      </c>
      <c r="B9" s="3"/>
      <c r="C9" s="3"/>
      <c r="D9" s="3"/>
      <c r="E9" s="4"/>
    </row>
    <row r="10" spans="1:5" x14ac:dyDescent="0.15">
      <c r="A10" s="6" t="s">
        <v>28</v>
      </c>
      <c r="B10" s="7" t="s">
        <v>7</v>
      </c>
      <c r="C10" s="7" t="s">
        <v>8</v>
      </c>
      <c r="D10" s="7" t="s">
        <v>9</v>
      </c>
      <c r="E10" s="8" t="s">
        <v>27</v>
      </c>
    </row>
    <row r="11" spans="1:5" x14ac:dyDescent="0.15">
      <c r="A11" s="9">
        <v>1.4999999999999999E-2</v>
      </c>
      <c r="B11" s="10">
        <f>AVERAGE('0'!B148:B202)*25</f>
        <v>7.1807788888060262E-2</v>
      </c>
      <c r="C11" s="11">
        <f>B11/_xlfn.STDEV.P('0'!B148:B202)/SQRT(25)</f>
        <v>4.3705321075262287</v>
      </c>
      <c r="D11" s="10">
        <f>-MIN('0'!E148:E202)</f>
        <v>4.9903950690736174E-3</v>
      </c>
      <c r="E11" s="12">
        <f>_xlfn.STDEV.P('0'!B148:B202)*SQRT(25)</f>
        <v>1.6429987727216194E-2</v>
      </c>
    </row>
    <row r="12" spans="1:5" x14ac:dyDescent="0.15">
      <c r="A12" s="9">
        <v>0.03</v>
      </c>
      <c r="B12" s="10">
        <f>AVERAGE('1'!B148:B202)*25</f>
        <v>0.10497837824904899</v>
      </c>
      <c r="C12" s="13">
        <f>B12/_xlfn.STDEV.P('1'!B148:B202)/SQRT(25)</f>
        <v>3.2499327769893314</v>
      </c>
      <c r="D12" s="10">
        <f>-MIN('1'!E148:E202)</f>
        <v>1.350445466821926E-2</v>
      </c>
      <c r="E12" s="12">
        <f>_xlfn.STDEV.P('1'!B148:B202)*SQRT(25)</f>
        <v>3.2301707589871664E-2</v>
      </c>
    </row>
    <row r="13" spans="1:5" x14ac:dyDescent="0.15">
      <c r="A13" s="9">
        <v>4.4999999999999998E-2</v>
      </c>
      <c r="B13" s="10">
        <f>AVERAGE('2'!B148:B202)*25</f>
        <v>0.10905935857465057</v>
      </c>
      <c r="C13" s="13">
        <f>B13/_xlfn.STDEV.P('2'!B148:B202)/SQRT(25)</f>
        <v>2.750823030669836</v>
      </c>
      <c r="D13" s="10">
        <f>-MIN('2'!E148:E202)</f>
        <v>1.6483121581222001E-2</v>
      </c>
      <c r="E13" s="12">
        <f>_xlfn.STDEV.P('2'!B148:B202)*SQRT(25)</f>
        <v>3.9646083139013924E-2</v>
      </c>
    </row>
    <row r="14" spans="1:5" x14ac:dyDescent="0.15">
      <c r="A14" s="14">
        <v>0.06</v>
      </c>
      <c r="B14" s="15">
        <f>AVERAGE('3'!B148:B202)*25</f>
        <v>0.11401497732033236</v>
      </c>
      <c r="C14" s="16">
        <f>B14/_xlfn.STDEV.P('3'!B148:B202)/SQRT(25)</f>
        <v>2.5757573598493395</v>
      </c>
      <c r="D14" s="15">
        <f>-MIN('3'!E148:E202)</f>
        <v>2.070779270344936E-2</v>
      </c>
      <c r="E14" s="17">
        <f>_xlfn.STDEV.P('3'!B148:B202)*SQRT(25)</f>
        <v>4.4264641964179924E-2</v>
      </c>
    </row>
    <row r="17" spans="1:5" x14ac:dyDescent="0.15">
      <c r="A17" s="6" t="s">
        <v>28</v>
      </c>
      <c r="B17" s="19">
        <v>1.4999999999999999E-2</v>
      </c>
      <c r="C17" s="19">
        <v>0.03</v>
      </c>
      <c r="D17" s="19">
        <v>4.4999999999999998E-2</v>
      </c>
      <c r="E17" s="20">
        <v>0.06</v>
      </c>
    </row>
    <row r="18" spans="1:5" x14ac:dyDescent="0.15">
      <c r="A18" s="21" t="s">
        <v>20</v>
      </c>
      <c r="B18" s="10">
        <f>'0'!J2</f>
        <v>9.3967324560021187E-2</v>
      </c>
      <c r="C18" s="10">
        <f>'1'!J2</f>
        <v>0.17635153943298573</v>
      </c>
      <c r="D18" s="10">
        <f>'2'!J2</f>
        <v>0.19632889193506814</v>
      </c>
      <c r="E18" s="12">
        <f>'3'!J2</f>
        <v>0.19812471130351517</v>
      </c>
    </row>
    <row r="19" spans="1:5" x14ac:dyDescent="0.15">
      <c r="A19" s="21" t="s">
        <v>11</v>
      </c>
      <c r="B19" s="10">
        <f>'0'!J3</f>
        <v>8.3874512573177643E-2</v>
      </c>
      <c r="C19" s="10">
        <f>'1'!J3</f>
        <v>9.4824139155124443E-2</v>
      </c>
      <c r="D19" s="10">
        <f>'2'!J3</f>
        <v>7.8609616938147803E-2</v>
      </c>
      <c r="E19" s="12">
        <f>'3'!J3</f>
        <v>8.0161334264817016E-2</v>
      </c>
    </row>
    <row r="20" spans="1:5" x14ac:dyDescent="0.15">
      <c r="A20" s="21" t="s">
        <v>12</v>
      </c>
      <c r="B20" s="10">
        <f>'0'!J4</f>
        <v>8.040225133523371E-2</v>
      </c>
      <c r="C20" s="10">
        <f>'1'!J4</f>
        <v>0.14843022178627166</v>
      </c>
      <c r="D20" s="10">
        <f>'2'!J4</f>
        <v>0.13692675240415955</v>
      </c>
      <c r="E20" s="12">
        <f>'3'!J4</f>
        <v>0.13692676550721666</v>
      </c>
    </row>
    <row r="21" spans="1:5" x14ac:dyDescent="0.15">
      <c r="A21" s="21" t="s">
        <v>13</v>
      </c>
      <c r="B21" s="10">
        <f>'0'!J5</f>
        <v>5.0628595692521844E-2</v>
      </c>
      <c r="C21" s="10">
        <f>'1'!J5</f>
        <v>0.10394357832600826</v>
      </c>
      <c r="D21" s="10">
        <f>'2'!J5</f>
        <v>0.12317588207176421</v>
      </c>
      <c r="E21" s="12">
        <f>'3'!J5</f>
        <v>0.11921888193791857</v>
      </c>
    </row>
    <row r="22" spans="1:5" x14ac:dyDescent="0.15">
      <c r="A22" s="21" t="s">
        <v>14</v>
      </c>
      <c r="B22" s="10">
        <f>'0'!J6</f>
        <v>1.7618239710563293E-2</v>
      </c>
      <c r="C22" s="10">
        <f>'1'!J6</f>
        <v>3.8967559739287741E-2</v>
      </c>
      <c r="D22" s="10">
        <f>'2'!J6</f>
        <v>2.3881090335397731E-2</v>
      </c>
      <c r="E22" s="12">
        <f>'3'!J6</f>
        <v>2.6329496535819417E-2</v>
      </c>
    </row>
    <row r="23" spans="1:5" x14ac:dyDescent="0.15">
      <c r="A23" s="21" t="s">
        <v>15</v>
      </c>
      <c r="B23" s="10">
        <f>'0'!J7</f>
        <v>0.10637122791924405</v>
      </c>
      <c r="C23" s="10">
        <f>'1'!J7</f>
        <v>0.19275434733734981</v>
      </c>
      <c r="D23" s="10">
        <f>'2'!J7</f>
        <v>0.29014091289023647</v>
      </c>
      <c r="E23" s="12">
        <f>'3'!J7</f>
        <v>0.37112843699114262</v>
      </c>
    </row>
    <row r="24" spans="1:5" x14ac:dyDescent="0.15">
      <c r="A24" s="21" t="s">
        <v>16</v>
      </c>
      <c r="B24" s="10">
        <f>'0'!J8</f>
        <v>8.6934255422666848E-2</v>
      </c>
      <c r="C24" s="10">
        <f>'1'!J8</f>
        <v>0.13413313256048567</v>
      </c>
      <c r="D24" s="10">
        <f>'2'!J8</f>
        <v>0.14169151270401176</v>
      </c>
      <c r="E24" s="12">
        <f>'3'!J8</f>
        <v>0.14462761596163443</v>
      </c>
    </row>
    <row r="25" spans="1:5" x14ac:dyDescent="0.15">
      <c r="A25" s="21" t="s">
        <v>17</v>
      </c>
      <c r="B25" s="10">
        <f>'0'!J9</f>
        <v>6.4112691459648569E-2</v>
      </c>
      <c r="C25" s="10">
        <f>'1'!J9</f>
        <v>9.0257064770636081E-2</v>
      </c>
      <c r="D25" s="10">
        <f>'2'!J9</f>
        <v>7.7877827787922765E-2</v>
      </c>
      <c r="E25" s="12">
        <f>'3'!J9</f>
        <v>7.7877894112378027E-2</v>
      </c>
    </row>
    <row r="26" spans="1:5" x14ac:dyDescent="0.15">
      <c r="A26" s="6" t="s">
        <v>18</v>
      </c>
      <c r="B26" s="15">
        <f>'0'!J10</f>
        <v>6.9301886714172242E-3</v>
      </c>
      <c r="C26" s="15">
        <f>'1'!J10</f>
        <v>6.5622348167859897E-3</v>
      </c>
      <c r="D26" s="15">
        <f>'2'!J10</f>
        <v>2.0361248372296827E-2</v>
      </c>
      <c r="E26" s="17">
        <f>'3'!J10</f>
        <v>2.8327440030718673E-2</v>
      </c>
    </row>
    <row r="36" spans="5:5" x14ac:dyDescent="0.15">
      <c r="E36" s="2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2"/>
  <sheetViews>
    <sheetView workbookViewId="0">
      <selection activeCell="J23" sqref="J23"/>
    </sheetView>
  </sheetViews>
  <sheetFormatPr defaultRowHeight="13.5" x14ac:dyDescent="0.15"/>
  <cols>
    <col min="1" max="1" width="24.5" style="28" bestFit="1" customWidth="1"/>
    <col min="2" max="2" width="15.75" bestFit="1" customWidth="1"/>
    <col min="3" max="6" width="13.875" bestFit="1" customWidth="1"/>
    <col min="7" max="7" width="10.75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9.3967324560021187E-2</v>
      </c>
    </row>
    <row r="3" spans="1:10" x14ac:dyDescent="0.15">
      <c r="A3" s="29">
        <v>40196</v>
      </c>
      <c r="B3" s="27">
        <v>-8.4713823774350966E-4</v>
      </c>
      <c r="C3" s="27">
        <v>-8.4713823774350966E-4</v>
      </c>
      <c r="D3" s="27">
        <v>0</v>
      </c>
      <c r="E3" s="27">
        <v>-8.4713823774350966E-4</v>
      </c>
      <c r="F3" s="27">
        <v>-8.4713823774350966E-4</v>
      </c>
      <c r="G3" s="27">
        <v>1.000003907211493</v>
      </c>
      <c r="I3" s="24" t="s">
        <v>24</v>
      </c>
      <c r="J3" s="22">
        <v>8.3874512573177643E-2</v>
      </c>
    </row>
    <row r="4" spans="1:10" x14ac:dyDescent="0.15">
      <c r="A4" s="29">
        <v>40210</v>
      </c>
      <c r="B4" s="27">
        <v>-8.9955385179389669E-4</v>
      </c>
      <c r="C4" s="27">
        <v>-1.7466920895374059E-3</v>
      </c>
      <c r="D4" s="27">
        <v>0</v>
      </c>
      <c r="E4" s="27">
        <v>-1.7466920895374059E-3</v>
      </c>
      <c r="F4" s="27">
        <v>-1.7466920895374059E-3</v>
      </c>
      <c r="G4" s="27">
        <v>1.0000040163774579</v>
      </c>
      <c r="I4" s="24" t="s">
        <v>12</v>
      </c>
      <c r="J4" s="22">
        <v>8.040225133523371E-2</v>
      </c>
    </row>
    <row r="5" spans="1:10" x14ac:dyDescent="0.15">
      <c r="A5" s="29">
        <v>40231</v>
      </c>
      <c r="B5" s="27">
        <v>-5.4047921432135784E-3</v>
      </c>
      <c r="C5" s="27">
        <v>-7.1514842327509848E-3</v>
      </c>
      <c r="D5" s="27">
        <v>0</v>
      </c>
      <c r="E5" s="27">
        <v>-7.1514842327509848E-3</v>
      </c>
      <c r="F5" s="27">
        <v>-7.1514842327509848E-3</v>
      </c>
      <c r="G5" s="27">
        <v>0.9983938068663275</v>
      </c>
      <c r="I5" s="24" t="s">
        <v>13</v>
      </c>
      <c r="J5" s="22">
        <v>5.0628595692521844E-2</v>
      </c>
    </row>
    <row r="6" spans="1:10" x14ac:dyDescent="0.15">
      <c r="A6" s="29">
        <v>40245</v>
      </c>
      <c r="B6" s="27">
        <v>1.632826534754876E-3</v>
      </c>
      <c r="C6" s="27">
        <v>-5.5186576979961094E-3</v>
      </c>
      <c r="D6" s="27">
        <v>0</v>
      </c>
      <c r="E6" s="27">
        <v>-7.1514842327509848E-3</v>
      </c>
      <c r="F6" s="27">
        <v>-7.1514842327509848E-3</v>
      </c>
      <c r="G6" s="27">
        <v>0.99537382740618396</v>
      </c>
      <c r="I6" s="24" t="s">
        <v>14</v>
      </c>
      <c r="J6" s="22">
        <v>1.7618239710563293E-2</v>
      </c>
    </row>
    <row r="7" spans="1:10" x14ac:dyDescent="0.15">
      <c r="A7" s="29">
        <v>40259</v>
      </c>
      <c r="B7" s="27">
        <v>-9.7911375498484395E-4</v>
      </c>
      <c r="C7" s="27">
        <v>-6.4977714529809534E-3</v>
      </c>
      <c r="D7" s="27">
        <v>-2.3161978843685929</v>
      </c>
      <c r="E7" s="27">
        <v>-7.1514842327509848E-3</v>
      </c>
      <c r="F7" s="27">
        <v>-7.1514842327509848E-3</v>
      </c>
      <c r="G7" s="27">
        <v>0.99846406466308202</v>
      </c>
      <c r="I7" s="24" t="s">
        <v>15</v>
      </c>
      <c r="J7" s="22">
        <v>0.10637122791924405</v>
      </c>
    </row>
    <row r="8" spans="1:10" x14ac:dyDescent="0.15">
      <c r="A8" s="29">
        <v>40274</v>
      </c>
      <c r="B8" s="27">
        <v>3.5589035591683041E-3</v>
      </c>
      <c r="C8" s="27">
        <v>-2.938867893812648E-3</v>
      </c>
      <c r="D8" s="27">
        <v>-0.75983092026330012</v>
      </c>
      <c r="E8" s="27">
        <v>-7.1514842327509848E-3</v>
      </c>
      <c r="F8" s="27">
        <v>-7.1514842327509848E-3</v>
      </c>
      <c r="G8" s="27">
        <v>0.99846435607091544</v>
      </c>
      <c r="I8" s="24" t="s">
        <v>16</v>
      </c>
      <c r="J8" s="22">
        <v>8.6934255422666848E-2</v>
      </c>
    </row>
    <row r="9" spans="1:10" x14ac:dyDescent="0.15">
      <c r="A9" s="29">
        <v>40288</v>
      </c>
      <c r="B9" s="27">
        <v>1.1358471898057261E-2</v>
      </c>
      <c r="C9" s="27">
        <v>8.4196040042446071E-3</v>
      </c>
      <c r="D9" s="27">
        <v>1.0767746423089599</v>
      </c>
      <c r="E9" s="27">
        <v>-7.1514842327509848E-3</v>
      </c>
      <c r="F9" s="27">
        <v>-7.1514842327509848E-3</v>
      </c>
      <c r="G9" s="27">
        <v>0.99837436420146786</v>
      </c>
      <c r="I9" s="24" t="s">
        <v>17</v>
      </c>
      <c r="J9" s="22">
        <v>6.4112691459648569E-2</v>
      </c>
    </row>
    <row r="10" spans="1:10" x14ac:dyDescent="0.15">
      <c r="A10" s="29">
        <v>40303</v>
      </c>
      <c r="B10" s="27">
        <v>3.9583494785475626E-3</v>
      </c>
      <c r="C10" s="27">
        <v>1.237795348279217E-2</v>
      </c>
      <c r="D10" s="27">
        <v>1.4715964188934569</v>
      </c>
      <c r="E10" s="27">
        <v>-7.1514842327509848E-3</v>
      </c>
      <c r="F10" s="27">
        <v>-7.1514842327509848E-3</v>
      </c>
      <c r="G10" s="27">
        <v>0.99837412672869319</v>
      </c>
      <c r="I10" s="24" t="s">
        <v>25</v>
      </c>
      <c r="J10" s="22">
        <v>6.9301886714172242E-3</v>
      </c>
    </row>
    <row r="11" spans="1:10" x14ac:dyDescent="0.15">
      <c r="A11" s="29">
        <v>40317</v>
      </c>
      <c r="B11" s="27">
        <v>1.05716695828891E-2</v>
      </c>
      <c r="C11" s="27">
        <v>2.2949623065681279E-2</v>
      </c>
      <c r="D11" s="27">
        <v>2.173698642719974</v>
      </c>
      <c r="E11" s="27">
        <v>-7.1514842327509848E-3</v>
      </c>
      <c r="F11" s="27">
        <v>-7.1514842327509848E-3</v>
      </c>
      <c r="G11" s="27">
        <v>0.99857379705924498</v>
      </c>
      <c r="I11" s="24" t="s">
        <v>23</v>
      </c>
      <c r="J11" s="22">
        <v>0.59083928734449442</v>
      </c>
    </row>
    <row r="12" spans="1:10" x14ac:dyDescent="0.15">
      <c r="A12" s="29">
        <v>40331</v>
      </c>
      <c r="B12" s="27">
        <v>3.2778079793856912E-4</v>
      </c>
      <c r="C12" s="27">
        <v>2.3277403863619841E-2</v>
      </c>
      <c r="D12" s="27">
        <v>2.098068408201891</v>
      </c>
      <c r="E12" s="27">
        <v>-7.1514842327509848E-3</v>
      </c>
      <c r="F12" s="27">
        <v>-7.1514842327509848E-3</v>
      </c>
      <c r="G12" s="27">
        <v>0.99857348715685512</v>
      </c>
    </row>
    <row r="13" spans="1:10" x14ac:dyDescent="0.15">
      <c r="A13" s="29">
        <v>40350</v>
      </c>
      <c r="B13" s="27">
        <v>8.2600212769032254E-3</v>
      </c>
      <c r="C13" s="27">
        <v>3.1537425140523073E-2</v>
      </c>
      <c r="D13" s="27">
        <v>2.5640084114760291</v>
      </c>
      <c r="E13" s="27">
        <v>-7.1514842327509848E-3</v>
      </c>
      <c r="F13" s="27">
        <v>-7.1514842327509848E-3</v>
      </c>
      <c r="G13" s="27">
        <v>0.99856348447369392</v>
      </c>
    </row>
    <row r="14" spans="1:10" x14ac:dyDescent="0.15">
      <c r="A14" s="29">
        <v>40364</v>
      </c>
      <c r="B14" s="27">
        <v>1.7995177320895841E-3</v>
      </c>
      <c r="C14" s="27">
        <v>3.3336942872612657E-2</v>
      </c>
      <c r="D14" s="27">
        <v>2.6102094580329749</v>
      </c>
      <c r="E14" s="27">
        <v>-7.1514842327509848E-3</v>
      </c>
      <c r="F14" s="27">
        <v>-7.1514842327509848E-3</v>
      </c>
      <c r="G14" s="27">
        <v>0.99856349783833698</v>
      </c>
    </row>
    <row r="15" spans="1:10" x14ac:dyDescent="0.15">
      <c r="A15" s="29">
        <v>40378</v>
      </c>
      <c r="B15" s="27">
        <v>6.5506415618375169E-3</v>
      </c>
      <c r="C15" s="27">
        <v>3.9887584434450167E-2</v>
      </c>
      <c r="D15" s="27">
        <v>2.9443608601583509</v>
      </c>
      <c r="E15" s="27">
        <v>-7.1514842327509848E-3</v>
      </c>
      <c r="F15" s="27">
        <v>-7.1514842327509848E-3</v>
      </c>
      <c r="G15" s="27">
        <v>0.99864352756588814</v>
      </c>
    </row>
    <row r="16" spans="1:10" x14ac:dyDescent="0.15">
      <c r="A16" s="29">
        <v>40392</v>
      </c>
      <c r="B16" s="27">
        <v>7.3673299219068284E-3</v>
      </c>
      <c r="C16" s="27">
        <v>4.7254914356357001E-2</v>
      </c>
      <c r="D16" s="27">
        <v>3.277496655555828</v>
      </c>
      <c r="E16" s="27">
        <v>-7.1514842327509848E-3</v>
      </c>
      <c r="F16" s="27">
        <v>-7.1514842327509848E-3</v>
      </c>
      <c r="G16" s="27">
        <v>0.99864370741273145</v>
      </c>
    </row>
    <row r="17" spans="1:7" x14ac:dyDescent="0.15">
      <c r="A17" s="29">
        <v>40406</v>
      </c>
      <c r="B17" s="27">
        <v>5.9477002892968645E-4</v>
      </c>
      <c r="C17" s="27">
        <v>4.7849684385286688E-2</v>
      </c>
      <c r="D17" s="27">
        <v>3.190466334386965</v>
      </c>
      <c r="E17" s="27">
        <v>-7.1514842327509848E-3</v>
      </c>
      <c r="F17" s="27">
        <v>-7.1514842327509848E-3</v>
      </c>
      <c r="G17" s="27">
        <v>0.99857398407494347</v>
      </c>
    </row>
    <row r="18" spans="1:7" x14ac:dyDescent="0.15">
      <c r="A18" s="29">
        <v>40420</v>
      </c>
      <c r="B18" s="27">
        <v>1.346557907331656E-3</v>
      </c>
      <c r="C18" s="27">
        <v>4.9196242292618347E-2</v>
      </c>
      <c r="D18" s="27">
        <v>3.1763060841259789</v>
      </c>
      <c r="E18" s="27">
        <v>-7.1514842327509848E-3</v>
      </c>
      <c r="F18" s="27">
        <v>-7.1514842327509848E-3</v>
      </c>
      <c r="G18" s="27">
        <v>0.99857396657236497</v>
      </c>
    </row>
    <row r="19" spans="1:7" x14ac:dyDescent="0.15">
      <c r="A19" s="29">
        <v>40434</v>
      </c>
      <c r="B19" s="27">
        <v>3.2435231827249171E-3</v>
      </c>
      <c r="C19" s="27">
        <v>5.2439765475343257E-2</v>
      </c>
      <c r="D19" s="27">
        <v>3.2954638522550241</v>
      </c>
      <c r="E19" s="27">
        <v>-7.1514842327509848E-3</v>
      </c>
      <c r="F19" s="27">
        <v>-7.1514842327509848E-3</v>
      </c>
      <c r="G19" s="27">
        <v>0.99857409712186174</v>
      </c>
    </row>
    <row r="20" spans="1:7" x14ac:dyDescent="0.15">
      <c r="A20" s="29">
        <v>40451</v>
      </c>
      <c r="B20" s="27">
        <v>1.280321624016501E-2</v>
      </c>
      <c r="C20" s="27">
        <v>6.5242981715508269E-2</v>
      </c>
      <c r="D20" s="27">
        <v>3.534180781947045</v>
      </c>
      <c r="E20" s="27">
        <v>-7.1514842327509848E-3</v>
      </c>
      <c r="F20" s="27">
        <v>-7.1514842327509848E-3</v>
      </c>
      <c r="G20" s="27">
        <v>0.99870411763026357</v>
      </c>
    </row>
    <row r="21" spans="1:7" x14ac:dyDescent="0.15">
      <c r="A21" s="29">
        <v>40472</v>
      </c>
      <c r="B21" s="27">
        <v>2.944694101439875E-3</v>
      </c>
      <c r="C21" s="27">
        <v>6.8187675816948151E-2</v>
      </c>
      <c r="D21" s="27">
        <v>3.60419968292614</v>
      </c>
      <c r="E21" s="27">
        <v>-7.1514842327509848E-3</v>
      </c>
      <c r="F21" s="27">
        <v>-7.1514842327509848E-3</v>
      </c>
      <c r="G21" s="27">
        <v>0.99882410744441852</v>
      </c>
    </row>
    <row r="22" spans="1:7" x14ac:dyDescent="0.15">
      <c r="A22" s="29">
        <v>40486</v>
      </c>
      <c r="B22" s="27">
        <v>-4.7147666066463256E-3</v>
      </c>
      <c r="C22" s="27">
        <v>6.3472909210301826E-2</v>
      </c>
      <c r="D22" s="27">
        <v>3.0597794002327841</v>
      </c>
      <c r="E22" s="27">
        <v>-7.1514842327509848E-3</v>
      </c>
      <c r="F22" s="27">
        <v>-7.1514842327509848E-3</v>
      </c>
      <c r="G22" s="27">
        <v>0.99882392731327663</v>
      </c>
    </row>
    <row r="23" spans="1:7" x14ac:dyDescent="0.15">
      <c r="A23" s="29">
        <v>40500</v>
      </c>
      <c r="B23" s="27">
        <v>1.3690783762750359E-2</v>
      </c>
      <c r="C23" s="27">
        <v>7.7163692973052186E-2</v>
      </c>
      <c r="D23" s="27">
        <v>3.2904239505995432</v>
      </c>
      <c r="E23" s="27">
        <v>-7.1514842327509848E-3</v>
      </c>
      <c r="F23" s="27">
        <v>-7.1514842327509848E-3</v>
      </c>
      <c r="G23" s="27">
        <v>0.99871363717645956</v>
      </c>
    </row>
    <row r="24" spans="1:7" x14ac:dyDescent="0.15">
      <c r="A24" s="29">
        <v>40514</v>
      </c>
      <c r="B24" s="27">
        <v>7.3272242472878961E-3</v>
      </c>
      <c r="C24" s="27">
        <v>8.4490917220340078E-2</v>
      </c>
      <c r="D24" s="27">
        <v>3.486772570943852</v>
      </c>
      <c r="E24" s="27">
        <v>-7.1514842327509848E-3</v>
      </c>
      <c r="F24" s="27">
        <v>-7.1514842327509848E-3</v>
      </c>
      <c r="G24" s="27">
        <v>0.99871357636300828</v>
      </c>
    </row>
    <row r="25" spans="1:7" x14ac:dyDescent="0.15">
      <c r="A25" s="29">
        <v>40528</v>
      </c>
      <c r="B25" s="27">
        <v>4.9832446293872406E-3</v>
      </c>
      <c r="C25" s="27">
        <v>8.9474161849727313E-2</v>
      </c>
      <c r="D25" s="27">
        <v>3.6132371500229929</v>
      </c>
      <c r="E25" s="27">
        <v>-7.1514842327509848E-3</v>
      </c>
      <c r="F25" s="27">
        <v>-7.1514842327509848E-3</v>
      </c>
      <c r="G25" s="27">
        <v>0.99889356597140488</v>
      </c>
    </row>
    <row r="26" spans="1:7" x14ac:dyDescent="0.15">
      <c r="A26" s="29">
        <v>40542</v>
      </c>
      <c r="B26" s="27">
        <v>4.4931627102938673E-3</v>
      </c>
      <c r="C26" s="27">
        <v>9.3967324560021187E-2</v>
      </c>
      <c r="D26" s="27">
        <v>3.719541274651295</v>
      </c>
      <c r="E26" s="27">
        <v>-7.1514842327509848E-3</v>
      </c>
      <c r="F26" s="27">
        <v>-7.1514842327509848E-3</v>
      </c>
      <c r="G26" s="27">
        <v>0.99889372603127158</v>
      </c>
    </row>
    <row r="27" spans="1:7" x14ac:dyDescent="0.15">
      <c r="A27" s="29">
        <v>40557</v>
      </c>
      <c r="B27" s="27">
        <v>2.1691953515130262E-3</v>
      </c>
      <c r="C27" s="27">
        <v>9.6136519911534213E-2</v>
      </c>
      <c r="D27" s="27">
        <v>3.8425539422170818</v>
      </c>
      <c r="E27" s="27">
        <v>-7.1514842327509848E-3</v>
      </c>
      <c r="F27" s="27">
        <v>-7.1514842327509848E-3</v>
      </c>
      <c r="G27" s="27">
        <v>0.99889390789608967</v>
      </c>
    </row>
    <row r="28" spans="1:7" x14ac:dyDescent="0.15">
      <c r="A28" s="29">
        <v>40571</v>
      </c>
      <c r="B28" s="27">
        <v>2.1155117235488741E-3</v>
      </c>
      <c r="C28" s="27">
        <v>9.8252031635083087E-2</v>
      </c>
      <c r="D28" s="27">
        <v>4.0264271022762834</v>
      </c>
      <c r="E28" s="27">
        <v>-7.1514842327509848E-3</v>
      </c>
      <c r="F28" s="27">
        <v>-7.1514842327509848E-3</v>
      </c>
      <c r="G28" s="27">
        <v>0.99886390488217525</v>
      </c>
    </row>
    <row r="29" spans="1:7" x14ac:dyDescent="0.15">
      <c r="A29" s="29">
        <v>40592</v>
      </c>
      <c r="B29" s="27">
        <v>-8.7354392542211834E-4</v>
      </c>
      <c r="C29" s="27">
        <v>9.7378487709660969E-2</v>
      </c>
      <c r="D29" s="27">
        <v>4.0283580252724969</v>
      </c>
      <c r="E29" s="27">
        <v>-7.1514842327509848E-3</v>
      </c>
      <c r="F29" s="27">
        <v>-7.1514842327509848E-3</v>
      </c>
      <c r="G29" s="27">
        <v>0.99886407502558727</v>
      </c>
    </row>
    <row r="30" spans="1:7" x14ac:dyDescent="0.15">
      <c r="A30" s="29">
        <v>40606</v>
      </c>
      <c r="B30" s="27">
        <v>-4.9347038661899587E-3</v>
      </c>
      <c r="C30" s="27">
        <v>9.2443783843471017E-2</v>
      </c>
      <c r="D30" s="27">
        <v>4.0777292549107482</v>
      </c>
      <c r="E30" s="27">
        <v>-6.4977714529809534E-3</v>
      </c>
      <c r="F30" s="27">
        <v>-7.1514842327509848E-3</v>
      </c>
      <c r="G30" s="27">
        <v>0.99669391736475965</v>
      </c>
    </row>
    <row r="31" spans="1:7" x14ac:dyDescent="0.15">
      <c r="A31" s="29">
        <v>40620</v>
      </c>
      <c r="B31" s="27">
        <v>2.6972632601863071E-3</v>
      </c>
      <c r="C31" s="27">
        <v>9.5141047103657325E-2</v>
      </c>
      <c r="D31" s="27">
        <v>4.1354785054593437</v>
      </c>
      <c r="E31" s="27">
        <v>-6.4977714529809534E-3</v>
      </c>
      <c r="F31" s="27">
        <v>-7.1514842327509848E-3</v>
      </c>
      <c r="G31" s="27">
        <v>0.998833975582753</v>
      </c>
    </row>
    <row r="32" spans="1:7" x14ac:dyDescent="0.15">
      <c r="A32" s="29">
        <v>40634</v>
      </c>
      <c r="B32" s="27">
        <v>-4.4354614192262934E-3</v>
      </c>
      <c r="C32" s="27">
        <v>9.0705585684431031E-2</v>
      </c>
      <c r="D32" s="27">
        <v>3.840948220140084</v>
      </c>
      <c r="E32" s="27">
        <v>-7.5464459506520559E-3</v>
      </c>
      <c r="F32" s="27">
        <v>-7.5464459506520559E-3</v>
      </c>
      <c r="G32" s="27">
        <v>0.99883392631052759</v>
      </c>
    </row>
    <row r="33" spans="1:7" x14ac:dyDescent="0.15">
      <c r="A33" s="29">
        <v>40652</v>
      </c>
      <c r="B33" s="27">
        <v>2.0301043566180251E-3</v>
      </c>
      <c r="C33" s="27">
        <v>9.2735690041049063E-2</v>
      </c>
      <c r="D33" s="27">
        <v>3.770584678984958</v>
      </c>
      <c r="E33" s="27">
        <v>-7.5464459506520559E-3</v>
      </c>
      <c r="F33" s="27">
        <v>-7.5464459506520559E-3</v>
      </c>
      <c r="G33" s="27">
        <v>0.99800400722843829</v>
      </c>
    </row>
    <row r="34" spans="1:7" x14ac:dyDescent="0.15">
      <c r="A34" s="29">
        <v>40667</v>
      </c>
      <c r="B34" s="27">
        <v>8.0755026017284223E-3</v>
      </c>
      <c r="C34" s="27">
        <v>0.10081119264277751</v>
      </c>
      <c r="D34" s="27">
        <v>3.7621565292478758</v>
      </c>
      <c r="E34" s="27">
        <v>-7.5464459506520559E-3</v>
      </c>
      <c r="F34" s="27">
        <v>-7.5464459506520559E-3</v>
      </c>
      <c r="G34" s="27">
        <v>0.99800399677579521</v>
      </c>
    </row>
    <row r="35" spans="1:7" x14ac:dyDescent="0.15">
      <c r="A35" s="29">
        <v>40681</v>
      </c>
      <c r="B35" s="27">
        <v>2.853292173582067E-3</v>
      </c>
      <c r="C35" s="27">
        <v>0.10366448481635961</v>
      </c>
      <c r="D35" s="27">
        <v>3.7152608529706881</v>
      </c>
      <c r="E35" s="27">
        <v>-7.5464459506520559E-3</v>
      </c>
      <c r="F35" s="27">
        <v>-7.5464459506520559E-3</v>
      </c>
      <c r="G35" s="27">
        <v>0.99780404525871791</v>
      </c>
    </row>
    <row r="36" spans="1:7" x14ac:dyDescent="0.15">
      <c r="A36" s="29">
        <v>40695</v>
      </c>
      <c r="B36" s="27">
        <v>8.5260723445672176E-3</v>
      </c>
      <c r="C36" s="27">
        <v>0.1121905571609268</v>
      </c>
      <c r="D36" s="27">
        <v>3.7106118932665302</v>
      </c>
      <c r="E36" s="27">
        <v>-7.5464459506520559E-3</v>
      </c>
      <c r="F36" s="27">
        <v>-7.5464459506520559E-3</v>
      </c>
      <c r="G36" s="27">
        <v>0.99780407616717293</v>
      </c>
    </row>
    <row r="37" spans="1:7" x14ac:dyDescent="0.15">
      <c r="A37" s="29">
        <v>40710</v>
      </c>
      <c r="B37" s="27">
        <v>1.778554810462539E-3</v>
      </c>
      <c r="C37" s="27">
        <v>0.1139691119713893</v>
      </c>
      <c r="D37" s="27">
        <v>3.7962666859335621</v>
      </c>
      <c r="E37" s="27">
        <v>-7.5464459506520559E-3</v>
      </c>
      <c r="F37" s="27">
        <v>-7.5464459506520559E-3</v>
      </c>
      <c r="G37" s="27">
        <v>1.0001041747259449</v>
      </c>
    </row>
    <row r="38" spans="1:7" x14ac:dyDescent="0.15">
      <c r="A38" s="29">
        <v>40724</v>
      </c>
      <c r="B38" s="27">
        <v>5.6543047572696278E-3</v>
      </c>
      <c r="C38" s="27">
        <v>0.11962341672865889</v>
      </c>
      <c r="D38" s="27">
        <v>3.7479637781244879</v>
      </c>
      <c r="E38" s="27">
        <v>-7.5464459506520559E-3</v>
      </c>
      <c r="F38" s="27">
        <v>-7.5464459506520559E-3</v>
      </c>
      <c r="G38" s="27">
        <v>1.000104175886696</v>
      </c>
    </row>
    <row r="39" spans="1:7" x14ac:dyDescent="0.15">
      <c r="A39" s="29">
        <v>40738</v>
      </c>
      <c r="B39" s="27">
        <v>1.143893726794541E-2</v>
      </c>
      <c r="C39" s="27">
        <v>0.1310623539966044</v>
      </c>
      <c r="D39" s="27">
        <v>3.9546497155705622</v>
      </c>
      <c r="E39" s="27">
        <v>-7.5464459506520559E-3</v>
      </c>
      <c r="F39" s="27">
        <v>-7.5464459506520559E-3</v>
      </c>
      <c r="G39" s="27">
        <v>0.99850435613833977</v>
      </c>
    </row>
    <row r="40" spans="1:7" x14ac:dyDescent="0.15">
      <c r="A40" s="29">
        <v>40752</v>
      </c>
      <c r="B40" s="27">
        <v>4.1306299637466001E-3</v>
      </c>
      <c r="C40" s="27">
        <v>0.13519298396035101</v>
      </c>
      <c r="D40" s="27">
        <v>3.8805004989102052</v>
      </c>
      <c r="E40" s="27">
        <v>-7.5464459506520559E-3</v>
      </c>
      <c r="F40" s="27">
        <v>-7.5464459506520559E-3</v>
      </c>
      <c r="G40" s="27">
        <v>0.99850427611523063</v>
      </c>
    </row>
    <row r="41" spans="1:7" x14ac:dyDescent="0.15">
      <c r="A41" s="29">
        <v>40766</v>
      </c>
      <c r="B41" s="27">
        <v>1.39680706313416E-2</v>
      </c>
      <c r="C41" s="27">
        <v>0.1491610545916926</v>
      </c>
      <c r="D41" s="27">
        <v>3.8636984104405618</v>
      </c>
      <c r="E41" s="27">
        <v>-7.5464459506520559E-3</v>
      </c>
      <c r="F41" s="27">
        <v>-7.5464459506520559E-3</v>
      </c>
      <c r="G41" s="27">
        <v>0.99850435613945565</v>
      </c>
    </row>
    <row r="42" spans="1:7" x14ac:dyDescent="0.15">
      <c r="A42" s="29">
        <v>40780</v>
      </c>
      <c r="B42" s="27">
        <v>2.378990315529289E-3</v>
      </c>
      <c r="C42" s="27">
        <v>0.15154004490722189</v>
      </c>
      <c r="D42" s="27">
        <v>3.9592109171015171</v>
      </c>
      <c r="E42" s="27">
        <v>-7.5464459506520559E-3</v>
      </c>
      <c r="F42" s="27">
        <v>-7.5464459506520559E-3</v>
      </c>
      <c r="G42" s="27">
        <v>0.99580429526976444</v>
      </c>
    </row>
    <row r="43" spans="1:7" x14ac:dyDescent="0.15">
      <c r="A43" s="29">
        <v>40794</v>
      </c>
      <c r="B43" s="27">
        <v>8.6430469319273562E-4</v>
      </c>
      <c r="C43" s="27">
        <v>0.1524043496004146</v>
      </c>
      <c r="D43" s="27">
        <v>3.932073532958857</v>
      </c>
      <c r="E43" s="27">
        <v>-7.5464459506520559E-3</v>
      </c>
      <c r="F43" s="27">
        <v>-7.5464459506520559E-3</v>
      </c>
      <c r="G43" s="27">
        <v>0.99580430714841861</v>
      </c>
    </row>
    <row r="44" spans="1:7" x14ac:dyDescent="0.15">
      <c r="A44" s="29">
        <v>40809</v>
      </c>
      <c r="B44" s="27">
        <v>1.641456041301476E-3</v>
      </c>
      <c r="C44" s="27">
        <v>0.1540458056417161</v>
      </c>
      <c r="D44" s="27">
        <v>3.855622539464576</v>
      </c>
      <c r="E44" s="27">
        <v>-7.5464459506520559E-3</v>
      </c>
      <c r="F44" s="27">
        <v>-7.5464459506520559E-3</v>
      </c>
      <c r="G44" s="27">
        <v>0.99420459390491445</v>
      </c>
    </row>
    <row r="45" spans="1:7" x14ac:dyDescent="0.15">
      <c r="A45" s="29">
        <v>40830</v>
      </c>
      <c r="B45" s="27">
        <v>9.3101050551427297E-3</v>
      </c>
      <c r="C45" s="27">
        <v>0.16335591069685881</v>
      </c>
      <c r="D45" s="27">
        <v>3.8689855497313319</v>
      </c>
      <c r="E45" s="27">
        <v>-7.5464459506520559E-3</v>
      </c>
      <c r="F45" s="27">
        <v>-7.5464459506520559E-3</v>
      </c>
      <c r="G45" s="27">
        <v>0.99420477341484359</v>
      </c>
    </row>
    <row r="46" spans="1:7" x14ac:dyDescent="0.15">
      <c r="A46" s="29">
        <v>40844</v>
      </c>
      <c r="B46" s="27">
        <v>-1.233400368247789E-3</v>
      </c>
      <c r="C46" s="27">
        <v>0.162122510328611</v>
      </c>
      <c r="D46" s="27">
        <v>3.6315806064049529</v>
      </c>
      <c r="E46" s="27">
        <v>-7.5464459506520559E-3</v>
      </c>
      <c r="F46" s="27">
        <v>-7.5464459506520559E-3</v>
      </c>
      <c r="G46" s="27">
        <v>0.99740467299816071</v>
      </c>
    </row>
    <row r="47" spans="1:7" x14ac:dyDescent="0.15">
      <c r="A47" s="29">
        <v>40858</v>
      </c>
      <c r="B47" s="27">
        <v>2.7798437381188409E-3</v>
      </c>
      <c r="C47" s="27">
        <v>0.1649023540667299</v>
      </c>
      <c r="D47" s="27">
        <v>4.1654116173176163</v>
      </c>
      <c r="E47" s="27">
        <v>-7.5464459506520559E-3</v>
      </c>
      <c r="F47" s="27">
        <v>-7.5464459506520559E-3</v>
      </c>
      <c r="G47" s="27">
        <v>0.99740453435040033</v>
      </c>
    </row>
    <row r="48" spans="1:7" x14ac:dyDescent="0.15">
      <c r="A48" s="29">
        <v>40872</v>
      </c>
      <c r="B48" s="27">
        <v>-1.9661911893064858E-3</v>
      </c>
      <c r="C48" s="27">
        <v>0.16293616287742341</v>
      </c>
      <c r="D48" s="27">
        <v>3.7475340712560721</v>
      </c>
      <c r="E48" s="27">
        <v>-7.5464459506520559E-3</v>
      </c>
      <c r="F48" s="27">
        <v>-7.5464459506520559E-3</v>
      </c>
      <c r="G48" s="27">
        <v>0.99800447517306856</v>
      </c>
    </row>
    <row r="49" spans="1:7" x14ac:dyDescent="0.15">
      <c r="A49" s="29">
        <v>40886</v>
      </c>
      <c r="B49" s="27">
        <v>1.261679046870511E-2</v>
      </c>
      <c r="C49" s="27">
        <v>0.1755529533461285</v>
      </c>
      <c r="D49" s="27">
        <v>3.733920177927267</v>
      </c>
      <c r="E49" s="27">
        <v>-7.5464459506520559E-3</v>
      </c>
      <c r="F49" s="27">
        <v>-7.5464459506520559E-3</v>
      </c>
      <c r="G49" s="27">
        <v>0.9980046101206107</v>
      </c>
    </row>
    <row r="50" spans="1:7" x14ac:dyDescent="0.15">
      <c r="A50" s="29">
        <v>40900</v>
      </c>
      <c r="B50" s="27">
        <v>2.288883787070387E-3</v>
      </c>
      <c r="C50" s="27">
        <v>0.17784183713319879</v>
      </c>
      <c r="D50" s="27">
        <v>3.6242521814339228</v>
      </c>
      <c r="E50" s="27">
        <v>-7.5464459506520559E-3</v>
      </c>
      <c r="F50" s="27">
        <v>-7.5464459506520559E-3</v>
      </c>
      <c r="G50" s="27">
        <v>0.99750449536382457</v>
      </c>
    </row>
    <row r="51" spans="1:7" x14ac:dyDescent="0.15">
      <c r="A51" s="29">
        <v>40918</v>
      </c>
      <c r="B51" s="27">
        <v>4.2364978943811808E-3</v>
      </c>
      <c r="C51" s="27">
        <v>0.18207833502758</v>
      </c>
      <c r="D51" s="27">
        <v>3.615083707675534</v>
      </c>
      <c r="E51" s="27">
        <v>-7.5464459506520559E-3</v>
      </c>
      <c r="F51" s="27">
        <v>-7.5464459506520559E-3</v>
      </c>
      <c r="G51" s="27">
        <v>0.99750425461302894</v>
      </c>
    </row>
    <row r="52" spans="1:7" x14ac:dyDescent="0.15">
      <c r="A52" s="29">
        <v>40939</v>
      </c>
      <c r="B52" s="27">
        <v>-5.6253972949445175E-4</v>
      </c>
      <c r="C52" s="27">
        <v>0.18151579529808559</v>
      </c>
      <c r="D52" s="27">
        <v>3.4591007219059651</v>
      </c>
      <c r="E52" s="27">
        <v>-7.5464459506520559E-3</v>
      </c>
      <c r="F52" s="27">
        <v>-7.5464459506520559E-3</v>
      </c>
      <c r="G52" s="27">
        <v>0.99700427183359897</v>
      </c>
    </row>
    <row r="53" spans="1:7" x14ac:dyDescent="0.15">
      <c r="A53" s="29">
        <v>40953</v>
      </c>
      <c r="B53" s="27">
        <v>-5.5224833063083352E-5</v>
      </c>
      <c r="C53" s="27">
        <v>0.18146057046502251</v>
      </c>
      <c r="D53" s="27">
        <v>3.3422319848532678</v>
      </c>
      <c r="E53" s="27">
        <v>-7.5464459506520559E-3</v>
      </c>
      <c r="F53" s="27">
        <v>-7.5464459506520559E-3</v>
      </c>
      <c r="G53" s="27">
        <v>0.99750412039605618</v>
      </c>
    </row>
    <row r="54" spans="1:7" x14ac:dyDescent="0.15">
      <c r="A54" s="29">
        <v>40967</v>
      </c>
      <c r="B54" s="27">
        <v>5.6199336862744484E-3</v>
      </c>
      <c r="C54" s="27">
        <v>0.18708050415129701</v>
      </c>
      <c r="D54" s="27">
        <v>3.6464910180548298</v>
      </c>
      <c r="E54" s="27">
        <v>-7.5464459506520559E-3</v>
      </c>
      <c r="F54" s="27">
        <v>-7.5464459506520559E-3</v>
      </c>
      <c r="G54" s="27">
        <v>0.99750433623584511</v>
      </c>
    </row>
    <row r="55" spans="1:7" x14ac:dyDescent="0.15">
      <c r="A55" s="29">
        <v>40981</v>
      </c>
      <c r="B55" s="27">
        <v>4.4003481836750319E-3</v>
      </c>
      <c r="C55" s="27">
        <v>0.191480852334972</v>
      </c>
      <c r="D55" s="27">
        <v>4.3160498130868241</v>
      </c>
      <c r="E55" s="27">
        <v>-7.5464459506520559E-3</v>
      </c>
      <c r="F55" s="27">
        <v>-7.5464459506520559E-3</v>
      </c>
      <c r="G55" s="27">
        <v>0.99460434509074003</v>
      </c>
    </row>
    <row r="56" spans="1:7" x14ac:dyDescent="0.15">
      <c r="A56" s="29">
        <v>40995</v>
      </c>
      <c r="B56" s="27">
        <v>7.3391658865266732E-3</v>
      </c>
      <c r="C56" s="27">
        <v>0.19882001822149861</v>
      </c>
      <c r="D56" s="27">
        <v>4.4788724781117804</v>
      </c>
      <c r="E56" s="27">
        <v>-7.5464459506520559E-3</v>
      </c>
      <c r="F56" s="27">
        <v>-7.5464459506520559E-3</v>
      </c>
      <c r="G56" s="27">
        <v>0.99540446643031311</v>
      </c>
    </row>
    <row r="57" spans="1:7" x14ac:dyDescent="0.15">
      <c r="A57" s="29">
        <v>41012</v>
      </c>
      <c r="B57" s="27">
        <v>8.8986240225758448E-3</v>
      </c>
      <c r="C57" s="27">
        <v>0.20771864224407449</v>
      </c>
      <c r="D57" s="27">
        <v>5.3676325864280656</v>
      </c>
      <c r="E57" s="27">
        <v>-5.5163415940340244E-3</v>
      </c>
      <c r="F57" s="27">
        <v>-7.5464459506520559E-3</v>
      </c>
      <c r="G57" s="27">
        <v>0.99330433528766027</v>
      </c>
    </row>
    <row r="58" spans="1:7" x14ac:dyDescent="0.15">
      <c r="A58" s="29">
        <v>41026</v>
      </c>
      <c r="B58" s="27">
        <v>3.753278973774653E-3</v>
      </c>
      <c r="C58" s="27">
        <v>0.21147192121784911</v>
      </c>
      <c r="D58" s="27">
        <v>5.4845798581401493</v>
      </c>
      <c r="E58" s="27">
        <v>-1.9661911893064932E-3</v>
      </c>
      <c r="F58" s="27">
        <v>-7.5464459506520559E-3</v>
      </c>
      <c r="G58" s="27">
        <v>0.99780443682234099</v>
      </c>
    </row>
    <row r="59" spans="1:7" x14ac:dyDescent="0.15">
      <c r="A59" s="29">
        <v>41044</v>
      </c>
      <c r="B59" s="27">
        <v>1.528223681319735E-3</v>
      </c>
      <c r="C59" s="27">
        <v>0.21300014489916891</v>
      </c>
      <c r="D59" s="27">
        <v>5.1960350289066559</v>
      </c>
      <c r="E59" s="27">
        <v>-1.9661911893064932E-3</v>
      </c>
      <c r="F59" s="27">
        <v>-7.5464459506520559E-3</v>
      </c>
      <c r="G59" s="27">
        <v>0.99770426585046046</v>
      </c>
    </row>
    <row r="60" spans="1:7" x14ac:dyDescent="0.15">
      <c r="A60" s="29">
        <v>41058</v>
      </c>
      <c r="B60" s="27">
        <v>3.6830866950989419E-3</v>
      </c>
      <c r="C60" s="27">
        <v>0.21668323159426781</v>
      </c>
      <c r="D60" s="27">
        <v>5.2465039765333064</v>
      </c>
      <c r="E60" s="27">
        <v>-1.9661911893064932E-3</v>
      </c>
      <c r="F60" s="27">
        <v>-7.5464459506520559E-3</v>
      </c>
      <c r="G60" s="27">
        <v>0.99770430155491541</v>
      </c>
    </row>
    <row r="61" spans="1:7" x14ac:dyDescent="0.15">
      <c r="A61" s="29">
        <v>41072</v>
      </c>
      <c r="B61" s="27">
        <v>1.0769687019833159E-2</v>
      </c>
      <c r="C61" s="27">
        <v>0.227452918614101</v>
      </c>
      <c r="D61" s="27">
        <v>5.2187439928822776</v>
      </c>
      <c r="E61" s="27">
        <v>-1.9661911893064932E-3</v>
      </c>
      <c r="F61" s="27">
        <v>-7.5464459506520559E-3</v>
      </c>
      <c r="G61" s="27">
        <v>0.99770425119117956</v>
      </c>
    </row>
    <row r="62" spans="1:7" x14ac:dyDescent="0.15">
      <c r="A62" s="29">
        <v>41087</v>
      </c>
      <c r="B62" s="27">
        <v>1.2186357964658471E-3</v>
      </c>
      <c r="C62" s="27">
        <v>0.22867155441056691</v>
      </c>
      <c r="D62" s="27">
        <v>5.1742448641170551</v>
      </c>
      <c r="E62" s="27">
        <v>-1.9661911893064932E-3</v>
      </c>
      <c r="F62" s="27">
        <v>-7.5464459506520559E-3</v>
      </c>
      <c r="G62" s="27">
        <v>0.99860421526569343</v>
      </c>
    </row>
    <row r="63" spans="1:7" x14ac:dyDescent="0.15">
      <c r="A63" s="29">
        <v>41101</v>
      </c>
      <c r="B63" s="27">
        <v>1.2963280745438399E-2</v>
      </c>
      <c r="C63" s="27">
        <v>0.24163483515600531</v>
      </c>
      <c r="D63" s="27">
        <v>5.1509833836547791</v>
      </c>
      <c r="E63" s="27">
        <v>-1.9661911893064932E-3</v>
      </c>
      <c r="F63" s="27">
        <v>-7.5464459506520559E-3</v>
      </c>
      <c r="G63" s="27">
        <v>0.99860435593495245</v>
      </c>
    </row>
    <row r="64" spans="1:7" x14ac:dyDescent="0.15">
      <c r="A64" s="29">
        <v>41115</v>
      </c>
      <c r="B64" s="27">
        <v>2.895592765393452E-3</v>
      </c>
      <c r="C64" s="27">
        <v>0.2445304279213987</v>
      </c>
      <c r="D64" s="27">
        <v>4.9887215552794641</v>
      </c>
      <c r="E64" s="27">
        <v>-1.9661911893064932E-3</v>
      </c>
      <c r="F64" s="27">
        <v>-7.5464459506520559E-3</v>
      </c>
      <c r="G64" s="27">
        <v>0.99720440576950364</v>
      </c>
    </row>
    <row r="65" spans="1:7" x14ac:dyDescent="0.15">
      <c r="A65" s="29">
        <v>41129</v>
      </c>
      <c r="B65" s="27">
        <v>7.6151265473754087E-4</v>
      </c>
      <c r="C65" s="27">
        <v>0.24529194057613621</v>
      </c>
      <c r="D65" s="27">
        <v>4.775429844791331</v>
      </c>
      <c r="E65" s="27">
        <v>-1.9661911893064932E-3</v>
      </c>
      <c r="F65" s="27">
        <v>-7.5464459506520559E-3</v>
      </c>
      <c r="G65" s="27">
        <v>0.99720437438897291</v>
      </c>
    </row>
    <row r="66" spans="1:7" x14ac:dyDescent="0.15">
      <c r="A66" s="29">
        <v>41143</v>
      </c>
      <c r="B66" s="27">
        <v>2.4106018195783761E-3</v>
      </c>
      <c r="C66" s="27">
        <v>0.2477025423957146</v>
      </c>
      <c r="D66" s="27">
        <v>4.7255905244173446</v>
      </c>
      <c r="E66" s="27">
        <v>-1.9661911893064932E-3</v>
      </c>
      <c r="F66" s="27">
        <v>-7.5464459506520559E-3</v>
      </c>
      <c r="G66" s="27">
        <v>0.99830442360555816</v>
      </c>
    </row>
    <row r="67" spans="1:7" x14ac:dyDescent="0.15">
      <c r="A67" s="29">
        <v>41157</v>
      </c>
      <c r="B67" s="27">
        <v>-8.2295944979694086E-4</v>
      </c>
      <c r="C67" s="27">
        <v>0.24687958294591769</v>
      </c>
      <c r="D67" s="27">
        <v>4.4670680152977518</v>
      </c>
      <c r="E67" s="27">
        <v>-1.9661911893064932E-3</v>
      </c>
      <c r="F67" s="27">
        <v>-7.5464459506520559E-3</v>
      </c>
      <c r="G67" s="27">
        <v>0.99830452603363717</v>
      </c>
    </row>
    <row r="68" spans="1:7" x14ac:dyDescent="0.15">
      <c r="A68" s="29">
        <v>41171</v>
      </c>
      <c r="B68" s="27">
        <v>4.1750633288325494E-3</v>
      </c>
      <c r="C68" s="27">
        <v>0.25105464627475021</v>
      </c>
      <c r="D68" s="27">
        <v>4.670536199298863</v>
      </c>
      <c r="E68" s="27">
        <v>-1.9661911893064932E-3</v>
      </c>
      <c r="F68" s="27">
        <v>-7.5464459506520559E-3</v>
      </c>
      <c r="G68" s="27">
        <v>1.0004045454917241</v>
      </c>
    </row>
    <row r="69" spans="1:7" x14ac:dyDescent="0.15">
      <c r="A69" s="29">
        <v>41192</v>
      </c>
      <c r="B69" s="27">
        <v>1.29287137943461E-4</v>
      </c>
      <c r="C69" s="27">
        <v>0.25118393341269368</v>
      </c>
      <c r="D69" s="27">
        <v>4.5505128231341301</v>
      </c>
      <c r="E69" s="27">
        <v>-1.9661911893064932E-3</v>
      </c>
      <c r="F69" s="27">
        <v>-7.5464459506520559E-3</v>
      </c>
      <c r="G69" s="27">
        <v>1.0004045560755119</v>
      </c>
    </row>
    <row r="70" spans="1:7" x14ac:dyDescent="0.15">
      <c r="A70" s="29">
        <v>41206</v>
      </c>
      <c r="B70" s="27">
        <v>1.8526864558002941E-3</v>
      </c>
      <c r="C70" s="27">
        <v>0.25303661986849402</v>
      </c>
      <c r="D70" s="27">
        <v>4.3398825672991563</v>
      </c>
      <c r="E70" s="27">
        <v>-1.9661911893064932E-3</v>
      </c>
      <c r="F70" s="27">
        <v>-7.5464459506520559E-3</v>
      </c>
      <c r="G70" s="27">
        <v>1.000204599822696</v>
      </c>
    </row>
    <row r="71" spans="1:7" x14ac:dyDescent="0.15">
      <c r="A71" s="29">
        <v>41220</v>
      </c>
      <c r="B71" s="27">
        <v>2.767950910757766E-3</v>
      </c>
      <c r="C71" s="27">
        <v>0.25580457077925173</v>
      </c>
      <c r="D71" s="27">
        <v>4.6675663491361838</v>
      </c>
      <c r="E71" s="27">
        <v>-1.9661911893064932E-3</v>
      </c>
      <c r="F71" s="27">
        <v>-7.5464459506520559E-3</v>
      </c>
      <c r="G71" s="27">
        <v>1.0002046756699781</v>
      </c>
    </row>
    <row r="72" spans="1:7" x14ac:dyDescent="0.15">
      <c r="A72" s="29">
        <v>41234</v>
      </c>
      <c r="B72" s="27">
        <v>-9.6283818514229791E-4</v>
      </c>
      <c r="C72" s="27">
        <v>0.25484173259410942</v>
      </c>
      <c r="D72" s="27">
        <v>4.3658330493928226</v>
      </c>
      <c r="E72" s="27">
        <v>-1.9661911893064932E-3</v>
      </c>
      <c r="F72" s="27">
        <v>-7.5464459506520559E-3</v>
      </c>
      <c r="G72" s="27">
        <v>1.000004725797542</v>
      </c>
    </row>
    <row r="73" spans="1:7" x14ac:dyDescent="0.15">
      <c r="A73" s="29">
        <v>41248</v>
      </c>
      <c r="B73" s="27">
        <v>-2.7900953447295082E-3</v>
      </c>
      <c r="C73" s="27">
        <v>0.2520516372493799</v>
      </c>
      <c r="D73" s="27">
        <v>4.274631351182788</v>
      </c>
      <c r="E73" s="27">
        <v>-3.7529335298718269E-3</v>
      </c>
      <c r="F73" s="27">
        <v>-7.5464459506520559E-3</v>
      </c>
      <c r="G73" s="27">
        <v>1.0000047750497481</v>
      </c>
    </row>
    <row r="74" spans="1:7" x14ac:dyDescent="0.15">
      <c r="A74" s="29">
        <v>41262</v>
      </c>
      <c r="B74" s="27">
        <v>6.1924512190526526E-3</v>
      </c>
      <c r="C74" s="27">
        <v>0.25824408846843261</v>
      </c>
      <c r="D74" s="27">
        <v>4.3904181443490522</v>
      </c>
      <c r="E74" s="27">
        <v>-3.7529335298718269E-3</v>
      </c>
      <c r="F74" s="27">
        <v>-7.5464459506520559E-3</v>
      </c>
      <c r="G74" s="27">
        <v>0.99890467646780046</v>
      </c>
    </row>
    <row r="75" spans="1:7" x14ac:dyDescent="0.15">
      <c r="A75" s="29">
        <v>41281</v>
      </c>
      <c r="B75" s="27">
        <v>8.5503008724555629E-3</v>
      </c>
      <c r="C75" s="27">
        <v>0.26679438934088812</v>
      </c>
      <c r="D75" s="27">
        <v>4.55925576284789</v>
      </c>
      <c r="E75" s="27">
        <v>-3.7529335298718269E-3</v>
      </c>
      <c r="F75" s="27">
        <v>-7.5464459506520559E-3</v>
      </c>
      <c r="G75" s="27">
        <v>0.99890465380696458</v>
      </c>
    </row>
    <row r="76" spans="1:7" x14ac:dyDescent="0.15">
      <c r="A76" s="29">
        <v>41295</v>
      </c>
      <c r="B76" s="27">
        <v>-6.3807576425322504E-4</v>
      </c>
      <c r="C76" s="27">
        <v>0.26615631357663488</v>
      </c>
      <c r="D76" s="27">
        <v>4.2169663945904823</v>
      </c>
      <c r="E76" s="27">
        <v>-3.7529335298718269E-3</v>
      </c>
      <c r="F76" s="27">
        <v>-7.5464459506520559E-3</v>
      </c>
      <c r="G76" s="27">
        <v>0.99920434295326832</v>
      </c>
    </row>
    <row r="77" spans="1:7" x14ac:dyDescent="0.15">
      <c r="A77" s="29">
        <v>41309</v>
      </c>
      <c r="B77" s="27">
        <v>7.5113622214686357E-3</v>
      </c>
      <c r="C77" s="27">
        <v>0.27366767579810353</v>
      </c>
      <c r="D77" s="27">
        <v>4.6268315813330014</v>
      </c>
      <c r="E77" s="27">
        <v>-3.7529335298718269E-3</v>
      </c>
      <c r="F77" s="27">
        <v>-7.5464459506520559E-3</v>
      </c>
      <c r="G77" s="27">
        <v>0.99920429453168369</v>
      </c>
    </row>
    <row r="78" spans="1:7" x14ac:dyDescent="0.15">
      <c r="A78" s="29">
        <v>41330</v>
      </c>
      <c r="B78" s="27">
        <v>8.1864490195169351E-3</v>
      </c>
      <c r="C78" s="27">
        <v>0.28185412481762051</v>
      </c>
      <c r="D78" s="27">
        <v>5.0173756134434013</v>
      </c>
      <c r="E78" s="27">
        <v>-3.7529335298718269E-3</v>
      </c>
      <c r="F78" s="27">
        <v>-7.5464459506520559E-3</v>
      </c>
      <c r="G78" s="27">
        <v>1.000504016732312</v>
      </c>
    </row>
    <row r="79" spans="1:7" x14ac:dyDescent="0.15">
      <c r="A79" s="29">
        <v>41344</v>
      </c>
      <c r="B79" s="27">
        <v>-2.8674159885798529E-3</v>
      </c>
      <c r="C79" s="27">
        <v>0.27898670882904059</v>
      </c>
      <c r="D79" s="27">
        <v>4.3614938737296649</v>
      </c>
      <c r="E79" s="27">
        <v>-3.7529335298718269E-3</v>
      </c>
      <c r="F79" s="27">
        <v>-7.5464459506520559E-3</v>
      </c>
      <c r="G79" s="27">
        <v>1.000503977292756</v>
      </c>
    </row>
    <row r="80" spans="1:7" x14ac:dyDescent="0.15">
      <c r="A80" s="29">
        <v>41358</v>
      </c>
      <c r="B80" s="27">
        <v>1.206658227696337E-3</v>
      </c>
      <c r="C80" s="27">
        <v>0.28019336705673692</v>
      </c>
      <c r="D80" s="27">
        <v>4.1846512249474479</v>
      </c>
      <c r="E80" s="27">
        <v>-3.7529335298718269E-3</v>
      </c>
      <c r="F80" s="27">
        <v>-7.5464459506520559E-3</v>
      </c>
      <c r="G80" s="27">
        <v>1.000004035564189</v>
      </c>
    </row>
    <row r="81" spans="1:7" x14ac:dyDescent="0.15">
      <c r="A81" s="29">
        <v>41374</v>
      </c>
      <c r="B81" s="27">
        <v>2.7629490934835479E-3</v>
      </c>
      <c r="C81" s="27">
        <v>0.28295631615022049</v>
      </c>
      <c r="D81" s="27">
        <v>4.0376428006599232</v>
      </c>
      <c r="E81" s="27">
        <v>-3.7529335298718269E-3</v>
      </c>
      <c r="F81" s="27">
        <v>-7.5464459506520559E-3</v>
      </c>
      <c r="G81" s="27">
        <v>1.000003936406642</v>
      </c>
    </row>
    <row r="82" spans="1:7" x14ac:dyDescent="0.15">
      <c r="A82" s="29">
        <v>41388</v>
      </c>
      <c r="B82" s="27">
        <v>1.336001375345505E-3</v>
      </c>
      <c r="C82" s="27">
        <v>0.284292317525566</v>
      </c>
      <c r="D82" s="27">
        <v>3.8085669520998122</v>
      </c>
      <c r="E82" s="27">
        <v>-3.7529335298718269E-3</v>
      </c>
      <c r="F82" s="27">
        <v>-7.5464459506520559E-3</v>
      </c>
      <c r="G82" s="27">
        <v>1.000603977179755</v>
      </c>
    </row>
    <row r="83" spans="1:7" x14ac:dyDescent="0.15">
      <c r="A83" s="29">
        <v>41407</v>
      </c>
      <c r="B83" s="27">
        <v>1.123656781904535E-3</v>
      </c>
      <c r="C83" s="27">
        <v>0.28541597430747051</v>
      </c>
      <c r="D83" s="27">
        <v>3.6636067973058379</v>
      </c>
      <c r="E83" s="27">
        <v>-3.7529335298718269E-3</v>
      </c>
      <c r="F83" s="27">
        <v>-7.5464459506520559E-3</v>
      </c>
      <c r="G83" s="27">
        <v>0.99593846692041454</v>
      </c>
    </row>
    <row r="84" spans="1:7" x14ac:dyDescent="0.15">
      <c r="A84" s="29">
        <v>41421</v>
      </c>
      <c r="B84" s="27">
        <v>4.2848414115387312E-3</v>
      </c>
      <c r="C84" s="27">
        <v>0.28970081571900919</v>
      </c>
      <c r="D84" s="27">
        <v>3.8030375446243179</v>
      </c>
      <c r="E84" s="27">
        <v>-3.7529335298718269E-3</v>
      </c>
      <c r="F84" s="27">
        <v>-7.5464459506520559E-3</v>
      </c>
      <c r="G84" s="27">
        <v>1.0000040658934619</v>
      </c>
    </row>
    <row r="85" spans="1:7" x14ac:dyDescent="0.15">
      <c r="A85" s="29">
        <v>41438</v>
      </c>
      <c r="B85" s="27">
        <v>-1.5759883694989041E-3</v>
      </c>
      <c r="C85" s="27">
        <v>0.28812482734951028</v>
      </c>
      <c r="D85" s="27">
        <v>3.4545597859653259</v>
      </c>
      <c r="E85" s="27">
        <v>-3.7529335298718269E-3</v>
      </c>
      <c r="F85" s="27">
        <v>-7.5464459506520559E-3</v>
      </c>
      <c r="G85" s="27">
        <v>1.0000039862747889</v>
      </c>
    </row>
    <row r="86" spans="1:7" x14ac:dyDescent="0.15">
      <c r="A86" s="29">
        <v>41452</v>
      </c>
      <c r="B86" s="27">
        <v>1.380239816037367E-2</v>
      </c>
      <c r="C86" s="27">
        <v>0.30192722550988399</v>
      </c>
      <c r="D86" s="27">
        <v>3.3752221159529778</v>
      </c>
      <c r="E86" s="27">
        <v>-3.7529335298718269E-3</v>
      </c>
      <c r="F86" s="27">
        <v>-7.5464459506520559E-3</v>
      </c>
      <c r="G86" s="27">
        <v>0.99970399660288112</v>
      </c>
    </row>
    <row r="87" spans="1:7" x14ac:dyDescent="0.15">
      <c r="A87" s="29">
        <v>41466</v>
      </c>
      <c r="B87" s="27">
        <v>-1.9714420582044169E-3</v>
      </c>
      <c r="C87" s="27">
        <v>0.29995578345167961</v>
      </c>
      <c r="D87" s="27">
        <v>3.1604238995588152</v>
      </c>
      <c r="E87" s="27">
        <v>-3.7529335298718269E-3</v>
      </c>
      <c r="F87" s="27">
        <v>-7.5464459506520559E-3</v>
      </c>
      <c r="G87" s="27">
        <v>0.99970406632637099</v>
      </c>
    </row>
    <row r="88" spans="1:7" x14ac:dyDescent="0.15">
      <c r="A88" s="29">
        <v>41480</v>
      </c>
      <c r="B88" s="27">
        <v>-1.759786316047902E-3</v>
      </c>
      <c r="C88" s="27">
        <v>0.29819599713563172</v>
      </c>
      <c r="D88" s="27">
        <v>2.7753219307748411</v>
      </c>
      <c r="E88" s="27">
        <v>-3.7529335298718269E-3</v>
      </c>
      <c r="F88" s="27">
        <v>-7.5464459506520559E-3</v>
      </c>
      <c r="G88" s="27">
        <v>0.99970396081611823</v>
      </c>
    </row>
    <row r="89" spans="1:7" x14ac:dyDescent="0.15">
      <c r="A89" s="29">
        <v>41494</v>
      </c>
      <c r="B89" s="27">
        <v>4.6336611331084521E-3</v>
      </c>
      <c r="C89" s="27">
        <v>0.30282965826874009</v>
      </c>
      <c r="D89" s="27">
        <v>2.8424807771078231</v>
      </c>
      <c r="E89" s="27">
        <v>-3.7529335298718269E-3</v>
      </c>
      <c r="F89" s="27">
        <v>-7.5464459506520559E-3</v>
      </c>
      <c r="G89" s="27">
        <v>0.99970372734861757</v>
      </c>
    </row>
    <row r="90" spans="1:7" x14ac:dyDescent="0.15">
      <c r="A90" s="29">
        <v>41508</v>
      </c>
      <c r="B90" s="27">
        <v>3.4799291996981591E-3</v>
      </c>
      <c r="C90" s="27">
        <v>0.30630958746843823</v>
      </c>
      <c r="D90" s="27">
        <v>2.9803555946992368</v>
      </c>
      <c r="E90" s="27">
        <v>-3.7529335298718269E-3</v>
      </c>
      <c r="F90" s="27">
        <v>-7.5464459506520559E-3</v>
      </c>
      <c r="G90" s="27">
        <v>0.99940385696824996</v>
      </c>
    </row>
    <row r="91" spans="1:7" x14ac:dyDescent="0.15">
      <c r="A91" s="29">
        <v>41522</v>
      </c>
      <c r="B91" s="27">
        <v>-1.6145387149745091E-3</v>
      </c>
      <c r="C91" s="27">
        <v>0.3046950487534637</v>
      </c>
      <c r="D91" s="27">
        <v>2.7306698209436648</v>
      </c>
      <c r="E91" s="27">
        <v>-3.7529335298718269E-3</v>
      </c>
      <c r="F91" s="27">
        <v>-7.5464459506520559E-3</v>
      </c>
      <c r="G91" s="27">
        <v>0.99940386599221387</v>
      </c>
    </row>
    <row r="92" spans="1:7" x14ac:dyDescent="0.15">
      <c r="A92" s="29">
        <v>41540</v>
      </c>
      <c r="B92" s="27">
        <v>-1.25058916837947E-3</v>
      </c>
      <c r="C92" s="27">
        <v>0.30344445958508431</v>
      </c>
      <c r="D92" s="27">
        <v>2.7010595992629041</v>
      </c>
      <c r="E92" s="27">
        <v>-3.7529335298718269E-3</v>
      </c>
      <c r="F92" s="27">
        <v>-7.5464459506520559E-3</v>
      </c>
      <c r="G92" s="27">
        <v>1.000803607652891</v>
      </c>
    </row>
    <row r="93" spans="1:7" x14ac:dyDescent="0.15">
      <c r="A93" s="29">
        <v>41561</v>
      </c>
      <c r="B93" s="27">
        <v>-7.2390900443126344E-3</v>
      </c>
      <c r="C93" s="27">
        <v>0.29620536954077159</v>
      </c>
      <c r="D93" s="27">
        <v>1.9736209618735849</v>
      </c>
      <c r="E93" s="27">
        <v>-1.0104217927666579E-2</v>
      </c>
      <c r="F93" s="27">
        <v>-1.0104217927666579E-2</v>
      </c>
      <c r="G93" s="27">
        <v>1.000803467532122</v>
      </c>
    </row>
    <row r="94" spans="1:7" x14ac:dyDescent="0.15">
      <c r="A94" s="29">
        <v>41575</v>
      </c>
      <c r="B94" s="27">
        <v>6.5401210269242782E-3</v>
      </c>
      <c r="C94" s="27">
        <v>0.30274549056769601</v>
      </c>
      <c r="D94" s="27">
        <v>2.214623535805007</v>
      </c>
      <c r="E94" s="27">
        <v>-1.0104217927666579E-2</v>
      </c>
      <c r="F94" s="27">
        <v>-1.0104217927666579E-2</v>
      </c>
      <c r="G94" s="27">
        <v>1.0006035457522111</v>
      </c>
    </row>
    <row r="95" spans="1:7" x14ac:dyDescent="0.15">
      <c r="A95" s="29">
        <v>41589</v>
      </c>
      <c r="B95" s="27">
        <v>-9.0582198567877668E-4</v>
      </c>
      <c r="C95" s="27">
        <v>0.30183966858201722</v>
      </c>
      <c r="D95" s="27">
        <v>2.0793043185375648</v>
      </c>
      <c r="E95" s="27">
        <v>-1.0104217927666579E-2</v>
      </c>
      <c r="F95" s="27">
        <v>-1.0104217927666579E-2</v>
      </c>
      <c r="G95" s="27">
        <v>1.000603505006483</v>
      </c>
    </row>
    <row r="96" spans="1:7" x14ac:dyDescent="0.15">
      <c r="A96" s="29">
        <v>41603</v>
      </c>
      <c r="B96" s="27">
        <v>-7.30998466121284E-4</v>
      </c>
      <c r="C96" s="27">
        <v>0.30110867011589593</v>
      </c>
      <c r="D96" s="27">
        <v>1.919291919002033</v>
      </c>
      <c r="E96" s="27">
        <v>-1.0104217927666579E-2</v>
      </c>
      <c r="F96" s="27">
        <v>-1.0104217927666579E-2</v>
      </c>
      <c r="G96" s="27">
        <v>1.00040353840116</v>
      </c>
    </row>
    <row r="97" spans="1:7" x14ac:dyDescent="0.15">
      <c r="A97" s="29">
        <v>41617</v>
      </c>
      <c r="B97" s="27">
        <v>6.9360833529393644E-3</v>
      </c>
      <c r="C97" s="27">
        <v>0.30804475346883531</v>
      </c>
      <c r="D97" s="27">
        <v>2.220836972038307</v>
      </c>
      <c r="E97" s="27">
        <v>-1.0104217927666579E-2</v>
      </c>
      <c r="F97" s="27">
        <v>-1.0104217927666579E-2</v>
      </c>
      <c r="G97" s="27">
        <v>1.000403664707131</v>
      </c>
    </row>
    <row r="98" spans="1:7" x14ac:dyDescent="0.15">
      <c r="A98" s="29">
        <v>41631</v>
      </c>
      <c r="B98" s="27">
        <v>8.2793069211910264E-4</v>
      </c>
      <c r="C98" s="27">
        <v>0.30887268416095442</v>
      </c>
      <c r="D98" s="27">
        <v>2.4230277314611302</v>
      </c>
      <c r="E98" s="27">
        <v>-1.0104217927666579E-2</v>
      </c>
      <c r="F98" s="27">
        <v>-1.0104217927666579E-2</v>
      </c>
      <c r="G98" s="27">
        <v>0.9999037668723062</v>
      </c>
    </row>
    <row r="99" spans="1:7" x14ac:dyDescent="0.15">
      <c r="A99" s="29">
        <v>41646</v>
      </c>
      <c r="B99" s="27">
        <v>3.260694056500855E-3</v>
      </c>
      <c r="C99" s="27">
        <v>0.31213337821745518</v>
      </c>
      <c r="D99" s="27">
        <v>2.330757318250178</v>
      </c>
      <c r="E99" s="27">
        <v>-1.0104217927666579E-2</v>
      </c>
      <c r="F99" s="27">
        <v>-1.0104217927666579E-2</v>
      </c>
      <c r="G99" s="27">
        <v>0.99990377776025174</v>
      </c>
    </row>
    <row r="100" spans="1:7" x14ac:dyDescent="0.15">
      <c r="A100" s="29">
        <v>41660</v>
      </c>
      <c r="B100" s="27">
        <v>-4.9404827906441781E-4</v>
      </c>
      <c r="C100" s="27">
        <v>0.31163932993839077</v>
      </c>
      <c r="D100" s="27">
        <v>2.0138289124073192</v>
      </c>
      <c r="E100" s="27">
        <v>-1.0104217927666579E-2</v>
      </c>
      <c r="F100" s="27">
        <v>-1.0104217927666579E-2</v>
      </c>
      <c r="G100" s="27">
        <v>0.9998037671665011</v>
      </c>
    </row>
    <row r="101" spans="1:7" x14ac:dyDescent="0.15">
      <c r="A101" s="29">
        <v>41681</v>
      </c>
      <c r="B101" s="27">
        <v>-1.457050638576027E-3</v>
      </c>
      <c r="C101" s="27">
        <v>0.31018227929981479</v>
      </c>
      <c r="D101" s="27">
        <v>1.9675127047311689</v>
      </c>
      <c r="E101" s="27">
        <v>-1.0104217927666579E-2</v>
      </c>
      <c r="F101" s="27">
        <v>-1.0104217927666579E-2</v>
      </c>
      <c r="G101" s="27">
        <v>0.99980365644390767</v>
      </c>
    </row>
    <row r="102" spans="1:7" x14ac:dyDescent="0.15">
      <c r="A102" s="29">
        <v>41695</v>
      </c>
      <c r="B102" s="27">
        <v>-4.507809971611848E-3</v>
      </c>
      <c r="C102" s="27">
        <v>0.30567446932820302</v>
      </c>
      <c r="D102" s="27">
        <v>1.42970325007888</v>
      </c>
      <c r="E102" s="27">
        <v>-1.0104217927666579E-2</v>
      </c>
      <c r="F102" s="27">
        <v>-1.0104217927666579E-2</v>
      </c>
      <c r="G102" s="27">
        <v>1.000303777006627</v>
      </c>
    </row>
    <row r="103" spans="1:7" x14ac:dyDescent="0.15">
      <c r="A103" s="29">
        <v>41709</v>
      </c>
      <c r="B103" s="27">
        <v>5.3254256303406668E-3</v>
      </c>
      <c r="C103" s="27">
        <v>0.31099989495854358</v>
      </c>
      <c r="D103" s="27">
        <v>1.3469758668684679</v>
      </c>
      <c r="E103" s="27">
        <v>-1.0104217927666579E-2</v>
      </c>
      <c r="F103" s="27">
        <v>-1.0104217927666579E-2</v>
      </c>
      <c r="G103" s="27">
        <v>1.0003036977450319</v>
      </c>
    </row>
    <row r="104" spans="1:7" x14ac:dyDescent="0.15">
      <c r="A104" s="29">
        <v>41723</v>
      </c>
      <c r="B104" s="27">
        <v>4.9115391078295356E-3</v>
      </c>
      <c r="C104" s="27">
        <v>0.31591143406637318</v>
      </c>
      <c r="D104" s="27">
        <v>1.715391584583364</v>
      </c>
      <c r="E104" s="27">
        <v>-1.0104217927666579E-2</v>
      </c>
      <c r="F104" s="27">
        <v>-1.0104217927666579E-2</v>
      </c>
      <c r="G104" s="27">
        <v>0.99980371812714774</v>
      </c>
    </row>
    <row r="105" spans="1:7" x14ac:dyDescent="0.15">
      <c r="A105" s="29">
        <v>41738</v>
      </c>
      <c r="B105" s="27">
        <v>3.869186846877089E-3</v>
      </c>
      <c r="C105" s="27">
        <v>0.31978062091325032</v>
      </c>
      <c r="D105" s="27">
        <v>1.828089792618228</v>
      </c>
      <c r="E105" s="27">
        <v>-1.0104217927666579E-2</v>
      </c>
      <c r="F105" s="27">
        <v>-1.0104217927666579E-2</v>
      </c>
      <c r="G105" s="27">
        <v>0.99980367789486113</v>
      </c>
    </row>
    <row r="106" spans="1:7" x14ac:dyDescent="0.15">
      <c r="A106" s="29">
        <v>41752</v>
      </c>
      <c r="B106" s="27">
        <v>1.733117021122985E-3</v>
      </c>
      <c r="C106" s="27">
        <v>0.32151373793437332</v>
      </c>
      <c r="D106" s="27">
        <v>1.7833306866138969</v>
      </c>
      <c r="E106" s="27">
        <v>-1.0104217927666579E-2</v>
      </c>
      <c r="F106" s="27">
        <v>-1.0104217927666579E-2</v>
      </c>
      <c r="G106" s="27">
        <v>1.000303737024608</v>
      </c>
    </row>
    <row r="107" spans="1:7" x14ac:dyDescent="0.15">
      <c r="A107" s="29">
        <v>41768</v>
      </c>
      <c r="B107" s="27">
        <v>2.181727719629403E-3</v>
      </c>
      <c r="C107" s="27">
        <v>0.32369546565400259</v>
      </c>
      <c r="D107" s="27">
        <v>1.8217613068148391</v>
      </c>
      <c r="E107" s="27">
        <v>-1.0104217927666579E-2</v>
      </c>
      <c r="F107" s="27">
        <v>-1.0104217927666579E-2</v>
      </c>
      <c r="G107" s="27">
        <v>1.0003039379296801</v>
      </c>
    </row>
    <row r="108" spans="1:7" x14ac:dyDescent="0.15">
      <c r="A108" s="29">
        <v>41782</v>
      </c>
      <c r="B108" s="27">
        <v>6.8051296897798973E-4</v>
      </c>
      <c r="C108" s="27">
        <v>0.32437597862298062</v>
      </c>
      <c r="D108" s="27">
        <v>1.800091944116476</v>
      </c>
      <c r="E108" s="27">
        <v>-1.0104217927666579E-2</v>
      </c>
      <c r="F108" s="27">
        <v>-1.0104217927666579E-2</v>
      </c>
      <c r="G108" s="27">
        <v>1.000104104092417</v>
      </c>
    </row>
    <row r="109" spans="1:7" x14ac:dyDescent="0.15">
      <c r="A109" s="29">
        <v>41799</v>
      </c>
      <c r="B109" s="27">
        <v>8.8606166296129182E-4</v>
      </c>
      <c r="C109" s="27">
        <v>0.32526204028594191</v>
      </c>
      <c r="D109" s="27">
        <v>1.656825469459577</v>
      </c>
      <c r="E109" s="27">
        <v>-1.0104217927666579E-2</v>
      </c>
      <c r="F109" s="27">
        <v>-1.0104217927666579E-2</v>
      </c>
      <c r="G109" s="27">
        <v>1.0001042343172499</v>
      </c>
    </row>
    <row r="110" spans="1:7" x14ac:dyDescent="0.15">
      <c r="A110" s="29">
        <v>41813</v>
      </c>
      <c r="B110" s="27">
        <v>7.3079517347896287E-4</v>
      </c>
      <c r="C110" s="27">
        <v>0.32599283545942093</v>
      </c>
      <c r="D110" s="27">
        <v>1.7819658466670421</v>
      </c>
      <c r="E110" s="27">
        <v>-1.0104217927666579E-2</v>
      </c>
      <c r="F110" s="27">
        <v>-1.0104217927666579E-2</v>
      </c>
      <c r="G110" s="27">
        <v>1.000404275890838</v>
      </c>
    </row>
    <row r="111" spans="1:7" x14ac:dyDescent="0.15">
      <c r="A111" s="29">
        <v>41827</v>
      </c>
      <c r="B111" s="27">
        <v>-9.1861340672500652E-4</v>
      </c>
      <c r="C111" s="27">
        <v>0.32507422205269593</v>
      </c>
      <c r="D111" s="27">
        <v>1.355848161970413</v>
      </c>
      <c r="E111" s="27">
        <v>-1.0104217927666579E-2</v>
      </c>
      <c r="F111" s="27">
        <v>-1.0104217927666579E-2</v>
      </c>
      <c r="G111" s="27">
        <v>1.000404485850239</v>
      </c>
    </row>
    <row r="112" spans="1:7" x14ac:dyDescent="0.15">
      <c r="A112" s="29">
        <v>41841</v>
      </c>
      <c r="B112" s="27">
        <v>6.8483816051626411E-3</v>
      </c>
      <c r="C112" s="27">
        <v>0.33192260365785847</v>
      </c>
      <c r="D112" s="27">
        <v>1.7982623021994999</v>
      </c>
      <c r="E112" s="27">
        <v>-1.0104217927666579E-2</v>
      </c>
      <c r="F112" s="27">
        <v>-1.0104217927666579E-2</v>
      </c>
      <c r="G112" s="27">
        <v>0.99930444333275159</v>
      </c>
    </row>
    <row r="113" spans="1:7" x14ac:dyDescent="0.15">
      <c r="A113" s="29">
        <v>41855</v>
      </c>
      <c r="B113" s="27">
        <v>7.2242849015296817E-3</v>
      </c>
      <c r="C113" s="27">
        <v>0.33914688855938818</v>
      </c>
      <c r="D113" s="27">
        <v>2.221372412233706</v>
      </c>
      <c r="E113" s="27">
        <v>-1.0104217927666579E-2</v>
      </c>
      <c r="F113" s="27">
        <v>-1.0104217927666579E-2</v>
      </c>
      <c r="G113" s="27">
        <v>0.99930432592205787</v>
      </c>
    </row>
    <row r="114" spans="1:7" x14ac:dyDescent="0.15">
      <c r="A114" s="29">
        <v>41869</v>
      </c>
      <c r="B114" s="27">
        <v>-6.6025712990449986E-3</v>
      </c>
      <c r="C114" s="27">
        <v>0.33254431726034323</v>
      </c>
      <c r="D114" s="27">
        <v>1.4932625115818381</v>
      </c>
      <c r="E114" s="27">
        <v>-1.0104217927666579E-2</v>
      </c>
      <c r="F114" s="27">
        <v>-1.0104217927666579E-2</v>
      </c>
      <c r="G114" s="27">
        <v>0.99970435417265335</v>
      </c>
    </row>
    <row r="115" spans="1:7" x14ac:dyDescent="0.15">
      <c r="A115" s="29">
        <v>41883</v>
      </c>
      <c r="B115" s="27">
        <v>-1.136084418308723E-3</v>
      </c>
      <c r="C115" s="27">
        <v>0.33140823284203452</v>
      </c>
      <c r="D115" s="27">
        <v>1.2624524966357711</v>
      </c>
      <c r="E115" s="27">
        <v>-1.0104217927666579E-2</v>
      </c>
      <c r="F115" s="27">
        <v>-1.0104217927666579E-2</v>
      </c>
      <c r="G115" s="27">
        <v>0.99970438573008868</v>
      </c>
    </row>
    <row r="116" spans="1:7" x14ac:dyDescent="0.15">
      <c r="A116" s="29">
        <v>41898</v>
      </c>
      <c r="B116" s="27">
        <v>-1.496362346275516E-4</v>
      </c>
      <c r="C116" s="27">
        <v>0.33125859660740697</v>
      </c>
      <c r="D116" s="27">
        <v>1.346127610970048</v>
      </c>
      <c r="E116" s="27">
        <v>-1.0104217927666579E-2</v>
      </c>
      <c r="F116" s="27">
        <v>-1.0104217927666579E-2</v>
      </c>
      <c r="G116" s="27">
        <v>1.0019043769042191</v>
      </c>
    </row>
    <row r="117" spans="1:7" x14ac:dyDescent="0.15">
      <c r="A117" s="29">
        <v>41912</v>
      </c>
      <c r="B117" s="27">
        <v>-1.9677578657641762E-3</v>
      </c>
      <c r="C117" s="27">
        <v>0.32929083874164278</v>
      </c>
      <c r="D117" s="27">
        <v>1.3031578571568381</v>
      </c>
      <c r="E117" s="27">
        <v>-1.0104217927666579E-2</v>
      </c>
      <c r="F117" s="27">
        <v>-1.0104217927666579E-2</v>
      </c>
      <c r="G117" s="27">
        <v>1.00190442551926</v>
      </c>
    </row>
    <row r="118" spans="1:7" x14ac:dyDescent="0.15">
      <c r="A118" s="29">
        <v>41933</v>
      </c>
      <c r="B118" s="27">
        <v>1.820468789531265E-3</v>
      </c>
      <c r="C118" s="27">
        <v>0.33111130753117402</v>
      </c>
      <c r="D118" s="27">
        <v>1.9534233603931299</v>
      </c>
      <c r="E118" s="27">
        <v>-9.8560498177454603E-3</v>
      </c>
      <c r="F118" s="27">
        <v>-1.0104217927666579E-2</v>
      </c>
      <c r="G118" s="27">
        <v>1.0006044459605701</v>
      </c>
    </row>
    <row r="119" spans="1:7" x14ac:dyDescent="0.15">
      <c r="A119" s="29">
        <v>41947</v>
      </c>
      <c r="B119" s="27">
        <v>-4.3041168373598518E-3</v>
      </c>
      <c r="C119" s="27">
        <v>0.32680719069381409</v>
      </c>
      <c r="D119" s="27">
        <v>1.3436396719470141</v>
      </c>
      <c r="E119" s="27">
        <v>-1.23396978655741E-2</v>
      </c>
      <c r="F119" s="27">
        <v>-1.23396978655741E-2</v>
      </c>
      <c r="G119" s="27">
        <v>1.0006044648540431</v>
      </c>
    </row>
    <row r="120" spans="1:7" x14ac:dyDescent="0.15">
      <c r="A120" s="29">
        <v>41961</v>
      </c>
      <c r="B120" s="27">
        <v>1.6936259143471731E-3</v>
      </c>
      <c r="C120" s="27">
        <v>0.32850081660816127</v>
      </c>
      <c r="D120" s="27">
        <v>1.4966591918313981</v>
      </c>
      <c r="E120" s="27">
        <v>-1.23396978655741E-2</v>
      </c>
      <c r="F120" s="27">
        <v>-1.23396978655741E-2</v>
      </c>
      <c r="G120" s="27">
        <v>1.0004044266693619</v>
      </c>
    </row>
    <row r="121" spans="1:7" x14ac:dyDescent="0.15">
      <c r="A121" s="29">
        <v>41975</v>
      </c>
      <c r="B121" s="27">
        <v>9.6034035159200948E-4</v>
      </c>
      <c r="C121" s="27">
        <v>0.32946115695975331</v>
      </c>
      <c r="D121" s="27">
        <v>1.6003862221032541</v>
      </c>
      <c r="E121" s="27">
        <v>-1.23396978655741E-2</v>
      </c>
      <c r="F121" s="27">
        <v>-1.23396978655741E-2</v>
      </c>
      <c r="G121" s="27">
        <v>1.000404125302877</v>
      </c>
    </row>
    <row r="122" spans="1:7" x14ac:dyDescent="0.15">
      <c r="A122" s="29">
        <v>41989</v>
      </c>
      <c r="B122" s="27">
        <v>-4.1151038359905079E-3</v>
      </c>
      <c r="C122" s="27">
        <v>0.3253460531237628</v>
      </c>
      <c r="D122" s="27">
        <v>0.99491016122330467</v>
      </c>
      <c r="E122" s="27">
        <v>-1.3800835435625439E-2</v>
      </c>
      <c r="F122" s="27">
        <v>-1.3800835435625439E-2</v>
      </c>
      <c r="G122" s="27">
        <v>1.0009040362969699</v>
      </c>
    </row>
    <row r="123" spans="1:7" x14ac:dyDescent="0.15">
      <c r="A123" s="29">
        <v>42003</v>
      </c>
      <c r="B123" s="27">
        <v>1.144870747754857E-3</v>
      </c>
      <c r="C123" s="27">
        <v>0.32649092387151768</v>
      </c>
      <c r="D123" s="27">
        <v>1.0128173695541871</v>
      </c>
      <c r="E123" s="27">
        <v>-1.3800835435625439E-2</v>
      </c>
      <c r="F123" s="27">
        <v>-1.3800835435625439E-2</v>
      </c>
      <c r="G123" s="27">
        <v>1.000903667146509</v>
      </c>
    </row>
    <row r="124" spans="1:7" x14ac:dyDescent="0.15">
      <c r="A124" s="29">
        <v>42019</v>
      </c>
      <c r="B124" s="27">
        <v>1.0028028401458181E-2</v>
      </c>
      <c r="C124" s="27">
        <v>0.33651895227297579</v>
      </c>
      <c r="D124" s="27">
        <v>1.2437280828888</v>
      </c>
      <c r="E124" s="27">
        <v>-1.3800835435625439E-2</v>
      </c>
      <c r="F124" s="27">
        <v>-1.3800835435625439E-2</v>
      </c>
      <c r="G124" s="27">
        <v>1.0009034377029109</v>
      </c>
    </row>
    <row r="125" spans="1:7" x14ac:dyDescent="0.15">
      <c r="A125" s="29">
        <v>42033</v>
      </c>
      <c r="B125" s="27">
        <v>5.3249319238900493E-3</v>
      </c>
      <c r="C125" s="27">
        <v>0.3418438841968659</v>
      </c>
      <c r="D125" s="27">
        <v>1.509332982882192</v>
      </c>
      <c r="E125" s="27">
        <v>-1.3800835435625439E-2</v>
      </c>
      <c r="F125" s="27">
        <v>-1.3800835435625439E-2</v>
      </c>
      <c r="G125" s="27">
        <v>1.0000034875135151</v>
      </c>
    </row>
    <row r="126" spans="1:7" x14ac:dyDescent="0.15">
      <c r="A126" s="29">
        <v>42047</v>
      </c>
      <c r="B126" s="27">
        <v>-8.9712137541170939E-4</v>
      </c>
      <c r="C126" s="27">
        <v>0.3409467628214542</v>
      </c>
      <c r="D126" s="27">
        <v>1.542706747037589</v>
      </c>
      <c r="E126" s="27">
        <v>-1.3800835435625439E-2</v>
      </c>
      <c r="F126" s="27">
        <v>-1.3800835435625439E-2</v>
      </c>
      <c r="G126" s="27">
        <v>1.000003500499246</v>
      </c>
    </row>
    <row r="127" spans="1:7" x14ac:dyDescent="0.15">
      <c r="A127" s="29">
        <v>42068</v>
      </c>
      <c r="B127" s="27">
        <v>-1.808862596668605E-3</v>
      </c>
      <c r="C127" s="27">
        <v>0.33913790022478563</v>
      </c>
      <c r="D127" s="27">
        <v>1.733374220785904</v>
      </c>
      <c r="E127" s="27">
        <v>-1.3800835435625439E-2</v>
      </c>
      <c r="F127" s="27">
        <v>-1.3800835435625439E-2</v>
      </c>
      <c r="G127" s="27">
        <v>0.99920353799364237</v>
      </c>
    </row>
    <row r="128" spans="1:7" x14ac:dyDescent="0.15">
      <c r="A128" s="29">
        <v>42082</v>
      </c>
      <c r="B128" s="27">
        <v>-7.8581475820953262E-4</v>
      </c>
      <c r="C128" s="27">
        <v>0.33835208546657602</v>
      </c>
      <c r="D128" s="27">
        <v>1.443021722328149</v>
      </c>
      <c r="E128" s="27">
        <v>-1.3800835435625439E-2</v>
      </c>
      <c r="F128" s="27">
        <v>-1.3800835435625439E-2</v>
      </c>
      <c r="G128" s="27">
        <v>0.99980359619701786</v>
      </c>
    </row>
    <row r="129" spans="1:7" x14ac:dyDescent="0.15">
      <c r="A129" s="29">
        <v>42096</v>
      </c>
      <c r="B129" s="27">
        <v>5.2662542845092197E-3</v>
      </c>
      <c r="C129" s="27">
        <v>0.34361833975108519</v>
      </c>
      <c r="D129" s="27">
        <v>1.4557774482579211</v>
      </c>
      <c r="E129" s="27">
        <v>-1.3800835435625439E-2</v>
      </c>
      <c r="F129" s="27">
        <v>-1.3800835435625439E-2</v>
      </c>
      <c r="G129" s="27">
        <v>0.99980349529983348</v>
      </c>
    </row>
    <row r="130" spans="1:7" x14ac:dyDescent="0.15">
      <c r="A130" s="29">
        <v>42111</v>
      </c>
      <c r="B130" s="27">
        <v>3.6082174042322002E-4</v>
      </c>
      <c r="C130" s="27">
        <v>0.34397916149150848</v>
      </c>
      <c r="D130" s="27">
        <v>1.2854839849511199</v>
      </c>
      <c r="E130" s="27">
        <v>-1.3800835435625439E-2</v>
      </c>
      <c r="F130" s="27">
        <v>-1.3800835435625439E-2</v>
      </c>
      <c r="G130" s="27">
        <v>0.99950344131842384</v>
      </c>
    </row>
    <row r="131" spans="1:7" x14ac:dyDescent="0.15">
      <c r="A131" s="29">
        <v>42128</v>
      </c>
      <c r="B131" s="27">
        <v>2.7970099738734498E-3</v>
      </c>
      <c r="C131" s="27">
        <v>0.34677617146538192</v>
      </c>
      <c r="D131" s="27">
        <v>1.3366776828423359</v>
      </c>
      <c r="E131" s="27">
        <v>-1.3800835435625439E-2</v>
      </c>
      <c r="F131" s="27">
        <v>-1.3800835435625439E-2</v>
      </c>
      <c r="G131" s="27">
        <v>0.99950336678687512</v>
      </c>
    </row>
    <row r="132" spans="1:7" x14ac:dyDescent="0.15">
      <c r="A132" s="29">
        <v>42142</v>
      </c>
      <c r="B132" s="27">
        <v>4.7741963659715669E-3</v>
      </c>
      <c r="C132" s="27">
        <v>0.35155036783135352</v>
      </c>
      <c r="D132" s="27">
        <v>1.447648196981062</v>
      </c>
      <c r="E132" s="27">
        <v>-1.3800835435625439E-2</v>
      </c>
      <c r="F132" s="27">
        <v>-1.3800835435625439E-2</v>
      </c>
      <c r="G132" s="27">
        <v>0.99940322827072925</v>
      </c>
    </row>
    <row r="133" spans="1:7" x14ac:dyDescent="0.15">
      <c r="A133" s="29">
        <v>42156</v>
      </c>
      <c r="B133" s="27">
        <v>3.786758602882689E-3</v>
      </c>
      <c r="C133" s="27">
        <v>0.35533712643423621</v>
      </c>
      <c r="D133" s="27">
        <v>1.594417372463421</v>
      </c>
      <c r="E133" s="27">
        <v>-1.3800835435625439E-2</v>
      </c>
      <c r="F133" s="27">
        <v>-1.3800835435625439E-2</v>
      </c>
      <c r="G133" s="27">
        <v>0.9994031381554821</v>
      </c>
    </row>
    <row r="134" spans="1:7" x14ac:dyDescent="0.15">
      <c r="A134" s="29">
        <v>42170</v>
      </c>
      <c r="B134" s="27">
        <v>-3.4549539375912501E-3</v>
      </c>
      <c r="C134" s="27">
        <v>0.35188217249664488</v>
      </c>
      <c r="D134" s="27">
        <v>1.3324926249472651</v>
      </c>
      <c r="E134" s="27">
        <v>-1.3800835435625439E-2</v>
      </c>
      <c r="F134" s="27">
        <v>-1.3800835435625439E-2</v>
      </c>
      <c r="G134" s="27">
        <v>1.001203067921177</v>
      </c>
    </row>
    <row r="135" spans="1:7" x14ac:dyDescent="0.15">
      <c r="A135" s="29">
        <v>42185</v>
      </c>
      <c r="B135" s="27">
        <v>2.4330688647820311E-2</v>
      </c>
      <c r="C135" s="27">
        <v>0.37621286114446528</v>
      </c>
      <c r="D135" s="27">
        <v>1.638309324760572</v>
      </c>
      <c r="E135" s="27">
        <v>-1.3800835435625439E-2</v>
      </c>
      <c r="F135" s="27">
        <v>-1.3800835435625439E-2</v>
      </c>
      <c r="G135" s="27">
        <v>1.0012029376032701</v>
      </c>
    </row>
    <row r="136" spans="1:7" x14ac:dyDescent="0.15">
      <c r="A136" s="29">
        <v>42199</v>
      </c>
      <c r="B136" s="27">
        <v>1.518279644802586E-2</v>
      </c>
      <c r="C136" s="27">
        <v>0.39139565759249118</v>
      </c>
      <c r="D136" s="27">
        <v>1.9990327001584089</v>
      </c>
      <c r="E136" s="27">
        <v>-1.3800835435625439E-2</v>
      </c>
      <c r="F136" s="27">
        <v>-1.3800835435625439E-2</v>
      </c>
      <c r="G136" s="27">
        <v>0.99997145798014864</v>
      </c>
    </row>
    <row r="137" spans="1:7" x14ac:dyDescent="0.15">
      <c r="A137" s="29">
        <v>42213</v>
      </c>
      <c r="B137" s="27">
        <v>1.1270859020145199E-2</v>
      </c>
      <c r="C137" s="27">
        <v>0.40266651661263642</v>
      </c>
      <c r="D137" s="27">
        <v>2.0780881261558228</v>
      </c>
      <c r="E137" s="27">
        <v>-1.3800835435625439E-2</v>
      </c>
      <c r="F137" s="27">
        <v>-1.3800835435625439E-2</v>
      </c>
      <c r="G137" s="27">
        <v>0.99997189317599977</v>
      </c>
    </row>
    <row r="138" spans="1:7" x14ac:dyDescent="0.15">
      <c r="A138" s="29">
        <v>42227</v>
      </c>
      <c r="B138" s="27">
        <v>6.8165557449527056E-3</v>
      </c>
      <c r="C138" s="27">
        <v>0.40948307235758907</v>
      </c>
      <c r="D138" s="27">
        <v>2.0692978187709068</v>
      </c>
      <c r="E138" s="27">
        <v>-1.3800835435625439E-2</v>
      </c>
      <c r="F138" s="27">
        <v>-1.3800835435625439E-2</v>
      </c>
      <c r="G138" s="27">
        <v>0.9999719525315075</v>
      </c>
    </row>
    <row r="139" spans="1:7" x14ac:dyDescent="0.15">
      <c r="A139" s="29">
        <v>42241</v>
      </c>
      <c r="B139" s="27">
        <v>-4.9903950690736174E-3</v>
      </c>
      <c r="C139" s="27">
        <v>0.40449267728851551</v>
      </c>
      <c r="D139" s="27">
        <v>2.1438299300914418</v>
      </c>
      <c r="E139" s="27">
        <v>-1.3800835435625439E-2</v>
      </c>
      <c r="F139" s="27">
        <v>-1.3800835435625439E-2</v>
      </c>
      <c r="G139" s="27">
        <v>1.000091861622882</v>
      </c>
    </row>
    <row r="140" spans="1:7" x14ac:dyDescent="0.15">
      <c r="A140" s="29">
        <v>42257</v>
      </c>
      <c r="B140" s="27">
        <v>1.3234915253276591E-2</v>
      </c>
      <c r="C140" s="27">
        <v>0.41772759254179198</v>
      </c>
      <c r="D140" s="27">
        <v>2.478777989961475</v>
      </c>
      <c r="E140" s="27">
        <v>-1.3800835435625439E-2</v>
      </c>
      <c r="F140" s="27">
        <v>-1.3800835435625439E-2</v>
      </c>
      <c r="G140" s="27">
        <v>1.000091682700909</v>
      </c>
    </row>
    <row r="141" spans="1:7" x14ac:dyDescent="0.15">
      <c r="A141" s="29">
        <v>42271</v>
      </c>
      <c r="B141" s="27">
        <v>8.9790833105180684E-4</v>
      </c>
      <c r="C141" s="27">
        <v>0.41862550087284378</v>
      </c>
      <c r="D141" s="27">
        <v>2.515886534027699</v>
      </c>
      <c r="E141" s="27">
        <v>-1.3800835435625439E-2</v>
      </c>
      <c r="F141" s="27">
        <v>-1.3800835435625439E-2</v>
      </c>
      <c r="G141" s="27">
        <v>0.9999719594109473</v>
      </c>
    </row>
    <row r="142" spans="1:7" x14ac:dyDescent="0.15">
      <c r="A142" s="29">
        <v>42292</v>
      </c>
      <c r="B142" s="27">
        <v>6.446513400906545E-3</v>
      </c>
      <c r="C142" s="27">
        <v>0.42507201427375041</v>
      </c>
      <c r="D142" s="27">
        <v>2.7871804076435911</v>
      </c>
      <c r="E142" s="27">
        <v>-1.3800835435625439E-2</v>
      </c>
      <c r="F142" s="27">
        <v>-1.3800835435625439E-2</v>
      </c>
      <c r="G142" s="27">
        <v>0.99997183635474041</v>
      </c>
    </row>
    <row r="143" spans="1:7" x14ac:dyDescent="0.15">
      <c r="A143" s="29">
        <v>42306</v>
      </c>
      <c r="B143" s="27">
        <v>1.832695208293967E-3</v>
      </c>
      <c r="C143" s="27">
        <v>0.4269047094820444</v>
      </c>
      <c r="D143" s="27">
        <v>2.7875964634342121</v>
      </c>
      <c r="E143" s="27">
        <v>-1.3800835435625439E-2</v>
      </c>
      <c r="F143" s="27">
        <v>-1.3800835435625439E-2</v>
      </c>
      <c r="G143" s="27">
        <v>1.000111706092349</v>
      </c>
    </row>
    <row r="144" spans="1:7" x14ac:dyDescent="0.15">
      <c r="A144" s="29">
        <v>42320</v>
      </c>
      <c r="B144" s="27">
        <v>1.215162237475309E-3</v>
      </c>
      <c r="C144" s="27">
        <v>0.42811987171951971</v>
      </c>
      <c r="D144" s="27">
        <v>3.0302626602657989</v>
      </c>
      <c r="E144" s="27">
        <v>-1.3800835435625439E-2</v>
      </c>
      <c r="F144" s="27">
        <v>-1.3800835435625439E-2</v>
      </c>
      <c r="G144" s="27">
        <v>1.000111783981916</v>
      </c>
    </row>
    <row r="145" spans="1:7" x14ac:dyDescent="0.15">
      <c r="A145" s="29">
        <v>42334</v>
      </c>
      <c r="B145" s="27">
        <v>3.8975386893331421E-3</v>
      </c>
      <c r="C145" s="27">
        <v>0.43201741040885278</v>
      </c>
      <c r="D145" s="27">
        <v>3.1044879652660611</v>
      </c>
      <c r="E145" s="27">
        <v>-1.3800835435625439E-2</v>
      </c>
      <c r="F145" s="27">
        <v>-1.3800835435625439E-2</v>
      </c>
      <c r="G145" s="27">
        <v>0.99998176518725024</v>
      </c>
    </row>
    <row r="146" spans="1:7" x14ac:dyDescent="0.15">
      <c r="A146" s="29">
        <v>42348</v>
      </c>
      <c r="B146" s="27">
        <v>1.5459884814401381E-3</v>
      </c>
      <c r="C146" s="27">
        <v>0.43356339889029299</v>
      </c>
      <c r="D146" s="27">
        <v>3.1270300233130199</v>
      </c>
      <c r="E146" s="27">
        <v>-1.3800835435625439E-2</v>
      </c>
      <c r="F146" s="27">
        <v>-1.3800835435625439E-2</v>
      </c>
      <c r="G146" s="27">
        <v>0.99998169533035453</v>
      </c>
    </row>
    <row r="147" spans="1:7" x14ac:dyDescent="0.15">
      <c r="A147" s="29">
        <v>42362</v>
      </c>
      <c r="B147" s="27">
        <v>-7.0124709953119091E-4</v>
      </c>
      <c r="C147" s="27">
        <v>0.43286215179076182</v>
      </c>
      <c r="D147" s="27">
        <v>3.300668530073315</v>
      </c>
      <c r="E147" s="27">
        <v>-1.265596468787056E-2</v>
      </c>
      <c r="F147" s="27">
        <v>-1.3800835435625439E-2</v>
      </c>
      <c r="G147" s="27">
        <v>1.000031685693318</v>
      </c>
    </row>
    <row r="148" spans="1:7" x14ac:dyDescent="0.15">
      <c r="A148" s="29">
        <v>42377</v>
      </c>
      <c r="B148" s="27">
        <v>7.8500690809124862E-3</v>
      </c>
      <c r="C148" s="27">
        <v>0.44071222087167428</v>
      </c>
      <c r="D148" s="27">
        <v>3.505066547085276</v>
      </c>
      <c r="E148" s="27">
        <v>-4.9903950690736174E-3</v>
      </c>
      <c r="F148" s="27">
        <v>-1.3800835435625439E-2</v>
      </c>
      <c r="G148" s="27">
        <v>1.0000316306872079</v>
      </c>
    </row>
    <row r="149" spans="1:7" x14ac:dyDescent="0.15">
      <c r="A149" s="29">
        <v>42391</v>
      </c>
      <c r="B149" s="27">
        <v>8.0145516827175248E-3</v>
      </c>
      <c r="C149" s="27">
        <v>0.44872677255439181</v>
      </c>
      <c r="D149" s="27">
        <v>3.4742455239859602</v>
      </c>
      <c r="E149" s="27">
        <v>-4.9903950690736174E-3</v>
      </c>
      <c r="F149" s="27">
        <v>-1.3800835435625439E-2</v>
      </c>
      <c r="G149" s="27">
        <v>1.000093159603384</v>
      </c>
    </row>
    <row r="150" spans="1:7" x14ac:dyDescent="0.15">
      <c r="A150" s="29">
        <v>42405</v>
      </c>
      <c r="B150" s="27">
        <v>2.5660640896975201E-3</v>
      </c>
      <c r="C150" s="27">
        <v>0.45129283664408931</v>
      </c>
      <c r="D150" s="27">
        <v>3.3842801455718279</v>
      </c>
      <c r="E150" s="27">
        <v>-4.9903950690736174E-3</v>
      </c>
      <c r="F150" s="27">
        <v>-1.3800835435625439E-2</v>
      </c>
      <c r="G150" s="27">
        <v>1.000093279397968</v>
      </c>
    </row>
    <row r="151" spans="1:7" x14ac:dyDescent="0.15">
      <c r="A151" s="29">
        <v>42426</v>
      </c>
      <c r="B151" s="27">
        <v>9.2490163562494732E-4</v>
      </c>
      <c r="C151" s="27">
        <v>0.45221773827971418</v>
      </c>
      <c r="D151" s="27">
        <v>3.4684272101928428</v>
      </c>
      <c r="E151" s="27">
        <v>-4.9903950690736174E-3</v>
      </c>
      <c r="F151" s="27">
        <v>-1.3800835435625439E-2</v>
      </c>
      <c r="G151" s="27">
        <v>1.0000833580237549</v>
      </c>
    </row>
    <row r="152" spans="1:7" x14ac:dyDescent="0.15">
      <c r="A152" s="29">
        <v>42440</v>
      </c>
      <c r="B152" s="27">
        <v>5.4278950448211696E-3</v>
      </c>
      <c r="C152" s="27">
        <v>0.45764563332453539</v>
      </c>
      <c r="D152" s="27">
        <v>3.7717738793034732</v>
      </c>
      <c r="E152" s="27">
        <v>-4.9903950690736174E-3</v>
      </c>
      <c r="F152" s="27">
        <v>-1.3800835435625439E-2</v>
      </c>
      <c r="G152" s="27">
        <v>1.000083506224718</v>
      </c>
    </row>
    <row r="153" spans="1:7" x14ac:dyDescent="0.15">
      <c r="A153" s="29">
        <v>42454</v>
      </c>
      <c r="B153" s="27">
        <v>-1.5873983400942901E-4</v>
      </c>
      <c r="C153" s="27">
        <v>0.45748689349052601</v>
      </c>
      <c r="D153" s="27">
        <v>3.8049096576618702</v>
      </c>
      <c r="E153" s="27">
        <v>-4.9903950690736174E-3</v>
      </c>
      <c r="F153" s="27">
        <v>-1.3800835435625439E-2</v>
      </c>
      <c r="G153" s="27">
        <v>0.9999835377004116</v>
      </c>
    </row>
    <row r="154" spans="1:7" x14ac:dyDescent="0.15">
      <c r="A154" s="29">
        <v>42471</v>
      </c>
      <c r="B154" s="27">
        <v>2.4230704616804428E-3</v>
      </c>
      <c r="C154" s="27">
        <v>0.4599099639522064</v>
      </c>
      <c r="D154" s="27">
        <v>3.7044495362001002</v>
      </c>
      <c r="E154" s="27">
        <v>-4.9903950690736174E-3</v>
      </c>
      <c r="F154" s="27">
        <v>-1.3800835435625439E-2</v>
      </c>
      <c r="G154" s="27">
        <v>0.99998361638708266</v>
      </c>
    </row>
    <row r="155" spans="1:7" x14ac:dyDescent="0.15">
      <c r="A155" s="29">
        <v>42485</v>
      </c>
      <c r="B155" s="27">
        <v>3.3693167915421142E-3</v>
      </c>
      <c r="C155" s="27">
        <v>0.46327928074374852</v>
      </c>
      <c r="D155" s="27">
        <v>3.835161955568875</v>
      </c>
      <c r="E155" s="27">
        <v>-4.9903950690736174E-3</v>
      </c>
      <c r="F155" s="27">
        <v>-1.3800835435625439E-2</v>
      </c>
      <c r="G155" s="27">
        <v>1.000053697797423</v>
      </c>
    </row>
    <row r="156" spans="1:7" x14ac:dyDescent="0.15">
      <c r="A156" s="29">
        <v>42500</v>
      </c>
      <c r="B156" s="27">
        <v>2.820973754606534E-3</v>
      </c>
      <c r="C156" s="27">
        <v>0.46610025449835513</v>
      </c>
      <c r="D156" s="27">
        <v>3.8361266369071312</v>
      </c>
      <c r="E156" s="27">
        <v>-4.9903950690736174E-3</v>
      </c>
      <c r="F156" s="27">
        <v>-1.3800835435625439E-2</v>
      </c>
      <c r="G156" s="27">
        <v>1.000053816108093</v>
      </c>
    </row>
    <row r="157" spans="1:7" x14ac:dyDescent="0.15">
      <c r="A157" s="29">
        <v>42514</v>
      </c>
      <c r="B157" s="27">
        <v>3.1934856035325978E-3</v>
      </c>
      <c r="C157" s="27">
        <v>0.46929374010188768</v>
      </c>
      <c r="D157" s="27">
        <v>3.7804383202968932</v>
      </c>
      <c r="E157" s="27">
        <v>-4.9903950690736174E-3</v>
      </c>
      <c r="F157" s="27">
        <v>-1.3800835435625439E-2</v>
      </c>
      <c r="G157" s="27">
        <v>1.00001394309235</v>
      </c>
    </row>
    <row r="158" spans="1:7" x14ac:dyDescent="0.15">
      <c r="A158" s="29">
        <v>42528</v>
      </c>
      <c r="B158" s="27">
        <v>1.579640057979149E-3</v>
      </c>
      <c r="C158" s="27">
        <v>0.47087338015986691</v>
      </c>
      <c r="D158" s="27">
        <v>3.6922659903470558</v>
      </c>
      <c r="E158" s="27">
        <v>-4.9903950690736174E-3</v>
      </c>
      <c r="F158" s="27">
        <v>-1.3800835435625439E-2</v>
      </c>
      <c r="G158" s="27">
        <v>1.0000141378325089</v>
      </c>
    </row>
    <row r="159" spans="1:7" x14ac:dyDescent="0.15">
      <c r="A159" s="29">
        <v>42544</v>
      </c>
      <c r="B159" s="27">
        <v>9.6838678070321569E-3</v>
      </c>
      <c r="C159" s="27">
        <v>0.48055724796689903</v>
      </c>
      <c r="D159" s="27">
        <v>4.2178122298233296</v>
      </c>
      <c r="E159" s="27">
        <v>-4.9903950690736174E-3</v>
      </c>
      <c r="F159" s="27">
        <v>-1.3800835435625439E-2</v>
      </c>
      <c r="G159" s="27">
        <v>0.99991436663869515</v>
      </c>
    </row>
    <row r="160" spans="1:7" x14ac:dyDescent="0.15">
      <c r="A160" s="29">
        <v>42558</v>
      </c>
      <c r="B160" s="27">
        <v>2.7217944454491082E-3</v>
      </c>
      <c r="C160" s="27">
        <v>0.48327904241234809</v>
      </c>
      <c r="D160" s="27">
        <v>4.6330636882536904</v>
      </c>
      <c r="E160" s="27">
        <v>-4.9903950690736174E-3</v>
      </c>
      <c r="F160" s="27">
        <v>-1.3800835435625439E-2</v>
      </c>
      <c r="G160" s="27">
        <v>0.99991439512021962</v>
      </c>
    </row>
    <row r="161" spans="1:7" x14ac:dyDescent="0.15">
      <c r="A161" s="29">
        <v>42572</v>
      </c>
      <c r="B161" s="27">
        <v>4.9672652734262437E-3</v>
      </c>
      <c r="C161" s="27">
        <v>0.48824630768577443</v>
      </c>
      <c r="D161" s="27">
        <v>4.8041966163752567</v>
      </c>
      <c r="E161" s="27">
        <v>-4.9903950690736174E-3</v>
      </c>
      <c r="F161" s="27">
        <v>-1.3800835435625439E-2</v>
      </c>
      <c r="G161" s="27">
        <v>0.99994439685428937</v>
      </c>
    </row>
    <row r="162" spans="1:7" x14ac:dyDescent="0.15">
      <c r="A162" s="29">
        <v>42586</v>
      </c>
      <c r="B162" s="27">
        <v>5.1900134191624576E-3</v>
      </c>
      <c r="C162" s="27">
        <v>0.49343632110493679</v>
      </c>
      <c r="D162" s="27">
        <v>4.8540721604942156</v>
      </c>
      <c r="E162" s="27">
        <v>-4.9903950690736174E-3</v>
      </c>
      <c r="F162" s="27">
        <v>-1.3800835435625439E-2</v>
      </c>
      <c r="G162" s="27">
        <v>0.99994443652756693</v>
      </c>
    </row>
    <row r="163" spans="1:7" x14ac:dyDescent="0.15">
      <c r="A163" s="29">
        <v>42600</v>
      </c>
      <c r="B163" s="27">
        <v>3.8829616934416208E-3</v>
      </c>
      <c r="C163" s="27">
        <v>0.49731928279837839</v>
      </c>
      <c r="D163" s="27">
        <v>4.7719080522423774</v>
      </c>
      <c r="E163" s="27">
        <v>-4.9903950690736174E-3</v>
      </c>
      <c r="F163" s="27">
        <v>-1.3800835435625439E-2</v>
      </c>
      <c r="G163" s="27">
        <v>0.99998449344451601</v>
      </c>
    </row>
    <row r="164" spans="1:7" x14ac:dyDescent="0.15">
      <c r="A164" s="29">
        <v>42614</v>
      </c>
      <c r="B164" s="27">
        <v>6.4906363426378948E-3</v>
      </c>
      <c r="C164" s="27">
        <v>0.50380991914101636</v>
      </c>
      <c r="D164" s="27">
        <v>6.0755281684366214</v>
      </c>
      <c r="E164" s="27">
        <v>-7.0124709953117703E-4</v>
      </c>
      <c r="F164" s="27">
        <v>-1.3800835435625439E-2</v>
      </c>
      <c r="G164" s="27">
        <v>0.99998466398344921</v>
      </c>
    </row>
    <row r="165" spans="1:7" x14ac:dyDescent="0.15">
      <c r="A165" s="29">
        <v>42632</v>
      </c>
      <c r="B165" s="27">
        <v>2.1212586069979311E-3</v>
      </c>
      <c r="C165" s="27">
        <v>0.50593117774801433</v>
      </c>
      <c r="D165" s="27">
        <v>6.6431543790785117</v>
      </c>
      <c r="E165" s="27">
        <v>-7.0124709953117703E-4</v>
      </c>
      <c r="F165" s="27">
        <v>-1.3800835435625439E-2</v>
      </c>
      <c r="G165" s="27">
        <v>0.99989460676965924</v>
      </c>
    </row>
    <row r="166" spans="1:7" x14ac:dyDescent="0.15">
      <c r="A166" s="29">
        <v>42653</v>
      </c>
      <c r="B166" s="27">
        <v>4.105169954786974E-3</v>
      </c>
      <c r="C166" s="27">
        <v>0.51003634770280126</v>
      </c>
      <c r="D166" s="27">
        <v>7.031598280663065</v>
      </c>
      <c r="E166" s="27">
        <v>-7.0124709953117703E-4</v>
      </c>
      <c r="F166" s="27">
        <v>-1.3800835435625439E-2</v>
      </c>
      <c r="G166" s="27">
        <v>0.99989480534922381</v>
      </c>
    </row>
    <row r="167" spans="1:7" x14ac:dyDescent="0.15">
      <c r="A167" s="29">
        <v>42667</v>
      </c>
      <c r="B167" s="27">
        <v>9.6447478982548407E-3</v>
      </c>
      <c r="C167" s="27">
        <v>0.51968109560105613</v>
      </c>
      <c r="D167" s="27">
        <v>6.7266460252902371</v>
      </c>
      <c r="E167" s="27">
        <v>-7.0124709953117703E-4</v>
      </c>
      <c r="F167" s="27">
        <v>-1.3800835435625439E-2</v>
      </c>
      <c r="G167" s="27">
        <v>1.000114864369285</v>
      </c>
    </row>
    <row r="168" spans="1:7" x14ac:dyDescent="0.15">
      <c r="A168" s="29">
        <v>42681</v>
      </c>
      <c r="B168" s="27">
        <v>-2.0642308780032328E-5</v>
      </c>
      <c r="C168" s="27">
        <v>0.51966045329227606</v>
      </c>
      <c r="D168" s="27">
        <v>6.4192791961953244</v>
      </c>
      <c r="E168" s="27">
        <v>-7.0124709953117703E-4</v>
      </c>
      <c r="F168" s="27">
        <v>-1.3800835435625439E-2</v>
      </c>
      <c r="G168" s="27">
        <v>0.99995505853841959</v>
      </c>
    </row>
    <row r="169" spans="1:7" x14ac:dyDescent="0.15">
      <c r="A169" s="29">
        <v>42695</v>
      </c>
      <c r="B169" s="27">
        <v>-2.7535891983421069E-3</v>
      </c>
      <c r="C169" s="27">
        <v>0.51690686409393394</v>
      </c>
      <c r="D169" s="27">
        <v>5.6704201715874314</v>
      </c>
      <c r="E169" s="27">
        <v>-2.774231507122193E-3</v>
      </c>
      <c r="F169" s="27">
        <v>-1.3800835435625439E-2</v>
      </c>
      <c r="G169" s="27">
        <v>1.000035212314355</v>
      </c>
    </row>
    <row r="170" spans="1:7" x14ac:dyDescent="0.15">
      <c r="A170" s="29">
        <v>42709</v>
      </c>
      <c r="B170" s="27">
        <v>5.4743547890588398E-3</v>
      </c>
      <c r="C170" s="27">
        <v>0.52238121888299283</v>
      </c>
      <c r="D170" s="27">
        <v>5.728947870751357</v>
      </c>
      <c r="E170" s="27">
        <v>-2.774231507122193E-3</v>
      </c>
      <c r="F170" s="27">
        <v>-1.3800835435625439E-2</v>
      </c>
      <c r="G170" s="27">
        <v>1.0000351834032131</v>
      </c>
    </row>
    <row r="171" spans="1:7" x14ac:dyDescent="0.15">
      <c r="A171" s="29">
        <v>42723</v>
      </c>
      <c r="B171" s="27">
        <v>-2.5848116695641292E-3</v>
      </c>
      <c r="C171" s="27">
        <v>0.51979640721342868</v>
      </c>
      <c r="D171" s="27">
        <v>5.1200634054609084</v>
      </c>
      <c r="E171" s="27">
        <v>-2.774231507122193E-3</v>
      </c>
      <c r="F171" s="27">
        <v>-1.3800835435625439E-2</v>
      </c>
      <c r="G171" s="27">
        <v>0.99999498375539209</v>
      </c>
    </row>
    <row r="172" spans="1:7" x14ac:dyDescent="0.15">
      <c r="A172" s="29">
        <v>42738</v>
      </c>
      <c r="B172" s="27">
        <v>1.752991298170031E-3</v>
      </c>
      <c r="C172" s="27">
        <v>0.52154939851159876</v>
      </c>
      <c r="D172" s="27">
        <v>5.4127891178824221</v>
      </c>
      <c r="E172" s="27">
        <v>-2.774231507122193E-3</v>
      </c>
      <c r="F172" s="27">
        <v>-1.3800835435625439E-2</v>
      </c>
      <c r="G172" s="27">
        <v>0.99999495594211263</v>
      </c>
    </row>
    <row r="173" spans="1:7" x14ac:dyDescent="0.15">
      <c r="A173" s="29">
        <v>42752</v>
      </c>
      <c r="B173" s="27">
        <v>4.6881003763543233E-3</v>
      </c>
      <c r="C173" s="27">
        <v>0.52623749888795313</v>
      </c>
      <c r="D173" s="27">
        <v>5.4078452892836602</v>
      </c>
      <c r="E173" s="27">
        <v>-2.774231507122193E-3</v>
      </c>
      <c r="F173" s="27">
        <v>-1.3800835435625439E-2</v>
      </c>
      <c r="G173" s="27">
        <v>1.000154896459895</v>
      </c>
    </row>
    <row r="174" spans="1:7" x14ac:dyDescent="0.15">
      <c r="A174" s="29">
        <v>42773</v>
      </c>
      <c r="B174" s="27">
        <v>6.1274919977784836E-3</v>
      </c>
      <c r="C174" s="27">
        <v>0.53236499088573164</v>
      </c>
      <c r="D174" s="27">
        <v>5.4488018009015446</v>
      </c>
      <c r="E174" s="27">
        <v>-2.774231507122193E-3</v>
      </c>
      <c r="F174" s="27">
        <v>-1.3800835435625439E-2</v>
      </c>
      <c r="G174" s="27">
        <v>0.99984074760061759</v>
      </c>
    </row>
    <row r="175" spans="1:7" x14ac:dyDescent="0.15">
      <c r="A175" s="29">
        <v>42787</v>
      </c>
      <c r="B175" s="27">
        <v>5.9033306843873749E-3</v>
      </c>
      <c r="C175" s="27">
        <v>0.53826832157011906</v>
      </c>
      <c r="D175" s="27">
        <v>5.5986878191633958</v>
      </c>
      <c r="E175" s="27">
        <v>-2.774231507122193E-3</v>
      </c>
      <c r="F175" s="27">
        <v>-1.3800835435625439E-2</v>
      </c>
      <c r="G175" s="27">
        <v>0.99995501386916452</v>
      </c>
    </row>
    <row r="176" spans="1:7" x14ac:dyDescent="0.15">
      <c r="A176" s="29">
        <v>42801</v>
      </c>
      <c r="B176" s="27">
        <v>6.4734279661489997E-3</v>
      </c>
      <c r="C176" s="27">
        <v>0.54474174953626808</v>
      </c>
      <c r="D176" s="27">
        <v>5.9403398422519968</v>
      </c>
      <c r="E176" s="27">
        <v>-2.774231507122193E-3</v>
      </c>
      <c r="F176" s="27">
        <v>-1.3800835435625439E-2</v>
      </c>
      <c r="G176" s="27">
        <v>0.99995503502307193</v>
      </c>
    </row>
    <row r="177" spans="1:7" x14ac:dyDescent="0.15">
      <c r="A177" s="29">
        <v>42815</v>
      </c>
      <c r="B177" s="27">
        <v>6.3295305302920922E-3</v>
      </c>
      <c r="C177" s="27">
        <v>0.55107128006656014</v>
      </c>
      <c r="D177" s="27">
        <v>5.9486954796457336</v>
      </c>
      <c r="E177" s="27">
        <v>-2.774231507122193E-3</v>
      </c>
      <c r="F177" s="27">
        <v>-1.3800835435625439E-2</v>
      </c>
      <c r="G177" s="27">
        <v>0.99992502068775702</v>
      </c>
    </row>
    <row r="178" spans="1:7" x14ac:dyDescent="0.15">
      <c r="A178" s="29">
        <v>42831</v>
      </c>
      <c r="B178" s="27">
        <v>-4.1219322412555069E-3</v>
      </c>
      <c r="C178" s="27">
        <v>0.54694934782530469</v>
      </c>
      <c r="D178" s="27">
        <v>5.2128844733877022</v>
      </c>
      <c r="E178" s="27">
        <v>-4.1219322412554549E-3</v>
      </c>
      <c r="F178" s="27">
        <v>-1.3800835435625439E-2</v>
      </c>
      <c r="G178" s="27">
        <v>0.99992507339727954</v>
      </c>
    </row>
    <row r="179" spans="1:7" x14ac:dyDescent="0.15">
      <c r="A179" s="29">
        <v>42845</v>
      </c>
      <c r="B179" s="27">
        <v>1.094814330457752E-2</v>
      </c>
      <c r="C179" s="27">
        <v>0.55789749112988218</v>
      </c>
      <c r="D179" s="27">
        <v>5.2626503050757476</v>
      </c>
      <c r="E179" s="27">
        <v>-4.1219322412554549E-3</v>
      </c>
      <c r="F179" s="27">
        <v>-1.3800835435625439E-2</v>
      </c>
      <c r="G179" s="27">
        <v>1.000015098487347</v>
      </c>
    </row>
    <row r="180" spans="1:7" x14ac:dyDescent="0.15">
      <c r="A180" s="29">
        <v>42860</v>
      </c>
      <c r="B180" s="27">
        <v>-4.1779319433637649E-3</v>
      </c>
      <c r="C180" s="27">
        <v>0.55371955918651838</v>
      </c>
      <c r="D180" s="27">
        <v>4.4540796396350197</v>
      </c>
      <c r="E180" s="27">
        <v>-4.1779319433637996E-3</v>
      </c>
      <c r="F180" s="27">
        <v>-1.3800835435625439E-2</v>
      </c>
      <c r="G180" s="27">
        <v>1.0000145632542941</v>
      </c>
    </row>
    <row r="181" spans="1:7" x14ac:dyDescent="0.15">
      <c r="A181" s="29">
        <v>42874</v>
      </c>
      <c r="B181" s="27">
        <v>9.3779130378004137E-4</v>
      </c>
      <c r="C181" s="27">
        <v>0.55465735049029841</v>
      </c>
      <c r="D181" s="27">
        <v>4.326469735628427</v>
      </c>
      <c r="E181" s="27">
        <v>-4.1779319433637996E-3</v>
      </c>
      <c r="F181" s="27">
        <v>-1.3800835435625439E-2</v>
      </c>
      <c r="G181" s="27">
        <v>1.0000243671882281</v>
      </c>
    </row>
    <row r="182" spans="1:7" x14ac:dyDescent="0.15">
      <c r="A182" s="29">
        <v>42892</v>
      </c>
      <c r="B182" s="27">
        <v>3.403052500611908E-3</v>
      </c>
      <c r="C182" s="27">
        <v>0.55806040299091031</v>
      </c>
      <c r="D182" s="27">
        <v>4.3372691129730203</v>
      </c>
      <c r="E182" s="27">
        <v>-4.1779319433637996E-3</v>
      </c>
      <c r="F182" s="27">
        <v>-1.3800835435625439E-2</v>
      </c>
      <c r="G182" s="27">
        <v>1.00002426660405</v>
      </c>
    </row>
    <row r="183" spans="1:7" x14ac:dyDescent="0.15">
      <c r="A183" s="29">
        <v>42906</v>
      </c>
      <c r="B183" s="27">
        <v>2.9175676365659001E-3</v>
      </c>
      <c r="C183" s="27">
        <v>0.56097797062747623</v>
      </c>
      <c r="D183" s="27">
        <v>4.4222381625328691</v>
      </c>
      <c r="E183" s="27">
        <v>-4.1779319433637996E-3</v>
      </c>
      <c r="F183" s="27">
        <v>-1.3800835435625439E-2</v>
      </c>
      <c r="G183" s="27">
        <v>1.000014164537522</v>
      </c>
    </row>
    <row r="184" spans="1:7" x14ac:dyDescent="0.15">
      <c r="A184" s="29">
        <v>42920</v>
      </c>
      <c r="B184" s="27">
        <v>4.850587075565866E-3</v>
      </c>
      <c r="C184" s="27">
        <v>0.56582855770304208</v>
      </c>
      <c r="D184" s="27">
        <v>4.389969565377525</v>
      </c>
      <c r="E184" s="27">
        <v>-4.1779319433637996E-3</v>
      </c>
      <c r="F184" s="27">
        <v>-1.3800835435625439E-2</v>
      </c>
      <c r="G184" s="27">
        <v>1.0000142729134529</v>
      </c>
    </row>
    <row r="185" spans="1:7" x14ac:dyDescent="0.15">
      <c r="A185" s="29">
        <v>42934</v>
      </c>
      <c r="B185" s="27">
        <v>3.5859817022236042E-3</v>
      </c>
      <c r="C185" s="27">
        <v>0.56941453940526565</v>
      </c>
      <c r="D185" s="27">
        <v>4.4373644326336397</v>
      </c>
      <c r="E185" s="27">
        <v>-4.1779319433637996E-3</v>
      </c>
      <c r="F185" s="27">
        <v>-1.3800835435625439E-2</v>
      </c>
      <c r="G185" s="27">
        <v>1.0000943757844569</v>
      </c>
    </row>
    <row r="186" spans="1:7" x14ac:dyDescent="0.15">
      <c r="A186" s="29">
        <v>42948</v>
      </c>
      <c r="B186" s="27">
        <v>9.1977032420215155E-4</v>
      </c>
      <c r="C186" s="27">
        <v>0.57033430972946775</v>
      </c>
      <c r="D186" s="27">
        <v>4.2090744450050721</v>
      </c>
      <c r="E186" s="27">
        <v>-4.1779319433637996E-3</v>
      </c>
      <c r="F186" s="27">
        <v>-1.3800835435625439E-2</v>
      </c>
      <c r="G186" s="27">
        <v>1.000094172908145</v>
      </c>
    </row>
    <row r="187" spans="1:7" x14ac:dyDescent="0.15">
      <c r="A187" s="29">
        <v>42962</v>
      </c>
      <c r="B187" s="27">
        <v>3.6870611806244721E-3</v>
      </c>
      <c r="C187" s="27">
        <v>0.5740213709100922</v>
      </c>
      <c r="D187" s="27">
        <v>4.1523146206044732</v>
      </c>
      <c r="E187" s="27">
        <v>-4.1779319433637996E-3</v>
      </c>
      <c r="F187" s="27">
        <v>-1.3800835435625439E-2</v>
      </c>
      <c r="G187" s="27">
        <v>1.000014184295722</v>
      </c>
    </row>
    <row r="188" spans="1:7" x14ac:dyDescent="0.15">
      <c r="A188" s="29">
        <v>42976</v>
      </c>
      <c r="B188" s="27">
        <v>-1.3059020469405359E-3</v>
      </c>
      <c r="C188" s="27">
        <v>0.57271546886315161</v>
      </c>
      <c r="D188" s="27">
        <v>3.7867162851232918</v>
      </c>
      <c r="E188" s="27">
        <v>-4.1779319433637996E-3</v>
      </c>
      <c r="F188" s="27">
        <v>-1.3800835435625439E-2</v>
      </c>
      <c r="G188" s="27">
        <v>1.0000142247004391</v>
      </c>
    </row>
    <row r="189" spans="1:7" x14ac:dyDescent="0.15">
      <c r="A189" s="29">
        <v>42990</v>
      </c>
      <c r="B189" s="27">
        <v>8.7430011004124147E-4</v>
      </c>
      <c r="C189" s="27">
        <v>0.5735897689731928</v>
      </c>
      <c r="D189" s="27">
        <v>3.5456348583428259</v>
      </c>
      <c r="E189" s="27">
        <v>-4.1779319433637996E-3</v>
      </c>
      <c r="F189" s="27">
        <v>-1.3800835435625439E-2</v>
      </c>
      <c r="G189" s="27">
        <v>1.000014122960003</v>
      </c>
    </row>
    <row r="190" spans="1:7" x14ac:dyDescent="0.15">
      <c r="A190" s="29">
        <v>43004</v>
      </c>
      <c r="B190" s="27">
        <v>7.1033043967051387E-4</v>
      </c>
      <c r="C190" s="27">
        <v>0.57430009941286331</v>
      </c>
      <c r="D190" s="27">
        <v>3.456319517874114</v>
      </c>
      <c r="E190" s="27">
        <v>-4.1779319433637996E-3</v>
      </c>
      <c r="F190" s="27">
        <v>-1.3800835435625439E-2</v>
      </c>
      <c r="G190" s="27">
        <v>1.000064154558354</v>
      </c>
    </row>
    <row r="191" spans="1:7" x14ac:dyDescent="0.15">
      <c r="A191" s="29">
        <v>43025</v>
      </c>
      <c r="B191" s="27">
        <v>1.9933179909423608E-3</v>
      </c>
      <c r="C191" s="27">
        <v>0.57629341740380569</v>
      </c>
      <c r="D191" s="27">
        <v>3.3562950499679411</v>
      </c>
      <c r="E191" s="27">
        <v>-4.1779319433637996E-3</v>
      </c>
      <c r="F191" s="27">
        <v>-1.3800835435625439E-2</v>
      </c>
      <c r="G191" s="27">
        <v>1.0000641657524689</v>
      </c>
    </row>
    <row r="192" spans="1:7" x14ac:dyDescent="0.15">
      <c r="A192" s="29">
        <v>43039</v>
      </c>
      <c r="B192" s="27">
        <v>3.421870476132083E-3</v>
      </c>
      <c r="C192" s="27">
        <v>0.57971528787993776</v>
      </c>
      <c r="D192" s="27">
        <v>3.2665990516453118</v>
      </c>
      <c r="E192" s="27">
        <v>-4.1779319433637996E-3</v>
      </c>
      <c r="F192" s="27">
        <v>-1.3800835435625439E-2</v>
      </c>
      <c r="G192" s="27">
        <v>1.0000142443401849</v>
      </c>
    </row>
    <row r="193" spans="1:7" x14ac:dyDescent="0.15">
      <c r="A193" s="29">
        <v>43053</v>
      </c>
      <c r="B193" s="27">
        <v>3.9372890168718361E-4</v>
      </c>
      <c r="C193" s="27">
        <v>0.58010901678162496</v>
      </c>
      <c r="D193" s="27">
        <v>3.2985304801039179</v>
      </c>
      <c r="E193" s="27">
        <v>-4.1779319433637996E-3</v>
      </c>
      <c r="F193" s="27">
        <v>-1.3800835435625439E-2</v>
      </c>
      <c r="G193" s="27">
        <v>1.0000243445184569</v>
      </c>
    </row>
    <row r="194" spans="1:7" x14ac:dyDescent="0.15">
      <c r="A194" s="29">
        <v>43067</v>
      </c>
      <c r="B194" s="27">
        <v>1.446105759083514E-3</v>
      </c>
      <c r="C194" s="27">
        <v>0.58155512254070851</v>
      </c>
      <c r="D194" s="27">
        <v>3.6823095576729119</v>
      </c>
      <c r="E194" s="27">
        <v>-4.1779319433637996E-3</v>
      </c>
      <c r="F194" s="27">
        <v>-1.3800835435625439E-2</v>
      </c>
      <c r="G194" s="27">
        <v>1.000024186660772</v>
      </c>
    </row>
    <row r="195" spans="1:7" x14ac:dyDescent="0.15">
      <c r="A195" s="29">
        <v>43081</v>
      </c>
      <c r="B195" s="27">
        <v>3.0536234909140329E-4</v>
      </c>
      <c r="C195" s="27">
        <v>0.58186048488979991</v>
      </c>
      <c r="D195" s="27">
        <v>3.412253888455663</v>
      </c>
      <c r="E195" s="27">
        <v>-4.1779319433637996E-3</v>
      </c>
      <c r="F195" s="27">
        <v>-1.3800835435625439E-2</v>
      </c>
      <c r="G195" s="27">
        <v>0.99995411775643195</v>
      </c>
    </row>
    <row r="196" spans="1:7" x14ac:dyDescent="0.15">
      <c r="A196" s="29">
        <v>43095</v>
      </c>
      <c r="B196" s="27">
        <v>2.048613783277304E-3</v>
      </c>
      <c r="C196" s="27">
        <v>0.58390909867307716</v>
      </c>
      <c r="D196" s="27">
        <v>3.849421832820545</v>
      </c>
      <c r="E196" s="27">
        <v>-4.1779319433637996E-3</v>
      </c>
      <c r="F196" s="27">
        <v>-1.3800835435625439E-2</v>
      </c>
      <c r="G196" s="27">
        <v>0.9999540772053731</v>
      </c>
    </row>
    <row r="197" spans="1:7" x14ac:dyDescent="0.15">
      <c r="A197" s="29">
        <v>43110</v>
      </c>
      <c r="B197" s="27">
        <v>3.2371478287139609E-3</v>
      </c>
      <c r="C197" s="27">
        <v>0.58714624650179115</v>
      </c>
      <c r="D197" s="27">
        <v>3.9407103821427549</v>
      </c>
      <c r="E197" s="27">
        <v>-4.1779319433637996E-3</v>
      </c>
      <c r="F197" s="27">
        <v>-1.3800835435625439E-2</v>
      </c>
      <c r="G197" s="27">
        <v>0.99999403570181467</v>
      </c>
    </row>
    <row r="198" spans="1:7" x14ac:dyDescent="0.15">
      <c r="A198" s="29">
        <v>43124</v>
      </c>
      <c r="B198" s="27">
        <v>5.5238534993434264E-3</v>
      </c>
      <c r="C198" s="27">
        <v>0.59267010000113463</v>
      </c>
      <c r="D198" s="27">
        <v>3.9603591164793812</v>
      </c>
      <c r="E198" s="27">
        <v>-4.1779319433637996E-3</v>
      </c>
      <c r="F198" s="27">
        <v>-1.3800835435625439E-2</v>
      </c>
      <c r="G198" s="27">
        <v>1.0001117503196211</v>
      </c>
    </row>
    <row r="199" spans="1:7" x14ac:dyDescent="0.15">
      <c r="A199" s="29">
        <v>43138</v>
      </c>
      <c r="B199" s="27">
        <v>1.3628435926553439E-4</v>
      </c>
      <c r="C199" s="27">
        <v>0.59280638436040012</v>
      </c>
      <c r="D199" s="27">
        <v>3.6516587852377218</v>
      </c>
      <c r="E199" s="27">
        <v>-4.1779319433637996E-3</v>
      </c>
      <c r="F199" s="27">
        <v>-1.3800835435625439E-2</v>
      </c>
      <c r="G199" s="27">
        <v>1.0000438478164371</v>
      </c>
    </row>
    <row r="200" spans="1:7" x14ac:dyDescent="0.15">
      <c r="A200" s="29">
        <v>43159</v>
      </c>
      <c r="B200" s="27">
        <v>1.136412055620747E-3</v>
      </c>
      <c r="C200" s="27">
        <v>0.59394279641602088</v>
      </c>
      <c r="D200" s="27">
        <v>3.4391350741155851</v>
      </c>
      <c r="E200" s="27">
        <v>-4.1779319433637996E-3</v>
      </c>
      <c r="F200" s="27">
        <v>-1.3800835435625439E-2</v>
      </c>
      <c r="G200" s="27">
        <v>0.99994361555234523</v>
      </c>
    </row>
    <row r="201" spans="1:7" x14ac:dyDescent="0.15">
      <c r="A201" s="28">
        <v>43173</v>
      </c>
      <c r="B201" s="27">
        <v>-1.033235983097205E-3</v>
      </c>
      <c r="C201" s="27">
        <v>0.59290956043292364</v>
      </c>
      <c r="D201" s="27">
        <v>3.0342377408668688</v>
      </c>
      <c r="E201" s="27">
        <v>-4.1779319433637996E-3</v>
      </c>
      <c r="F201" s="27">
        <v>-1.3800835435625439E-2</v>
      </c>
      <c r="G201" s="27">
        <v>0.99990353800492382</v>
      </c>
    </row>
    <row r="202" spans="1:7" x14ac:dyDescent="0.15">
      <c r="A202" s="28">
        <v>43187</v>
      </c>
      <c r="B202" s="27">
        <v>-2.070273088429241E-3</v>
      </c>
      <c r="C202" s="27">
        <v>0.59083928734449442</v>
      </c>
      <c r="D202" s="27">
        <v>2.53800654714823</v>
      </c>
      <c r="E202" s="27">
        <v>-4.1779319433637996E-3</v>
      </c>
      <c r="F202" s="27">
        <v>-1.3800835435625439E-2</v>
      </c>
      <c r="G202" s="27">
        <v>0.99990361826531393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02"/>
  <sheetViews>
    <sheetView workbookViewId="0">
      <selection activeCell="J6" sqref="J6"/>
    </sheetView>
  </sheetViews>
  <sheetFormatPr defaultRowHeight="13.5" x14ac:dyDescent="0.15"/>
  <cols>
    <col min="1" max="1" width="24.5" style="28" bestFit="1" customWidth="1"/>
    <col min="2" max="2" width="15.75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0.17635153943298573</v>
      </c>
    </row>
    <row r="3" spans="1:10" x14ac:dyDescent="0.15">
      <c r="A3" s="29">
        <v>40196</v>
      </c>
      <c r="B3" s="27">
        <v>-1.07208335852621E-3</v>
      </c>
      <c r="C3" s="27">
        <v>-1.07208335852621E-3</v>
      </c>
      <c r="D3" s="27">
        <v>0</v>
      </c>
      <c r="E3" s="27">
        <v>-1.07208335852621E-3</v>
      </c>
      <c r="F3" s="27">
        <v>-1.07208335852621E-3</v>
      </c>
      <c r="G3" s="27">
        <v>1.0000063333556619</v>
      </c>
      <c r="I3" s="24" t="s">
        <v>24</v>
      </c>
      <c r="J3" s="22">
        <v>9.4824139155124443E-2</v>
      </c>
    </row>
    <row r="4" spans="1:10" x14ac:dyDescent="0.15">
      <c r="A4" s="29">
        <v>40210</v>
      </c>
      <c r="B4" s="27">
        <v>-4.177445687774145E-3</v>
      </c>
      <c r="C4" s="27">
        <v>-5.2495290463003552E-3</v>
      </c>
      <c r="D4" s="27">
        <v>0</v>
      </c>
      <c r="E4" s="27">
        <v>-5.2495290463003552E-3</v>
      </c>
      <c r="F4" s="27">
        <v>-5.2495290463003552E-3</v>
      </c>
      <c r="G4" s="27">
        <v>1.00000631601547</v>
      </c>
      <c r="I4" s="24" t="s">
        <v>12</v>
      </c>
      <c r="J4" s="22">
        <v>0.14843022178627166</v>
      </c>
    </row>
    <row r="5" spans="1:10" x14ac:dyDescent="0.15">
      <c r="A5" s="29">
        <v>40231</v>
      </c>
      <c r="B5" s="27">
        <v>-7.7012345309802957E-3</v>
      </c>
      <c r="C5" s="27">
        <v>-1.2950763577280649E-2</v>
      </c>
      <c r="D5" s="27">
        <v>0</v>
      </c>
      <c r="E5" s="27">
        <v>-1.2950763577280649E-2</v>
      </c>
      <c r="F5" s="27">
        <v>-1.2950763577280649E-2</v>
      </c>
      <c r="G5" s="27">
        <v>0.99839632332289074</v>
      </c>
      <c r="I5" s="24" t="s">
        <v>13</v>
      </c>
      <c r="J5" s="22">
        <v>0.10394357832600826</v>
      </c>
    </row>
    <row r="6" spans="1:10" x14ac:dyDescent="0.15">
      <c r="A6" s="29">
        <v>40245</v>
      </c>
      <c r="B6" s="27">
        <v>7.2716501720878424E-3</v>
      </c>
      <c r="C6" s="27">
        <v>-5.6791134051928094E-3</v>
      </c>
      <c r="D6" s="27">
        <v>0</v>
      </c>
      <c r="E6" s="27">
        <v>-1.2950763577280649E-2</v>
      </c>
      <c r="F6" s="27">
        <v>-1.2950763577280649E-2</v>
      </c>
      <c r="G6" s="27">
        <v>0.99537645594818092</v>
      </c>
      <c r="I6" s="24" t="s">
        <v>14</v>
      </c>
      <c r="J6" s="22">
        <v>3.8967559739287741E-2</v>
      </c>
    </row>
    <row r="7" spans="1:10" x14ac:dyDescent="0.15">
      <c r="A7" s="29">
        <v>40259</v>
      </c>
      <c r="B7" s="27">
        <v>4.7205587373437344E-3</v>
      </c>
      <c r="C7" s="27">
        <v>-9.58554667849075E-4</v>
      </c>
      <c r="D7" s="27">
        <v>-0.14444182077490619</v>
      </c>
      <c r="E7" s="27">
        <v>-1.2950763577280649E-2</v>
      </c>
      <c r="F7" s="27">
        <v>-1.2950763577280649E-2</v>
      </c>
      <c r="G7" s="27">
        <v>0.99846640649340868</v>
      </c>
      <c r="I7" s="24" t="s">
        <v>15</v>
      </c>
      <c r="J7" s="22">
        <v>0.19275434733734981</v>
      </c>
    </row>
    <row r="8" spans="1:10" x14ac:dyDescent="0.15">
      <c r="A8" s="29">
        <v>40274</v>
      </c>
      <c r="B8" s="27">
        <v>3.2800797478613202E-3</v>
      </c>
      <c r="C8" s="27">
        <v>2.3215250800122452E-3</v>
      </c>
      <c r="D8" s="27">
        <v>0.31808895242181578</v>
      </c>
      <c r="E8" s="27">
        <v>-1.2950763577280649E-2</v>
      </c>
      <c r="F8" s="27">
        <v>-1.2950763577280649E-2</v>
      </c>
      <c r="G8" s="27">
        <v>0.99846657777206693</v>
      </c>
      <c r="I8" s="24" t="s">
        <v>16</v>
      </c>
      <c r="J8" s="22">
        <v>0.13413313256048567</v>
      </c>
    </row>
    <row r="9" spans="1:10" x14ac:dyDescent="0.15">
      <c r="A9" s="29">
        <v>40288</v>
      </c>
      <c r="B9" s="27">
        <v>9.3066170139225676E-3</v>
      </c>
      <c r="C9" s="27">
        <v>1.1628142093934811E-2</v>
      </c>
      <c r="D9" s="27">
        <v>1.2582253214476591</v>
      </c>
      <c r="E9" s="27">
        <v>-1.2950763577280649E-2</v>
      </c>
      <c r="F9" s="27">
        <v>-1.2950763577280649E-2</v>
      </c>
      <c r="G9" s="27">
        <v>0.99837661484603546</v>
      </c>
      <c r="I9" s="24" t="s">
        <v>17</v>
      </c>
      <c r="J9" s="22">
        <v>9.0257064770636081E-2</v>
      </c>
    </row>
    <row r="10" spans="1:10" x14ac:dyDescent="0.15">
      <c r="A10" s="29">
        <v>40303</v>
      </c>
      <c r="B10" s="27">
        <v>2.5500078017295091E-3</v>
      </c>
      <c r="C10" s="27">
        <v>1.417814989566432E-2</v>
      </c>
      <c r="D10" s="27">
        <v>1.454519961788576</v>
      </c>
      <c r="E10" s="27">
        <v>-1.2950763577280649E-2</v>
      </c>
      <c r="F10" s="27">
        <v>-1.2950763577280649E-2</v>
      </c>
      <c r="G10" s="27">
        <v>0.99837656186180379</v>
      </c>
      <c r="I10" s="24" t="s">
        <v>25</v>
      </c>
      <c r="J10" s="22">
        <v>6.5622348167859897E-3</v>
      </c>
    </row>
    <row r="11" spans="1:10" x14ac:dyDescent="0.15">
      <c r="A11" s="29">
        <v>40317</v>
      </c>
      <c r="B11" s="27">
        <v>2.0976583336542561E-2</v>
      </c>
      <c r="C11" s="27">
        <v>3.5154733232206893E-2</v>
      </c>
      <c r="D11" s="27">
        <v>2.2021924580189678</v>
      </c>
      <c r="E11" s="27">
        <v>-1.2950763577280649E-2</v>
      </c>
      <c r="F11" s="27">
        <v>-1.2950763577280649E-2</v>
      </c>
      <c r="G11" s="27">
        <v>0.99857636588595378</v>
      </c>
      <c r="I11" s="24" t="s">
        <v>23</v>
      </c>
      <c r="J11" s="22">
        <v>0.98622381792493541</v>
      </c>
    </row>
    <row r="12" spans="1:10" x14ac:dyDescent="0.15">
      <c r="A12" s="29">
        <v>40331</v>
      </c>
      <c r="B12" s="27">
        <v>5.6051960795064082E-3</v>
      </c>
      <c r="C12" s="27">
        <v>4.0759929311713287E-2</v>
      </c>
      <c r="D12" s="27">
        <v>2.4383308957173448</v>
      </c>
      <c r="E12" s="27">
        <v>-1.2950763577280649E-2</v>
      </c>
      <c r="F12" s="27">
        <v>-1.2950763577280649E-2</v>
      </c>
      <c r="G12" s="27">
        <v>0.99857607347101951</v>
      </c>
    </row>
    <row r="13" spans="1:10" x14ac:dyDescent="0.15">
      <c r="A13" s="29">
        <v>40350</v>
      </c>
      <c r="B13" s="27">
        <v>1.6127495402669261E-2</v>
      </c>
      <c r="C13" s="27">
        <v>5.6887424714382559E-2</v>
      </c>
      <c r="D13" s="27">
        <v>2.9322368061594419</v>
      </c>
      <c r="E13" s="27">
        <v>-1.2950763577280649E-2</v>
      </c>
      <c r="F13" s="27">
        <v>-1.2950763577280649E-2</v>
      </c>
      <c r="G13" s="27">
        <v>0.99856607516733631</v>
      </c>
    </row>
    <row r="14" spans="1:10" x14ac:dyDescent="0.15">
      <c r="A14" s="29">
        <v>40364</v>
      </c>
      <c r="B14" s="27">
        <v>-1.1522835669756371E-3</v>
      </c>
      <c r="C14" s="27">
        <v>5.5735141147406922E-2</v>
      </c>
      <c r="D14" s="27">
        <v>2.7100041563085999</v>
      </c>
      <c r="E14" s="27">
        <v>-1.2950763577280649E-2</v>
      </c>
      <c r="F14" s="27">
        <v>-1.2950763577280649E-2</v>
      </c>
      <c r="G14" s="27">
        <v>0.99856616614780092</v>
      </c>
    </row>
    <row r="15" spans="1:10" x14ac:dyDescent="0.15">
      <c r="A15" s="29">
        <v>40378</v>
      </c>
      <c r="B15" s="27">
        <v>1.4337694353678151E-2</v>
      </c>
      <c r="C15" s="27">
        <v>7.0072835501085076E-2</v>
      </c>
      <c r="D15" s="27">
        <v>3.1047480726835479</v>
      </c>
      <c r="E15" s="27">
        <v>-1.2950763577280649E-2</v>
      </c>
      <c r="F15" s="27">
        <v>-1.2950763577280649E-2</v>
      </c>
      <c r="G15" s="27">
        <v>0.99864617518839793</v>
      </c>
    </row>
    <row r="16" spans="1:10" x14ac:dyDescent="0.15">
      <c r="A16" s="29">
        <v>40392</v>
      </c>
      <c r="B16" s="27">
        <v>9.9500007468504015E-3</v>
      </c>
      <c r="C16" s="27">
        <v>8.0022836247935478E-2</v>
      </c>
      <c r="D16" s="27">
        <v>3.388680440918959</v>
      </c>
      <c r="E16" s="27">
        <v>-1.2950763577280649E-2</v>
      </c>
      <c r="F16" s="27">
        <v>-1.2950763577280649E-2</v>
      </c>
      <c r="G16" s="27">
        <v>0.99864622481451093</v>
      </c>
    </row>
    <row r="17" spans="1:7" x14ac:dyDescent="0.15">
      <c r="A17" s="29">
        <v>40406</v>
      </c>
      <c r="B17" s="27">
        <v>3.8409599454486409E-3</v>
      </c>
      <c r="C17" s="27">
        <v>8.3863796193384119E-2</v>
      </c>
      <c r="D17" s="27">
        <v>3.4420801124081719</v>
      </c>
      <c r="E17" s="27">
        <v>-1.2950763577280649E-2</v>
      </c>
      <c r="F17" s="27">
        <v>-1.2950763577280649E-2</v>
      </c>
      <c r="G17" s="27">
        <v>0.99857643522651274</v>
      </c>
    </row>
    <row r="18" spans="1:7" x14ac:dyDescent="0.15">
      <c r="A18" s="29">
        <v>40420</v>
      </c>
      <c r="B18" s="27">
        <v>2.7294092579528001E-3</v>
      </c>
      <c r="C18" s="27">
        <v>8.6593205451336919E-2</v>
      </c>
      <c r="D18" s="27">
        <v>3.4430042644939518</v>
      </c>
      <c r="E18" s="27">
        <v>-1.2950763577280649E-2</v>
      </c>
      <c r="F18" s="27">
        <v>-1.2950763577280649E-2</v>
      </c>
      <c r="G18" s="27">
        <v>0.99857643599815304</v>
      </c>
    </row>
    <row r="19" spans="1:7" x14ac:dyDescent="0.15">
      <c r="A19" s="29">
        <v>40434</v>
      </c>
      <c r="B19" s="27">
        <v>1.9928353472534739E-3</v>
      </c>
      <c r="C19" s="27">
        <v>8.8586040798590393E-2</v>
      </c>
      <c r="D19" s="27">
        <v>3.4112937402457</v>
      </c>
      <c r="E19" s="27">
        <v>-1.2950763577280649E-2</v>
      </c>
      <c r="F19" s="27">
        <v>-1.2950763577280649E-2</v>
      </c>
      <c r="G19" s="27">
        <v>0.99857647320253984</v>
      </c>
    </row>
    <row r="20" spans="1:7" x14ac:dyDescent="0.15">
      <c r="A20" s="29">
        <v>40451</v>
      </c>
      <c r="B20" s="27">
        <v>2.2637614598120789E-2</v>
      </c>
      <c r="C20" s="27">
        <v>0.1112236553967112</v>
      </c>
      <c r="D20" s="27">
        <v>3.6120641050493751</v>
      </c>
      <c r="E20" s="27">
        <v>-1.2950763577280649E-2</v>
      </c>
      <c r="F20" s="27">
        <v>-1.2950763577280649E-2</v>
      </c>
      <c r="G20" s="27">
        <v>0.99870644447588997</v>
      </c>
    </row>
    <row r="21" spans="1:7" x14ac:dyDescent="0.15">
      <c r="A21" s="29">
        <v>40472</v>
      </c>
      <c r="B21" s="27">
        <v>1.0926533735572111E-2</v>
      </c>
      <c r="C21" s="27">
        <v>0.1221501891322833</v>
      </c>
      <c r="D21" s="27">
        <v>3.8324034188032909</v>
      </c>
      <c r="E21" s="27">
        <v>-1.2950763577280649E-2</v>
      </c>
      <c r="F21" s="27">
        <v>-1.2950763577280649E-2</v>
      </c>
      <c r="G21" s="27">
        <v>0.99882647427520399</v>
      </c>
    </row>
    <row r="22" spans="1:7" x14ac:dyDescent="0.15">
      <c r="A22" s="29">
        <v>40486</v>
      </c>
      <c r="B22" s="27">
        <v>-1.271811683371242E-2</v>
      </c>
      <c r="C22" s="27">
        <v>0.1094320722985709</v>
      </c>
      <c r="D22" s="27">
        <v>2.9655241771636378</v>
      </c>
      <c r="E22" s="27">
        <v>-1.2950763577280649E-2</v>
      </c>
      <c r="F22" s="27">
        <v>-1.2950763577280649E-2</v>
      </c>
      <c r="G22" s="27">
        <v>0.99882616499020382</v>
      </c>
    </row>
    <row r="23" spans="1:7" x14ac:dyDescent="0.15">
      <c r="A23" s="29">
        <v>40500</v>
      </c>
      <c r="B23" s="27">
        <v>3.2135453210730212E-2</v>
      </c>
      <c r="C23" s="27">
        <v>0.1415675255093011</v>
      </c>
      <c r="D23" s="27">
        <v>3.11815432799792</v>
      </c>
      <c r="E23" s="27">
        <v>-1.2950763577280649E-2</v>
      </c>
      <c r="F23" s="27">
        <v>-1.2950763577280649E-2</v>
      </c>
      <c r="G23" s="27">
        <v>0.99871601646148922</v>
      </c>
    </row>
    <row r="24" spans="1:7" x14ac:dyDescent="0.15">
      <c r="A24" s="29">
        <v>40514</v>
      </c>
      <c r="B24" s="27">
        <v>1.4859644636754619E-2</v>
      </c>
      <c r="C24" s="27">
        <v>0.1564271701460557</v>
      </c>
      <c r="D24" s="27">
        <v>3.3231296493695361</v>
      </c>
      <c r="E24" s="27">
        <v>-1.2950763577280649E-2</v>
      </c>
      <c r="F24" s="27">
        <v>-1.2950763577280649E-2</v>
      </c>
      <c r="G24" s="27">
        <v>0.99871569607243194</v>
      </c>
    </row>
    <row r="25" spans="1:7" x14ac:dyDescent="0.15">
      <c r="A25" s="29">
        <v>40528</v>
      </c>
      <c r="B25" s="27">
        <v>1.2153872015808099E-2</v>
      </c>
      <c r="C25" s="27">
        <v>0.16858104216186379</v>
      </c>
      <c r="D25" s="27">
        <v>3.4885119925575832</v>
      </c>
      <c r="E25" s="27">
        <v>-1.2950763577280649E-2</v>
      </c>
      <c r="F25" s="27">
        <v>-1.2950763577280649E-2</v>
      </c>
      <c r="G25" s="27">
        <v>0.99889588431712095</v>
      </c>
    </row>
    <row r="26" spans="1:7" x14ac:dyDescent="0.15">
      <c r="A26" s="29">
        <v>40542</v>
      </c>
      <c r="B26" s="27">
        <v>7.7704972711219464E-3</v>
      </c>
      <c r="C26" s="27">
        <v>0.17635153943298579</v>
      </c>
      <c r="D26" s="27">
        <v>3.578276364117206</v>
      </c>
      <c r="E26" s="27">
        <v>-1.2950763577280649E-2</v>
      </c>
      <c r="F26" s="27">
        <v>-1.2950763577280649E-2</v>
      </c>
      <c r="G26" s="27">
        <v>0.99889604555044476</v>
      </c>
    </row>
    <row r="27" spans="1:7" x14ac:dyDescent="0.15">
      <c r="A27" s="29">
        <v>40557</v>
      </c>
      <c r="B27" s="27">
        <v>4.0486897977497346E-3</v>
      </c>
      <c r="C27" s="27">
        <v>0.18040022923073551</v>
      </c>
      <c r="D27" s="27">
        <v>3.6933475945702292</v>
      </c>
      <c r="E27" s="27">
        <v>-1.2950763577280649E-2</v>
      </c>
      <c r="F27" s="27">
        <v>-1.2950763577280649E-2</v>
      </c>
      <c r="G27" s="27">
        <v>0.99889610876944279</v>
      </c>
    </row>
    <row r="28" spans="1:7" x14ac:dyDescent="0.15">
      <c r="A28" s="29">
        <v>40571</v>
      </c>
      <c r="B28" s="27">
        <v>-8.970546124907261E-4</v>
      </c>
      <c r="C28" s="27">
        <v>0.1795031746182448</v>
      </c>
      <c r="D28" s="27">
        <v>3.6992509509590561</v>
      </c>
      <c r="E28" s="27">
        <v>-1.2950763577280649E-2</v>
      </c>
      <c r="F28" s="27">
        <v>-1.2950763577280649E-2</v>
      </c>
      <c r="G28" s="27">
        <v>0.99886619451610581</v>
      </c>
    </row>
    <row r="29" spans="1:7" x14ac:dyDescent="0.15">
      <c r="A29" s="29">
        <v>40592</v>
      </c>
      <c r="B29" s="27">
        <v>-5.5854787291437086E-3</v>
      </c>
      <c r="C29" s="27">
        <v>0.17391769588910111</v>
      </c>
      <c r="D29" s="27">
        <v>3.643423020063814</v>
      </c>
      <c r="E29" s="27">
        <v>-1.2950763577280649E-2</v>
      </c>
      <c r="F29" s="27">
        <v>-1.2950763577280649E-2</v>
      </c>
      <c r="G29" s="27">
        <v>0.99886620610296895</v>
      </c>
    </row>
    <row r="30" spans="1:7" x14ac:dyDescent="0.15">
      <c r="A30" s="29">
        <v>40606</v>
      </c>
      <c r="B30" s="27">
        <v>-7.9238306361152869E-3</v>
      </c>
      <c r="C30" s="27">
        <v>0.16599386525298579</v>
      </c>
      <c r="D30" s="27">
        <v>3.633682780138566</v>
      </c>
      <c r="E30" s="27">
        <v>-1.4406363977749749E-2</v>
      </c>
      <c r="F30" s="27">
        <v>-1.4406363977749749E-2</v>
      </c>
      <c r="G30" s="27">
        <v>0.99669632233505889</v>
      </c>
    </row>
    <row r="31" spans="1:7" x14ac:dyDescent="0.15">
      <c r="A31" s="29">
        <v>40620</v>
      </c>
      <c r="B31" s="27">
        <v>1.59287930394842E-3</v>
      </c>
      <c r="C31" s="27">
        <v>0.1675867445569342</v>
      </c>
      <c r="D31" s="27">
        <v>3.4961652363532458</v>
      </c>
      <c r="E31" s="27">
        <v>-1.4406363977749749E-2</v>
      </c>
      <c r="F31" s="27">
        <v>-1.4406363977749749E-2</v>
      </c>
      <c r="G31" s="27">
        <v>0.99883629725466871</v>
      </c>
    </row>
    <row r="32" spans="1:7" x14ac:dyDescent="0.15">
      <c r="A32" s="29">
        <v>40634</v>
      </c>
      <c r="B32" s="27">
        <v>-5.4313597708141557E-3</v>
      </c>
      <c r="C32" s="27">
        <v>0.16215538478611999</v>
      </c>
      <c r="D32" s="27">
        <v>3.195315319580383</v>
      </c>
      <c r="E32" s="27">
        <v>-1.824484444461549E-2</v>
      </c>
      <c r="F32" s="27">
        <v>-1.824484444461549E-2</v>
      </c>
      <c r="G32" s="27">
        <v>0.99883633553333506</v>
      </c>
    </row>
    <row r="33" spans="1:7" x14ac:dyDescent="0.15">
      <c r="A33" s="29">
        <v>40652</v>
      </c>
      <c r="B33" s="27">
        <v>5.5656348149226639E-3</v>
      </c>
      <c r="C33" s="27">
        <v>0.16772101960104269</v>
      </c>
      <c r="D33" s="27">
        <v>3.2464636857682279</v>
      </c>
      <c r="E33" s="27">
        <v>-1.824484444461549E-2</v>
      </c>
      <c r="F33" s="27">
        <v>-1.824484444461549E-2</v>
      </c>
      <c r="G33" s="27">
        <v>0.99800620595503475</v>
      </c>
    </row>
    <row r="34" spans="1:7" x14ac:dyDescent="0.15">
      <c r="A34" s="29">
        <v>40667</v>
      </c>
      <c r="B34" s="27">
        <v>1.1312822259536989E-2</v>
      </c>
      <c r="C34" s="27">
        <v>0.17903384186057969</v>
      </c>
      <c r="D34" s="27">
        <v>3.2762184062282551</v>
      </c>
      <c r="E34" s="27">
        <v>-1.824484444461549E-2</v>
      </c>
      <c r="F34" s="27">
        <v>-1.824484444461549E-2</v>
      </c>
      <c r="G34" s="27">
        <v>0.99800625561328271</v>
      </c>
    </row>
    <row r="35" spans="1:7" x14ac:dyDescent="0.15">
      <c r="A35" s="29">
        <v>40681</v>
      </c>
      <c r="B35" s="27">
        <v>7.920175084972678E-3</v>
      </c>
      <c r="C35" s="27">
        <v>0.18695401694555239</v>
      </c>
      <c r="D35" s="27">
        <v>3.3927362971114778</v>
      </c>
      <c r="E35" s="27">
        <v>-1.824484444461549E-2</v>
      </c>
      <c r="F35" s="27">
        <v>-1.824484444461549E-2</v>
      </c>
      <c r="G35" s="27">
        <v>0.99780629526189379</v>
      </c>
    </row>
    <row r="36" spans="1:7" x14ac:dyDescent="0.15">
      <c r="A36" s="29">
        <v>40695</v>
      </c>
      <c r="B36" s="27">
        <v>1.88818401229493E-3</v>
      </c>
      <c r="C36" s="27">
        <v>0.18884220095784729</v>
      </c>
      <c r="D36" s="27">
        <v>3.1381824074368221</v>
      </c>
      <c r="E36" s="27">
        <v>-1.824484444461549E-2</v>
      </c>
      <c r="F36" s="27">
        <v>-1.824484444461549E-2</v>
      </c>
      <c r="G36" s="27">
        <v>0.99780640574038415</v>
      </c>
    </row>
    <row r="37" spans="1:7" x14ac:dyDescent="0.15">
      <c r="A37" s="29">
        <v>40710</v>
      </c>
      <c r="B37" s="27">
        <v>-1.9880725244426911E-5</v>
      </c>
      <c r="C37" s="27">
        <v>0.1888223202326029</v>
      </c>
      <c r="D37" s="27">
        <v>2.9996548489737962</v>
      </c>
      <c r="E37" s="27">
        <v>-1.824484444461549E-2</v>
      </c>
      <c r="F37" s="27">
        <v>-1.824484444461549E-2</v>
      </c>
      <c r="G37" s="27">
        <v>1.000106345208829</v>
      </c>
    </row>
    <row r="38" spans="1:7" x14ac:dyDescent="0.15">
      <c r="A38" s="29">
        <v>40724</v>
      </c>
      <c r="B38" s="27">
        <v>7.1859773452582834E-3</v>
      </c>
      <c r="C38" s="27">
        <v>0.19600829757786109</v>
      </c>
      <c r="D38" s="27">
        <v>2.8844627210711491</v>
      </c>
      <c r="E38" s="27">
        <v>-1.824484444461549E-2</v>
      </c>
      <c r="F38" s="27">
        <v>-1.824484444461549E-2</v>
      </c>
      <c r="G38" s="27">
        <v>1.0001064438593761</v>
      </c>
    </row>
    <row r="39" spans="1:7" x14ac:dyDescent="0.15">
      <c r="A39" s="29">
        <v>40738</v>
      </c>
      <c r="B39" s="27">
        <v>1.990368758871313E-2</v>
      </c>
      <c r="C39" s="27">
        <v>0.21591198516657431</v>
      </c>
      <c r="D39" s="27">
        <v>3.2197161401904459</v>
      </c>
      <c r="E39" s="27">
        <v>-1.824484444461549E-2</v>
      </c>
      <c r="F39" s="27">
        <v>-1.824484444461549E-2</v>
      </c>
      <c r="G39" s="27">
        <v>0.99850650668441021</v>
      </c>
    </row>
    <row r="40" spans="1:7" x14ac:dyDescent="0.15">
      <c r="A40" s="29">
        <v>40752</v>
      </c>
      <c r="B40" s="27">
        <v>3.0634479083392618E-3</v>
      </c>
      <c r="C40" s="27">
        <v>0.21897543307491349</v>
      </c>
      <c r="D40" s="27">
        <v>3.0295233695122001</v>
      </c>
      <c r="E40" s="27">
        <v>-1.824484444461549E-2</v>
      </c>
      <c r="F40" s="27">
        <v>-1.824484444461549E-2</v>
      </c>
      <c r="G40" s="27">
        <v>0.99850655433146984</v>
      </c>
    </row>
    <row r="41" spans="1:7" x14ac:dyDescent="0.15">
      <c r="A41" s="29">
        <v>40766</v>
      </c>
      <c r="B41" s="27">
        <v>1.9630356558669949E-2</v>
      </c>
      <c r="C41" s="27">
        <v>0.2386057896335835</v>
      </c>
      <c r="D41" s="27">
        <v>3.1160490852276319</v>
      </c>
      <c r="E41" s="27">
        <v>-1.824484444461549E-2</v>
      </c>
      <c r="F41" s="27">
        <v>-1.824484444461549E-2</v>
      </c>
      <c r="G41" s="27">
        <v>0.99850654638640113</v>
      </c>
    </row>
    <row r="42" spans="1:7" x14ac:dyDescent="0.15">
      <c r="A42" s="29">
        <v>40780</v>
      </c>
      <c r="B42" s="27">
        <v>6.9984943085879383E-3</v>
      </c>
      <c r="C42" s="27">
        <v>0.2456042839421714</v>
      </c>
      <c r="D42" s="27">
        <v>3.1820824045917822</v>
      </c>
      <c r="E42" s="27">
        <v>-1.824484444461549E-2</v>
      </c>
      <c r="F42" s="27">
        <v>-1.824484444461549E-2</v>
      </c>
      <c r="G42" s="27">
        <v>0.99580649703722091</v>
      </c>
    </row>
    <row r="43" spans="1:7" x14ac:dyDescent="0.15">
      <c r="A43" s="29">
        <v>40794</v>
      </c>
      <c r="B43" s="27">
        <v>-1.309085848067063E-3</v>
      </c>
      <c r="C43" s="27">
        <v>0.2442951980941043</v>
      </c>
      <c r="D43" s="27">
        <v>3.0743321820289431</v>
      </c>
      <c r="E43" s="27">
        <v>-1.824484444461549E-2</v>
      </c>
      <c r="F43" s="27">
        <v>-1.824484444461549E-2</v>
      </c>
      <c r="G43" s="27">
        <v>0.99580666765517423</v>
      </c>
    </row>
    <row r="44" spans="1:7" x14ac:dyDescent="0.15">
      <c r="A44" s="29">
        <v>40809</v>
      </c>
      <c r="B44" s="27">
        <v>9.2519531700173407E-4</v>
      </c>
      <c r="C44" s="27">
        <v>0.2452203934111061</v>
      </c>
      <c r="D44" s="27">
        <v>3.047307507594907</v>
      </c>
      <c r="E44" s="27">
        <v>-1.824484444461549E-2</v>
      </c>
      <c r="F44" s="27">
        <v>-1.824484444461549E-2</v>
      </c>
      <c r="G44" s="27">
        <v>0.99420669614456125</v>
      </c>
    </row>
    <row r="45" spans="1:7" x14ac:dyDescent="0.15">
      <c r="A45" s="29">
        <v>40830</v>
      </c>
      <c r="B45" s="27">
        <v>2.1917895202900179E-2</v>
      </c>
      <c r="C45" s="27">
        <v>0.26713828861400618</v>
      </c>
      <c r="D45" s="27">
        <v>3.0471949685230779</v>
      </c>
      <c r="E45" s="27">
        <v>-1.824484444461549E-2</v>
      </c>
      <c r="F45" s="27">
        <v>-1.824484444461549E-2</v>
      </c>
      <c r="G45" s="27">
        <v>0.99420685768857431</v>
      </c>
    </row>
    <row r="46" spans="1:7" x14ac:dyDescent="0.15">
      <c r="A46" s="29">
        <v>40844</v>
      </c>
      <c r="B46" s="27">
        <v>-4.6543003434589029E-3</v>
      </c>
      <c r="C46" s="27">
        <v>0.26248398827054731</v>
      </c>
      <c r="D46" s="27">
        <v>2.6964601007865361</v>
      </c>
      <c r="E46" s="27">
        <v>-1.824484444461549E-2</v>
      </c>
      <c r="F46" s="27">
        <v>-1.824484444461549E-2</v>
      </c>
      <c r="G46" s="27">
        <v>0.99740678619654188</v>
      </c>
    </row>
    <row r="47" spans="1:7" x14ac:dyDescent="0.15">
      <c r="A47" s="29">
        <v>40858</v>
      </c>
      <c r="B47" s="27">
        <v>2.1190460843926238E-3</v>
      </c>
      <c r="C47" s="27">
        <v>0.26460303435493993</v>
      </c>
      <c r="D47" s="27">
        <v>3.192757293046665</v>
      </c>
      <c r="E47" s="27">
        <v>-1.824484444461549E-2</v>
      </c>
      <c r="F47" s="27">
        <v>-1.824484444461549E-2</v>
      </c>
      <c r="G47" s="27">
        <v>0.99740670664228814</v>
      </c>
    </row>
    <row r="48" spans="1:7" x14ac:dyDescent="0.15">
      <c r="A48" s="29">
        <v>40872</v>
      </c>
      <c r="B48" s="27">
        <v>-5.932777408178852E-3</v>
      </c>
      <c r="C48" s="27">
        <v>0.25867025694676099</v>
      </c>
      <c r="D48" s="27">
        <v>2.7954017656257362</v>
      </c>
      <c r="E48" s="27">
        <v>-1.824484444461549E-2</v>
      </c>
      <c r="F48" s="27">
        <v>-1.824484444461549E-2</v>
      </c>
      <c r="G48" s="27">
        <v>0.99800675644369818</v>
      </c>
    </row>
    <row r="49" spans="1:7" x14ac:dyDescent="0.15">
      <c r="A49" s="29">
        <v>40886</v>
      </c>
      <c r="B49" s="27">
        <v>1.438427201578819E-2</v>
      </c>
      <c r="C49" s="27">
        <v>0.27305452896254923</v>
      </c>
      <c r="D49" s="27">
        <v>2.7919015566606831</v>
      </c>
      <c r="E49" s="27">
        <v>-1.824484444461549E-2</v>
      </c>
      <c r="F49" s="27">
        <v>-1.824484444461549E-2</v>
      </c>
      <c r="G49" s="27">
        <v>0.99800687744963335</v>
      </c>
    </row>
    <row r="50" spans="1:7" x14ac:dyDescent="0.15">
      <c r="A50" s="29">
        <v>40900</v>
      </c>
      <c r="B50" s="27">
        <v>-1.878850374439134E-3</v>
      </c>
      <c r="C50" s="27">
        <v>0.27117567858811009</v>
      </c>
      <c r="D50" s="27">
        <v>2.4716180897059359</v>
      </c>
      <c r="E50" s="27">
        <v>-1.824484444461549E-2</v>
      </c>
      <c r="F50" s="27">
        <v>-1.824484444461549E-2</v>
      </c>
      <c r="G50" s="27">
        <v>0.9975068072312534</v>
      </c>
    </row>
    <row r="51" spans="1:7" x14ac:dyDescent="0.15">
      <c r="A51" s="29">
        <v>40918</v>
      </c>
      <c r="B51" s="27">
        <v>1.407216588924085E-2</v>
      </c>
      <c r="C51" s="27">
        <v>0.28524784447735102</v>
      </c>
      <c r="D51" s="27">
        <v>2.5590063290298342</v>
      </c>
      <c r="E51" s="27">
        <v>-1.824484444461549E-2</v>
      </c>
      <c r="F51" s="27">
        <v>-1.824484444461549E-2</v>
      </c>
      <c r="G51" s="27">
        <v>0.99750661554903119</v>
      </c>
    </row>
    <row r="52" spans="1:7" x14ac:dyDescent="0.15">
      <c r="A52" s="29">
        <v>40939</v>
      </c>
      <c r="B52" s="27">
        <v>-2.7487012818562351E-3</v>
      </c>
      <c r="C52" s="27">
        <v>0.28249914319549468</v>
      </c>
      <c r="D52" s="27">
        <v>2.366465802371704</v>
      </c>
      <c r="E52" s="27">
        <v>-1.824484444461549E-2</v>
      </c>
      <c r="F52" s="27">
        <v>-1.824484444461549E-2</v>
      </c>
      <c r="G52" s="27">
        <v>0.99700647638311191</v>
      </c>
    </row>
    <row r="53" spans="1:7" x14ac:dyDescent="0.15">
      <c r="A53" s="29">
        <v>40953</v>
      </c>
      <c r="B53" s="27">
        <v>-3.2548854034930569E-4</v>
      </c>
      <c r="C53" s="27">
        <v>0.28217365465514538</v>
      </c>
      <c r="D53" s="27">
        <v>2.38330430613795</v>
      </c>
      <c r="E53" s="27">
        <v>-1.824484444461549E-2</v>
      </c>
      <c r="F53" s="27">
        <v>-1.824484444461549E-2</v>
      </c>
      <c r="G53" s="27">
        <v>0.99750660565944405</v>
      </c>
    </row>
    <row r="54" spans="1:7" x14ac:dyDescent="0.15">
      <c r="A54" s="29">
        <v>40967</v>
      </c>
      <c r="B54" s="27">
        <v>9.8185538873615807E-3</v>
      </c>
      <c r="C54" s="27">
        <v>0.29199220854250701</v>
      </c>
      <c r="D54" s="27">
        <v>2.7970273681140858</v>
      </c>
      <c r="E54" s="27">
        <v>-1.824484444461549E-2</v>
      </c>
      <c r="F54" s="27">
        <v>-1.824484444461549E-2</v>
      </c>
      <c r="G54" s="27">
        <v>0.99750672274789087</v>
      </c>
    </row>
    <row r="55" spans="1:7" x14ac:dyDescent="0.15">
      <c r="A55" s="29">
        <v>40981</v>
      </c>
      <c r="B55" s="27">
        <v>8.6151792611749312E-3</v>
      </c>
      <c r="C55" s="27">
        <v>0.30060738780368201</v>
      </c>
      <c r="D55" s="27">
        <v>3.3446827611038801</v>
      </c>
      <c r="E55" s="27">
        <v>-1.824484444461549E-2</v>
      </c>
      <c r="F55" s="27">
        <v>-1.824484444461549E-2</v>
      </c>
      <c r="G55" s="27">
        <v>0.99460678660417945</v>
      </c>
    </row>
    <row r="56" spans="1:7" x14ac:dyDescent="0.15">
      <c r="A56" s="29">
        <v>40995</v>
      </c>
      <c r="B56" s="27">
        <v>1.133494678187821E-2</v>
      </c>
      <c r="C56" s="27">
        <v>0.31194233458556009</v>
      </c>
      <c r="D56" s="27">
        <v>3.567027485129687</v>
      </c>
      <c r="E56" s="27">
        <v>-1.824484444461549E-2</v>
      </c>
      <c r="F56" s="27">
        <v>-1.824484444461549E-2</v>
      </c>
      <c r="G56" s="27">
        <v>0.9954067211342541</v>
      </c>
    </row>
    <row r="57" spans="1:7" x14ac:dyDescent="0.15">
      <c r="A57" s="29">
        <v>41012</v>
      </c>
      <c r="B57" s="27">
        <v>1.7306895578061511E-2</v>
      </c>
      <c r="C57" s="27">
        <v>0.32924923016362168</v>
      </c>
      <c r="D57" s="27">
        <v>4.1463900530985036</v>
      </c>
      <c r="E57" s="27">
        <v>-1.2679209629692821E-2</v>
      </c>
      <c r="F57" s="27">
        <v>-1.824484444461549E-2</v>
      </c>
      <c r="G57" s="27">
        <v>0.99330667677711193</v>
      </c>
    </row>
    <row r="58" spans="1:7" x14ac:dyDescent="0.15">
      <c r="A58" s="29">
        <v>41026</v>
      </c>
      <c r="B58" s="27">
        <v>6.9964758033890144E-3</v>
      </c>
      <c r="C58" s="27">
        <v>0.3362457059670107</v>
      </c>
      <c r="D58" s="27">
        <v>4.1835523993950741</v>
      </c>
      <c r="E58" s="27">
        <v>-8.4680316672451905E-3</v>
      </c>
      <c r="F58" s="27">
        <v>-1.824484444461549E-2</v>
      </c>
      <c r="G58" s="27">
        <v>0.99780667888063024</v>
      </c>
    </row>
    <row r="59" spans="1:7" x14ac:dyDescent="0.15">
      <c r="A59" s="29">
        <v>41044</v>
      </c>
      <c r="B59" s="27">
        <v>6.1283538443474787E-3</v>
      </c>
      <c r="C59" s="27">
        <v>0.34237405981135821</v>
      </c>
      <c r="D59" s="27">
        <v>4.0832599101722389</v>
      </c>
      <c r="E59" s="27">
        <v>-8.4680316672451905E-3</v>
      </c>
      <c r="F59" s="27">
        <v>-1.824484444461549E-2</v>
      </c>
      <c r="G59" s="27">
        <v>0.99770668462029966</v>
      </c>
    </row>
    <row r="60" spans="1:7" x14ac:dyDescent="0.15">
      <c r="A60" s="29">
        <v>41058</v>
      </c>
      <c r="B60" s="27">
        <v>5.3401223438002514E-3</v>
      </c>
      <c r="C60" s="27">
        <v>0.34771418215515842</v>
      </c>
      <c r="D60" s="27">
        <v>4.0197627349407039</v>
      </c>
      <c r="E60" s="27">
        <v>-8.4680316672451905E-3</v>
      </c>
      <c r="F60" s="27">
        <v>-1.824484444461549E-2</v>
      </c>
      <c r="G60" s="27">
        <v>0.99770668526030026</v>
      </c>
    </row>
    <row r="61" spans="1:7" x14ac:dyDescent="0.15">
      <c r="A61" s="29">
        <v>41072</v>
      </c>
      <c r="B61" s="27">
        <v>1.898545267282677E-2</v>
      </c>
      <c r="C61" s="27">
        <v>0.36669963482798518</v>
      </c>
      <c r="D61" s="27">
        <v>4.2762075038558898</v>
      </c>
      <c r="E61" s="27">
        <v>-8.4680316672451905E-3</v>
      </c>
      <c r="F61" s="27">
        <v>-1.824484444461549E-2</v>
      </c>
      <c r="G61" s="27">
        <v>0.99770672377218339</v>
      </c>
    </row>
    <row r="62" spans="1:7" x14ac:dyDescent="0.15">
      <c r="A62" s="29">
        <v>41087</v>
      </c>
      <c r="B62" s="27">
        <v>2.341489529359822E-3</v>
      </c>
      <c r="C62" s="27">
        <v>0.36904112435734499</v>
      </c>
      <c r="D62" s="27">
        <v>4.3704322890012364</v>
      </c>
      <c r="E62" s="27">
        <v>-8.4680316672451905E-3</v>
      </c>
      <c r="F62" s="27">
        <v>-1.824484444461549E-2</v>
      </c>
      <c r="G62" s="27">
        <v>0.99860653095093166</v>
      </c>
    </row>
    <row r="63" spans="1:7" x14ac:dyDescent="0.15">
      <c r="A63" s="29">
        <v>41101</v>
      </c>
      <c r="B63" s="27">
        <v>1.6788472741933042E-2</v>
      </c>
      <c r="C63" s="27">
        <v>0.385829597099278</v>
      </c>
      <c r="D63" s="27">
        <v>4.4839146136423</v>
      </c>
      <c r="E63" s="27">
        <v>-8.4680316672451905E-3</v>
      </c>
      <c r="F63" s="27">
        <v>-1.824484444461549E-2</v>
      </c>
      <c r="G63" s="27">
        <v>0.99860659217218406</v>
      </c>
    </row>
    <row r="64" spans="1:7" x14ac:dyDescent="0.15">
      <c r="A64" s="29">
        <v>41115</v>
      </c>
      <c r="B64" s="27">
        <v>4.1511661690220233E-3</v>
      </c>
      <c r="C64" s="27">
        <v>0.3899807632683</v>
      </c>
      <c r="D64" s="27">
        <v>4.3032033367555389</v>
      </c>
      <c r="E64" s="27">
        <v>-8.4680316672451905E-3</v>
      </c>
      <c r="F64" s="27">
        <v>-1.824484444461549E-2</v>
      </c>
      <c r="G64" s="27">
        <v>0.997206505493618</v>
      </c>
    </row>
    <row r="65" spans="1:7" x14ac:dyDescent="0.15">
      <c r="A65" s="29">
        <v>41129</v>
      </c>
      <c r="B65" s="27">
        <v>9.2193173299598419E-4</v>
      </c>
      <c r="C65" s="27">
        <v>0.39090269500129599</v>
      </c>
      <c r="D65" s="27">
        <v>4.2219964947823367</v>
      </c>
      <c r="E65" s="27">
        <v>-8.4680316672451905E-3</v>
      </c>
      <c r="F65" s="27">
        <v>-1.824484444461549E-2</v>
      </c>
      <c r="G65" s="27">
        <v>0.99720648682651469</v>
      </c>
    </row>
    <row r="66" spans="1:7" x14ac:dyDescent="0.15">
      <c r="A66" s="29">
        <v>41143</v>
      </c>
      <c r="B66" s="27">
        <v>3.5116800063410632E-3</v>
      </c>
      <c r="C66" s="27">
        <v>0.39441437500763699</v>
      </c>
      <c r="D66" s="27">
        <v>4.0366895861493006</v>
      </c>
      <c r="E66" s="27">
        <v>-8.4680316672451905E-3</v>
      </c>
      <c r="F66" s="27">
        <v>-1.824484444461549E-2</v>
      </c>
      <c r="G66" s="27">
        <v>0.9983066214020041</v>
      </c>
    </row>
    <row r="67" spans="1:7" x14ac:dyDescent="0.15">
      <c r="A67" s="29">
        <v>41157</v>
      </c>
      <c r="B67" s="27">
        <v>-2.9816267442574831E-3</v>
      </c>
      <c r="C67" s="27">
        <v>0.39143274826337948</v>
      </c>
      <c r="D67" s="27">
        <v>3.676298007211209</v>
      </c>
      <c r="E67" s="27">
        <v>-8.4680316672451905E-3</v>
      </c>
      <c r="F67" s="27">
        <v>-1.824484444461549E-2</v>
      </c>
      <c r="G67" s="27">
        <v>0.99830670559763368</v>
      </c>
    </row>
    <row r="68" spans="1:7" x14ac:dyDescent="0.15">
      <c r="A68" s="29">
        <v>41171</v>
      </c>
      <c r="B68" s="27">
        <v>1.1167064171035719E-2</v>
      </c>
      <c r="C68" s="27">
        <v>0.40259981243441523</v>
      </c>
      <c r="D68" s="27">
        <v>4.0293977026740233</v>
      </c>
      <c r="E68" s="27">
        <v>-8.4680316672451905E-3</v>
      </c>
      <c r="F68" s="27">
        <v>-1.824484444461549E-2</v>
      </c>
      <c r="G68" s="27">
        <v>1.000406676840538</v>
      </c>
    </row>
    <row r="69" spans="1:7" x14ac:dyDescent="0.15">
      <c r="A69" s="29">
        <v>41192</v>
      </c>
      <c r="B69" s="27">
        <v>-2.2841840015445919E-4</v>
      </c>
      <c r="C69" s="27">
        <v>0.40237139403426081</v>
      </c>
      <c r="D69" s="27">
        <v>3.981599619814888</v>
      </c>
      <c r="E69" s="27">
        <v>-8.4680316672451905E-3</v>
      </c>
      <c r="F69" s="27">
        <v>-1.824484444461549E-2</v>
      </c>
      <c r="G69" s="27">
        <v>1.000406545556888</v>
      </c>
    </row>
    <row r="70" spans="1:7" x14ac:dyDescent="0.15">
      <c r="A70" s="29">
        <v>41206</v>
      </c>
      <c r="B70" s="27">
        <v>4.3746532768675793E-3</v>
      </c>
      <c r="C70" s="27">
        <v>0.40674604731112829</v>
      </c>
      <c r="D70" s="27">
        <v>3.8805806642356289</v>
      </c>
      <c r="E70" s="27">
        <v>-8.4680316672451905E-3</v>
      </c>
      <c r="F70" s="27">
        <v>-1.824484444461549E-2</v>
      </c>
      <c r="G70" s="27">
        <v>1.000206634366918</v>
      </c>
    </row>
    <row r="71" spans="1:7" x14ac:dyDescent="0.15">
      <c r="A71" s="29">
        <v>41220</v>
      </c>
      <c r="B71" s="27">
        <v>7.3130108683314259E-3</v>
      </c>
      <c r="C71" s="27">
        <v>0.41405905817945982</v>
      </c>
      <c r="D71" s="27">
        <v>4.4083742828982047</v>
      </c>
      <c r="E71" s="27">
        <v>-8.4680316672451905E-3</v>
      </c>
      <c r="F71" s="27">
        <v>-1.824484444461549E-2</v>
      </c>
      <c r="G71" s="27">
        <v>1.000206832896442</v>
      </c>
    </row>
    <row r="72" spans="1:7" x14ac:dyDescent="0.15">
      <c r="A72" s="29">
        <v>41234</v>
      </c>
      <c r="B72" s="27">
        <v>4.5511545733240358E-3</v>
      </c>
      <c r="C72" s="27">
        <v>0.41861021275278382</v>
      </c>
      <c r="D72" s="27">
        <v>4.5060001525298183</v>
      </c>
      <c r="E72" s="27">
        <v>-8.4680316672451905E-3</v>
      </c>
      <c r="F72" s="27">
        <v>-1.824484444461549E-2</v>
      </c>
      <c r="G72" s="27">
        <v>1.0000066760022219</v>
      </c>
    </row>
    <row r="73" spans="1:7" x14ac:dyDescent="0.15">
      <c r="A73" s="29">
        <v>41248</v>
      </c>
      <c r="B73" s="27">
        <v>-9.6384706435371365E-3</v>
      </c>
      <c r="C73" s="27">
        <v>0.40897174210924669</v>
      </c>
      <c r="D73" s="27">
        <v>4.2088784704316913</v>
      </c>
      <c r="E73" s="27">
        <v>-9.6384706435371226E-3</v>
      </c>
      <c r="F73" s="27">
        <v>-1.824484444461549E-2</v>
      </c>
      <c r="G73" s="27">
        <v>1.0000066855940619</v>
      </c>
    </row>
    <row r="74" spans="1:7" x14ac:dyDescent="0.15">
      <c r="A74" s="29">
        <v>41262</v>
      </c>
      <c r="B74" s="27">
        <v>1.063415826513499E-2</v>
      </c>
      <c r="C74" s="27">
        <v>0.41960590037438172</v>
      </c>
      <c r="D74" s="27">
        <v>4.1890651878652481</v>
      </c>
      <c r="E74" s="27">
        <v>-9.6384706435371226E-3</v>
      </c>
      <c r="F74" s="27">
        <v>-1.824484444461549E-2</v>
      </c>
      <c r="G74" s="27">
        <v>0.99890674736564988</v>
      </c>
    </row>
    <row r="75" spans="1:7" x14ac:dyDescent="0.15">
      <c r="A75" s="29">
        <v>41281</v>
      </c>
      <c r="B75" s="27">
        <v>1.6427535294055929E-2</v>
      </c>
      <c r="C75" s="27">
        <v>0.43603343566843761</v>
      </c>
      <c r="D75" s="27">
        <v>4.6373579188629934</v>
      </c>
      <c r="E75" s="27">
        <v>-9.6384706435371226E-3</v>
      </c>
      <c r="F75" s="27">
        <v>-1.824484444461549E-2</v>
      </c>
      <c r="G75" s="27">
        <v>0.99890676679894708</v>
      </c>
    </row>
    <row r="76" spans="1:7" x14ac:dyDescent="0.15">
      <c r="A76" s="29">
        <v>41295</v>
      </c>
      <c r="B76" s="27">
        <v>1.198506557229353E-2</v>
      </c>
      <c r="C76" s="27">
        <v>0.44801850124073112</v>
      </c>
      <c r="D76" s="27">
        <v>4.6305258923254229</v>
      </c>
      <c r="E76" s="27">
        <v>-9.6384706435371226E-3</v>
      </c>
      <c r="F76" s="27">
        <v>-1.824484444461549E-2</v>
      </c>
      <c r="G76" s="27">
        <v>0.9992066753190072</v>
      </c>
    </row>
    <row r="77" spans="1:7" x14ac:dyDescent="0.15">
      <c r="A77" s="29">
        <v>41309</v>
      </c>
      <c r="B77" s="27">
        <v>8.2148829070011822E-3</v>
      </c>
      <c r="C77" s="27">
        <v>0.45623338414773229</v>
      </c>
      <c r="D77" s="27">
        <v>5.1357881156971086</v>
      </c>
      <c r="E77" s="27">
        <v>-9.6384706435371226E-3</v>
      </c>
      <c r="F77" s="27">
        <v>-1.824484444461549E-2</v>
      </c>
      <c r="G77" s="27">
        <v>0.99920656530189667</v>
      </c>
    </row>
    <row r="78" spans="1:7" x14ac:dyDescent="0.15">
      <c r="A78" s="29">
        <v>41330</v>
      </c>
      <c r="B78" s="27">
        <v>1.312452046529208E-2</v>
      </c>
      <c r="C78" s="27">
        <v>0.46935790461302429</v>
      </c>
      <c r="D78" s="27">
        <v>5.5897089179887969</v>
      </c>
      <c r="E78" s="27">
        <v>-9.6384706435371226E-3</v>
      </c>
      <c r="F78" s="27">
        <v>-1.824484444461549E-2</v>
      </c>
      <c r="G78" s="27">
        <v>1.0005066250463359</v>
      </c>
    </row>
    <row r="79" spans="1:7" x14ac:dyDescent="0.15">
      <c r="A79" s="29">
        <v>41344</v>
      </c>
      <c r="B79" s="27">
        <v>2.1880161758594291E-3</v>
      </c>
      <c r="C79" s="27">
        <v>0.4715459207888838</v>
      </c>
      <c r="D79" s="27">
        <v>5.3119481769017458</v>
      </c>
      <c r="E79" s="27">
        <v>-9.6384706435371226E-3</v>
      </c>
      <c r="F79" s="27">
        <v>-1.824484444461549E-2</v>
      </c>
      <c r="G79" s="27">
        <v>1.000506402814247</v>
      </c>
    </row>
    <row r="80" spans="1:7" x14ac:dyDescent="0.15">
      <c r="A80" s="29">
        <v>41358</v>
      </c>
      <c r="B80" s="27">
        <v>-2.6592501518418738E-4</v>
      </c>
      <c r="C80" s="27">
        <v>0.47127999577369961</v>
      </c>
      <c r="D80" s="27">
        <v>4.9373449292364437</v>
      </c>
      <c r="E80" s="27">
        <v>-9.6384706435371226E-3</v>
      </c>
      <c r="F80" s="27">
        <v>-1.824484444461549E-2</v>
      </c>
      <c r="G80" s="27">
        <v>1.000006316184965</v>
      </c>
    </row>
    <row r="81" spans="1:7" x14ac:dyDescent="0.15">
      <c r="A81" s="29">
        <v>41374</v>
      </c>
      <c r="B81" s="27">
        <v>7.2982858662223177E-4</v>
      </c>
      <c r="C81" s="27">
        <v>0.47200982436032191</v>
      </c>
      <c r="D81" s="27">
        <v>4.6058190685097511</v>
      </c>
      <c r="E81" s="27">
        <v>-9.6384706435371226E-3</v>
      </c>
      <c r="F81" s="27">
        <v>-1.824484444461549E-2</v>
      </c>
      <c r="G81" s="27">
        <v>1.0000062586996801</v>
      </c>
    </row>
    <row r="82" spans="1:7" x14ac:dyDescent="0.15">
      <c r="A82" s="29">
        <v>41388</v>
      </c>
      <c r="B82" s="27">
        <v>3.4266704314629129E-3</v>
      </c>
      <c r="C82" s="27">
        <v>0.47543649479178468</v>
      </c>
      <c r="D82" s="27">
        <v>4.4377980983985026</v>
      </c>
      <c r="E82" s="27">
        <v>-9.6384706435371226E-3</v>
      </c>
      <c r="F82" s="27">
        <v>-1.824484444461549E-2</v>
      </c>
      <c r="G82" s="27">
        <v>1.0006062058812311</v>
      </c>
    </row>
    <row r="83" spans="1:7" x14ac:dyDescent="0.15">
      <c r="A83" s="29">
        <v>41407</v>
      </c>
      <c r="B83" s="27">
        <v>2.2952745670805209E-3</v>
      </c>
      <c r="C83" s="27">
        <v>0.47773176935886519</v>
      </c>
      <c r="D83" s="27">
        <v>4.2737749919417407</v>
      </c>
      <c r="E83" s="27">
        <v>-9.6384706435371226E-3</v>
      </c>
      <c r="F83" s="27">
        <v>-1.824484444461549E-2</v>
      </c>
      <c r="G83" s="27">
        <v>0.99699577583442767</v>
      </c>
    </row>
    <row r="84" spans="1:7" x14ac:dyDescent="0.15">
      <c r="A84" s="29">
        <v>41421</v>
      </c>
      <c r="B84" s="27">
        <v>6.4850999159868916E-3</v>
      </c>
      <c r="C84" s="27">
        <v>0.48421686927485208</v>
      </c>
      <c r="D84" s="27">
        <v>4.2836213112606254</v>
      </c>
      <c r="E84" s="27">
        <v>-9.6384706435371226E-3</v>
      </c>
      <c r="F84" s="27">
        <v>-1.824484444461549E-2</v>
      </c>
      <c r="G84" s="27">
        <v>1.000006174339503</v>
      </c>
    </row>
    <row r="85" spans="1:7" x14ac:dyDescent="0.15">
      <c r="A85" s="29">
        <v>41438</v>
      </c>
      <c r="B85" s="27">
        <v>-3.7413746877130311E-3</v>
      </c>
      <c r="C85" s="27">
        <v>0.48047549458713912</v>
      </c>
      <c r="D85" s="27">
        <v>3.8562714341091331</v>
      </c>
      <c r="E85" s="27">
        <v>-9.6384706435371226E-3</v>
      </c>
      <c r="F85" s="27">
        <v>-1.824484444461549E-2</v>
      </c>
      <c r="G85" s="27">
        <v>1.0000062366403599</v>
      </c>
    </row>
    <row r="86" spans="1:7" x14ac:dyDescent="0.15">
      <c r="A86" s="29">
        <v>41452</v>
      </c>
      <c r="B86" s="27">
        <v>1.949941209044866E-2</v>
      </c>
      <c r="C86" s="27">
        <v>0.49997490667758782</v>
      </c>
      <c r="D86" s="27">
        <v>3.847083720126097</v>
      </c>
      <c r="E86" s="27">
        <v>-9.6384706435371226E-3</v>
      </c>
      <c r="F86" s="27">
        <v>-1.824484444461549E-2</v>
      </c>
      <c r="G86" s="27">
        <v>0.99970621395977255</v>
      </c>
    </row>
    <row r="87" spans="1:7" x14ac:dyDescent="0.15">
      <c r="A87" s="29">
        <v>41466</v>
      </c>
      <c r="B87" s="27">
        <v>-4.2466516665459128E-3</v>
      </c>
      <c r="C87" s="27">
        <v>0.49572825501104179</v>
      </c>
      <c r="D87" s="27">
        <v>3.534685684803788</v>
      </c>
      <c r="E87" s="27">
        <v>-9.6384706435371226E-3</v>
      </c>
      <c r="F87" s="27">
        <v>-1.824484444461549E-2</v>
      </c>
      <c r="G87" s="27">
        <v>0.9997062055371535</v>
      </c>
    </row>
    <row r="88" spans="1:7" x14ac:dyDescent="0.15">
      <c r="A88" s="29">
        <v>41480</v>
      </c>
      <c r="B88" s="27">
        <v>-4.5938941305719216E-3</v>
      </c>
      <c r="C88" s="27">
        <v>0.49113436088046991</v>
      </c>
      <c r="D88" s="27">
        <v>3.015284177889181</v>
      </c>
      <c r="E88" s="27">
        <v>-9.6384706435371226E-3</v>
      </c>
      <c r="F88" s="27">
        <v>-1.824484444461549E-2</v>
      </c>
      <c r="G88" s="27">
        <v>0.9997061008685979</v>
      </c>
    </row>
    <row r="89" spans="1:7" x14ac:dyDescent="0.15">
      <c r="A89" s="29">
        <v>41494</v>
      </c>
      <c r="B89" s="27">
        <v>8.8051298975972275E-3</v>
      </c>
      <c r="C89" s="27">
        <v>0.49993949077806721</v>
      </c>
      <c r="D89" s="27">
        <v>3.1216994910490539</v>
      </c>
      <c r="E89" s="27">
        <v>-9.6384706435371226E-3</v>
      </c>
      <c r="F89" s="27">
        <v>-1.824484444461549E-2</v>
      </c>
      <c r="G89" s="27">
        <v>0.99970599799682969</v>
      </c>
    </row>
    <row r="90" spans="1:7" x14ac:dyDescent="0.15">
      <c r="A90" s="29">
        <v>41508</v>
      </c>
      <c r="B90" s="27">
        <v>1.268441387497184E-2</v>
      </c>
      <c r="C90" s="27">
        <v>0.51262390465303898</v>
      </c>
      <c r="D90" s="27">
        <v>3.3838931361537199</v>
      </c>
      <c r="E90" s="27">
        <v>-9.6384706435371226E-3</v>
      </c>
      <c r="F90" s="27">
        <v>-1.824484444461549E-2</v>
      </c>
      <c r="G90" s="27">
        <v>0.9994060950528092</v>
      </c>
    </row>
    <row r="91" spans="1:7" x14ac:dyDescent="0.15">
      <c r="A91" s="29">
        <v>41522</v>
      </c>
      <c r="B91" s="27">
        <v>-5.0833855752093074E-3</v>
      </c>
      <c r="C91" s="27">
        <v>0.50754051907782971</v>
      </c>
      <c r="D91" s="27">
        <v>3.0320197000550171</v>
      </c>
      <c r="E91" s="27">
        <v>-9.6384706435371226E-3</v>
      </c>
      <c r="F91" s="27">
        <v>-1.824484444461549E-2</v>
      </c>
      <c r="G91" s="27">
        <v>0.99940608389937491</v>
      </c>
    </row>
    <row r="92" spans="1:7" x14ac:dyDescent="0.15">
      <c r="A92" s="29">
        <v>41540</v>
      </c>
      <c r="B92" s="27">
        <v>-3.4179012467109998E-3</v>
      </c>
      <c r="C92" s="27">
        <v>0.50412261783111867</v>
      </c>
      <c r="D92" s="27">
        <v>3.0127471251002991</v>
      </c>
      <c r="E92" s="27">
        <v>-9.6384706435371226E-3</v>
      </c>
      <c r="F92" s="27">
        <v>-1.824484444461549E-2</v>
      </c>
      <c r="G92" s="27">
        <v>1.000805792077619</v>
      </c>
    </row>
    <row r="93" spans="1:7" x14ac:dyDescent="0.15">
      <c r="A93" s="29">
        <v>41561</v>
      </c>
      <c r="B93" s="27">
        <v>-1.241228757305558E-2</v>
      </c>
      <c r="C93" s="27">
        <v>0.4917103302580631</v>
      </c>
      <c r="D93" s="27">
        <v>2.2085667378646319</v>
      </c>
      <c r="E93" s="27">
        <v>-2.0913574394975879E-2</v>
      </c>
      <c r="F93" s="27">
        <v>-2.0913574394975879E-2</v>
      </c>
      <c r="G93" s="27">
        <v>1.000805825865851</v>
      </c>
    </row>
    <row r="94" spans="1:7" x14ac:dyDescent="0.15">
      <c r="A94" s="29">
        <v>41575</v>
      </c>
      <c r="B94" s="27">
        <v>1.6137341427929931E-2</v>
      </c>
      <c r="C94" s="27">
        <v>0.50784767168599299</v>
      </c>
      <c r="D94" s="27">
        <v>2.5095947128761509</v>
      </c>
      <c r="E94" s="27">
        <v>-2.0913574394975879E-2</v>
      </c>
      <c r="F94" s="27">
        <v>-2.0913574394975879E-2</v>
      </c>
      <c r="G94" s="27">
        <v>1.0006058258037609</v>
      </c>
    </row>
    <row r="95" spans="1:7" x14ac:dyDescent="0.15">
      <c r="A95" s="29">
        <v>41589</v>
      </c>
      <c r="B95" s="27">
        <v>-1.9298914152207641E-4</v>
      </c>
      <c r="C95" s="27">
        <v>0.50765468254447088</v>
      </c>
      <c r="D95" s="27">
        <v>2.3878521245880018</v>
      </c>
      <c r="E95" s="27">
        <v>-2.0913574394975879E-2</v>
      </c>
      <c r="F95" s="27">
        <v>-2.0913574394975879E-2</v>
      </c>
      <c r="G95" s="27">
        <v>1.000605675439844</v>
      </c>
    </row>
    <row r="96" spans="1:7" x14ac:dyDescent="0.15">
      <c r="A96" s="29">
        <v>41603</v>
      </c>
      <c r="B96" s="27">
        <v>-1.692705995187276E-3</v>
      </c>
      <c r="C96" s="27">
        <v>0.50596197654928365</v>
      </c>
      <c r="D96" s="27">
        <v>2.1628926168499079</v>
      </c>
      <c r="E96" s="27">
        <v>-2.0913574394975879E-2</v>
      </c>
      <c r="F96" s="27">
        <v>-2.0913574394975879E-2</v>
      </c>
      <c r="G96" s="27">
        <v>1.0004057463153371</v>
      </c>
    </row>
    <row r="97" spans="1:7" x14ac:dyDescent="0.15">
      <c r="A97" s="29">
        <v>41617</v>
      </c>
      <c r="B97" s="27">
        <v>1.5745486082808669E-2</v>
      </c>
      <c r="C97" s="27">
        <v>0.52170746263209233</v>
      </c>
      <c r="D97" s="27">
        <v>2.3339846953502899</v>
      </c>
      <c r="E97" s="27">
        <v>-2.0913574394975879E-2</v>
      </c>
      <c r="F97" s="27">
        <v>-2.0913574394975879E-2</v>
      </c>
      <c r="G97" s="27">
        <v>1.0004058656339589</v>
      </c>
    </row>
    <row r="98" spans="1:7" x14ac:dyDescent="0.15">
      <c r="A98" s="29">
        <v>41631</v>
      </c>
      <c r="B98" s="27">
        <v>1.842016068297536E-3</v>
      </c>
      <c r="C98" s="27">
        <v>0.52354947870038981</v>
      </c>
      <c r="D98" s="27">
        <v>2.7359461403919809</v>
      </c>
      <c r="E98" s="27">
        <v>-2.0913574394975879E-2</v>
      </c>
      <c r="F98" s="27">
        <v>-2.0913574394975879E-2</v>
      </c>
      <c r="G98" s="27">
        <v>0.99990587484043525</v>
      </c>
    </row>
    <row r="99" spans="1:7" x14ac:dyDescent="0.15">
      <c r="A99" s="29">
        <v>41646</v>
      </c>
      <c r="B99" s="27">
        <v>7.4198641596678414E-3</v>
      </c>
      <c r="C99" s="27">
        <v>0.5309693428600577</v>
      </c>
      <c r="D99" s="27">
        <v>2.682379919464756</v>
      </c>
      <c r="E99" s="27">
        <v>-2.0913574394975879E-2</v>
      </c>
      <c r="F99" s="27">
        <v>-2.0913574394975879E-2</v>
      </c>
      <c r="G99" s="27">
        <v>0.99990599555690907</v>
      </c>
    </row>
    <row r="100" spans="1:7" x14ac:dyDescent="0.15">
      <c r="A100" s="29">
        <v>41660</v>
      </c>
      <c r="B100" s="27">
        <v>-1.5490906095311371E-3</v>
      </c>
      <c r="C100" s="27">
        <v>0.52942025225052658</v>
      </c>
      <c r="D100" s="27">
        <v>2.3358478520289609</v>
      </c>
      <c r="E100" s="27">
        <v>-2.0913574394975879E-2</v>
      </c>
      <c r="F100" s="27">
        <v>-2.0913574394975879E-2</v>
      </c>
      <c r="G100" s="27">
        <v>0.99980603496921472</v>
      </c>
    </row>
    <row r="101" spans="1:7" x14ac:dyDescent="0.15">
      <c r="A101" s="29">
        <v>41681</v>
      </c>
      <c r="B101" s="27">
        <v>-5.1825160169329393E-3</v>
      </c>
      <c r="C101" s="27">
        <v>0.5242377362335936</v>
      </c>
      <c r="D101" s="27">
        <v>1.906637134657541</v>
      </c>
      <c r="E101" s="27">
        <v>-2.0913574394975879E-2</v>
      </c>
      <c r="F101" s="27">
        <v>-2.0913574394975879E-2</v>
      </c>
      <c r="G101" s="27">
        <v>0.9998060548107206</v>
      </c>
    </row>
    <row r="102" spans="1:7" x14ac:dyDescent="0.15">
      <c r="A102" s="29">
        <v>41695</v>
      </c>
      <c r="B102" s="27">
        <v>-9.6435895553110065E-3</v>
      </c>
      <c r="C102" s="27">
        <v>0.51459414667828263</v>
      </c>
      <c r="D102" s="27">
        <v>1.4052520620894839</v>
      </c>
      <c r="E102" s="27">
        <v>-2.0913574394975879E-2</v>
      </c>
      <c r="F102" s="27">
        <v>-2.0913574394975879E-2</v>
      </c>
      <c r="G102" s="27">
        <v>1.0003060412803431</v>
      </c>
    </row>
    <row r="103" spans="1:7" x14ac:dyDescent="0.15">
      <c r="A103" s="29">
        <v>41709</v>
      </c>
      <c r="B103" s="27">
        <v>1.0178062644635799E-2</v>
      </c>
      <c r="C103" s="27">
        <v>0.52477220932291846</v>
      </c>
      <c r="D103" s="27">
        <v>1.3571399467008369</v>
      </c>
      <c r="E103" s="27">
        <v>-2.0913574394975879E-2</v>
      </c>
      <c r="F103" s="27">
        <v>-2.0913574394975879E-2</v>
      </c>
      <c r="G103" s="27">
        <v>1.000306043107825</v>
      </c>
    </row>
    <row r="104" spans="1:7" x14ac:dyDescent="0.15">
      <c r="A104" s="29">
        <v>41723</v>
      </c>
      <c r="B104" s="27">
        <v>6.2989953749062466E-4</v>
      </c>
      <c r="C104" s="27">
        <v>0.52540210886040906</v>
      </c>
      <c r="D104" s="27">
        <v>1.317984590869018</v>
      </c>
      <c r="E104" s="27">
        <v>-2.0913574394975879E-2</v>
      </c>
      <c r="F104" s="27">
        <v>-2.0913574394975879E-2</v>
      </c>
      <c r="G104" s="27">
        <v>0.9998059335345717</v>
      </c>
    </row>
    <row r="105" spans="1:7" x14ac:dyDescent="0.15">
      <c r="A105" s="29">
        <v>41738</v>
      </c>
      <c r="B105" s="27">
        <v>3.802665504839842E-3</v>
      </c>
      <c r="C105" s="27">
        <v>0.52920477436524893</v>
      </c>
      <c r="D105" s="27">
        <v>1.419236502880475</v>
      </c>
      <c r="E105" s="27">
        <v>-2.0913574394975879E-2</v>
      </c>
      <c r="F105" s="27">
        <v>-2.0913574394975879E-2</v>
      </c>
      <c r="G105" s="27">
        <v>0.99980596513276943</v>
      </c>
    </row>
    <row r="106" spans="1:7" x14ac:dyDescent="0.15">
      <c r="A106" s="29">
        <v>41752</v>
      </c>
      <c r="B106" s="27">
        <v>1.8576484731884361E-3</v>
      </c>
      <c r="C106" s="27">
        <v>0.53106242283843741</v>
      </c>
      <c r="D106" s="27">
        <v>1.4479379824807419</v>
      </c>
      <c r="E106" s="27">
        <v>-2.0913574394975879E-2</v>
      </c>
      <c r="F106" s="27">
        <v>-2.0913574394975879E-2</v>
      </c>
      <c r="G106" s="27">
        <v>1.000306064873796</v>
      </c>
    </row>
    <row r="107" spans="1:7" x14ac:dyDescent="0.15">
      <c r="A107" s="29">
        <v>41768</v>
      </c>
      <c r="B107" s="27">
        <v>4.0180145563779596E-3</v>
      </c>
      <c r="C107" s="27">
        <v>0.53508043739481537</v>
      </c>
      <c r="D107" s="27">
        <v>1.4617076869676311</v>
      </c>
      <c r="E107" s="27">
        <v>-2.0913574394975879E-2</v>
      </c>
      <c r="F107" s="27">
        <v>-2.0913574394975879E-2</v>
      </c>
      <c r="G107" s="27">
        <v>1.0003062130009071</v>
      </c>
    </row>
    <row r="108" spans="1:7" x14ac:dyDescent="0.15">
      <c r="A108" s="29">
        <v>41782</v>
      </c>
      <c r="B108" s="27">
        <v>-1.065877096454427E-4</v>
      </c>
      <c r="C108" s="27">
        <v>0.53497384968516992</v>
      </c>
      <c r="D108" s="27">
        <v>1.4002309597031199</v>
      </c>
      <c r="E108" s="27">
        <v>-2.0913574394975879E-2</v>
      </c>
      <c r="F108" s="27">
        <v>-2.0913574394975879E-2</v>
      </c>
      <c r="G108" s="27">
        <v>1.0001061067165411</v>
      </c>
    </row>
    <row r="109" spans="1:7" x14ac:dyDescent="0.15">
      <c r="A109" s="29">
        <v>41799</v>
      </c>
      <c r="B109" s="27">
        <v>5.3745555092239196E-4</v>
      </c>
      <c r="C109" s="27">
        <v>0.53551130523609236</v>
      </c>
      <c r="D109" s="27">
        <v>1.261024743194225</v>
      </c>
      <c r="E109" s="27">
        <v>-2.0913574394975879E-2</v>
      </c>
      <c r="F109" s="27">
        <v>-2.0913574394975879E-2</v>
      </c>
      <c r="G109" s="27">
        <v>1.000106256239204</v>
      </c>
    </row>
    <row r="110" spans="1:7" x14ac:dyDescent="0.15">
      <c r="A110" s="29">
        <v>41813</v>
      </c>
      <c r="B110" s="27">
        <v>2.4702732745900641E-3</v>
      </c>
      <c r="C110" s="27">
        <v>0.5379815785106824</v>
      </c>
      <c r="D110" s="27">
        <v>1.429537113215716</v>
      </c>
      <c r="E110" s="27">
        <v>-2.0913574394975879E-2</v>
      </c>
      <c r="F110" s="27">
        <v>-2.0913574394975879E-2</v>
      </c>
      <c r="G110" s="27">
        <v>1.000406465017627</v>
      </c>
    </row>
    <row r="111" spans="1:7" x14ac:dyDescent="0.15">
      <c r="A111" s="29">
        <v>41827</v>
      </c>
      <c r="B111" s="27">
        <v>-1.619510267907201E-3</v>
      </c>
      <c r="C111" s="27">
        <v>0.53636206824277521</v>
      </c>
      <c r="D111" s="27">
        <v>1.006299317422616</v>
      </c>
      <c r="E111" s="27">
        <v>-2.0913574394975879E-2</v>
      </c>
      <c r="F111" s="27">
        <v>-2.0913574394975879E-2</v>
      </c>
      <c r="G111" s="27">
        <v>1.000406515799299</v>
      </c>
    </row>
    <row r="112" spans="1:7" x14ac:dyDescent="0.15">
      <c r="A112" s="29">
        <v>41841</v>
      </c>
      <c r="B112" s="27">
        <v>1.429069041065314E-2</v>
      </c>
      <c r="C112" s="27">
        <v>0.55065275865342833</v>
      </c>
      <c r="D112" s="27">
        <v>1.451972511680347</v>
      </c>
      <c r="E112" s="27">
        <v>-2.0913574394975879E-2</v>
      </c>
      <c r="F112" s="27">
        <v>-2.0913574394975879E-2</v>
      </c>
      <c r="G112" s="27">
        <v>0.99930657647158838</v>
      </c>
    </row>
    <row r="113" spans="1:7" x14ac:dyDescent="0.15">
      <c r="A113" s="29">
        <v>41855</v>
      </c>
      <c r="B113" s="27">
        <v>1.4112554371913289E-2</v>
      </c>
      <c r="C113" s="27">
        <v>0.56476531302534161</v>
      </c>
      <c r="D113" s="27">
        <v>1.8909596895058609</v>
      </c>
      <c r="E113" s="27">
        <v>-2.0913574394975879E-2</v>
      </c>
      <c r="F113" s="27">
        <v>-2.0913574394975879E-2</v>
      </c>
      <c r="G113" s="27">
        <v>0.99930657612798601</v>
      </c>
    </row>
    <row r="114" spans="1:7" x14ac:dyDescent="0.15">
      <c r="A114" s="29">
        <v>41869</v>
      </c>
      <c r="B114" s="27">
        <v>-1.0287591477249331E-2</v>
      </c>
      <c r="C114" s="27">
        <v>0.55447772154809227</v>
      </c>
      <c r="D114" s="27">
        <v>1.343597486633437</v>
      </c>
      <c r="E114" s="27">
        <v>-2.0913574394975879E-2</v>
      </c>
      <c r="F114" s="27">
        <v>-2.0913574394975879E-2</v>
      </c>
      <c r="G114" s="27">
        <v>0.99970655670943431</v>
      </c>
    </row>
    <row r="115" spans="1:7" x14ac:dyDescent="0.15">
      <c r="A115" s="29">
        <v>41883</v>
      </c>
      <c r="B115" s="27">
        <v>-9.7565996942552968E-4</v>
      </c>
      <c r="C115" s="27">
        <v>0.55350206157866677</v>
      </c>
      <c r="D115" s="27">
        <v>1.043249234353244</v>
      </c>
      <c r="E115" s="27">
        <v>-2.0913574394975879E-2</v>
      </c>
      <c r="F115" s="27">
        <v>-2.0913574394975879E-2</v>
      </c>
      <c r="G115" s="27">
        <v>0.99970650465737942</v>
      </c>
    </row>
    <row r="116" spans="1:7" x14ac:dyDescent="0.15">
      <c r="A116" s="29">
        <v>41898</v>
      </c>
      <c r="B116" s="27">
        <v>5.690531327222071E-3</v>
      </c>
      <c r="C116" s="27">
        <v>0.55919259290588885</v>
      </c>
      <c r="D116" s="27">
        <v>1.333374136275564</v>
      </c>
      <c r="E116" s="27">
        <v>-2.0913574394975879E-2</v>
      </c>
      <c r="F116" s="27">
        <v>-2.0913574394975879E-2</v>
      </c>
      <c r="G116" s="27">
        <v>1.0019064756695419</v>
      </c>
    </row>
    <row r="117" spans="1:7" x14ac:dyDescent="0.15">
      <c r="A117" s="29">
        <v>41912</v>
      </c>
      <c r="B117" s="27">
        <v>7.7705983352642496E-3</v>
      </c>
      <c r="C117" s="27">
        <v>0.56696319124115313</v>
      </c>
      <c r="D117" s="27">
        <v>1.6236319492176841</v>
      </c>
      <c r="E117" s="27">
        <v>-2.0913574394975879E-2</v>
      </c>
      <c r="F117" s="27">
        <v>-2.0913574394975879E-2</v>
      </c>
      <c r="G117" s="27">
        <v>1.0019065565325711</v>
      </c>
    </row>
    <row r="118" spans="1:7" x14ac:dyDescent="0.15">
      <c r="A118" s="29">
        <v>41933</v>
      </c>
      <c r="B118" s="27">
        <v>5.1323485163977112E-3</v>
      </c>
      <c r="C118" s="27">
        <v>0.5720955397575509</v>
      </c>
      <c r="D118" s="27">
        <v>2.2643906996701699</v>
      </c>
      <c r="E118" s="27">
        <v>-1.6375196181775079E-2</v>
      </c>
      <c r="F118" s="27">
        <v>-2.0913574394975879E-2</v>
      </c>
      <c r="G118" s="27">
        <v>1.0006064757564499</v>
      </c>
    </row>
    <row r="119" spans="1:7" x14ac:dyDescent="0.15">
      <c r="A119" s="29">
        <v>41947</v>
      </c>
      <c r="B119" s="27">
        <v>-9.5841008912213102E-3</v>
      </c>
      <c r="C119" s="27">
        <v>0.56251143886632959</v>
      </c>
      <c r="D119" s="27">
        <v>1.5590354440262491</v>
      </c>
      <c r="E119" s="27">
        <v>-1.6375196181775079E-2</v>
      </c>
      <c r="F119" s="27">
        <v>-2.0913574394975879E-2</v>
      </c>
      <c r="G119" s="27">
        <v>1.0006063948703909</v>
      </c>
    </row>
    <row r="120" spans="1:7" x14ac:dyDescent="0.15">
      <c r="A120" s="29">
        <v>41961</v>
      </c>
      <c r="B120" s="27">
        <v>-1.0430864577164599E-3</v>
      </c>
      <c r="C120" s="27">
        <v>0.56146835240861315</v>
      </c>
      <c r="D120" s="27">
        <v>1.5317178524183619</v>
      </c>
      <c r="E120" s="27">
        <v>-1.6375196181775079E-2</v>
      </c>
      <c r="F120" s="27">
        <v>-2.0913574394975879E-2</v>
      </c>
      <c r="G120" s="27">
        <v>1.0004064739621139</v>
      </c>
    </row>
    <row r="121" spans="1:7" x14ac:dyDescent="0.15">
      <c r="A121" s="29">
        <v>41975</v>
      </c>
      <c r="B121" s="27">
        <v>7.1952512910469779E-4</v>
      </c>
      <c r="C121" s="27">
        <v>0.56218787753771782</v>
      </c>
      <c r="D121" s="27">
        <v>1.6092058832475029</v>
      </c>
      <c r="E121" s="27">
        <v>-1.6375196181775079E-2</v>
      </c>
      <c r="F121" s="27">
        <v>-2.0913574394975879E-2</v>
      </c>
      <c r="G121" s="27">
        <v>1.0004062537453839</v>
      </c>
    </row>
    <row r="122" spans="1:7" x14ac:dyDescent="0.15">
      <c r="A122" s="29">
        <v>41989</v>
      </c>
      <c r="B122" s="27">
        <v>5.3820725292100253E-5</v>
      </c>
      <c r="C122" s="27">
        <v>0.56224169826300996</v>
      </c>
      <c r="D122" s="27">
        <v>1.2655641040746559</v>
      </c>
      <c r="E122" s="27">
        <v>-1.6375196181775079E-2</v>
      </c>
      <c r="F122" s="27">
        <v>-2.0913574394975879E-2</v>
      </c>
      <c r="G122" s="27">
        <v>1.000906075796828</v>
      </c>
    </row>
    <row r="123" spans="1:7" x14ac:dyDescent="0.15">
      <c r="A123" s="29">
        <v>42003</v>
      </c>
      <c r="B123" s="27">
        <v>2.7534017666788058E-4</v>
      </c>
      <c r="C123" s="27">
        <v>0.56251703843967782</v>
      </c>
      <c r="D123" s="27">
        <v>1.2156220357886569</v>
      </c>
      <c r="E123" s="27">
        <v>-1.6375196181775079E-2</v>
      </c>
      <c r="F123" s="27">
        <v>-2.0913574394975879E-2</v>
      </c>
      <c r="G123" s="27">
        <v>1.000905824347484</v>
      </c>
    </row>
    <row r="124" spans="1:7" x14ac:dyDescent="0.15">
      <c r="A124" s="29">
        <v>42019</v>
      </c>
      <c r="B124" s="27">
        <v>1.5958502198011839E-2</v>
      </c>
      <c r="C124" s="27">
        <v>0.57847554063768969</v>
      </c>
      <c r="D124" s="27">
        <v>1.3686872922347559</v>
      </c>
      <c r="E124" s="27">
        <v>-1.6375196181775079E-2</v>
      </c>
      <c r="F124" s="27">
        <v>-2.0913574394975879E-2</v>
      </c>
      <c r="G124" s="27">
        <v>1.0009056922045729</v>
      </c>
    </row>
    <row r="125" spans="1:7" x14ac:dyDescent="0.15">
      <c r="A125" s="29">
        <v>42033</v>
      </c>
      <c r="B125" s="27">
        <v>8.2651642286198264E-3</v>
      </c>
      <c r="C125" s="27">
        <v>0.58674070486630947</v>
      </c>
      <c r="D125" s="27">
        <v>1.634043311580085</v>
      </c>
      <c r="E125" s="27">
        <v>-1.6375196181775079E-2</v>
      </c>
      <c r="F125" s="27">
        <v>-2.0913574394975879E-2</v>
      </c>
      <c r="G125" s="27">
        <v>1.000005443295171</v>
      </c>
    </row>
    <row r="126" spans="1:7" x14ac:dyDescent="0.15">
      <c r="A126" s="29">
        <v>42047</v>
      </c>
      <c r="B126" s="27">
        <v>-1.9422704530528201E-4</v>
      </c>
      <c r="C126" s="27">
        <v>0.58654647782100422</v>
      </c>
      <c r="D126" s="27">
        <v>1.8156271098647401</v>
      </c>
      <c r="E126" s="27">
        <v>-1.6375196181775079E-2</v>
      </c>
      <c r="F126" s="27">
        <v>-2.0913574394975879E-2</v>
      </c>
      <c r="G126" s="27">
        <v>1.0000056151234089</v>
      </c>
    </row>
    <row r="127" spans="1:7" x14ac:dyDescent="0.15">
      <c r="A127" s="29">
        <v>42068</v>
      </c>
      <c r="B127" s="27">
        <v>-5.6591327740856609E-3</v>
      </c>
      <c r="C127" s="27">
        <v>0.58088734504691852</v>
      </c>
      <c r="D127" s="27">
        <v>2.0053311258017019</v>
      </c>
      <c r="E127" s="27">
        <v>-1.126325144667484E-2</v>
      </c>
      <c r="F127" s="27">
        <v>-2.0913574394975879E-2</v>
      </c>
      <c r="G127" s="27">
        <v>0.99920567535934413</v>
      </c>
    </row>
    <row r="128" spans="1:7" x14ac:dyDescent="0.15">
      <c r="A128" s="29">
        <v>42082</v>
      </c>
      <c r="B128" s="27">
        <v>-6.4691544765763248E-3</v>
      </c>
      <c r="C128" s="27">
        <v>0.57441819057034216</v>
      </c>
      <c r="D128" s="27">
        <v>1.4908186695117021</v>
      </c>
      <c r="E128" s="27">
        <v>-1.2322514295967309E-2</v>
      </c>
      <c r="F128" s="27">
        <v>-2.0913574394975879E-2</v>
      </c>
      <c r="G128" s="27">
        <v>0.9998056893742342</v>
      </c>
    </row>
    <row r="129" spans="1:7" x14ac:dyDescent="0.15">
      <c r="A129" s="29">
        <v>42096</v>
      </c>
      <c r="B129" s="27">
        <v>3.815113179572921E-3</v>
      </c>
      <c r="C129" s="27">
        <v>0.57823330374991511</v>
      </c>
      <c r="D129" s="27">
        <v>1.5856470742266231</v>
      </c>
      <c r="E129" s="27">
        <v>-1.2322514295967309E-2</v>
      </c>
      <c r="F129" s="27">
        <v>-2.0913574394975879E-2</v>
      </c>
      <c r="G129" s="27">
        <v>0.99980560561828113</v>
      </c>
    </row>
    <row r="130" spans="1:7" x14ac:dyDescent="0.15">
      <c r="A130" s="29">
        <v>42111</v>
      </c>
      <c r="B130" s="27">
        <v>-7.4863661609642779E-4</v>
      </c>
      <c r="C130" s="27">
        <v>0.57748466713381863</v>
      </c>
      <c r="D130" s="27">
        <v>1.445991881845085</v>
      </c>
      <c r="E130" s="27">
        <v>-1.2322514295967309E-2</v>
      </c>
      <c r="F130" s="27">
        <v>-2.0913574394975879E-2</v>
      </c>
      <c r="G130" s="27">
        <v>0.99950550598640331</v>
      </c>
    </row>
    <row r="131" spans="1:7" x14ac:dyDescent="0.15">
      <c r="A131" s="29">
        <v>42128</v>
      </c>
      <c r="B131" s="27">
        <v>1.191463994637217E-3</v>
      </c>
      <c r="C131" s="27">
        <v>0.57867613112845584</v>
      </c>
      <c r="D131" s="27">
        <v>1.4256905228378569</v>
      </c>
      <c r="E131" s="27">
        <v>-1.2322514295967309E-2</v>
      </c>
      <c r="F131" s="27">
        <v>-2.0913574394975879E-2</v>
      </c>
      <c r="G131" s="27">
        <v>0.99950543488555099</v>
      </c>
    </row>
    <row r="132" spans="1:7" x14ac:dyDescent="0.15">
      <c r="A132" s="29">
        <v>42142</v>
      </c>
      <c r="B132" s="27">
        <v>2.1211925053640789E-2</v>
      </c>
      <c r="C132" s="27">
        <v>0.59988805618209662</v>
      </c>
      <c r="D132" s="27">
        <v>1.6807980205485851</v>
      </c>
      <c r="E132" s="27">
        <v>-1.2322514295967309E-2</v>
      </c>
      <c r="F132" s="27">
        <v>-2.0913574394975879E-2</v>
      </c>
      <c r="G132" s="27">
        <v>0.99940520333275207</v>
      </c>
    </row>
    <row r="133" spans="1:7" x14ac:dyDescent="0.15">
      <c r="A133" s="29">
        <v>42156</v>
      </c>
      <c r="B133" s="27">
        <v>3.9925038552137138E-3</v>
      </c>
      <c r="C133" s="27">
        <v>0.60388056003731028</v>
      </c>
      <c r="D133" s="27">
        <v>1.790874307820302</v>
      </c>
      <c r="E133" s="27">
        <v>-1.2322514295967309E-2</v>
      </c>
      <c r="F133" s="27">
        <v>-2.0913574394975879E-2</v>
      </c>
      <c r="G133" s="27">
        <v>0.99940508396815608</v>
      </c>
    </row>
    <row r="134" spans="1:7" x14ac:dyDescent="0.15">
      <c r="A134" s="29">
        <v>42170</v>
      </c>
      <c r="B134" s="27">
        <v>-1.3504454668219231E-2</v>
      </c>
      <c r="C134" s="27">
        <v>0.59037610536909102</v>
      </c>
      <c r="D134" s="27">
        <v>1.3143272719900501</v>
      </c>
      <c r="E134" s="27">
        <v>-1.350445466821926E-2</v>
      </c>
      <c r="F134" s="27">
        <v>-2.0913574394975879E-2</v>
      </c>
      <c r="G134" s="27">
        <v>1.0012048650900081</v>
      </c>
    </row>
    <row r="135" spans="1:7" x14ac:dyDescent="0.15">
      <c r="A135" s="29">
        <v>42185</v>
      </c>
      <c r="B135" s="27">
        <v>3.6323487061136937E-2</v>
      </c>
      <c r="C135" s="27">
        <v>0.62669959243022799</v>
      </c>
      <c r="D135" s="27">
        <v>1.645180427392068</v>
      </c>
      <c r="E135" s="27">
        <v>-1.350445466821926E-2</v>
      </c>
      <c r="F135" s="27">
        <v>-2.0913574394975879E-2</v>
      </c>
      <c r="G135" s="27">
        <v>1.001204644969159</v>
      </c>
    </row>
    <row r="136" spans="1:7" x14ac:dyDescent="0.15">
      <c r="A136" s="29">
        <v>42199</v>
      </c>
      <c r="B136" s="27">
        <v>3.5438375471708777E-2</v>
      </c>
      <c r="C136" s="27">
        <v>0.6621379679019368</v>
      </c>
      <c r="D136" s="27">
        <v>2.018613836083186</v>
      </c>
      <c r="E136" s="27">
        <v>-1.350445466821926E-2</v>
      </c>
      <c r="F136" s="27">
        <v>-2.0913574394975879E-2</v>
      </c>
      <c r="G136" s="27">
        <v>0.99997431900804989</v>
      </c>
    </row>
    <row r="137" spans="1:7" x14ac:dyDescent="0.15">
      <c r="A137" s="29">
        <v>42213</v>
      </c>
      <c r="B137" s="27">
        <v>1.1979182601706131E-2</v>
      </c>
      <c r="C137" s="27">
        <v>0.67411715050364296</v>
      </c>
      <c r="D137" s="27">
        <v>1.99160844854571</v>
      </c>
      <c r="E137" s="27">
        <v>-1.350445466821926E-2</v>
      </c>
      <c r="F137" s="27">
        <v>-2.0913574394975879E-2</v>
      </c>
      <c r="G137" s="27">
        <v>0.99997373673315981</v>
      </c>
    </row>
    <row r="138" spans="1:7" x14ac:dyDescent="0.15">
      <c r="A138" s="29">
        <v>42227</v>
      </c>
      <c r="B138" s="27">
        <v>5.3411554160198993E-3</v>
      </c>
      <c r="C138" s="27">
        <v>0.67945830591966283</v>
      </c>
      <c r="D138" s="27">
        <v>1.872344665905977</v>
      </c>
      <c r="E138" s="27">
        <v>-1.350445466821926E-2</v>
      </c>
      <c r="F138" s="27">
        <v>-2.0913574394975879E-2</v>
      </c>
      <c r="G138" s="27">
        <v>0.99997372769406034</v>
      </c>
    </row>
    <row r="139" spans="1:7" x14ac:dyDescent="0.15">
      <c r="A139" s="29">
        <v>42241</v>
      </c>
      <c r="B139" s="27">
        <v>-7.140493635803824E-3</v>
      </c>
      <c r="C139" s="27">
        <v>0.67231781228385901</v>
      </c>
      <c r="D139" s="27">
        <v>1.9465832090506709</v>
      </c>
      <c r="E139" s="27">
        <v>-1.350445466821926E-2</v>
      </c>
      <c r="F139" s="27">
        <v>-2.0913574394975879E-2</v>
      </c>
      <c r="G139" s="27">
        <v>1.000093866397596</v>
      </c>
    </row>
    <row r="140" spans="1:7" x14ac:dyDescent="0.15">
      <c r="A140" s="29">
        <v>42257</v>
      </c>
      <c r="B140" s="27">
        <v>2.678452807632058E-2</v>
      </c>
      <c r="C140" s="27">
        <v>0.6991023403601796</v>
      </c>
      <c r="D140" s="27">
        <v>2.2721461103472329</v>
      </c>
      <c r="E140" s="27">
        <v>-1.350445466821926E-2</v>
      </c>
      <c r="F140" s="27">
        <v>-2.0913574394975879E-2</v>
      </c>
      <c r="G140" s="27">
        <v>1.0000938151911281</v>
      </c>
    </row>
    <row r="141" spans="1:7" x14ac:dyDescent="0.15">
      <c r="A141" s="29">
        <v>42271</v>
      </c>
      <c r="B141" s="27">
        <v>8.568495024632132E-3</v>
      </c>
      <c r="C141" s="27">
        <v>0.70767083538481168</v>
      </c>
      <c r="D141" s="27">
        <v>2.314949650476398</v>
      </c>
      <c r="E141" s="27">
        <v>-1.350445466821926E-2</v>
      </c>
      <c r="F141" s="27">
        <v>-2.0913574394975879E-2</v>
      </c>
      <c r="G141" s="27">
        <v>0.99997370742127289</v>
      </c>
    </row>
    <row r="142" spans="1:7" x14ac:dyDescent="0.15">
      <c r="A142" s="29">
        <v>42292</v>
      </c>
      <c r="B142" s="27">
        <v>1.4286782449415751E-2</v>
      </c>
      <c r="C142" s="27">
        <v>0.72195761783422741</v>
      </c>
      <c r="D142" s="27">
        <v>2.3970102703614899</v>
      </c>
      <c r="E142" s="27">
        <v>-1.350445466821926E-2</v>
      </c>
      <c r="F142" s="27">
        <v>-2.0913574394975879E-2</v>
      </c>
      <c r="G142" s="27">
        <v>0.99997396991933529</v>
      </c>
    </row>
    <row r="143" spans="1:7" x14ac:dyDescent="0.15">
      <c r="A143" s="29">
        <v>42306</v>
      </c>
      <c r="B143" s="27">
        <v>7.3060950066233471E-3</v>
      </c>
      <c r="C143" s="27">
        <v>0.72926371284085079</v>
      </c>
      <c r="D143" s="27">
        <v>2.4306591931003791</v>
      </c>
      <c r="E143" s="27">
        <v>-1.350445466821926E-2</v>
      </c>
      <c r="F143" s="27">
        <v>-2.0913574394975879E-2</v>
      </c>
      <c r="G143" s="27">
        <v>1.0001141665966859</v>
      </c>
    </row>
    <row r="144" spans="1:7" x14ac:dyDescent="0.15">
      <c r="A144" s="29">
        <v>42320</v>
      </c>
      <c r="B144" s="27">
        <v>7.365874437817721E-3</v>
      </c>
      <c r="C144" s="27">
        <v>0.73662958727866856</v>
      </c>
      <c r="D144" s="27">
        <v>2.7853119593556031</v>
      </c>
      <c r="E144" s="27">
        <v>-1.350445466821926E-2</v>
      </c>
      <c r="F144" s="27">
        <v>-2.0913574394975879E-2</v>
      </c>
      <c r="G144" s="27">
        <v>1.000114464075246</v>
      </c>
    </row>
    <row r="145" spans="1:7" x14ac:dyDescent="0.15">
      <c r="A145" s="29">
        <v>42334</v>
      </c>
      <c r="B145" s="27">
        <v>3.644392852687479E-3</v>
      </c>
      <c r="C145" s="27">
        <v>0.74027398013135604</v>
      </c>
      <c r="D145" s="27">
        <v>2.8810985225089412</v>
      </c>
      <c r="E145" s="27">
        <v>-1.350445466821926E-2</v>
      </c>
      <c r="F145" s="27">
        <v>-2.0913574394975879E-2</v>
      </c>
      <c r="G145" s="27">
        <v>0.99998455713102707</v>
      </c>
    </row>
    <row r="146" spans="1:7" x14ac:dyDescent="0.15">
      <c r="A146" s="29">
        <v>42348</v>
      </c>
      <c r="B146" s="27">
        <v>1.0258253870971731E-2</v>
      </c>
      <c r="C146" s="27">
        <v>0.75053223400232771</v>
      </c>
      <c r="D146" s="27">
        <v>3.049416931606626</v>
      </c>
      <c r="E146" s="27">
        <v>-1.350445466821926E-2</v>
      </c>
      <c r="F146" s="27">
        <v>-2.0913574394975879E-2</v>
      </c>
      <c r="G146" s="27">
        <v>0.99998468830871912</v>
      </c>
    </row>
    <row r="147" spans="1:7" x14ac:dyDescent="0.15">
      <c r="A147" s="29">
        <v>42362</v>
      </c>
      <c r="B147" s="27">
        <v>4.7391517746997458E-3</v>
      </c>
      <c r="C147" s="27">
        <v>0.75527138577702746</v>
      </c>
      <c r="D147" s="27">
        <v>3.1464033891491709</v>
      </c>
      <c r="E147" s="27">
        <v>-1.350445466821926E-2</v>
      </c>
      <c r="F147" s="27">
        <v>-2.0913574394975879E-2</v>
      </c>
      <c r="G147" s="27">
        <v>1.000034696268981</v>
      </c>
    </row>
    <row r="148" spans="1:7" x14ac:dyDescent="0.15">
      <c r="A148" s="29">
        <v>42377</v>
      </c>
      <c r="B148" s="27">
        <v>2.7570024085913691E-2</v>
      </c>
      <c r="C148" s="27">
        <v>0.78284140986294115</v>
      </c>
      <c r="D148" s="27">
        <v>3.4470576538569011</v>
      </c>
      <c r="E148" s="27">
        <v>-1.350445466821926E-2</v>
      </c>
      <c r="F148" s="27">
        <v>-2.0913574394975879E-2</v>
      </c>
      <c r="G148" s="27">
        <v>1.000034965220737</v>
      </c>
    </row>
    <row r="149" spans="1:7" x14ac:dyDescent="0.15">
      <c r="A149" s="29">
        <v>42391</v>
      </c>
      <c r="B149" s="27">
        <v>1.517398650023251E-2</v>
      </c>
      <c r="C149" s="27">
        <v>0.79801539636317365</v>
      </c>
      <c r="D149" s="27">
        <v>3.439443835843996</v>
      </c>
      <c r="E149" s="27">
        <v>-1.350445466821926E-2</v>
      </c>
      <c r="F149" s="27">
        <v>-2.0913574394975879E-2</v>
      </c>
      <c r="G149" s="27">
        <v>1.0000950965464159</v>
      </c>
    </row>
    <row r="150" spans="1:7" x14ac:dyDescent="0.15">
      <c r="A150" s="29">
        <v>42405</v>
      </c>
      <c r="B150" s="27">
        <v>8.6738594396498642E-3</v>
      </c>
      <c r="C150" s="27">
        <v>0.80668925580282347</v>
      </c>
      <c r="D150" s="27">
        <v>3.4459620186290301</v>
      </c>
      <c r="E150" s="27">
        <v>-1.350445466821926E-2</v>
      </c>
      <c r="F150" s="27">
        <v>-2.0913574394975879E-2</v>
      </c>
      <c r="G150" s="27">
        <v>1.000095192276893</v>
      </c>
    </row>
    <row r="151" spans="1:7" x14ac:dyDescent="0.15">
      <c r="A151" s="29">
        <v>42426</v>
      </c>
      <c r="B151" s="27">
        <v>3.2718678439908061E-4</v>
      </c>
      <c r="C151" s="27">
        <v>0.8070164425872226</v>
      </c>
      <c r="D151" s="27">
        <v>3.4581637605261708</v>
      </c>
      <c r="E151" s="27">
        <v>-1.350445466821926E-2</v>
      </c>
      <c r="F151" s="27">
        <v>-2.0913574394975879E-2</v>
      </c>
      <c r="G151" s="27">
        <v>1.000085237074045</v>
      </c>
    </row>
    <row r="152" spans="1:7" x14ac:dyDescent="0.15">
      <c r="A152" s="29">
        <v>42440</v>
      </c>
      <c r="B152" s="27">
        <v>9.9933153816293557E-3</v>
      </c>
      <c r="C152" s="27">
        <v>0.817009757968852</v>
      </c>
      <c r="D152" s="27">
        <v>3.8117045237639209</v>
      </c>
      <c r="E152" s="27">
        <v>-1.350445466821926E-2</v>
      </c>
      <c r="F152" s="27">
        <v>-2.0913574394975879E-2</v>
      </c>
      <c r="G152" s="27">
        <v>1.000085523142098</v>
      </c>
    </row>
    <row r="153" spans="1:7" x14ac:dyDescent="0.15">
      <c r="A153" s="29">
        <v>42454</v>
      </c>
      <c r="B153" s="27">
        <v>7.5385749278476166E-3</v>
      </c>
      <c r="C153" s="27">
        <v>0.8245483328966996</v>
      </c>
      <c r="D153" s="27">
        <v>4.1867897831135519</v>
      </c>
      <c r="E153" s="27">
        <v>-1.350445466821926E-2</v>
      </c>
      <c r="F153" s="27">
        <v>-2.0913574394975879E-2</v>
      </c>
      <c r="G153" s="27">
        <v>0.9999857003793502</v>
      </c>
    </row>
    <row r="154" spans="1:7" x14ac:dyDescent="0.15">
      <c r="A154" s="29">
        <v>42471</v>
      </c>
      <c r="B154" s="27">
        <v>3.5873130411830522E-3</v>
      </c>
      <c r="C154" s="27">
        <v>0.82813564593788269</v>
      </c>
      <c r="D154" s="27">
        <v>4.1812259995742709</v>
      </c>
      <c r="E154" s="27">
        <v>-1.350445466821926E-2</v>
      </c>
      <c r="F154" s="27">
        <v>-2.0913574394975879E-2</v>
      </c>
      <c r="G154" s="27">
        <v>0.99998576242132531</v>
      </c>
    </row>
    <row r="155" spans="1:7" x14ac:dyDescent="0.15">
      <c r="A155" s="29">
        <v>42485</v>
      </c>
      <c r="B155" s="27">
        <v>-4.2080269264949821E-4</v>
      </c>
      <c r="C155" s="27">
        <v>0.82771484324523315</v>
      </c>
      <c r="D155" s="27">
        <v>4.1909550838962542</v>
      </c>
      <c r="E155" s="27">
        <v>-1.350445466821926E-2</v>
      </c>
      <c r="F155" s="27">
        <v>-2.0913574394975879E-2</v>
      </c>
      <c r="G155" s="27">
        <v>1.000055895533644</v>
      </c>
    </row>
    <row r="156" spans="1:7" x14ac:dyDescent="0.15">
      <c r="A156" s="29">
        <v>42500</v>
      </c>
      <c r="B156" s="27">
        <v>2.8025370419223548E-3</v>
      </c>
      <c r="C156" s="27">
        <v>0.83051738028715549</v>
      </c>
      <c r="D156" s="27">
        <v>4.2340022709187233</v>
      </c>
      <c r="E156" s="27">
        <v>-1.350445466821926E-2</v>
      </c>
      <c r="F156" s="27">
        <v>-2.0913574394975879E-2</v>
      </c>
      <c r="G156" s="27">
        <v>1.000056041632045</v>
      </c>
    </row>
    <row r="157" spans="1:7" x14ac:dyDescent="0.15">
      <c r="A157" s="29">
        <v>42514</v>
      </c>
      <c r="B157" s="27">
        <v>4.9660700055728672E-3</v>
      </c>
      <c r="C157" s="27">
        <v>0.83548345029272841</v>
      </c>
      <c r="D157" s="27">
        <v>4.0257157779099293</v>
      </c>
      <c r="E157" s="27">
        <v>-1.350445466821926E-2</v>
      </c>
      <c r="F157" s="27">
        <v>-2.0913574394975879E-2</v>
      </c>
      <c r="G157" s="27">
        <v>1.000016116534884</v>
      </c>
    </row>
    <row r="158" spans="1:7" x14ac:dyDescent="0.15">
      <c r="A158" s="29">
        <v>42528</v>
      </c>
      <c r="B158" s="27">
        <v>8.4616543479074102E-4</v>
      </c>
      <c r="C158" s="27">
        <v>0.83632961572751918</v>
      </c>
      <c r="D158" s="27">
        <v>3.9458285857437119</v>
      </c>
      <c r="E158" s="27">
        <v>-1.350445466821926E-2</v>
      </c>
      <c r="F158" s="27">
        <v>-2.0913574394975879E-2</v>
      </c>
      <c r="G158" s="27">
        <v>1.0000163550786241</v>
      </c>
    </row>
    <row r="159" spans="1:7" x14ac:dyDescent="0.15">
      <c r="A159" s="29">
        <v>42544</v>
      </c>
      <c r="B159" s="27">
        <v>1.446384768602157E-2</v>
      </c>
      <c r="C159" s="27">
        <v>0.85079346341354078</v>
      </c>
      <c r="D159" s="27">
        <v>4.8159521582696181</v>
      </c>
      <c r="E159" s="27">
        <v>-7.140493635803824E-3</v>
      </c>
      <c r="F159" s="27">
        <v>-2.0913574394975879E-2</v>
      </c>
      <c r="G159" s="27">
        <v>0.99991659143213385</v>
      </c>
    </row>
    <row r="160" spans="1:7" x14ac:dyDescent="0.15">
      <c r="A160" s="29">
        <v>42558</v>
      </c>
      <c r="B160" s="27">
        <v>-5.4661037167938464E-4</v>
      </c>
      <c r="C160" s="27">
        <v>0.85024685304186143</v>
      </c>
      <c r="D160" s="27">
        <v>4.6679636637798847</v>
      </c>
      <c r="E160" s="27">
        <v>-7.140493635803824E-3</v>
      </c>
      <c r="F160" s="27">
        <v>-2.0913574394975879E-2</v>
      </c>
      <c r="G160" s="27">
        <v>0.99991663543116838</v>
      </c>
    </row>
    <row r="161" spans="1:7" x14ac:dyDescent="0.15">
      <c r="A161" s="29">
        <v>42572</v>
      </c>
      <c r="B161" s="27">
        <v>9.3248229125639185E-3</v>
      </c>
      <c r="C161" s="27">
        <v>0.8595716759544253</v>
      </c>
      <c r="D161" s="27">
        <v>5.0411625007712928</v>
      </c>
      <c r="E161" s="27">
        <v>-7.140493635803824E-3</v>
      </c>
      <c r="F161" s="27">
        <v>-2.0913574394975879E-2</v>
      </c>
      <c r="G161" s="27">
        <v>0.99994677267182053</v>
      </c>
    </row>
    <row r="162" spans="1:7" x14ac:dyDescent="0.15">
      <c r="A162" s="29">
        <v>42586</v>
      </c>
      <c r="B162" s="27">
        <v>1.7129835364041579E-4</v>
      </c>
      <c r="C162" s="27">
        <v>0.85974297430806568</v>
      </c>
      <c r="D162" s="27">
        <v>4.6805148601665891</v>
      </c>
      <c r="E162" s="27">
        <v>-7.140493635803824E-3</v>
      </c>
      <c r="F162" s="27">
        <v>-2.0913574394975879E-2</v>
      </c>
      <c r="G162" s="27">
        <v>0.99994677278091737</v>
      </c>
    </row>
    <row r="163" spans="1:7" x14ac:dyDescent="0.15">
      <c r="A163" s="29">
        <v>42600</v>
      </c>
      <c r="B163" s="27">
        <v>6.4321207923899171E-3</v>
      </c>
      <c r="C163" s="27">
        <v>0.86617509510045565</v>
      </c>
      <c r="D163" s="27">
        <v>4.7133395989948896</v>
      </c>
      <c r="E163" s="27">
        <v>-7.140493635803824E-3</v>
      </c>
      <c r="F163" s="27">
        <v>-2.0913574394975879E-2</v>
      </c>
      <c r="G163" s="27">
        <v>0.99998675187641684</v>
      </c>
    </row>
    <row r="164" spans="1:7" x14ac:dyDescent="0.15">
      <c r="A164" s="29">
        <v>42614</v>
      </c>
      <c r="B164" s="27">
        <v>8.2745246426607147E-3</v>
      </c>
      <c r="C164" s="27">
        <v>0.87444961974311641</v>
      </c>
      <c r="D164" s="27">
        <v>5.5264269603899159</v>
      </c>
      <c r="E164" s="27">
        <v>-5.4661037167935689E-4</v>
      </c>
      <c r="F164" s="27">
        <v>-2.0913574394975879E-2</v>
      </c>
      <c r="G164" s="27">
        <v>0.99998676650438811</v>
      </c>
    </row>
    <row r="165" spans="1:7" x14ac:dyDescent="0.15">
      <c r="A165" s="29">
        <v>42632</v>
      </c>
      <c r="B165" s="27">
        <v>4.922564192575825E-3</v>
      </c>
      <c r="C165" s="27">
        <v>0.87937218393569228</v>
      </c>
      <c r="D165" s="27">
        <v>5.8059784644892876</v>
      </c>
      <c r="E165" s="27">
        <v>-5.4661037167935689E-4</v>
      </c>
      <c r="F165" s="27">
        <v>-2.0913574394975879E-2</v>
      </c>
      <c r="G165" s="27">
        <v>0.99989686601991878</v>
      </c>
    </row>
    <row r="166" spans="1:7" x14ac:dyDescent="0.15">
      <c r="A166" s="29">
        <v>42653</v>
      </c>
      <c r="B166" s="27">
        <v>5.5976660228083779E-3</v>
      </c>
      <c r="C166" s="27">
        <v>0.8849698499585007</v>
      </c>
      <c r="D166" s="27">
        <v>5.7090450328912636</v>
      </c>
      <c r="E166" s="27">
        <v>-5.4661037167935689E-4</v>
      </c>
      <c r="F166" s="27">
        <v>-2.0913574394975879E-2</v>
      </c>
      <c r="G166" s="27">
        <v>0.99989695731275763</v>
      </c>
    </row>
    <row r="167" spans="1:7" x14ac:dyDescent="0.15">
      <c r="A167" s="29">
        <v>42667</v>
      </c>
      <c r="B167" s="27">
        <v>1.239009421517492E-2</v>
      </c>
      <c r="C167" s="27">
        <v>0.89735994417367559</v>
      </c>
      <c r="D167" s="27">
        <v>5.7221167217880922</v>
      </c>
      <c r="E167" s="27">
        <v>-5.4661037167935689E-4</v>
      </c>
      <c r="F167" s="27">
        <v>-2.0913574394975879E-2</v>
      </c>
      <c r="G167" s="27">
        <v>1.00011694724029</v>
      </c>
    </row>
    <row r="168" spans="1:7" x14ac:dyDescent="0.15">
      <c r="A168" s="29">
        <v>42681</v>
      </c>
      <c r="B168" s="27">
        <v>-2.4534746362272681E-3</v>
      </c>
      <c r="C168" s="27">
        <v>0.89490646953744835</v>
      </c>
      <c r="D168" s="27">
        <v>5.1637858084856614</v>
      </c>
      <c r="E168" s="27">
        <v>-2.453474636227249E-3</v>
      </c>
      <c r="F168" s="27">
        <v>-2.0913574394975879E-2</v>
      </c>
      <c r="G168" s="27">
        <v>0.99995698696596436</v>
      </c>
    </row>
    <row r="169" spans="1:7" x14ac:dyDescent="0.15">
      <c r="A169" s="29">
        <v>42695</v>
      </c>
      <c r="B169" s="27">
        <v>-4.583846104491477E-3</v>
      </c>
      <c r="C169" s="27">
        <v>0.89032262343295687</v>
      </c>
      <c r="D169" s="27">
        <v>4.5255679566039566</v>
      </c>
      <c r="E169" s="27">
        <v>-7.0373207407187222E-3</v>
      </c>
      <c r="F169" s="27">
        <v>-2.0913574394975879E-2</v>
      </c>
      <c r="G169" s="27">
        <v>1.000037022754404</v>
      </c>
    </row>
    <row r="170" spans="1:7" x14ac:dyDescent="0.15">
      <c r="A170" s="29">
        <v>42709</v>
      </c>
      <c r="B170" s="27">
        <v>5.7035200961083402E-3</v>
      </c>
      <c r="C170" s="27">
        <v>0.89602614352906518</v>
      </c>
      <c r="D170" s="27">
        <v>4.5991759718313832</v>
      </c>
      <c r="E170" s="27">
        <v>-7.0373207407187222E-3</v>
      </c>
      <c r="F170" s="27">
        <v>-2.0913574394975879E-2</v>
      </c>
      <c r="G170" s="27">
        <v>1.000036985966082</v>
      </c>
    </row>
    <row r="171" spans="1:7" x14ac:dyDescent="0.15">
      <c r="A171" s="29">
        <v>42723</v>
      </c>
      <c r="B171" s="27">
        <v>-6.6216251915517874E-3</v>
      </c>
      <c r="C171" s="27">
        <v>0.88940451833751344</v>
      </c>
      <c r="D171" s="27">
        <v>3.8663321858506778</v>
      </c>
      <c r="E171" s="27">
        <v>-7.9554258361621555E-3</v>
      </c>
      <c r="F171" s="27">
        <v>-2.0913574394975879E-2</v>
      </c>
      <c r="G171" s="27">
        <v>0.99999703552204888</v>
      </c>
    </row>
    <row r="172" spans="1:7" x14ac:dyDescent="0.15">
      <c r="A172" s="29">
        <v>42738</v>
      </c>
      <c r="B172" s="27">
        <v>2.802387179319949E-3</v>
      </c>
      <c r="C172" s="27">
        <v>0.89220690551683335</v>
      </c>
      <c r="D172" s="27">
        <v>3.802047757637979</v>
      </c>
      <c r="E172" s="27">
        <v>-7.9554258361621555E-3</v>
      </c>
      <c r="F172" s="27">
        <v>-2.0913574394975879E-2</v>
      </c>
      <c r="G172" s="27">
        <v>0.99999698686560767</v>
      </c>
    </row>
    <row r="173" spans="1:7" x14ac:dyDescent="0.15">
      <c r="A173" s="29">
        <v>42752</v>
      </c>
      <c r="B173" s="27">
        <v>2.6185014598869021E-3</v>
      </c>
      <c r="C173" s="27">
        <v>0.89482540697672031</v>
      </c>
      <c r="D173" s="27">
        <v>4.0321583190729244</v>
      </c>
      <c r="E173" s="27">
        <v>-7.9554258361621555E-3</v>
      </c>
      <c r="F173" s="27">
        <v>-2.0913574394975879E-2</v>
      </c>
      <c r="G173" s="27">
        <v>1.000157000001902</v>
      </c>
    </row>
    <row r="174" spans="1:7" x14ac:dyDescent="0.15">
      <c r="A174" s="29">
        <v>42773</v>
      </c>
      <c r="B174" s="27">
        <v>4.4195124687056719E-3</v>
      </c>
      <c r="C174" s="27">
        <v>0.89924491944542595</v>
      </c>
      <c r="D174" s="27">
        <v>3.9786124044258311</v>
      </c>
      <c r="E174" s="27">
        <v>-7.9554258361621555E-3</v>
      </c>
      <c r="F174" s="27">
        <v>-2.0913574394975879E-2</v>
      </c>
      <c r="G174" s="27">
        <v>1.000156938852075</v>
      </c>
    </row>
    <row r="175" spans="1:7" x14ac:dyDescent="0.15">
      <c r="A175" s="29">
        <v>42787</v>
      </c>
      <c r="B175" s="27">
        <v>7.9605420133328705E-3</v>
      </c>
      <c r="C175" s="27">
        <v>0.9072054614587588</v>
      </c>
      <c r="D175" s="27">
        <v>3.9701389659137369</v>
      </c>
      <c r="E175" s="27">
        <v>-7.9554258361621555E-3</v>
      </c>
      <c r="F175" s="27">
        <v>-2.0913574394975879E-2</v>
      </c>
      <c r="G175" s="27">
        <v>0.9999569980569003</v>
      </c>
    </row>
    <row r="176" spans="1:7" x14ac:dyDescent="0.15">
      <c r="A176" s="29">
        <v>42801</v>
      </c>
      <c r="B176" s="27">
        <v>7.2933803063863663E-3</v>
      </c>
      <c r="C176" s="27">
        <v>0.91449884176514518</v>
      </c>
      <c r="D176" s="27">
        <v>4.2621921762265682</v>
      </c>
      <c r="E176" s="27">
        <v>-7.9554258361621555E-3</v>
      </c>
      <c r="F176" s="27">
        <v>-2.0913574394975879E-2</v>
      </c>
      <c r="G176" s="27">
        <v>0.99995698728525517</v>
      </c>
    </row>
    <row r="177" spans="1:7" x14ac:dyDescent="0.15">
      <c r="A177" s="29">
        <v>42815</v>
      </c>
      <c r="B177" s="27">
        <v>9.1555201743872029E-3</v>
      </c>
      <c r="C177" s="27">
        <v>0.92365436193953243</v>
      </c>
      <c r="D177" s="27">
        <v>4.2600198268084712</v>
      </c>
      <c r="E177" s="27">
        <v>-7.9554258361621555E-3</v>
      </c>
      <c r="F177" s="27">
        <v>-2.0913574394975879E-2</v>
      </c>
      <c r="G177" s="27">
        <v>0.99992696780044166</v>
      </c>
    </row>
    <row r="178" spans="1:7" x14ac:dyDescent="0.15">
      <c r="A178" s="29">
        <v>42831</v>
      </c>
      <c r="B178" s="27">
        <v>-1.333777490389408E-2</v>
      </c>
      <c r="C178" s="27">
        <v>0.91031658703563834</v>
      </c>
      <c r="D178" s="27">
        <v>2.8274297422929209</v>
      </c>
      <c r="E178" s="27">
        <v>-1.33377749038941E-2</v>
      </c>
      <c r="F178" s="27">
        <v>-2.0913574394975879E-2</v>
      </c>
      <c r="G178" s="27">
        <v>0.99992698713209194</v>
      </c>
    </row>
    <row r="179" spans="1:7" x14ac:dyDescent="0.15">
      <c r="A179" s="29">
        <v>42845</v>
      </c>
      <c r="B179" s="27">
        <v>1.721675944557776E-2</v>
      </c>
      <c r="C179" s="27">
        <v>0.9275333464812161</v>
      </c>
      <c r="D179" s="27">
        <v>2.9829112796893069</v>
      </c>
      <c r="E179" s="27">
        <v>-1.33377749038941E-2</v>
      </c>
      <c r="F179" s="27">
        <v>-2.0913574394975879E-2</v>
      </c>
      <c r="G179" s="27">
        <v>1.000016946934172</v>
      </c>
    </row>
    <row r="180" spans="1:7" x14ac:dyDescent="0.15">
      <c r="A180" s="29">
        <v>42860</v>
      </c>
      <c r="B180" s="27">
        <v>-7.4959263066733811E-3</v>
      </c>
      <c r="C180" s="27">
        <v>0.92003742017454271</v>
      </c>
      <c r="D180" s="27">
        <v>2.6375240216779341</v>
      </c>
      <c r="E180" s="27">
        <v>-1.33377749038941E-2</v>
      </c>
      <c r="F180" s="27">
        <v>-2.0913574394975879E-2</v>
      </c>
      <c r="G180" s="27">
        <v>1.000016945799397</v>
      </c>
    </row>
    <row r="181" spans="1:7" x14ac:dyDescent="0.15">
      <c r="A181" s="29">
        <v>42874</v>
      </c>
      <c r="B181" s="27">
        <v>-3.2471614953792979E-4</v>
      </c>
      <c r="C181" s="27">
        <v>0.91971270402500482</v>
      </c>
      <c r="D181" s="27">
        <v>2.5321340801584991</v>
      </c>
      <c r="E181" s="27">
        <v>-1.33377749038941E-2</v>
      </c>
      <c r="F181" s="27">
        <v>-2.0913574394975879E-2</v>
      </c>
      <c r="G181" s="27">
        <v>1.000026746537348</v>
      </c>
    </row>
    <row r="182" spans="1:7" x14ac:dyDescent="0.15">
      <c r="A182" s="29">
        <v>42892</v>
      </c>
      <c r="B182" s="27">
        <v>4.0747406767316433E-3</v>
      </c>
      <c r="C182" s="27">
        <v>0.92378744470173646</v>
      </c>
      <c r="D182" s="27">
        <v>2.5086527256947582</v>
      </c>
      <c r="E182" s="27">
        <v>-1.33377749038941E-2</v>
      </c>
      <c r="F182" s="27">
        <v>-2.0913574394975879E-2</v>
      </c>
      <c r="G182" s="27">
        <v>1.00002659636882</v>
      </c>
    </row>
    <row r="183" spans="1:7" x14ac:dyDescent="0.15">
      <c r="A183" s="29">
        <v>42906</v>
      </c>
      <c r="B183" s="27">
        <v>4.1563477757296241E-3</v>
      </c>
      <c r="C183" s="27">
        <v>0.92794379247746606</v>
      </c>
      <c r="D183" s="27">
        <v>2.610675639732317</v>
      </c>
      <c r="E183" s="27">
        <v>-1.33377749038941E-2</v>
      </c>
      <c r="F183" s="27">
        <v>-2.0913574394975879E-2</v>
      </c>
      <c r="G183" s="27">
        <v>1.0000165448670959</v>
      </c>
    </row>
    <row r="184" spans="1:7" x14ac:dyDescent="0.15">
      <c r="A184" s="29">
        <v>42920</v>
      </c>
      <c r="B184" s="27">
        <v>9.9289270718985918E-3</v>
      </c>
      <c r="C184" s="27">
        <v>0.93787271954936469</v>
      </c>
      <c r="D184" s="27">
        <v>2.5678334411386872</v>
      </c>
      <c r="E184" s="27">
        <v>-1.33377749038941E-2</v>
      </c>
      <c r="F184" s="27">
        <v>-2.0913574394975879E-2</v>
      </c>
      <c r="G184" s="27">
        <v>1.000016706132693</v>
      </c>
    </row>
    <row r="185" spans="1:7" x14ac:dyDescent="0.15">
      <c r="A185" s="29">
        <v>42934</v>
      </c>
      <c r="B185" s="27">
        <v>7.4095655999582392E-3</v>
      </c>
      <c r="C185" s="27">
        <v>0.94528228514932289</v>
      </c>
      <c r="D185" s="27">
        <v>2.806716310000215</v>
      </c>
      <c r="E185" s="27">
        <v>-1.33377749038941E-2</v>
      </c>
      <c r="F185" s="27">
        <v>-2.0913574394975879E-2</v>
      </c>
      <c r="G185" s="27">
        <v>1.0000968458817401</v>
      </c>
    </row>
    <row r="186" spans="1:7" x14ac:dyDescent="0.15">
      <c r="A186" s="29">
        <v>42948</v>
      </c>
      <c r="B186" s="27">
        <v>8.2535120705129472E-4</v>
      </c>
      <c r="C186" s="27">
        <v>0.94610763635637418</v>
      </c>
      <c r="D186" s="27">
        <v>2.584675643529617</v>
      </c>
      <c r="E186" s="27">
        <v>-1.33377749038941E-2</v>
      </c>
      <c r="F186" s="27">
        <v>-2.0913574394975879E-2</v>
      </c>
      <c r="G186" s="27">
        <v>1.0000967063124679</v>
      </c>
    </row>
    <row r="187" spans="1:7" x14ac:dyDescent="0.15">
      <c r="A187" s="29">
        <v>42962</v>
      </c>
      <c r="B187" s="27">
        <v>6.6454883103612946E-3</v>
      </c>
      <c r="C187" s="27">
        <v>0.95275312466673545</v>
      </c>
      <c r="D187" s="27">
        <v>2.7811039831204218</v>
      </c>
      <c r="E187" s="27">
        <v>-1.33377749038941E-2</v>
      </c>
      <c r="F187" s="27">
        <v>-2.0913574394975879E-2</v>
      </c>
      <c r="G187" s="27">
        <v>1.000016546241693</v>
      </c>
    </row>
    <row r="188" spans="1:7" x14ac:dyDescent="0.15">
      <c r="A188" s="29">
        <v>42976</v>
      </c>
      <c r="B188" s="27">
        <v>-3.7238004423387691E-3</v>
      </c>
      <c r="C188" s="27">
        <v>0.94902932422439668</v>
      </c>
      <c r="D188" s="27">
        <v>2.4282473196483418</v>
      </c>
      <c r="E188" s="27">
        <v>-1.33377749038941E-2</v>
      </c>
      <c r="F188" s="27">
        <v>-2.0913574394975879E-2</v>
      </c>
      <c r="G188" s="27">
        <v>1.000016606397184</v>
      </c>
    </row>
    <row r="189" spans="1:7" x14ac:dyDescent="0.15">
      <c r="A189" s="29">
        <v>42990</v>
      </c>
      <c r="B189" s="27">
        <v>2.8756919462151411E-3</v>
      </c>
      <c r="C189" s="27">
        <v>0.95190501617061185</v>
      </c>
      <c r="D189" s="27">
        <v>2.296451298622904</v>
      </c>
      <c r="E189" s="27">
        <v>-1.33377749038941E-2</v>
      </c>
      <c r="F189" s="27">
        <v>-2.0913574394975879E-2</v>
      </c>
      <c r="G189" s="27">
        <v>1.00001641136976</v>
      </c>
    </row>
    <row r="190" spans="1:7" x14ac:dyDescent="0.15">
      <c r="A190" s="29">
        <v>43004</v>
      </c>
      <c r="B190" s="27">
        <v>1.805214136771731E-3</v>
      </c>
      <c r="C190" s="27">
        <v>0.95371023030738356</v>
      </c>
      <c r="D190" s="27">
        <v>2.2060925281840751</v>
      </c>
      <c r="E190" s="27">
        <v>-1.33377749038941E-2</v>
      </c>
      <c r="F190" s="27">
        <v>-2.0913574394975879E-2</v>
      </c>
      <c r="G190" s="27">
        <v>1.0000664043913849</v>
      </c>
    </row>
    <row r="191" spans="1:7" x14ac:dyDescent="0.15">
      <c r="A191" s="29">
        <v>43025</v>
      </c>
      <c r="B191" s="27">
        <v>4.1830438039941282E-3</v>
      </c>
      <c r="C191" s="27">
        <v>0.9578932741113777</v>
      </c>
      <c r="D191" s="27">
        <v>2.1695951539373719</v>
      </c>
      <c r="E191" s="27">
        <v>-1.33377749038941E-2</v>
      </c>
      <c r="F191" s="27">
        <v>-2.0913574394975879E-2</v>
      </c>
      <c r="G191" s="27">
        <v>1.000066363596875</v>
      </c>
    </row>
    <row r="192" spans="1:7" x14ac:dyDescent="0.15">
      <c r="A192" s="29">
        <v>43039</v>
      </c>
      <c r="B192" s="27">
        <v>9.5517363601186744E-3</v>
      </c>
      <c r="C192" s="27">
        <v>0.96744501047149634</v>
      </c>
      <c r="D192" s="27">
        <v>2.130870824367403</v>
      </c>
      <c r="E192" s="27">
        <v>-1.33377749038941E-2</v>
      </c>
      <c r="F192" s="27">
        <v>-2.0913574394975879E-2</v>
      </c>
      <c r="G192" s="27">
        <v>1.000016524257701</v>
      </c>
    </row>
    <row r="193" spans="1:7" x14ac:dyDescent="0.15">
      <c r="A193" s="29">
        <v>43053</v>
      </c>
      <c r="B193" s="27">
        <v>6.3609550715769871E-3</v>
      </c>
      <c r="C193" s="27">
        <v>0.9738059655430733</v>
      </c>
      <c r="D193" s="27">
        <v>2.420031230656674</v>
      </c>
      <c r="E193" s="27">
        <v>-1.33377749038941E-2</v>
      </c>
      <c r="F193" s="27">
        <v>-2.0913574394975879E-2</v>
      </c>
      <c r="G193" s="27">
        <v>1.000026576169686</v>
      </c>
    </row>
    <row r="194" spans="1:7" x14ac:dyDescent="0.15">
      <c r="A194" s="29">
        <v>43067</v>
      </c>
      <c r="B194" s="27">
        <v>2.1897227556128339E-3</v>
      </c>
      <c r="C194" s="27">
        <v>0.9759956882986861</v>
      </c>
      <c r="D194" s="27">
        <v>2.7097697521332829</v>
      </c>
      <c r="E194" s="27">
        <v>-1.33377749038941E-2</v>
      </c>
      <c r="F194" s="27">
        <v>-2.0913574394975879E-2</v>
      </c>
      <c r="G194" s="27">
        <v>1.000026655632817</v>
      </c>
    </row>
    <row r="195" spans="1:7" x14ac:dyDescent="0.15">
      <c r="A195" s="29">
        <v>43081</v>
      </c>
      <c r="B195" s="27">
        <v>1.9816147616090211E-3</v>
      </c>
      <c r="C195" s="27">
        <v>0.97797730306029518</v>
      </c>
      <c r="D195" s="27">
        <v>2.5969899946109898</v>
      </c>
      <c r="E195" s="27">
        <v>-1.33377749038941E-2</v>
      </c>
      <c r="F195" s="27">
        <v>-2.0913574394975879E-2</v>
      </c>
      <c r="G195" s="27">
        <v>0.99995652561665349</v>
      </c>
    </row>
    <row r="196" spans="1:7" x14ac:dyDescent="0.15">
      <c r="A196" s="29">
        <v>43095</v>
      </c>
      <c r="B196" s="27">
        <v>1.684280047854318E-3</v>
      </c>
      <c r="C196" s="27">
        <v>0.97966158310814955</v>
      </c>
      <c r="D196" s="27">
        <v>3.019528149562245</v>
      </c>
      <c r="E196" s="27">
        <v>-1.33377749038941E-2</v>
      </c>
      <c r="F196" s="27">
        <v>-2.0913574394975879E-2</v>
      </c>
      <c r="G196" s="27">
        <v>0.99995641884232667</v>
      </c>
    </row>
    <row r="197" spans="1:7" x14ac:dyDescent="0.15">
      <c r="A197" s="29">
        <v>43110</v>
      </c>
      <c r="B197" s="27">
        <v>3.1807212013082111E-3</v>
      </c>
      <c r="C197" s="27">
        <v>0.98284230430945774</v>
      </c>
      <c r="D197" s="27">
        <v>3.033023204173082</v>
      </c>
      <c r="E197" s="27">
        <v>-1.33377749038941E-2</v>
      </c>
      <c r="F197" s="27">
        <v>-2.0913574394975879E-2</v>
      </c>
      <c r="G197" s="27">
        <v>0.99999651504097531</v>
      </c>
    </row>
    <row r="198" spans="1:7" x14ac:dyDescent="0.15">
      <c r="A198" s="29">
        <v>43124</v>
      </c>
      <c r="B198" s="27">
        <v>7.3995266841828146E-3</v>
      </c>
      <c r="C198" s="27">
        <v>0.9902418309936406</v>
      </c>
      <c r="D198" s="27">
        <v>3.1703237955764401</v>
      </c>
      <c r="E198" s="27">
        <v>-1.33377749038941E-2</v>
      </c>
      <c r="F198" s="27">
        <v>-2.0913574394975879E-2</v>
      </c>
      <c r="G198" s="27">
        <v>1.000115419207019</v>
      </c>
    </row>
    <row r="199" spans="1:7" x14ac:dyDescent="0.15">
      <c r="A199" s="29">
        <v>43138</v>
      </c>
      <c r="B199" s="27">
        <v>1.3472710936436589E-3</v>
      </c>
      <c r="C199" s="27">
        <v>0.99158910208728424</v>
      </c>
      <c r="D199" s="27">
        <v>3.0588377161589388</v>
      </c>
      <c r="E199" s="27">
        <v>-1.33377749038941E-2</v>
      </c>
      <c r="F199" s="27">
        <v>-2.0913574394975879E-2</v>
      </c>
      <c r="G199" s="27">
        <v>1.0000463814991241</v>
      </c>
    </row>
    <row r="200" spans="1:7" x14ac:dyDescent="0.15">
      <c r="A200" s="29">
        <v>43159</v>
      </c>
      <c r="B200" s="27">
        <v>-3.6874511957675488E-4</v>
      </c>
      <c r="C200" s="27">
        <v>0.99122035696770749</v>
      </c>
      <c r="D200" s="27">
        <v>2.7900823836029121</v>
      </c>
      <c r="E200" s="27">
        <v>-1.33377749038941E-2</v>
      </c>
      <c r="F200" s="27">
        <v>-2.0913574394975879E-2</v>
      </c>
      <c r="G200" s="27">
        <v>0.99994616644664935</v>
      </c>
    </row>
    <row r="201" spans="1:7" x14ac:dyDescent="0.15">
      <c r="A201" s="29">
        <v>43173</v>
      </c>
      <c r="B201" s="27">
        <v>2.3123257932750399E-4</v>
      </c>
      <c r="C201" s="27">
        <v>0.99145158954703505</v>
      </c>
      <c r="D201" s="27">
        <v>2.5668850965728081</v>
      </c>
      <c r="E201" s="27">
        <v>-1.33377749038941E-2</v>
      </c>
      <c r="F201" s="27">
        <v>-2.0913574394975879E-2</v>
      </c>
      <c r="G201" s="27">
        <v>0.9999061320770144</v>
      </c>
    </row>
    <row r="202" spans="1:7" x14ac:dyDescent="0.15">
      <c r="A202" s="29">
        <v>43187</v>
      </c>
      <c r="B202" s="27">
        <v>-5.227771622099444E-3</v>
      </c>
      <c r="C202" s="27">
        <v>0.98622381792493563</v>
      </c>
      <c r="D202" s="27">
        <v>2.058928770452725</v>
      </c>
      <c r="E202" s="27">
        <v>-1.33377749038941E-2</v>
      </c>
      <c r="F202" s="27">
        <v>-2.0913574394975879E-2</v>
      </c>
      <c r="G202" s="27">
        <v>0.9999063394133364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2"/>
  <sheetViews>
    <sheetView workbookViewId="0">
      <selection activeCell="J28" sqref="J28"/>
    </sheetView>
  </sheetViews>
  <sheetFormatPr defaultRowHeight="13.5" x14ac:dyDescent="0.15"/>
  <cols>
    <col min="1" max="1" width="13.25" style="28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0.19632889193506814</v>
      </c>
    </row>
    <row r="3" spans="1:10" x14ac:dyDescent="0.15">
      <c r="A3" s="29">
        <v>40196</v>
      </c>
      <c r="B3" s="27">
        <v>-2.670728948427153E-3</v>
      </c>
      <c r="C3" s="27">
        <v>-2.670728948427153E-3</v>
      </c>
      <c r="D3" s="27">
        <v>0</v>
      </c>
      <c r="E3" s="27">
        <v>-2.670728948427153E-3</v>
      </c>
      <c r="F3" s="27">
        <v>-2.670728948427153E-3</v>
      </c>
      <c r="G3" s="27">
        <v>1.0000069394082911</v>
      </c>
      <c r="I3" s="24" t="s">
        <v>24</v>
      </c>
      <c r="J3" s="22">
        <v>7.8609616938147803E-2</v>
      </c>
    </row>
    <row r="4" spans="1:10" x14ac:dyDescent="0.15">
      <c r="A4" s="29">
        <v>40210</v>
      </c>
      <c r="B4" s="27">
        <v>-1.0730327936065971E-2</v>
      </c>
      <c r="C4" s="27">
        <v>-1.340105688449313E-2</v>
      </c>
      <c r="D4" s="27">
        <v>0</v>
      </c>
      <c r="E4" s="27">
        <v>-1.340105688449313E-2</v>
      </c>
      <c r="F4" s="27">
        <v>-1.340105688449313E-2</v>
      </c>
      <c r="G4" s="27">
        <v>1.0000069166963479</v>
      </c>
      <c r="I4" s="24" t="s">
        <v>12</v>
      </c>
      <c r="J4" s="22">
        <v>0.13692675240415955</v>
      </c>
    </row>
    <row r="5" spans="1:10" x14ac:dyDescent="0.15">
      <c r="A5" s="29">
        <v>40231</v>
      </c>
      <c r="B5" s="27">
        <v>-5.6570399263878926E-3</v>
      </c>
      <c r="C5" s="27">
        <v>-1.9058096810881019E-2</v>
      </c>
      <c r="D5" s="27">
        <v>0</v>
      </c>
      <c r="E5" s="27">
        <v>-1.9058096810881019E-2</v>
      </c>
      <c r="F5" s="27">
        <v>-1.9058096810881019E-2</v>
      </c>
      <c r="G5" s="27">
        <v>0.99839701086748955</v>
      </c>
      <c r="I5" s="24" t="s">
        <v>13</v>
      </c>
      <c r="J5" s="22">
        <v>0.12317588207176421</v>
      </c>
    </row>
    <row r="6" spans="1:10" x14ac:dyDescent="0.15">
      <c r="A6" s="29">
        <v>40245</v>
      </c>
      <c r="B6" s="27">
        <v>1.1933365093307349E-2</v>
      </c>
      <c r="C6" s="27">
        <v>-7.1247317175736694E-3</v>
      </c>
      <c r="D6" s="27">
        <v>0</v>
      </c>
      <c r="E6" s="27">
        <v>-1.9058096810881019E-2</v>
      </c>
      <c r="F6" s="27">
        <v>-1.9058096810881019E-2</v>
      </c>
      <c r="G6" s="27">
        <v>0.9953769981033469</v>
      </c>
      <c r="I6" s="24" t="s">
        <v>14</v>
      </c>
      <c r="J6" s="22">
        <v>2.3881090335397731E-2</v>
      </c>
    </row>
    <row r="7" spans="1:10" x14ac:dyDescent="0.15">
      <c r="A7" s="29">
        <v>40259</v>
      </c>
      <c r="B7" s="27">
        <v>4.8589237350680744E-3</v>
      </c>
      <c r="C7" s="27">
        <v>-2.265807982505595E-3</v>
      </c>
      <c r="D7" s="27">
        <v>-0.2362308490260504</v>
      </c>
      <c r="E7" s="27">
        <v>-1.9058096810881019E-2</v>
      </c>
      <c r="F7" s="27">
        <v>-1.9058096810881019E-2</v>
      </c>
      <c r="G7" s="27">
        <v>0.99846700622779894</v>
      </c>
      <c r="I7" s="24" t="s">
        <v>15</v>
      </c>
      <c r="J7" s="22">
        <v>0.29014091289023647</v>
      </c>
    </row>
    <row r="8" spans="1:10" x14ac:dyDescent="0.15">
      <c r="A8" s="29">
        <v>40274</v>
      </c>
      <c r="B8" s="27">
        <v>4.228323111398341E-3</v>
      </c>
      <c r="C8" s="27">
        <v>1.962515128892746E-3</v>
      </c>
      <c r="D8" s="27">
        <v>0.18687362570219801</v>
      </c>
      <c r="E8" s="27">
        <v>-1.9058096810881019E-2</v>
      </c>
      <c r="F8" s="27">
        <v>-1.9058096810881019E-2</v>
      </c>
      <c r="G8" s="27">
        <v>0.99846698666502176</v>
      </c>
      <c r="I8" s="24" t="s">
        <v>16</v>
      </c>
      <c r="J8" s="22">
        <v>0.14169151270401176</v>
      </c>
    </row>
    <row r="9" spans="1:10" x14ac:dyDescent="0.15">
      <c r="A9" s="29">
        <v>40288</v>
      </c>
      <c r="B9" s="27">
        <v>7.0411320646976286E-3</v>
      </c>
      <c r="C9" s="27">
        <v>9.0036471935903764E-3</v>
      </c>
      <c r="D9" s="27">
        <v>0.76616883849093576</v>
      </c>
      <c r="E9" s="27">
        <v>-1.9058096810881019E-2</v>
      </c>
      <c r="F9" s="27">
        <v>-1.9058096810881019E-2</v>
      </c>
      <c r="G9" s="27">
        <v>0.99837694906802921</v>
      </c>
      <c r="I9" s="24" t="s">
        <v>17</v>
      </c>
      <c r="J9" s="22">
        <v>7.7877827787922765E-2</v>
      </c>
    </row>
    <row r="10" spans="1:10" x14ac:dyDescent="0.15">
      <c r="A10" s="29">
        <v>40303</v>
      </c>
      <c r="B10" s="27">
        <v>-5.2623839547037837E-3</v>
      </c>
      <c r="C10" s="27">
        <v>3.7412632388865931E-3</v>
      </c>
      <c r="D10" s="27">
        <v>0.28896950876860322</v>
      </c>
      <c r="E10" s="27">
        <v>-1.9058096810881019E-2</v>
      </c>
      <c r="F10" s="27">
        <v>-1.9058096810881019E-2</v>
      </c>
      <c r="G10" s="27">
        <v>0.99837702764657021</v>
      </c>
      <c r="I10" s="24" t="s">
        <v>25</v>
      </c>
      <c r="J10" s="22">
        <v>2.0361248372296827E-2</v>
      </c>
    </row>
    <row r="11" spans="1:10" x14ac:dyDescent="0.15">
      <c r="A11" s="29">
        <v>40317</v>
      </c>
      <c r="B11" s="27">
        <v>1.9694953562107809E-2</v>
      </c>
      <c r="C11" s="27">
        <v>2.3436216800994399E-2</v>
      </c>
      <c r="D11" s="27">
        <v>1.2850227222696711</v>
      </c>
      <c r="E11" s="27">
        <v>-1.9058096810881019E-2</v>
      </c>
      <c r="F11" s="27">
        <v>-1.9058096810881019E-2</v>
      </c>
      <c r="G11" s="27">
        <v>0.99857698625847746</v>
      </c>
      <c r="I11" s="24" t="s">
        <v>23</v>
      </c>
      <c r="J11" s="22">
        <v>1.0889937354390054</v>
      </c>
    </row>
    <row r="12" spans="1:10" x14ac:dyDescent="0.15">
      <c r="A12" s="29">
        <v>40331</v>
      </c>
      <c r="B12" s="27">
        <v>9.7602526609961229E-3</v>
      </c>
      <c r="C12" s="27">
        <v>3.3196469461990522E-2</v>
      </c>
      <c r="D12" s="27">
        <v>1.6887150122772729</v>
      </c>
      <c r="E12" s="27">
        <v>-1.9058096810881019E-2</v>
      </c>
      <c r="F12" s="27">
        <v>-1.9058096810881019E-2</v>
      </c>
      <c r="G12" s="27">
        <v>0.99857684878246256</v>
      </c>
    </row>
    <row r="13" spans="1:10" x14ac:dyDescent="0.15">
      <c r="A13" s="29">
        <v>40350</v>
      </c>
      <c r="B13" s="27">
        <v>1.553626429359254E-2</v>
      </c>
      <c r="C13" s="27">
        <v>4.8732733755583048E-2</v>
      </c>
      <c r="D13" s="27">
        <v>2.194150549279692</v>
      </c>
      <c r="E13" s="27">
        <v>-1.9058096810881019E-2</v>
      </c>
      <c r="F13" s="27">
        <v>-1.9058096810881019E-2</v>
      </c>
      <c r="G13" s="27">
        <v>0.9985669870210867</v>
      </c>
    </row>
    <row r="14" spans="1:10" x14ac:dyDescent="0.15">
      <c r="A14" s="29">
        <v>40364</v>
      </c>
      <c r="B14" s="27">
        <v>-6.9399855360545021E-3</v>
      </c>
      <c r="C14" s="27">
        <v>4.1792748219528553E-2</v>
      </c>
      <c r="D14" s="27">
        <v>1.715317045708308</v>
      </c>
      <c r="E14" s="27">
        <v>-1.9058096810881019E-2</v>
      </c>
      <c r="F14" s="27">
        <v>-1.9058096810881019E-2</v>
      </c>
      <c r="G14" s="27">
        <v>0.99856698690561241</v>
      </c>
    </row>
    <row r="15" spans="1:10" x14ac:dyDescent="0.15">
      <c r="A15" s="29">
        <v>40378</v>
      </c>
      <c r="B15" s="27">
        <v>1.8440092800097299E-2</v>
      </c>
      <c r="C15" s="27">
        <v>6.0232841019625852E-2</v>
      </c>
      <c r="D15" s="27">
        <v>2.1772678458742218</v>
      </c>
      <c r="E15" s="27">
        <v>-1.9058096810881019E-2</v>
      </c>
      <c r="F15" s="27">
        <v>-1.9058096810881019E-2</v>
      </c>
      <c r="G15" s="27">
        <v>0.9986469974960146</v>
      </c>
    </row>
    <row r="16" spans="1:10" x14ac:dyDescent="0.15">
      <c r="A16" s="29">
        <v>40392</v>
      </c>
      <c r="B16" s="27">
        <v>1.3082005196570439E-2</v>
      </c>
      <c r="C16" s="27">
        <v>7.33148462161963E-2</v>
      </c>
      <c r="D16" s="27">
        <v>2.4970391152218809</v>
      </c>
      <c r="E16" s="27">
        <v>-1.9058096810881019E-2</v>
      </c>
      <c r="F16" s="27">
        <v>-1.9058096810881019E-2</v>
      </c>
      <c r="G16" s="27">
        <v>0.9986469371690101</v>
      </c>
    </row>
    <row r="17" spans="1:7" x14ac:dyDescent="0.15">
      <c r="A17" s="29">
        <v>40406</v>
      </c>
      <c r="B17" s="27">
        <v>9.6684339994027174E-3</v>
      </c>
      <c r="C17" s="27">
        <v>8.2983280215599017E-2</v>
      </c>
      <c r="D17" s="27">
        <v>2.721037564437037</v>
      </c>
      <c r="E17" s="27">
        <v>-1.9058096810881019E-2</v>
      </c>
      <c r="F17" s="27">
        <v>-1.9058096810881019E-2</v>
      </c>
      <c r="G17" s="27">
        <v>0.99857698720048904</v>
      </c>
    </row>
    <row r="18" spans="1:7" x14ac:dyDescent="0.15">
      <c r="A18" s="29">
        <v>40420</v>
      </c>
      <c r="B18" s="27">
        <v>1.617666492122385E-3</v>
      </c>
      <c r="C18" s="27">
        <v>8.4600946707721406E-2</v>
      </c>
      <c r="D18" s="27">
        <v>2.68474083709182</v>
      </c>
      <c r="E18" s="27">
        <v>-1.9058096810881019E-2</v>
      </c>
      <c r="F18" s="27">
        <v>-1.9058096810881019E-2</v>
      </c>
      <c r="G18" s="27">
        <v>0.99857698928516481</v>
      </c>
    </row>
    <row r="19" spans="1:7" x14ac:dyDescent="0.15">
      <c r="A19" s="29">
        <v>40434</v>
      </c>
      <c r="B19" s="27">
        <v>5.4363153958450214E-3</v>
      </c>
      <c r="C19" s="27">
        <v>9.0037262103566426E-2</v>
      </c>
      <c r="D19" s="27">
        <v>2.7813700152332581</v>
      </c>
      <c r="E19" s="27">
        <v>-1.9058096810881019E-2</v>
      </c>
      <c r="F19" s="27">
        <v>-1.9058096810881019E-2</v>
      </c>
      <c r="G19" s="27">
        <v>0.99857692171359103</v>
      </c>
    </row>
    <row r="20" spans="1:7" x14ac:dyDescent="0.15">
      <c r="A20" s="29">
        <v>40451</v>
      </c>
      <c r="B20" s="27">
        <v>2.6607036260293319E-2</v>
      </c>
      <c r="C20" s="27">
        <v>0.1166442983638597</v>
      </c>
      <c r="D20" s="27">
        <v>3.055369631646045</v>
      </c>
      <c r="E20" s="27">
        <v>-1.9058096810881019E-2</v>
      </c>
      <c r="F20" s="27">
        <v>-1.9058096810881019E-2</v>
      </c>
      <c r="G20" s="27">
        <v>0.99870696728508845</v>
      </c>
    </row>
    <row r="21" spans="1:7" x14ac:dyDescent="0.15">
      <c r="A21" s="29">
        <v>40472</v>
      </c>
      <c r="B21" s="27">
        <v>2.3929600426272461E-2</v>
      </c>
      <c r="C21" s="27">
        <v>0.14057389879013221</v>
      </c>
      <c r="D21" s="27">
        <v>3.328997027107925</v>
      </c>
      <c r="E21" s="27">
        <v>-1.9058096810881019E-2</v>
      </c>
      <c r="F21" s="27">
        <v>-1.9058096810881019E-2</v>
      </c>
      <c r="G21" s="27">
        <v>0.99882698490961552</v>
      </c>
    </row>
    <row r="22" spans="1:7" x14ac:dyDescent="0.15">
      <c r="A22" s="29">
        <v>40486</v>
      </c>
      <c r="B22" s="27">
        <v>-1.5784360218886111E-2</v>
      </c>
      <c r="C22" s="27">
        <v>0.1247895385712461</v>
      </c>
      <c r="D22" s="27">
        <v>2.5993479095613399</v>
      </c>
      <c r="E22" s="27">
        <v>-1.9058096810881019E-2</v>
      </c>
      <c r="F22" s="27">
        <v>-1.9058096810881019E-2</v>
      </c>
      <c r="G22" s="27">
        <v>0.99882701047441225</v>
      </c>
    </row>
    <row r="23" spans="1:7" x14ac:dyDescent="0.15">
      <c r="A23" s="29">
        <v>40500</v>
      </c>
      <c r="B23" s="27">
        <v>2.9316955954270991E-2</v>
      </c>
      <c r="C23" s="27">
        <v>0.15410649452551711</v>
      </c>
      <c r="D23" s="27">
        <v>2.8667055577956981</v>
      </c>
      <c r="E23" s="27">
        <v>-1.9058096810881019E-2</v>
      </c>
      <c r="F23" s="27">
        <v>-1.9058096810881019E-2</v>
      </c>
      <c r="G23" s="27">
        <v>0.99871697747884891</v>
      </c>
    </row>
    <row r="24" spans="1:7" x14ac:dyDescent="0.15">
      <c r="A24" s="29">
        <v>40514</v>
      </c>
      <c r="B24" s="27">
        <v>1.9809339338251599E-2</v>
      </c>
      <c r="C24" s="27">
        <v>0.17391583386376869</v>
      </c>
      <c r="D24" s="27">
        <v>3.0909854296260661</v>
      </c>
      <c r="E24" s="27">
        <v>-1.9058096810881019E-2</v>
      </c>
      <c r="F24" s="27">
        <v>-1.9058096810881019E-2</v>
      </c>
      <c r="G24" s="27">
        <v>0.99871683669463007</v>
      </c>
    </row>
    <row r="25" spans="1:7" x14ac:dyDescent="0.15">
      <c r="A25" s="29">
        <v>40528</v>
      </c>
      <c r="B25" s="27">
        <v>1.4840393186610989E-2</v>
      </c>
      <c r="C25" s="27">
        <v>0.1887562270503797</v>
      </c>
      <c r="D25" s="27">
        <v>3.262151956447727</v>
      </c>
      <c r="E25" s="27">
        <v>-1.9058096810881019E-2</v>
      </c>
      <c r="F25" s="27">
        <v>-1.9058096810881019E-2</v>
      </c>
      <c r="G25" s="27">
        <v>0.99889684678930957</v>
      </c>
    </row>
    <row r="26" spans="1:7" x14ac:dyDescent="0.15">
      <c r="A26" s="29">
        <v>40542</v>
      </c>
      <c r="B26" s="27">
        <v>7.5726648846884612E-3</v>
      </c>
      <c r="C26" s="27">
        <v>0.19632889193506811</v>
      </c>
      <c r="D26" s="27">
        <v>3.3273211941067502</v>
      </c>
      <c r="E26" s="27">
        <v>-1.9058096810881019E-2</v>
      </c>
      <c r="F26" s="27">
        <v>-1.9058096810881019E-2</v>
      </c>
      <c r="G26" s="27">
        <v>0.99889680729310137</v>
      </c>
    </row>
    <row r="27" spans="1:7" x14ac:dyDescent="0.15">
      <c r="A27" s="29">
        <v>40557</v>
      </c>
      <c r="B27" s="27">
        <v>4.144734131479727E-3</v>
      </c>
      <c r="C27" s="27">
        <v>0.20047362606654789</v>
      </c>
      <c r="D27" s="27">
        <v>3.4225426226507349</v>
      </c>
      <c r="E27" s="27">
        <v>-1.9058096810881019E-2</v>
      </c>
      <c r="F27" s="27">
        <v>-1.9058096810881019E-2</v>
      </c>
      <c r="G27" s="27">
        <v>0.9988969277004518</v>
      </c>
    </row>
    <row r="28" spans="1:7" x14ac:dyDescent="0.15">
      <c r="A28" s="29">
        <v>40571</v>
      </c>
      <c r="B28" s="27">
        <v>-7.1278027048781584E-3</v>
      </c>
      <c r="C28" s="27">
        <v>0.19334582336166969</v>
      </c>
      <c r="D28" s="27">
        <v>3.2898251940721179</v>
      </c>
      <c r="E28" s="27">
        <v>-1.9058096810881019E-2</v>
      </c>
      <c r="F28" s="27">
        <v>-1.9058096810881019E-2</v>
      </c>
      <c r="G28" s="27">
        <v>0.99886686028571336</v>
      </c>
    </row>
    <row r="29" spans="1:7" x14ac:dyDescent="0.15">
      <c r="A29" s="29">
        <v>40592</v>
      </c>
      <c r="B29" s="27">
        <v>-9.7670570100796966E-3</v>
      </c>
      <c r="C29" s="27">
        <v>0.18357876635159001</v>
      </c>
      <c r="D29" s="27">
        <v>3.323044129523121</v>
      </c>
      <c r="E29" s="27">
        <v>-1.9058096810881019E-2</v>
      </c>
      <c r="F29" s="27">
        <v>-1.9058096810881019E-2</v>
      </c>
      <c r="G29" s="27">
        <v>0.99886695568885797</v>
      </c>
    </row>
    <row r="30" spans="1:7" x14ac:dyDescent="0.15">
      <c r="A30" s="29">
        <v>40606</v>
      </c>
      <c r="B30" s="27">
        <v>-5.9729478800527903E-3</v>
      </c>
      <c r="C30" s="27">
        <v>0.17760581847153731</v>
      </c>
      <c r="D30" s="27">
        <v>3.3134699555239808</v>
      </c>
      <c r="E30" s="27">
        <v>-2.2867807595010611E-2</v>
      </c>
      <c r="F30" s="27">
        <v>-2.2867807595010611E-2</v>
      </c>
      <c r="G30" s="27">
        <v>0.99669692741428317</v>
      </c>
    </row>
    <row r="31" spans="1:7" x14ac:dyDescent="0.15">
      <c r="A31" s="29">
        <v>40620</v>
      </c>
      <c r="B31" s="27">
        <v>-4.9226447906837272E-4</v>
      </c>
      <c r="C31" s="27">
        <v>0.17711355399246889</v>
      </c>
      <c r="D31" s="27">
        <v>3.0827005901543161</v>
      </c>
      <c r="E31" s="27">
        <v>-2.3360072074078971E-2</v>
      </c>
      <c r="F31" s="27">
        <v>-2.3360072074078971E-2</v>
      </c>
      <c r="G31" s="27">
        <v>0.99883694987556637</v>
      </c>
    </row>
    <row r="32" spans="1:7" x14ac:dyDescent="0.15">
      <c r="A32" s="29">
        <v>40634</v>
      </c>
      <c r="B32" s="27">
        <v>-9.7889307485816458E-4</v>
      </c>
      <c r="C32" s="27">
        <v>0.17613466091761071</v>
      </c>
      <c r="D32" s="27">
        <v>2.958383166929996</v>
      </c>
      <c r="E32" s="27">
        <v>-2.4338965148937131E-2</v>
      </c>
      <c r="F32" s="27">
        <v>-2.4338965148937131E-2</v>
      </c>
      <c r="G32" s="27">
        <v>0.99883692890868314</v>
      </c>
    </row>
    <row r="33" spans="1:7" x14ac:dyDescent="0.15">
      <c r="A33" s="29">
        <v>40652</v>
      </c>
      <c r="B33" s="27">
        <v>3.9945504014342534E-3</v>
      </c>
      <c r="C33" s="27">
        <v>0.180129211319045</v>
      </c>
      <c r="D33" s="27">
        <v>2.9539092644620109</v>
      </c>
      <c r="E33" s="27">
        <v>-2.4338965148937131E-2</v>
      </c>
      <c r="F33" s="27">
        <v>-2.4338965148937131E-2</v>
      </c>
      <c r="G33" s="27">
        <v>0.99800705720048732</v>
      </c>
    </row>
    <row r="34" spans="1:7" x14ac:dyDescent="0.15">
      <c r="A34" s="29">
        <v>40667</v>
      </c>
      <c r="B34" s="27">
        <v>1.254429833835191E-2</v>
      </c>
      <c r="C34" s="27">
        <v>0.19267350965739691</v>
      </c>
      <c r="D34" s="27">
        <v>3.0329579555787252</v>
      </c>
      <c r="E34" s="27">
        <v>-2.4338965148937131E-2</v>
      </c>
      <c r="F34" s="27">
        <v>-2.4338965148937131E-2</v>
      </c>
      <c r="G34" s="27">
        <v>0.99800701816472714</v>
      </c>
    </row>
    <row r="35" spans="1:7" x14ac:dyDescent="0.15">
      <c r="A35" s="29">
        <v>40681</v>
      </c>
      <c r="B35" s="27">
        <v>1.6203118906489719E-2</v>
      </c>
      <c r="C35" s="27">
        <v>0.20887662856388661</v>
      </c>
      <c r="D35" s="27">
        <v>3.4360699859162782</v>
      </c>
      <c r="E35" s="27">
        <v>-2.4338965148937131E-2</v>
      </c>
      <c r="F35" s="27">
        <v>-2.4338965148937131E-2</v>
      </c>
      <c r="G35" s="27">
        <v>0.99780698814888991</v>
      </c>
    </row>
    <row r="36" spans="1:7" x14ac:dyDescent="0.15">
      <c r="A36" s="29">
        <v>40695</v>
      </c>
      <c r="B36" s="27">
        <v>-8.4127654744343972E-3</v>
      </c>
      <c r="C36" s="27">
        <v>0.20046386308945219</v>
      </c>
      <c r="D36" s="27">
        <v>2.9176588405808799</v>
      </c>
      <c r="E36" s="27">
        <v>-2.4338965148937131E-2</v>
      </c>
      <c r="F36" s="27">
        <v>-2.4338965148937131E-2</v>
      </c>
      <c r="G36" s="27">
        <v>0.99780707025608706</v>
      </c>
    </row>
    <row r="37" spans="1:7" x14ac:dyDescent="0.15">
      <c r="A37" s="29">
        <v>40710</v>
      </c>
      <c r="B37" s="27">
        <v>-2.199725835938113E-3</v>
      </c>
      <c r="C37" s="27">
        <v>0.19826413725351411</v>
      </c>
      <c r="D37" s="27">
        <v>2.6927851458667811</v>
      </c>
      <c r="E37" s="27">
        <v>-2.4338965148937131E-2</v>
      </c>
      <c r="F37" s="27">
        <v>-2.4338965148937131E-2</v>
      </c>
      <c r="G37" s="27">
        <v>1.000107028099269</v>
      </c>
    </row>
    <row r="38" spans="1:7" x14ac:dyDescent="0.15">
      <c r="A38" s="29">
        <v>40724</v>
      </c>
      <c r="B38" s="27">
        <v>8.6870115743135842E-3</v>
      </c>
      <c r="C38" s="27">
        <v>0.2069511488278277</v>
      </c>
      <c r="D38" s="27">
        <v>2.6091730790924341</v>
      </c>
      <c r="E38" s="27">
        <v>-2.4338965148937131E-2</v>
      </c>
      <c r="F38" s="27">
        <v>-2.4338965148937131E-2</v>
      </c>
      <c r="G38" s="27">
        <v>1.0001070094423969</v>
      </c>
    </row>
    <row r="39" spans="1:7" x14ac:dyDescent="0.15">
      <c r="A39" s="29">
        <v>40738</v>
      </c>
      <c r="B39" s="27">
        <v>2.3586149976122101E-2</v>
      </c>
      <c r="C39" s="27">
        <v>0.2305372988039498</v>
      </c>
      <c r="D39" s="27">
        <v>3.0759866365200401</v>
      </c>
      <c r="E39" s="27">
        <v>-2.4338965148937131E-2</v>
      </c>
      <c r="F39" s="27">
        <v>-2.4338965148937131E-2</v>
      </c>
      <c r="G39" s="27">
        <v>0.99850640270628821</v>
      </c>
    </row>
    <row r="40" spans="1:7" x14ac:dyDescent="0.15">
      <c r="A40" s="29">
        <v>40752</v>
      </c>
      <c r="B40" s="27">
        <v>7.4205384803251867E-4</v>
      </c>
      <c r="C40" s="27">
        <v>0.2312793526519823</v>
      </c>
      <c r="D40" s="27">
        <v>2.82083933525979</v>
      </c>
      <c r="E40" s="27">
        <v>-2.4338965148937131E-2</v>
      </c>
      <c r="F40" s="27">
        <v>-2.4338965148937131E-2</v>
      </c>
      <c r="G40" s="27">
        <v>0.99850702793307367</v>
      </c>
    </row>
    <row r="41" spans="1:7" x14ac:dyDescent="0.15">
      <c r="A41" s="29">
        <v>40766</v>
      </c>
      <c r="B41" s="27">
        <v>1.6251504505694282E-2</v>
      </c>
      <c r="C41" s="27">
        <v>0.24753085715767659</v>
      </c>
      <c r="D41" s="27">
        <v>2.8532927710414322</v>
      </c>
      <c r="E41" s="27">
        <v>-2.4338965148937131E-2</v>
      </c>
      <c r="F41" s="27">
        <v>-2.4338965148937131E-2</v>
      </c>
      <c r="G41" s="27">
        <v>0.99850702857465135</v>
      </c>
    </row>
    <row r="42" spans="1:7" x14ac:dyDescent="0.15">
      <c r="A42" s="29">
        <v>40780</v>
      </c>
      <c r="B42" s="27">
        <v>8.4952538319724887E-3</v>
      </c>
      <c r="C42" s="27">
        <v>0.25602611098964911</v>
      </c>
      <c r="D42" s="27">
        <v>2.8360656209946011</v>
      </c>
      <c r="E42" s="27">
        <v>-2.4338965148937131E-2</v>
      </c>
      <c r="F42" s="27">
        <v>-2.4338965148937131E-2</v>
      </c>
      <c r="G42" s="27">
        <v>0.99580697720302358</v>
      </c>
    </row>
    <row r="43" spans="1:7" x14ac:dyDescent="0.15">
      <c r="A43" s="29">
        <v>40794</v>
      </c>
      <c r="B43" s="27">
        <v>-8.1144345636061099E-4</v>
      </c>
      <c r="C43" s="27">
        <v>0.25521466753328848</v>
      </c>
      <c r="D43" s="27">
        <v>2.784037968008414</v>
      </c>
      <c r="E43" s="27">
        <v>-2.4338965148937131E-2</v>
      </c>
      <c r="F43" s="27">
        <v>-2.4338965148937131E-2</v>
      </c>
      <c r="G43" s="27">
        <v>0.99580694782713575</v>
      </c>
    </row>
    <row r="44" spans="1:7" x14ac:dyDescent="0.15">
      <c r="A44" s="29">
        <v>40809</v>
      </c>
      <c r="B44" s="27">
        <v>-1.490603163246521E-3</v>
      </c>
      <c r="C44" s="27">
        <v>0.25372406437004202</v>
      </c>
      <c r="D44" s="27">
        <v>2.6471428845540621</v>
      </c>
      <c r="E44" s="27">
        <v>-2.4338965148937131E-2</v>
      </c>
      <c r="F44" s="27">
        <v>-2.4338965148937131E-2</v>
      </c>
      <c r="G44" s="27">
        <v>0.99420702664818594</v>
      </c>
    </row>
    <row r="45" spans="1:7" x14ac:dyDescent="0.15">
      <c r="A45" s="29">
        <v>40830</v>
      </c>
      <c r="B45" s="27">
        <v>2.474422137081635E-2</v>
      </c>
      <c r="C45" s="27">
        <v>0.2784682857408583</v>
      </c>
      <c r="D45" s="27">
        <v>2.6428486067888501</v>
      </c>
      <c r="E45" s="27">
        <v>-2.4338965148937131E-2</v>
      </c>
      <c r="F45" s="27">
        <v>-2.4338965148937131E-2</v>
      </c>
      <c r="G45" s="27">
        <v>0.99420699141917579</v>
      </c>
    </row>
    <row r="46" spans="1:7" x14ac:dyDescent="0.15">
      <c r="A46" s="29">
        <v>40844</v>
      </c>
      <c r="B46" s="27">
        <v>-8.5866976745985583E-3</v>
      </c>
      <c r="C46" s="27">
        <v>0.26988158806625973</v>
      </c>
      <c r="D46" s="27">
        <v>2.1479862083959178</v>
      </c>
      <c r="E46" s="27">
        <v>-2.4338965148937131E-2</v>
      </c>
      <c r="F46" s="27">
        <v>-2.4338965148937131E-2</v>
      </c>
      <c r="G46" s="27">
        <v>0.99740619102662487</v>
      </c>
    </row>
    <row r="47" spans="1:7" x14ac:dyDescent="0.15">
      <c r="A47" s="29">
        <v>40858</v>
      </c>
      <c r="B47" s="27">
        <v>-1.2515878033174869E-3</v>
      </c>
      <c r="C47" s="27">
        <v>0.26863000026294231</v>
      </c>
      <c r="D47" s="27">
        <v>2.5424924044043489</v>
      </c>
      <c r="E47" s="27">
        <v>-2.4338965148937131E-2</v>
      </c>
      <c r="F47" s="27">
        <v>-2.4338965148937131E-2</v>
      </c>
      <c r="G47" s="27">
        <v>0.99740700715537245</v>
      </c>
    </row>
    <row r="48" spans="1:7" x14ac:dyDescent="0.15">
      <c r="A48" s="29">
        <v>40872</v>
      </c>
      <c r="B48" s="27">
        <v>-6.4302731488804221E-3</v>
      </c>
      <c r="C48" s="27">
        <v>0.26219972711406181</v>
      </c>
      <c r="D48" s="27">
        <v>2.071182327686155</v>
      </c>
      <c r="E48" s="27">
        <v>-2.4338965148937131E-2</v>
      </c>
      <c r="F48" s="27">
        <v>-2.4338965148937131E-2</v>
      </c>
      <c r="G48" s="27">
        <v>0.9980070182099845</v>
      </c>
    </row>
    <row r="49" spans="1:7" x14ac:dyDescent="0.15">
      <c r="A49" s="29">
        <v>40886</v>
      </c>
      <c r="B49" s="27">
        <v>1.2828252617826179E-2</v>
      </c>
      <c r="C49" s="27">
        <v>0.27502797973188797</v>
      </c>
      <c r="D49" s="27">
        <v>2.0034109432417049</v>
      </c>
      <c r="E49" s="27">
        <v>-2.4338965148937131E-2</v>
      </c>
      <c r="F49" s="27">
        <v>-2.4338965148937131E-2</v>
      </c>
      <c r="G49" s="27">
        <v>0.99800701861115826</v>
      </c>
    </row>
    <row r="50" spans="1:7" x14ac:dyDescent="0.15">
      <c r="A50" s="29">
        <v>40900</v>
      </c>
      <c r="B50" s="27">
        <v>-8.9470858672016651E-5</v>
      </c>
      <c r="C50" s="27">
        <v>0.27493850887321603</v>
      </c>
      <c r="D50" s="27">
        <v>1.7467411112028439</v>
      </c>
      <c r="E50" s="27">
        <v>-2.4338965148937131E-2</v>
      </c>
      <c r="F50" s="27">
        <v>-2.4338965148937131E-2</v>
      </c>
      <c r="G50" s="27">
        <v>0.99750678262329395</v>
      </c>
    </row>
    <row r="51" spans="1:7" x14ac:dyDescent="0.15">
      <c r="A51" s="29">
        <v>40918</v>
      </c>
      <c r="B51" s="27">
        <v>1.457418723667169E-2</v>
      </c>
      <c r="C51" s="27">
        <v>0.28951269610988772</v>
      </c>
      <c r="D51" s="27">
        <v>1.847662328699494</v>
      </c>
      <c r="E51" s="27">
        <v>-2.4338965148937131E-2</v>
      </c>
      <c r="F51" s="27">
        <v>-2.4338965148937131E-2</v>
      </c>
      <c r="G51" s="27">
        <v>0.99750701616993376</v>
      </c>
    </row>
    <row r="52" spans="1:7" x14ac:dyDescent="0.15">
      <c r="A52" s="29">
        <v>40939</v>
      </c>
      <c r="B52" s="27">
        <v>-4.5865162857414918E-3</v>
      </c>
      <c r="C52" s="27">
        <v>0.2849261798241462</v>
      </c>
      <c r="D52" s="27">
        <v>1.6523895643458271</v>
      </c>
      <c r="E52" s="27">
        <v>-2.4338965148937131E-2</v>
      </c>
      <c r="F52" s="27">
        <v>-2.4338965148937131E-2</v>
      </c>
      <c r="G52" s="27">
        <v>0.99700703818258352</v>
      </c>
    </row>
    <row r="53" spans="1:7" x14ac:dyDescent="0.15">
      <c r="A53" s="29">
        <v>40953</v>
      </c>
      <c r="B53" s="27">
        <v>-3.6389370120103741E-3</v>
      </c>
      <c r="C53" s="27">
        <v>0.2812872428121358</v>
      </c>
      <c r="D53" s="27">
        <v>1.7421912207584589</v>
      </c>
      <c r="E53" s="27">
        <v>-2.4338965148937131E-2</v>
      </c>
      <c r="F53" s="27">
        <v>-2.4338965148937131E-2</v>
      </c>
      <c r="G53" s="27">
        <v>0.99750623585780729</v>
      </c>
    </row>
    <row r="54" spans="1:7" x14ac:dyDescent="0.15">
      <c r="A54" s="29">
        <v>40967</v>
      </c>
      <c r="B54" s="27">
        <v>1.426669471118374E-2</v>
      </c>
      <c r="C54" s="27">
        <v>0.29555393752331949</v>
      </c>
      <c r="D54" s="27">
        <v>2.2574413407049012</v>
      </c>
      <c r="E54" s="27">
        <v>-2.4338965148937131E-2</v>
      </c>
      <c r="F54" s="27">
        <v>-2.4338965148937131E-2</v>
      </c>
      <c r="G54" s="27">
        <v>0.99750695487047492</v>
      </c>
    </row>
    <row r="55" spans="1:7" x14ac:dyDescent="0.15">
      <c r="A55" s="29">
        <v>40981</v>
      </c>
      <c r="B55" s="27">
        <v>6.6464408473052468E-3</v>
      </c>
      <c r="C55" s="27">
        <v>0.3022003783706248</v>
      </c>
      <c r="D55" s="27">
        <v>2.5729883858742308</v>
      </c>
      <c r="E55" s="27">
        <v>-2.4338965148937131E-2</v>
      </c>
      <c r="F55" s="27">
        <v>-2.4338965148937131E-2</v>
      </c>
      <c r="G55" s="27">
        <v>0.99460697829833677</v>
      </c>
    </row>
    <row r="56" spans="1:7" x14ac:dyDescent="0.15">
      <c r="A56" s="29">
        <v>40995</v>
      </c>
      <c r="B56" s="27">
        <v>1.121841590983111E-2</v>
      </c>
      <c r="C56" s="27">
        <v>0.31341879428045588</v>
      </c>
      <c r="D56" s="27">
        <v>2.8127022956743408</v>
      </c>
      <c r="E56" s="27">
        <v>-2.4338965148937131E-2</v>
      </c>
      <c r="F56" s="27">
        <v>-2.4338965148937131E-2</v>
      </c>
      <c r="G56" s="27">
        <v>0.99540695839554805</v>
      </c>
    </row>
    <row r="57" spans="1:7" x14ac:dyDescent="0.15">
      <c r="A57" s="29">
        <v>41012</v>
      </c>
      <c r="B57" s="27">
        <v>1.462184785720283E-2</v>
      </c>
      <c r="C57" s="27">
        <v>0.32804064213765882</v>
      </c>
      <c r="D57" s="27">
        <v>3.111944191208361</v>
      </c>
      <c r="E57" s="27">
        <v>-2.034441474750287E-2</v>
      </c>
      <c r="F57" s="27">
        <v>-2.4338965148937131E-2</v>
      </c>
      <c r="G57" s="27">
        <v>0.99330689329875788</v>
      </c>
    </row>
    <row r="58" spans="1:7" x14ac:dyDescent="0.15">
      <c r="A58" s="29">
        <v>41026</v>
      </c>
      <c r="B58" s="27">
        <v>8.5530354965355875E-3</v>
      </c>
      <c r="C58" s="27">
        <v>0.33659367763419429</v>
      </c>
      <c r="D58" s="27">
        <v>3.2046499452229078</v>
      </c>
      <c r="E58" s="27">
        <v>-1.6268558626796489E-2</v>
      </c>
      <c r="F58" s="27">
        <v>-2.4338965148937131E-2</v>
      </c>
      <c r="G58" s="27">
        <v>0.99780696398393187</v>
      </c>
    </row>
    <row r="59" spans="1:7" x14ac:dyDescent="0.15">
      <c r="A59" s="29">
        <v>41044</v>
      </c>
      <c r="B59" s="27">
        <v>-5.5938069953211794E-4</v>
      </c>
      <c r="C59" s="27">
        <v>0.33603429693466219</v>
      </c>
      <c r="D59" s="27">
        <v>2.9361969910407049</v>
      </c>
      <c r="E59" s="27">
        <v>-1.6268558626796489E-2</v>
      </c>
      <c r="F59" s="27">
        <v>-2.4338965148937131E-2</v>
      </c>
      <c r="G59" s="27">
        <v>0.99770566352372225</v>
      </c>
    </row>
    <row r="60" spans="1:7" x14ac:dyDescent="0.15">
      <c r="A60" s="29">
        <v>41058</v>
      </c>
      <c r="B60" s="27">
        <v>7.2598191396953012E-3</v>
      </c>
      <c r="C60" s="27">
        <v>0.34329411607435761</v>
      </c>
      <c r="D60" s="27">
        <v>2.8219767837466052</v>
      </c>
      <c r="E60" s="27">
        <v>-1.6268558626796489E-2</v>
      </c>
      <c r="F60" s="27">
        <v>-2.4338965148937131E-2</v>
      </c>
      <c r="G60" s="27">
        <v>0.99770695640050422</v>
      </c>
    </row>
    <row r="61" spans="1:7" x14ac:dyDescent="0.15">
      <c r="A61" s="29">
        <v>41072</v>
      </c>
      <c r="B61" s="27">
        <v>2.665742638183444E-2</v>
      </c>
      <c r="C61" s="27">
        <v>0.369951542456192</v>
      </c>
      <c r="D61" s="27">
        <v>3.3956915557450369</v>
      </c>
      <c r="E61" s="27">
        <v>-1.6268558626796489E-2</v>
      </c>
      <c r="F61" s="27">
        <v>-2.4338965148937131E-2</v>
      </c>
      <c r="G61" s="27">
        <v>0.99770693264441257</v>
      </c>
    </row>
    <row r="62" spans="1:7" x14ac:dyDescent="0.15">
      <c r="A62" s="29">
        <v>41087</v>
      </c>
      <c r="B62" s="27">
        <v>-4.8596979369578694E-3</v>
      </c>
      <c r="C62" s="27">
        <v>0.36509184451923421</v>
      </c>
      <c r="D62" s="27">
        <v>3.3049129409485918</v>
      </c>
      <c r="E62" s="27">
        <v>-1.6268558626796489E-2</v>
      </c>
      <c r="F62" s="27">
        <v>-2.4338965148937131E-2</v>
      </c>
      <c r="G62" s="27">
        <v>0.9986069380184216</v>
      </c>
    </row>
    <row r="63" spans="1:7" x14ac:dyDescent="0.15">
      <c r="A63" s="29">
        <v>41101</v>
      </c>
      <c r="B63" s="27">
        <v>1.66732295489209E-2</v>
      </c>
      <c r="C63" s="27">
        <v>0.38176507406815507</v>
      </c>
      <c r="D63" s="27">
        <v>3.398846083568646</v>
      </c>
      <c r="E63" s="27">
        <v>-1.6268558626796489E-2</v>
      </c>
      <c r="F63" s="27">
        <v>-2.4338965148937131E-2</v>
      </c>
      <c r="G63" s="27">
        <v>0.99860695781121278</v>
      </c>
    </row>
    <row r="64" spans="1:7" x14ac:dyDescent="0.15">
      <c r="A64" s="29">
        <v>41115</v>
      </c>
      <c r="B64" s="27">
        <v>2.533556176420558E-3</v>
      </c>
      <c r="C64" s="27">
        <v>0.38429863024457561</v>
      </c>
      <c r="D64" s="27">
        <v>3.164583984633651</v>
      </c>
      <c r="E64" s="27">
        <v>-1.6268558626796489E-2</v>
      </c>
      <c r="F64" s="27">
        <v>-2.4338965148937131E-2</v>
      </c>
      <c r="G64" s="27">
        <v>0.99720682776751179</v>
      </c>
    </row>
    <row r="65" spans="1:7" x14ac:dyDescent="0.15">
      <c r="A65" s="29">
        <v>41129</v>
      </c>
      <c r="B65" s="27">
        <v>-1.084955059637484E-3</v>
      </c>
      <c r="C65" s="27">
        <v>0.38321367518493821</v>
      </c>
      <c r="D65" s="27">
        <v>3.1112574857771751</v>
      </c>
      <c r="E65" s="27">
        <v>-1.6268558626796489E-2</v>
      </c>
      <c r="F65" s="27">
        <v>-2.4338965148937131E-2</v>
      </c>
      <c r="G65" s="27">
        <v>0.99720700674361229</v>
      </c>
    </row>
    <row r="66" spans="1:7" x14ac:dyDescent="0.15">
      <c r="A66" s="29">
        <v>41143</v>
      </c>
      <c r="B66" s="27">
        <v>6.6592929928557081E-3</v>
      </c>
      <c r="C66" s="27">
        <v>0.38987296817779388</v>
      </c>
      <c r="D66" s="27">
        <v>2.9853340349818551</v>
      </c>
      <c r="E66" s="27">
        <v>-1.6268558626796489E-2</v>
      </c>
      <c r="F66" s="27">
        <v>-2.4338965148937131E-2</v>
      </c>
      <c r="G66" s="27">
        <v>0.99830686214325637</v>
      </c>
    </row>
    <row r="67" spans="1:7" x14ac:dyDescent="0.15">
      <c r="A67" s="29">
        <v>41157</v>
      </c>
      <c r="B67" s="27">
        <v>-9.5005959109302415E-3</v>
      </c>
      <c r="C67" s="27">
        <v>0.38037237226686371</v>
      </c>
      <c r="D67" s="27">
        <v>2.4907926451025011</v>
      </c>
      <c r="E67" s="27">
        <v>-1.6268558626796489E-2</v>
      </c>
      <c r="F67" s="27">
        <v>-2.4338965148937131E-2</v>
      </c>
      <c r="G67" s="27">
        <v>0.99830699672049805</v>
      </c>
    </row>
    <row r="68" spans="1:7" x14ac:dyDescent="0.15">
      <c r="A68" s="29">
        <v>41171</v>
      </c>
      <c r="B68" s="27">
        <v>1.206376601916149E-2</v>
      </c>
      <c r="C68" s="27">
        <v>0.39243613828602508</v>
      </c>
      <c r="D68" s="27">
        <v>2.7428759424471361</v>
      </c>
      <c r="E68" s="27">
        <v>-1.6268558626796489E-2</v>
      </c>
      <c r="F68" s="27">
        <v>-2.4338965148937131E-2</v>
      </c>
      <c r="G68" s="27">
        <v>1.0004070299483061</v>
      </c>
    </row>
    <row r="69" spans="1:7" x14ac:dyDescent="0.15">
      <c r="A69" s="29">
        <v>41192</v>
      </c>
      <c r="B69" s="27">
        <v>-4.5198994216022401E-3</v>
      </c>
      <c r="C69" s="27">
        <v>0.38791623886442289</v>
      </c>
      <c r="D69" s="27">
        <v>2.6542506508901349</v>
      </c>
      <c r="E69" s="27">
        <v>-1.6268558626796489E-2</v>
      </c>
      <c r="F69" s="27">
        <v>-2.4338965148937131E-2</v>
      </c>
      <c r="G69" s="27">
        <v>1.000407031456499</v>
      </c>
    </row>
    <row r="70" spans="1:7" x14ac:dyDescent="0.15">
      <c r="A70" s="29">
        <v>41206</v>
      </c>
      <c r="B70" s="27">
        <v>4.4230918003924508E-3</v>
      </c>
      <c r="C70" s="27">
        <v>0.39233933066481541</v>
      </c>
      <c r="D70" s="27">
        <v>2.456556727932369</v>
      </c>
      <c r="E70" s="27">
        <v>-1.6268558626796489E-2</v>
      </c>
      <c r="F70" s="27">
        <v>-2.4338965148937131E-2</v>
      </c>
      <c r="G70" s="27">
        <v>1.0002069971358081</v>
      </c>
    </row>
    <row r="71" spans="1:7" x14ac:dyDescent="0.15">
      <c r="A71" s="29">
        <v>41220</v>
      </c>
      <c r="B71" s="27">
        <v>1.0689177230120221E-2</v>
      </c>
      <c r="C71" s="27">
        <v>0.40302850789493561</v>
      </c>
      <c r="D71" s="27">
        <v>2.982848677016416</v>
      </c>
      <c r="E71" s="27">
        <v>-1.6268558626796489E-2</v>
      </c>
      <c r="F71" s="27">
        <v>-2.4338965148937131E-2</v>
      </c>
      <c r="G71" s="27">
        <v>1.000206997739046</v>
      </c>
    </row>
    <row r="72" spans="1:7" x14ac:dyDescent="0.15">
      <c r="A72" s="29">
        <v>41234</v>
      </c>
      <c r="B72" s="27">
        <v>5.960412938877141E-3</v>
      </c>
      <c r="C72" s="27">
        <v>0.40898892083381272</v>
      </c>
      <c r="D72" s="27">
        <v>3.1820194314448531</v>
      </c>
      <c r="E72" s="27">
        <v>-1.6268558626796489E-2</v>
      </c>
      <c r="F72" s="27">
        <v>-2.4338965148937131E-2</v>
      </c>
      <c r="G72" s="27">
        <v>1.000006998191282</v>
      </c>
    </row>
    <row r="73" spans="1:7" x14ac:dyDescent="0.15">
      <c r="A73" s="29">
        <v>41248</v>
      </c>
      <c r="B73" s="27">
        <v>-7.4168055463754712E-3</v>
      </c>
      <c r="C73" s="27">
        <v>0.40157211528743719</v>
      </c>
      <c r="D73" s="27">
        <v>3.1389687194724409</v>
      </c>
      <c r="E73" s="27">
        <v>-9.5005959109302207E-3</v>
      </c>
      <c r="F73" s="27">
        <v>-2.4338965148937131E-2</v>
      </c>
      <c r="G73" s="27">
        <v>1.0000053737500729</v>
      </c>
    </row>
    <row r="74" spans="1:7" x14ac:dyDescent="0.15">
      <c r="A74" s="29">
        <v>41262</v>
      </c>
      <c r="B74" s="27">
        <v>1.02931459899384E-2</v>
      </c>
      <c r="C74" s="27">
        <v>0.4118652612773756</v>
      </c>
      <c r="D74" s="27">
        <v>3.1070988701233269</v>
      </c>
      <c r="E74" s="27">
        <v>-9.5005959109302207E-3</v>
      </c>
      <c r="F74" s="27">
        <v>-2.4338965148937131E-2</v>
      </c>
      <c r="G74" s="27">
        <v>0.99890699574222452</v>
      </c>
    </row>
    <row r="75" spans="1:7" x14ac:dyDescent="0.15">
      <c r="A75" s="29">
        <v>41281</v>
      </c>
      <c r="B75" s="27">
        <v>2.1229024633257671E-2</v>
      </c>
      <c r="C75" s="27">
        <v>0.43309428591063331</v>
      </c>
      <c r="D75" s="27">
        <v>3.4132991910860122</v>
      </c>
      <c r="E75" s="27">
        <v>-9.5005959109302207E-3</v>
      </c>
      <c r="F75" s="27">
        <v>-2.4338965148937131E-2</v>
      </c>
      <c r="G75" s="27">
        <v>0.99890705780551481</v>
      </c>
    </row>
    <row r="76" spans="1:7" x14ac:dyDescent="0.15">
      <c r="A76" s="29">
        <v>41295</v>
      </c>
      <c r="B76" s="27">
        <v>1.319798511684973E-2</v>
      </c>
      <c r="C76" s="27">
        <v>0.44629227102748298</v>
      </c>
      <c r="D76" s="27">
        <v>3.4008714838186029</v>
      </c>
      <c r="E76" s="27">
        <v>-9.5005959109302207E-3</v>
      </c>
      <c r="F76" s="27">
        <v>-2.4338965148937131E-2</v>
      </c>
      <c r="G76" s="27">
        <v>0.99920700969862697</v>
      </c>
    </row>
    <row r="77" spans="1:7" x14ac:dyDescent="0.15">
      <c r="A77" s="29">
        <v>41309</v>
      </c>
      <c r="B77" s="27">
        <v>8.7077835090247011E-3</v>
      </c>
      <c r="C77" s="27">
        <v>0.45500005453650771</v>
      </c>
      <c r="D77" s="27">
        <v>3.8018153743812881</v>
      </c>
      <c r="E77" s="27">
        <v>-9.5005959109302207E-3</v>
      </c>
      <c r="F77" s="27">
        <v>-2.4338965148937131E-2</v>
      </c>
      <c r="G77" s="27">
        <v>0.99920701757714947</v>
      </c>
    </row>
    <row r="78" spans="1:7" x14ac:dyDescent="0.15">
      <c r="A78" s="29">
        <v>41330</v>
      </c>
      <c r="B78" s="27">
        <v>6.9871353495810041E-3</v>
      </c>
      <c r="C78" s="27">
        <v>0.46198718988608872</v>
      </c>
      <c r="D78" s="27">
        <v>4.1642490683405544</v>
      </c>
      <c r="E78" s="27">
        <v>-9.5005959109302207E-3</v>
      </c>
      <c r="F78" s="27">
        <v>-2.4338965148937131E-2</v>
      </c>
      <c r="G78" s="27">
        <v>1.00050703485559</v>
      </c>
    </row>
    <row r="79" spans="1:7" x14ac:dyDescent="0.15">
      <c r="A79" s="29">
        <v>41344</v>
      </c>
      <c r="B79" s="27">
        <v>2.495208988586579E-3</v>
      </c>
      <c r="C79" s="27">
        <v>0.46448239887467518</v>
      </c>
      <c r="D79" s="27">
        <v>3.928655825269451</v>
      </c>
      <c r="E79" s="27">
        <v>-9.5005959109302207E-3</v>
      </c>
      <c r="F79" s="27">
        <v>-2.4338965148937131E-2</v>
      </c>
      <c r="G79" s="27">
        <v>1.000507035857497</v>
      </c>
    </row>
    <row r="80" spans="1:7" x14ac:dyDescent="0.15">
      <c r="A80" s="29">
        <v>41358</v>
      </c>
      <c r="B80" s="27">
        <v>2.9582882789152619E-3</v>
      </c>
      <c r="C80" s="27">
        <v>0.4674406871535905</v>
      </c>
      <c r="D80" s="27">
        <v>3.8279504780723879</v>
      </c>
      <c r="E80" s="27">
        <v>-9.5005959109302207E-3</v>
      </c>
      <c r="F80" s="27">
        <v>-2.4338965148937131E-2</v>
      </c>
      <c r="G80" s="27">
        <v>1.000007066739067</v>
      </c>
    </row>
    <row r="81" spans="1:7" x14ac:dyDescent="0.15">
      <c r="A81" s="29">
        <v>41374</v>
      </c>
      <c r="B81" s="27">
        <v>9.262337738231298E-3</v>
      </c>
      <c r="C81" s="27">
        <v>0.47670302489182181</v>
      </c>
      <c r="D81" s="27">
        <v>3.7979077217605322</v>
      </c>
      <c r="E81" s="27">
        <v>-9.5005959109302207E-3</v>
      </c>
      <c r="F81" s="27">
        <v>-2.4338965148937131E-2</v>
      </c>
      <c r="G81" s="27">
        <v>1.000007002184562</v>
      </c>
    </row>
    <row r="82" spans="1:7" x14ac:dyDescent="0.15">
      <c r="A82" s="29">
        <v>41388</v>
      </c>
      <c r="B82" s="27">
        <v>9.9777878906774746E-3</v>
      </c>
      <c r="C82" s="27">
        <v>0.48668081278249931</v>
      </c>
      <c r="D82" s="27">
        <v>3.747828501700734</v>
      </c>
      <c r="E82" s="27">
        <v>-9.5005959109302207E-3</v>
      </c>
      <c r="F82" s="27">
        <v>-2.4338965148937131E-2</v>
      </c>
      <c r="G82" s="27">
        <v>1.0006070331033941</v>
      </c>
    </row>
    <row r="83" spans="1:7" x14ac:dyDescent="0.15">
      <c r="A83" s="29">
        <v>41407</v>
      </c>
      <c r="B83" s="27">
        <v>-2.2565392431337229E-3</v>
      </c>
      <c r="C83" s="27">
        <v>0.48442427353936562</v>
      </c>
      <c r="D83" s="27">
        <v>3.4288069916836639</v>
      </c>
      <c r="E83" s="27">
        <v>-9.5005959109302207E-3</v>
      </c>
      <c r="F83" s="27">
        <v>-2.4338965148937131E-2</v>
      </c>
      <c r="G83" s="27">
        <v>1.0006069465976211</v>
      </c>
    </row>
    <row r="84" spans="1:7" x14ac:dyDescent="0.15">
      <c r="A84" s="29">
        <v>41421</v>
      </c>
      <c r="B84" s="27">
        <v>9.797018059696655E-4</v>
      </c>
      <c r="C84" s="27">
        <v>0.48540397534533519</v>
      </c>
      <c r="D84" s="27">
        <v>3.4817659422451812</v>
      </c>
      <c r="E84" s="27">
        <v>-9.5005959109302207E-3</v>
      </c>
      <c r="F84" s="27">
        <v>-2.4338965148937131E-2</v>
      </c>
      <c r="G84" s="27">
        <v>1.0000070692467919</v>
      </c>
    </row>
    <row r="85" spans="1:7" x14ac:dyDescent="0.15">
      <c r="A85" s="29">
        <v>41438</v>
      </c>
      <c r="B85" s="27">
        <v>-7.0172137574399523E-3</v>
      </c>
      <c r="C85" s="27">
        <v>0.47838676158789528</v>
      </c>
      <c r="D85" s="27">
        <v>3.0161903788348972</v>
      </c>
      <c r="E85" s="27">
        <v>-9.5005959109302207E-3</v>
      </c>
      <c r="F85" s="27">
        <v>-2.4338965148937131E-2</v>
      </c>
      <c r="G85" s="27">
        <v>1.000007027048462</v>
      </c>
    </row>
    <row r="86" spans="1:7" x14ac:dyDescent="0.15">
      <c r="A86" s="29">
        <v>41452</v>
      </c>
      <c r="B86" s="27">
        <v>2.1458813534705839E-2</v>
      </c>
      <c r="C86" s="27">
        <v>0.49984557512260108</v>
      </c>
      <c r="D86" s="27">
        <v>3.0591619516990738</v>
      </c>
      <c r="E86" s="27">
        <v>-9.5005959109302207E-3</v>
      </c>
      <c r="F86" s="27">
        <v>-2.4338965148937131E-2</v>
      </c>
      <c r="G86" s="27">
        <v>0.99970699542105534</v>
      </c>
    </row>
    <row r="87" spans="1:7" x14ac:dyDescent="0.15">
      <c r="A87" s="29">
        <v>41466</v>
      </c>
      <c r="B87" s="27">
        <v>-5.6527319015008057E-3</v>
      </c>
      <c r="C87" s="27">
        <v>0.49419284322110041</v>
      </c>
      <c r="D87" s="27">
        <v>3.0260496880064598</v>
      </c>
      <c r="E87" s="27">
        <v>-9.5005959109302207E-3</v>
      </c>
      <c r="F87" s="27">
        <v>-2.4338965148937131E-2</v>
      </c>
      <c r="G87" s="27">
        <v>0.99970697681158815</v>
      </c>
    </row>
    <row r="88" spans="1:7" x14ac:dyDescent="0.15">
      <c r="A88" s="29">
        <v>41480</v>
      </c>
      <c r="B88" s="27">
        <v>-4.381094965637192E-3</v>
      </c>
      <c r="C88" s="27">
        <v>0.48981174825546309</v>
      </c>
      <c r="D88" s="27">
        <v>2.576483108765784</v>
      </c>
      <c r="E88" s="27">
        <v>-1.0033826867137999E-2</v>
      </c>
      <c r="F88" s="27">
        <v>-2.4338965148937131E-2</v>
      </c>
      <c r="G88" s="27">
        <v>0.99970696638565459</v>
      </c>
    </row>
    <row r="89" spans="1:7" x14ac:dyDescent="0.15">
      <c r="A89" s="29">
        <v>41494</v>
      </c>
      <c r="B89" s="27">
        <v>1.393735825861594E-2</v>
      </c>
      <c r="C89" s="27">
        <v>0.50374910651407911</v>
      </c>
      <c r="D89" s="27">
        <v>2.7800503182109839</v>
      </c>
      <c r="E89" s="27">
        <v>-1.0033826867137999E-2</v>
      </c>
      <c r="F89" s="27">
        <v>-2.4338965148937131E-2</v>
      </c>
      <c r="G89" s="27">
        <v>0.99970688844215827</v>
      </c>
    </row>
    <row r="90" spans="1:7" x14ac:dyDescent="0.15">
      <c r="A90" s="29">
        <v>41508</v>
      </c>
      <c r="B90" s="27">
        <v>2.198260017039138E-2</v>
      </c>
      <c r="C90" s="27">
        <v>0.52573170668447045</v>
      </c>
      <c r="D90" s="27">
        <v>3.1125803054773842</v>
      </c>
      <c r="E90" s="27">
        <v>-1.0033826867137999E-2</v>
      </c>
      <c r="F90" s="27">
        <v>-2.4338965148937131E-2</v>
      </c>
      <c r="G90" s="27">
        <v>0.99940695608559615</v>
      </c>
    </row>
    <row r="91" spans="1:7" x14ac:dyDescent="0.15">
      <c r="A91" s="29">
        <v>41522</v>
      </c>
      <c r="B91" s="27">
        <v>-1.0905060137486589E-2</v>
      </c>
      <c r="C91" s="27">
        <v>0.51482664654698385</v>
      </c>
      <c r="D91" s="27">
        <v>2.566726968456992</v>
      </c>
      <c r="E91" s="27">
        <v>-1.09050601374866E-2</v>
      </c>
      <c r="F91" s="27">
        <v>-2.4338965148937131E-2</v>
      </c>
      <c r="G91" s="27">
        <v>0.99940695728208739</v>
      </c>
    </row>
    <row r="92" spans="1:7" x14ac:dyDescent="0.15">
      <c r="A92" s="29">
        <v>41540</v>
      </c>
      <c r="B92" s="27">
        <v>-8.6377266323955336E-3</v>
      </c>
      <c r="C92" s="27">
        <v>0.50618891991458836</v>
      </c>
      <c r="D92" s="27">
        <v>2.59836847820445</v>
      </c>
      <c r="E92" s="27">
        <v>-1.9542786769882081E-2</v>
      </c>
      <c r="F92" s="27">
        <v>-2.4338965148937131E-2</v>
      </c>
      <c r="G92" s="27">
        <v>1.0008068969600801</v>
      </c>
    </row>
    <row r="93" spans="1:7" x14ac:dyDescent="0.15">
      <c r="A93" s="29">
        <v>41561</v>
      </c>
      <c r="B93" s="27">
        <v>-9.9209879206380788E-3</v>
      </c>
      <c r="C93" s="27">
        <v>0.49626793199395031</v>
      </c>
      <c r="D93" s="27">
        <v>2.0741805225269419</v>
      </c>
      <c r="E93" s="27">
        <v>-2.9463774690520139E-2</v>
      </c>
      <c r="F93" s="27">
        <v>-2.9463774690520139E-2</v>
      </c>
      <c r="G93" s="27">
        <v>1.000806776670035</v>
      </c>
    </row>
    <row r="94" spans="1:7" x14ac:dyDescent="0.15">
      <c r="A94" s="29">
        <v>41575</v>
      </c>
      <c r="B94" s="27">
        <v>1.7280268491392831E-2</v>
      </c>
      <c r="C94" s="27">
        <v>0.51354820048534311</v>
      </c>
      <c r="D94" s="27">
        <v>2.469904118220287</v>
      </c>
      <c r="E94" s="27">
        <v>-2.9463774690520139E-2</v>
      </c>
      <c r="F94" s="27">
        <v>-2.9463774690520139E-2</v>
      </c>
      <c r="G94" s="27">
        <v>1.0006068662981149</v>
      </c>
    </row>
    <row r="95" spans="1:7" x14ac:dyDescent="0.15">
      <c r="A95" s="29">
        <v>41589</v>
      </c>
      <c r="B95" s="27">
        <v>4.6111748081946683E-3</v>
      </c>
      <c r="C95" s="27">
        <v>0.51815937529353773</v>
      </c>
      <c r="D95" s="27">
        <v>2.4736976922426228</v>
      </c>
      <c r="E95" s="27">
        <v>-2.9463774690520139E-2</v>
      </c>
      <c r="F95" s="27">
        <v>-2.9463774690520139E-2</v>
      </c>
      <c r="G95" s="27">
        <v>1.000606618852006</v>
      </c>
    </row>
    <row r="96" spans="1:7" x14ac:dyDescent="0.15">
      <c r="A96" s="29">
        <v>41603</v>
      </c>
      <c r="B96" s="27">
        <v>-1.929515604469766E-3</v>
      </c>
      <c r="C96" s="27">
        <v>0.51622985968906798</v>
      </c>
      <c r="D96" s="27">
        <v>2.221090445990987</v>
      </c>
      <c r="E96" s="27">
        <v>-2.9463774690520139E-2</v>
      </c>
      <c r="F96" s="27">
        <v>-2.9463774690520139E-2</v>
      </c>
      <c r="G96" s="27">
        <v>1.0004067355654069</v>
      </c>
    </row>
    <row r="97" spans="1:7" x14ac:dyDescent="0.15">
      <c r="A97" s="29">
        <v>41617</v>
      </c>
      <c r="B97" s="27">
        <v>1.9308683051973061E-2</v>
      </c>
      <c r="C97" s="27">
        <v>0.53553854274104107</v>
      </c>
      <c r="D97" s="27">
        <v>2.3849287945677671</v>
      </c>
      <c r="E97" s="27">
        <v>-2.9463774690520139E-2</v>
      </c>
      <c r="F97" s="27">
        <v>-2.9463774690520139E-2</v>
      </c>
      <c r="G97" s="27">
        <v>1.0004068607499821</v>
      </c>
    </row>
    <row r="98" spans="1:7" x14ac:dyDescent="0.15">
      <c r="A98" s="29">
        <v>41631</v>
      </c>
      <c r="B98" s="27">
        <v>-4.9739939190125704E-4</v>
      </c>
      <c r="C98" s="27">
        <v>0.53504114334913977</v>
      </c>
      <c r="D98" s="27">
        <v>2.5764538956099399</v>
      </c>
      <c r="E98" s="27">
        <v>-2.9463774690520139E-2</v>
      </c>
      <c r="F98" s="27">
        <v>-2.9463774690520139E-2</v>
      </c>
      <c r="G98" s="27">
        <v>0.99990684093605764</v>
      </c>
    </row>
    <row r="99" spans="1:7" x14ac:dyDescent="0.15">
      <c r="A99" s="29">
        <v>41646</v>
      </c>
      <c r="B99" s="27">
        <v>1.0833966025200261E-2</v>
      </c>
      <c r="C99" s="27">
        <v>0.54587510937434003</v>
      </c>
      <c r="D99" s="27">
        <v>2.5840669177797682</v>
      </c>
      <c r="E99" s="27">
        <v>-2.9463774690520139E-2</v>
      </c>
      <c r="F99" s="27">
        <v>-2.9463774690520139E-2</v>
      </c>
      <c r="G99" s="27">
        <v>0.99990689730822313</v>
      </c>
    </row>
    <row r="100" spans="1:7" x14ac:dyDescent="0.15">
      <c r="A100" s="29">
        <v>41660</v>
      </c>
      <c r="B100" s="27">
        <v>7.8965787168162188E-4</v>
      </c>
      <c r="C100" s="27">
        <v>0.54666476724602164</v>
      </c>
      <c r="D100" s="27">
        <v>2.3031754722718909</v>
      </c>
      <c r="E100" s="27">
        <v>-2.9463774690520139E-2</v>
      </c>
      <c r="F100" s="27">
        <v>-2.9463774690520139E-2</v>
      </c>
      <c r="G100" s="27">
        <v>0.99980689731211592</v>
      </c>
    </row>
    <row r="101" spans="1:7" x14ac:dyDescent="0.15">
      <c r="A101" s="29">
        <v>41681</v>
      </c>
      <c r="B101" s="27">
        <v>-9.2448666212145425E-3</v>
      </c>
      <c r="C101" s="27">
        <v>0.53741990062480705</v>
      </c>
      <c r="D101" s="27">
        <v>1.8115300844617761</v>
      </c>
      <c r="E101" s="27">
        <v>-2.9463774690520139E-2</v>
      </c>
      <c r="F101" s="27">
        <v>-2.9463774690520139E-2</v>
      </c>
      <c r="G101" s="27">
        <v>0.9998069062837871</v>
      </c>
    </row>
    <row r="102" spans="1:7" x14ac:dyDescent="0.15">
      <c r="A102" s="29">
        <v>41695</v>
      </c>
      <c r="B102" s="27">
        <v>-7.2622308006582148E-3</v>
      </c>
      <c r="C102" s="27">
        <v>0.5301576698241488</v>
      </c>
      <c r="D102" s="27">
        <v>1.469133921428678</v>
      </c>
      <c r="E102" s="27">
        <v>-2.9463774690520139E-2</v>
      </c>
      <c r="F102" s="27">
        <v>-2.9463774690520139E-2</v>
      </c>
      <c r="G102" s="27">
        <v>1.000306867164428</v>
      </c>
    </row>
    <row r="103" spans="1:7" x14ac:dyDescent="0.15">
      <c r="A103" s="29">
        <v>41709</v>
      </c>
      <c r="B103" s="27">
        <v>1.1237188600515889E-2</v>
      </c>
      <c r="C103" s="27">
        <v>0.54139485842466473</v>
      </c>
      <c r="D103" s="27">
        <v>1.5366396229293331</v>
      </c>
      <c r="E103" s="27">
        <v>-2.9463774690520139E-2</v>
      </c>
      <c r="F103" s="27">
        <v>-2.9463774690520139E-2</v>
      </c>
      <c r="G103" s="27">
        <v>1.0003068566436031</v>
      </c>
    </row>
    <row r="104" spans="1:7" x14ac:dyDescent="0.15">
      <c r="A104" s="29">
        <v>41723</v>
      </c>
      <c r="B104" s="27">
        <v>-1.273325193103227E-3</v>
      </c>
      <c r="C104" s="27">
        <v>0.54012153323156153</v>
      </c>
      <c r="D104" s="27">
        <v>1.4583852634623999</v>
      </c>
      <c r="E104" s="27">
        <v>-2.9463774690520139E-2</v>
      </c>
      <c r="F104" s="27">
        <v>-2.9463774690520139E-2</v>
      </c>
      <c r="G104" s="27">
        <v>0.99980680461563476</v>
      </c>
    </row>
    <row r="105" spans="1:7" x14ac:dyDescent="0.15">
      <c r="A105" s="29">
        <v>41738</v>
      </c>
      <c r="B105" s="27">
        <v>4.074943714182282E-3</v>
      </c>
      <c r="C105" s="27">
        <v>0.5441964769457438</v>
      </c>
      <c r="D105" s="27">
        <v>1.4796154488258819</v>
      </c>
      <c r="E105" s="27">
        <v>-2.9463774690520139E-2</v>
      </c>
      <c r="F105" s="27">
        <v>-2.9463774690520139E-2</v>
      </c>
      <c r="G105" s="27">
        <v>0.99980689759376395</v>
      </c>
    </row>
    <row r="106" spans="1:7" x14ac:dyDescent="0.15">
      <c r="A106" s="29">
        <v>41752</v>
      </c>
      <c r="B106" s="27">
        <v>2.326397195178707E-3</v>
      </c>
      <c r="C106" s="27">
        <v>0.54652287414092249</v>
      </c>
      <c r="D106" s="27">
        <v>1.356377554739298</v>
      </c>
      <c r="E106" s="27">
        <v>-2.9463774690520139E-2</v>
      </c>
      <c r="F106" s="27">
        <v>-2.9463774690520139E-2</v>
      </c>
      <c r="G106" s="27">
        <v>1.000306909703006</v>
      </c>
    </row>
    <row r="107" spans="1:7" x14ac:dyDescent="0.15">
      <c r="A107" s="29">
        <v>41768</v>
      </c>
      <c r="B107" s="27">
        <v>5.6492613619444666E-3</v>
      </c>
      <c r="C107" s="27">
        <v>0.55217213550286692</v>
      </c>
      <c r="D107" s="27">
        <v>1.283491622551723</v>
      </c>
      <c r="E107" s="27">
        <v>-2.9463774690520139E-2</v>
      </c>
      <c r="F107" s="27">
        <v>-2.9463774690520139E-2</v>
      </c>
      <c r="G107" s="27">
        <v>1.0003069561534379</v>
      </c>
    </row>
    <row r="108" spans="1:7" x14ac:dyDescent="0.15">
      <c r="A108" s="29">
        <v>41782</v>
      </c>
      <c r="B108" s="27">
        <v>-7.1180144429324908E-4</v>
      </c>
      <c r="C108" s="27">
        <v>0.55146033405857364</v>
      </c>
      <c r="D108" s="27">
        <v>1.3171352555210549</v>
      </c>
      <c r="E108" s="27">
        <v>-2.9463774690520139E-2</v>
      </c>
      <c r="F108" s="27">
        <v>-2.9463774690520139E-2</v>
      </c>
      <c r="G108" s="27">
        <v>1.000107026633988</v>
      </c>
    </row>
    <row r="109" spans="1:7" x14ac:dyDescent="0.15">
      <c r="A109" s="29">
        <v>41799</v>
      </c>
      <c r="B109" s="27">
        <v>-7.2318350465451226E-4</v>
      </c>
      <c r="C109" s="27">
        <v>0.55073715055391914</v>
      </c>
      <c r="D109" s="27">
        <v>1.2814679683825849</v>
      </c>
      <c r="E109" s="27">
        <v>-2.9463774690520139E-2</v>
      </c>
      <c r="F109" s="27">
        <v>-2.9463774690520139E-2</v>
      </c>
      <c r="G109" s="27">
        <v>1.000106976687924</v>
      </c>
    </row>
    <row r="110" spans="1:7" x14ac:dyDescent="0.15">
      <c r="A110" s="29">
        <v>41813</v>
      </c>
      <c r="B110" s="27">
        <v>3.9325835753034871E-3</v>
      </c>
      <c r="C110" s="27">
        <v>0.5546697341292226</v>
      </c>
      <c r="D110" s="27">
        <v>1.52581839829105</v>
      </c>
      <c r="E110" s="27">
        <v>-2.9463774690520139E-2</v>
      </c>
      <c r="F110" s="27">
        <v>-2.9463774690520139E-2</v>
      </c>
      <c r="G110" s="27">
        <v>1.0004070285536439</v>
      </c>
    </row>
    <row r="111" spans="1:7" x14ac:dyDescent="0.15">
      <c r="A111" s="29">
        <v>41827</v>
      </c>
      <c r="B111" s="27">
        <v>9.41480545468526E-4</v>
      </c>
      <c r="C111" s="27">
        <v>0.5556112146746911</v>
      </c>
      <c r="D111" s="27">
        <v>1.2072798349570759</v>
      </c>
      <c r="E111" s="27">
        <v>-2.9463774690520139E-2</v>
      </c>
      <c r="F111" s="27">
        <v>-2.9463774690520139E-2</v>
      </c>
      <c r="G111" s="27">
        <v>1.0004070073182389</v>
      </c>
    </row>
    <row r="112" spans="1:7" x14ac:dyDescent="0.15">
      <c r="A112" s="29">
        <v>41841</v>
      </c>
      <c r="B112" s="27">
        <v>1.186858638889509E-2</v>
      </c>
      <c r="C112" s="27">
        <v>0.5674798010635862</v>
      </c>
      <c r="D112" s="27">
        <v>1.5794990360470049</v>
      </c>
      <c r="E112" s="27">
        <v>-2.9463774690520139E-2</v>
      </c>
      <c r="F112" s="27">
        <v>-2.9463774690520139E-2</v>
      </c>
      <c r="G112" s="27">
        <v>0.99930689632350633</v>
      </c>
    </row>
    <row r="113" spans="1:7" x14ac:dyDescent="0.15">
      <c r="A113" s="29">
        <v>41855</v>
      </c>
      <c r="B113" s="27">
        <v>1.6414543481427141E-2</v>
      </c>
      <c r="C113" s="27">
        <v>0.58389434454501332</v>
      </c>
      <c r="D113" s="27">
        <v>1.9753305592304871</v>
      </c>
      <c r="E113" s="27">
        <v>-2.9463774690520139E-2</v>
      </c>
      <c r="F113" s="27">
        <v>-2.9463774690520139E-2</v>
      </c>
      <c r="G113" s="27">
        <v>0.99930706001199598</v>
      </c>
    </row>
    <row r="114" spans="1:7" x14ac:dyDescent="0.15">
      <c r="A114" s="29">
        <v>41869</v>
      </c>
      <c r="B114" s="27">
        <v>-1.1653482177519549E-2</v>
      </c>
      <c r="C114" s="27">
        <v>0.57224086236749372</v>
      </c>
      <c r="D114" s="27">
        <v>1.4036580267336569</v>
      </c>
      <c r="E114" s="27">
        <v>-2.9463774690520139E-2</v>
      </c>
      <c r="F114" s="27">
        <v>-2.9463774690520139E-2</v>
      </c>
      <c r="G114" s="27">
        <v>0.99970704852656267</v>
      </c>
    </row>
    <row r="115" spans="1:7" x14ac:dyDescent="0.15">
      <c r="A115" s="29">
        <v>41883</v>
      </c>
      <c r="B115" s="27">
        <v>4.6158359406367373E-3</v>
      </c>
      <c r="C115" s="27">
        <v>0.57685669830813047</v>
      </c>
      <c r="D115" s="27">
        <v>1.1471105053724799</v>
      </c>
      <c r="E115" s="27">
        <v>-2.9463774690520139E-2</v>
      </c>
      <c r="F115" s="27">
        <v>-2.9463774690520139E-2</v>
      </c>
      <c r="G115" s="27">
        <v>0.99970708127900965</v>
      </c>
    </row>
    <row r="116" spans="1:7" x14ac:dyDescent="0.15">
      <c r="A116" s="29">
        <v>41898</v>
      </c>
      <c r="B116" s="27">
        <v>6.0398950644773193E-3</v>
      </c>
      <c r="C116" s="27">
        <v>0.5828965933726078</v>
      </c>
      <c r="D116" s="27">
        <v>1.5971999131102079</v>
      </c>
      <c r="E116" s="27">
        <v>-2.9463774690520139E-2</v>
      </c>
      <c r="F116" s="27">
        <v>-2.9463774690520139E-2</v>
      </c>
      <c r="G116" s="27">
        <v>1.001907110754656</v>
      </c>
    </row>
    <row r="117" spans="1:7" x14ac:dyDescent="0.15">
      <c r="A117" s="29">
        <v>41912</v>
      </c>
      <c r="B117" s="27">
        <v>3.73119207831081E-3</v>
      </c>
      <c r="C117" s="27">
        <v>0.58662778545091865</v>
      </c>
      <c r="D117" s="27">
        <v>1.9645166774734499</v>
      </c>
      <c r="E117" s="27">
        <v>-2.9463774690520139E-2</v>
      </c>
      <c r="F117" s="27">
        <v>-2.9463774690520139E-2</v>
      </c>
      <c r="G117" s="27">
        <v>1.001907101681802</v>
      </c>
    </row>
    <row r="118" spans="1:7" x14ac:dyDescent="0.15">
      <c r="A118" s="29">
        <v>41933</v>
      </c>
      <c r="B118" s="27">
        <v>7.033590248049712E-4</v>
      </c>
      <c r="C118" s="27">
        <v>0.58733114447572365</v>
      </c>
      <c r="D118" s="27">
        <v>2.3523144204021822</v>
      </c>
      <c r="E118" s="27">
        <v>-1.6507097421872841E-2</v>
      </c>
      <c r="F118" s="27">
        <v>-2.9463774690520139E-2</v>
      </c>
      <c r="G118" s="27">
        <v>1.0006070388231449</v>
      </c>
    </row>
    <row r="119" spans="1:7" x14ac:dyDescent="0.15">
      <c r="A119" s="29">
        <v>41947</v>
      </c>
      <c r="B119" s="27">
        <v>-1.3339670310409489E-2</v>
      </c>
      <c r="C119" s="27">
        <v>0.57399147416531415</v>
      </c>
      <c r="D119" s="27">
        <v>1.5272801243351899</v>
      </c>
      <c r="E119" s="27">
        <v>-1.6507097421872841E-2</v>
      </c>
      <c r="F119" s="27">
        <v>-2.9463774690520139E-2</v>
      </c>
      <c r="G119" s="27">
        <v>1.000607028389759</v>
      </c>
    </row>
    <row r="120" spans="1:7" x14ac:dyDescent="0.15">
      <c r="A120" s="29">
        <v>41961</v>
      </c>
      <c r="B120" s="27">
        <v>-1.1160792438814271E-2</v>
      </c>
      <c r="C120" s="27">
        <v>0.56283068172649986</v>
      </c>
      <c r="D120" s="27">
        <v>1.0700142066751259</v>
      </c>
      <c r="E120" s="27">
        <v>-2.4500462749223791E-2</v>
      </c>
      <c r="F120" s="27">
        <v>-2.9463774690520139E-2</v>
      </c>
      <c r="G120" s="27">
        <v>1.000406757416447</v>
      </c>
    </row>
    <row r="121" spans="1:7" x14ac:dyDescent="0.15">
      <c r="A121" s="29">
        <v>41975</v>
      </c>
      <c r="B121" s="27">
        <v>6.3986101344912227E-4</v>
      </c>
      <c r="C121" s="27">
        <v>0.56347054273994901</v>
      </c>
      <c r="D121" s="27">
        <v>1.1358980911342469</v>
      </c>
      <c r="E121" s="27">
        <v>-2.4500462749223791E-2</v>
      </c>
      <c r="F121" s="27">
        <v>-2.9463774690520139E-2</v>
      </c>
      <c r="G121" s="27">
        <v>1.000407047651263</v>
      </c>
    </row>
    <row r="122" spans="1:7" x14ac:dyDescent="0.15">
      <c r="A122" s="29">
        <v>41989</v>
      </c>
      <c r="B122" s="27">
        <v>-5.22415130505198E-3</v>
      </c>
      <c r="C122" s="27">
        <v>0.55824639143489707</v>
      </c>
      <c r="D122" s="27">
        <v>0.59815469405596222</v>
      </c>
      <c r="E122" s="27">
        <v>-2.908475304082658E-2</v>
      </c>
      <c r="F122" s="27">
        <v>-2.9463774690520139E-2</v>
      </c>
      <c r="G122" s="27">
        <v>1.0009070569540299</v>
      </c>
    </row>
    <row r="123" spans="1:7" x14ac:dyDescent="0.15">
      <c r="A123" s="29">
        <v>42003</v>
      </c>
      <c r="B123" s="27">
        <v>6.7584224964033213E-4</v>
      </c>
      <c r="C123" s="27">
        <v>0.55892223368453742</v>
      </c>
      <c r="D123" s="27">
        <v>0.62950936014575509</v>
      </c>
      <c r="E123" s="27">
        <v>-2.908475304082658E-2</v>
      </c>
      <c r="F123" s="27">
        <v>-2.9463774690520139E-2</v>
      </c>
      <c r="G123" s="27">
        <v>1.0009069059409299</v>
      </c>
    </row>
    <row r="124" spans="1:7" x14ac:dyDescent="0.15">
      <c r="A124" s="29">
        <v>42019</v>
      </c>
      <c r="B124" s="27">
        <v>1.534603129876227E-2</v>
      </c>
      <c r="C124" s="27">
        <v>0.57426826498329964</v>
      </c>
      <c r="D124" s="27">
        <v>0.72063777898658166</v>
      </c>
      <c r="E124" s="27">
        <v>-2.908475304082658E-2</v>
      </c>
      <c r="F124" s="27">
        <v>-2.9463774690520139E-2</v>
      </c>
      <c r="G124" s="27">
        <v>1.000906765588397</v>
      </c>
    </row>
    <row r="125" spans="1:7" x14ac:dyDescent="0.15">
      <c r="A125" s="29">
        <v>42033</v>
      </c>
      <c r="B125" s="27">
        <v>1.1307676678371599E-2</v>
      </c>
      <c r="C125" s="27">
        <v>0.58557594166167126</v>
      </c>
      <c r="D125" s="27">
        <v>0.95636077483290238</v>
      </c>
      <c r="E125" s="27">
        <v>-2.908475304082658E-2</v>
      </c>
      <c r="F125" s="27">
        <v>-2.9463774690520139E-2</v>
      </c>
      <c r="G125" s="27">
        <v>1.0000066587055689</v>
      </c>
    </row>
    <row r="126" spans="1:7" x14ac:dyDescent="0.15">
      <c r="A126" s="29">
        <v>42047</v>
      </c>
      <c r="B126" s="27">
        <v>5.4171380318391764E-3</v>
      </c>
      <c r="C126" s="27">
        <v>0.59099307969351045</v>
      </c>
      <c r="D126" s="27">
        <v>1.3649726629734249</v>
      </c>
      <c r="E126" s="27">
        <v>-2.908475304082658E-2</v>
      </c>
      <c r="F126" s="27">
        <v>-2.9463774690520139E-2</v>
      </c>
      <c r="G126" s="27">
        <v>1.000006746811605</v>
      </c>
    </row>
    <row r="127" spans="1:7" x14ac:dyDescent="0.15">
      <c r="A127" s="29">
        <v>42068</v>
      </c>
      <c r="B127" s="27">
        <v>-3.3288439030133149E-3</v>
      </c>
      <c r="C127" s="27">
        <v>0.58766423579049709</v>
      </c>
      <c r="D127" s="27">
        <v>1.4953940887059121</v>
      </c>
      <c r="E127" s="27">
        <v>-2.908475304082658E-2</v>
      </c>
      <c r="F127" s="27">
        <v>-2.9463774690520139E-2</v>
      </c>
      <c r="G127" s="27">
        <v>0.99920677069697472</v>
      </c>
    </row>
    <row r="128" spans="1:7" x14ac:dyDescent="0.15">
      <c r="A128" s="29">
        <v>42082</v>
      </c>
      <c r="B128" s="27">
        <v>-7.2764911012785372E-3</v>
      </c>
      <c r="C128" s="27">
        <v>0.5803877446892185</v>
      </c>
      <c r="D128" s="27">
        <v>1.0146330536448891</v>
      </c>
      <c r="E128" s="27">
        <v>-2.908475304082658E-2</v>
      </c>
      <c r="F128" s="27">
        <v>-2.9463774690520139E-2</v>
      </c>
      <c r="G128" s="27">
        <v>0.99980688778297055</v>
      </c>
    </row>
    <row r="129" spans="1:7" x14ac:dyDescent="0.15">
      <c r="A129" s="29">
        <v>42096</v>
      </c>
      <c r="B129" s="27">
        <v>7.5600616210965976E-3</v>
      </c>
      <c r="C129" s="27">
        <v>0.58794780631031507</v>
      </c>
      <c r="D129" s="27">
        <v>1.233718847891123</v>
      </c>
      <c r="E129" s="27">
        <v>-2.908475304082658E-2</v>
      </c>
      <c r="F129" s="27">
        <v>-2.9463774690520139E-2</v>
      </c>
      <c r="G129" s="27">
        <v>0.99980685482474818</v>
      </c>
    </row>
    <row r="130" spans="1:7" x14ac:dyDescent="0.15">
      <c r="A130" s="29">
        <v>42111</v>
      </c>
      <c r="B130" s="27">
        <v>2.958047619533586E-3</v>
      </c>
      <c r="C130" s="27">
        <v>0.59090585392984862</v>
      </c>
      <c r="D130" s="27">
        <v>1.206426996320066</v>
      </c>
      <c r="E130" s="27">
        <v>-2.908475304082658E-2</v>
      </c>
      <c r="F130" s="27">
        <v>-2.9463774690520139E-2</v>
      </c>
      <c r="G130" s="27">
        <v>0.99950665140181716</v>
      </c>
    </row>
    <row r="131" spans="1:7" x14ac:dyDescent="0.15">
      <c r="A131" s="29">
        <v>42128</v>
      </c>
      <c r="B131" s="27">
        <v>2.7258480020287339E-3</v>
      </c>
      <c r="C131" s="27">
        <v>0.59363170193187731</v>
      </c>
      <c r="D131" s="27">
        <v>1.2165247674235979</v>
      </c>
      <c r="E131" s="27">
        <v>-2.908475304082658E-2</v>
      </c>
      <c r="F131" s="27">
        <v>-2.9463774690520139E-2</v>
      </c>
      <c r="G131" s="27">
        <v>0.9995064723506687</v>
      </c>
    </row>
    <row r="132" spans="1:7" x14ac:dyDescent="0.15">
      <c r="A132" s="29">
        <v>42142</v>
      </c>
      <c r="B132" s="27">
        <v>3.8313286212547933E-2</v>
      </c>
      <c r="C132" s="27">
        <v>0.63194498814442523</v>
      </c>
      <c r="D132" s="27">
        <v>1.5014919706653369</v>
      </c>
      <c r="E132" s="27">
        <v>-2.908475304082658E-2</v>
      </c>
      <c r="F132" s="27">
        <v>-2.9463774690520139E-2</v>
      </c>
      <c r="G132" s="27">
        <v>0.99940629888240029</v>
      </c>
    </row>
    <row r="133" spans="1:7" x14ac:dyDescent="0.15">
      <c r="A133" s="29">
        <v>42156</v>
      </c>
      <c r="B133" s="27">
        <v>7.6166096306546924E-3</v>
      </c>
      <c r="C133" s="27">
        <v>0.63956159777507993</v>
      </c>
      <c r="D133" s="27">
        <v>1.657766527621539</v>
      </c>
      <c r="E133" s="27">
        <v>-2.908475304082658E-2</v>
      </c>
      <c r="F133" s="27">
        <v>-2.9463774690520139E-2</v>
      </c>
      <c r="G133" s="27">
        <v>0.99940629456098895</v>
      </c>
    </row>
    <row r="134" spans="1:7" x14ac:dyDescent="0.15">
      <c r="A134" s="29">
        <v>42170</v>
      </c>
      <c r="B134" s="27">
        <v>-1.648312158122206E-2</v>
      </c>
      <c r="C134" s="27">
        <v>0.62307847619385792</v>
      </c>
      <c r="D134" s="27">
        <v>1.276401267444822</v>
      </c>
      <c r="E134" s="27">
        <v>-2.908475304082658E-2</v>
      </c>
      <c r="F134" s="27">
        <v>-2.9463774690520139E-2</v>
      </c>
      <c r="G134" s="27">
        <v>1.001206091298056</v>
      </c>
    </row>
    <row r="135" spans="1:7" x14ac:dyDescent="0.15">
      <c r="A135" s="29">
        <v>42185</v>
      </c>
      <c r="B135" s="27">
        <v>4.8316091933341958E-2</v>
      </c>
      <c r="C135" s="27">
        <v>0.67139456812719989</v>
      </c>
      <c r="D135" s="27">
        <v>1.6066570703241509</v>
      </c>
      <c r="E135" s="27">
        <v>-2.908475304082658E-2</v>
      </c>
      <c r="F135" s="27">
        <v>-2.9463774690520139E-2</v>
      </c>
      <c r="G135" s="27">
        <v>1.001205884582119</v>
      </c>
    </row>
    <row r="136" spans="1:7" x14ac:dyDescent="0.15">
      <c r="A136" s="29">
        <v>42199</v>
      </c>
      <c r="B136" s="27">
        <v>5.0528458646401722E-2</v>
      </c>
      <c r="C136" s="27">
        <v>0.72192302677360165</v>
      </c>
      <c r="D136" s="27">
        <v>1.9396465145805839</v>
      </c>
      <c r="E136" s="27">
        <v>-2.908475304082658E-2</v>
      </c>
      <c r="F136" s="27">
        <v>-2.9463774690520139E-2</v>
      </c>
      <c r="G136" s="27">
        <v>0.99997569038768108</v>
      </c>
    </row>
    <row r="137" spans="1:7" x14ac:dyDescent="0.15">
      <c r="A137" s="29">
        <v>42213</v>
      </c>
      <c r="B137" s="27">
        <v>1.7266600949856711E-2</v>
      </c>
      <c r="C137" s="27">
        <v>0.73918962772345842</v>
      </c>
      <c r="D137" s="27">
        <v>1.9907502891959621</v>
      </c>
      <c r="E137" s="27">
        <v>-2.908475304082658E-2</v>
      </c>
      <c r="F137" s="27">
        <v>-2.9463774690520139E-2</v>
      </c>
      <c r="G137" s="27">
        <v>0.99997516698987465</v>
      </c>
    </row>
    <row r="138" spans="1:7" x14ac:dyDescent="0.15">
      <c r="A138" s="29">
        <v>42227</v>
      </c>
      <c r="B138" s="27">
        <v>7.51031818507783E-3</v>
      </c>
      <c r="C138" s="27">
        <v>0.74669994590853628</v>
      </c>
      <c r="D138" s="27">
        <v>1.900047513055837</v>
      </c>
      <c r="E138" s="27">
        <v>-2.908475304082658E-2</v>
      </c>
      <c r="F138" s="27">
        <v>-2.9463774690520139E-2</v>
      </c>
      <c r="G138" s="27">
        <v>0.99997529387641604</v>
      </c>
    </row>
    <row r="139" spans="1:7" x14ac:dyDescent="0.15">
      <c r="A139" s="29">
        <v>42241</v>
      </c>
      <c r="B139" s="27">
        <v>-8.6854567582687059E-3</v>
      </c>
      <c r="C139" s="27">
        <v>0.73801448915026757</v>
      </c>
      <c r="D139" s="27">
        <v>1.9484711653389659</v>
      </c>
      <c r="E139" s="27">
        <v>-2.908475304082658E-2</v>
      </c>
      <c r="F139" s="27">
        <v>-2.9463774690520139E-2</v>
      </c>
      <c r="G139" s="27">
        <v>1.000095123820459</v>
      </c>
    </row>
    <row r="140" spans="1:7" x14ac:dyDescent="0.15">
      <c r="A140" s="29">
        <v>42257</v>
      </c>
      <c r="B140" s="27">
        <v>3.8474430336383328E-2</v>
      </c>
      <c r="C140" s="27">
        <v>0.77648891948665089</v>
      </c>
      <c r="D140" s="27">
        <v>2.1988559002328318</v>
      </c>
      <c r="E140" s="27">
        <v>-2.908475304082658E-2</v>
      </c>
      <c r="F140" s="27">
        <v>-2.9463774690520139E-2</v>
      </c>
      <c r="G140" s="27">
        <v>1.000095186008261</v>
      </c>
    </row>
    <row r="141" spans="1:7" x14ac:dyDescent="0.15">
      <c r="A141" s="29">
        <v>42271</v>
      </c>
      <c r="B141" s="27">
        <v>1.2231002163547279E-2</v>
      </c>
      <c r="C141" s="27">
        <v>0.78871992165019822</v>
      </c>
      <c r="D141" s="27">
        <v>2.2652297935263248</v>
      </c>
      <c r="E141" s="27">
        <v>-2.908475304082658E-2</v>
      </c>
      <c r="F141" s="27">
        <v>-2.9463774690520139E-2</v>
      </c>
      <c r="G141" s="27">
        <v>0.99997515317118091</v>
      </c>
    </row>
    <row r="142" spans="1:7" x14ac:dyDescent="0.15">
      <c r="A142" s="29">
        <v>42292</v>
      </c>
      <c r="B142" s="27">
        <v>2.005684759094822E-2</v>
      </c>
      <c r="C142" s="27">
        <v>0.8087767692411465</v>
      </c>
      <c r="D142" s="27">
        <v>2.428282786812122</v>
      </c>
      <c r="E142" s="27">
        <v>-2.908475304082658E-2</v>
      </c>
      <c r="F142" s="27">
        <v>-2.9463774690520139E-2</v>
      </c>
      <c r="G142" s="27">
        <v>0.99997533622287404</v>
      </c>
    </row>
    <row r="143" spans="1:7" x14ac:dyDescent="0.15">
      <c r="A143" s="29">
        <v>42306</v>
      </c>
      <c r="B143" s="27">
        <v>1.133428196716367E-2</v>
      </c>
      <c r="C143" s="27">
        <v>0.82011105120831018</v>
      </c>
      <c r="D143" s="27">
        <v>2.5549206422290158</v>
      </c>
      <c r="E143" s="27">
        <v>-2.908475304082658E-2</v>
      </c>
      <c r="F143" s="27">
        <v>-2.9463774690520139E-2</v>
      </c>
      <c r="G143" s="27">
        <v>1.0001155735626821</v>
      </c>
    </row>
    <row r="144" spans="1:7" x14ac:dyDescent="0.15">
      <c r="A144" s="29">
        <v>42320</v>
      </c>
      <c r="B144" s="27">
        <v>8.0037720869758772E-3</v>
      </c>
      <c r="C144" s="27">
        <v>0.82811482329528607</v>
      </c>
      <c r="D144" s="27">
        <v>2.8867459908840192</v>
      </c>
      <c r="E144" s="27">
        <v>-2.908475304082658E-2</v>
      </c>
      <c r="F144" s="27">
        <v>-2.9463774690520139E-2</v>
      </c>
      <c r="G144" s="27">
        <v>1.0001158315154139</v>
      </c>
    </row>
    <row r="145" spans="1:7" x14ac:dyDescent="0.15">
      <c r="A145" s="29">
        <v>42334</v>
      </c>
      <c r="B145" s="27">
        <v>3.550324368478248E-3</v>
      </c>
      <c r="C145" s="27">
        <v>0.83166514766376431</v>
      </c>
      <c r="D145" s="27">
        <v>3.1438235682174991</v>
      </c>
      <c r="E145" s="27">
        <v>-2.908475304082658E-2</v>
      </c>
      <c r="F145" s="27">
        <v>-2.9463774690520139E-2</v>
      </c>
      <c r="G145" s="27">
        <v>0.99998594389805462</v>
      </c>
    </row>
    <row r="146" spans="1:7" x14ac:dyDescent="0.15">
      <c r="A146" s="29">
        <v>42348</v>
      </c>
      <c r="B146" s="27">
        <v>1.276717521331323E-2</v>
      </c>
      <c r="C146" s="27">
        <v>0.84443232287707759</v>
      </c>
      <c r="D146" s="27">
        <v>3.3102828025091831</v>
      </c>
      <c r="E146" s="27">
        <v>-2.908475304082658E-2</v>
      </c>
      <c r="F146" s="27">
        <v>-2.9463774690520139E-2</v>
      </c>
      <c r="G146" s="27">
        <v>0.99998612561532318</v>
      </c>
    </row>
    <row r="147" spans="1:7" x14ac:dyDescent="0.15">
      <c r="A147" s="29">
        <v>42362</v>
      </c>
      <c r="B147" s="27">
        <v>4.630823697696379E-3</v>
      </c>
      <c r="C147" s="27">
        <v>0.849063146574774</v>
      </c>
      <c r="D147" s="27">
        <v>3.48515624013308</v>
      </c>
      <c r="E147" s="27">
        <v>-2.8408910791186241E-2</v>
      </c>
      <c r="F147" s="27">
        <v>-2.9463774690520139E-2</v>
      </c>
      <c r="G147" s="27">
        <v>1.000036265602543</v>
      </c>
    </row>
    <row r="148" spans="1:7" x14ac:dyDescent="0.15">
      <c r="A148" s="29">
        <v>42377</v>
      </c>
      <c r="B148" s="27">
        <v>4.2096273155348501E-2</v>
      </c>
      <c r="C148" s="27">
        <v>0.89115941973012247</v>
      </c>
      <c r="D148" s="27">
        <v>3.7780759524846959</v>
      </c>
      <c r="E148" s="27">
        <v>-1.6483121581222001E-2</v>
      </c>
      <c r="F148" s="27">
        <v>-2.9463774690520139E-2</v>
      </c>
      <c r="G148" s="27">
        <v>1.0000363368498919</v>
      </c>
    </row>
    <row r="149" spans="1:7" x14ac:dyDescent="0.15">
      <c r="A149" s="29">
        <v>42391</v>
      </c>
      <c r="B149" s="27">
        <v>1.301393936275725E-2</v>
      </c>
      <c r="C149" s="27">
        <v>0.90417335909287977</v>
      </c>
      <c r="D149" s="27">
        <v>3.7526611928702498</v>
      </c>
      <c r="E149" s="27">
        <v>-1.6483121581222001E-2</v>
      </c>
      <c r="F149" s="27">
        <v>-2.9463774690520139E-2</v>
      </c>
      <c r="G149" s="27">
        <v>1.000096506508106</v>
      </c>
    </row>
    <row r="150" spans="1:7" x14ac:dyDescent="0.15">
      <c r="A150" s="29">
        <v>42405</v>
      </c>
      <c r="B150" s="27">
        <v>1.2853586035582291E-2</v>
      </c>
      <c r="C150" s="27">
        <v>0.91702694512846206</v>
      </c>
      <c r="D150" s="27">
        <v>3.771146836278477</v>
      </c>
      <c r="E150" s="27">
        <v>-1.6483121581222001E-2</v>
      </c>
      <c r="F150" s="27">
        <v>-2.9463774690520139E-2</v>
      </c>
      <c r="G150" s="27">
        <v>1.000096526165678</v>
      </c>
    </row>
    <row r="151" spans="1:7" x14ac:dyDescent="0.15">
      <c r="A151" s="29">
        <v>42426</v>
      </c>
      <c r="B151" s="27">
        <v>5.9931506807021223E-3</v>
      </c>
      <c r="C151" s="27">
        <v>0.92302009580916422</v>
      </c>
      <c r="D151" s="27">
        <v>3.779922073605861</v>
      </c>
      <c r="E151" s="27">
        <v>-1.6483121581222001E-2</v>
      </c>
      <c r="F151" s="27">
        <v>-2.9463774690520139E-2</v>
      </c>
      <c r="G151" s="27">
        <v>1.000086585019585</v>
      </c>
    </row>
    <row r="152" spans="1:7" x14ac:dyDescent="0.15">
      <c r="A152" s="29">
        <v>42440</v>
      </c>
      <c r="B152" s="27">
        <v>1.211789157453364E-2</v>
      </c>
      <c r="C152" s="27">
        <v>0.93513798738369791</v>
      </c>
      <c r="D152" s="27">
        <v>4.0338838202571914</v>
      </c>
      <c r="E152" s="27">
        <v>-1.6483121581222001E-2</v>
      </c>
      <c r="F152" s="27">
        <v>-2.9463774690520139E-2</v>
      </c>
      <c r="G152" s="27">
        <v>1.0000865944815349</v>
      </c>
    </row>
    <row r="153" spans="1:7" x14ac:dyDescent="0.15">
      <c r="A153" s="29">
        <v>42454</v>
      </c>
      <c r="B153" s="27">
        <v>6.0086165780357248E-3</v>
      </c>
      <c r="C153" s="27">
        <v>0.94114660396173366</v>
      </c>
      <c r="D153" s="27">
        <v>4.3087239901078629</v>
      </c>
      <c r="E153" s="27">
        <v>-1.6483121581222001E-2</v>
      </c>
      <c r="F153" s="27">
        <v>-2.9463774690520139E-2</v>
      </c>
      <c r="G153" s="27">
        <v>0.99998671627717339</v>
      </c>
    </row>
    <row r="154" spans="1:7" x14ac:dyDescent="0.15">
      <c r="A154" s="29">
        <v>42471</v>
      </c>
      <c r="B154" s="27">
        <v>7.5860193004830606E-3</v>
      </c>
      <c r="C154" s="27">
        <v>0.94873262326221675</v>
      </c>
      <c r="D154" s="27">
        <v>4.3091479992034447</v>
      </c>
      <c r="E154" s="27">
        <v>-1.6483121581222001E-2</v>
      </c>
      <c r="F154" s="27">
        <v>-2.9463774690520139E-2</v>
      </c>
      <c r="G154" s="27">
        <v>0.99998688541756675</v>
      </c>
    </row>
    <row r="155" spans="1:7" x14ac:dyDescent="0.15">
      <c r="A155" s="29">
        <v>42485</v>
      </c>
      <c r="B155" s="27">
        <v>-8.4523433410607501E-3</v>
      </c>
      <c r="C155" s="27">
        <v>0.94028027992115604</v>
      </c>
      <c r="D155" s="27">
        <v>4.0578687514512684</v>
      </c>
      <c r="E155" s="27">
        <v>-1.6483121581222001E-2</v>
      </c>
      <c r="F155" s="27">
        <v>-2.9463774690520139E-2</v>
      </c>
      <c r="G155" s="27">
        <v>1.000056966854274</v>
      </c>
    </row>
    <row r="156" spans="1:7" x14ac:dyDescent="0.15">
      <c r="A156" s="29">
        <v>42500</v>
      </c>
      <c r="B156" s="27">
        <v>1.0239089609904021E-3</v>
      </c>
      <c r="C156" s="27">
        <v>0.9413041888821464</v>
      </c>
      <c r="D156" s="27">
        <v>4.0264987178831113</v>
      </c>
      <c r="E156" s="27">
        <v>-1.6483121581222001E-2</v>
      </c>
      <c r="F156" s="27">
        <v>-2.9463774690520139E-2</v>
      </c>
      <c r="G156" s="27">
        <v>1.0000569657908589</v>
      </c>
    </row>
    <row r="157" spans="1:7" x14ac:dyDescent="0.15">
      <c r="A157" s="29">
        <v>42514</v>
      </c>
      <c r="B157" s="27">
        <v>5.1032869086764972E-3</v>
      </c>
      <c r="C157" s="27">
        <v>0.94640747579082285</v>
      </c>
      <c r="D157" s="27">
        <v>3.7939574753102852</v>
      </c>
      <c r="E157" s="27">
        <v>-1.6483121581222001E-2</v>
      </c>
      <c r="F157" s="27">
        <v>-2.9463774690520139E-2</v>
      </c>
      <c r="G157" s="27">
        <v>1.000017027264327</v>
      </c>
    </row>
    <row r="158" spans="1:7" x14ac:dyDescent="0.15">
      <c r="A158" s="29">
        <v>42528</v>
      </c>
      <c r="B158" s="27">
        <v>1.828402220838327E-3</v>
      </c>
      <c r="C158" s="27">
        <v>0.9482358780116612</v>
      </c>
      <c r="D158" s="27">
        <v>3.6990795675970189</v>
      </c>
      <c r="E158" s="27">
        <v>-1.6483121581222001E-2</v>
      </c>
      <c r="F158" s="27">
        <v>-2.9463774690520139E-2</v>
      </c>
      <c r="G158" s="27">
        <v>1.000017027017047</v>
      </c>
    </row>
    <row r="159" spans="1:7" x14ac:dyDescent="0.15">
      <c r="A159" s="29">
        <v>42544</v>
      </c>
      <c r="B159" s="27">
        <v>1.600810522032791E-2</v>
      </c>
      <c r="C159" s="27">
        <v>0.96424398323198912</v>
      </c>
      <c r="D159" s="27">
        <v>4.3798801074143414</v>
      </c>
      <c r="E159" s="27">
        <v>-8.6854567582687059E-3</v>
      </c>
      <c r="F159" s="27">
        <v>-2.9463774690520139E-2</v>
      </c>
      <c r="G159" s="27">
        <v>0.99991699886725005</v>
      </c>
    </row>
    <row r="160" spans="1:7" x14ac:dyDescent="0.15">
      <c r="A160" s="29">
        <v>42558</v>
      </c>
      <c r="B160" s="27">
        <v>1.9200088656201599E-3</v>
      </c>
      <c r="C160" s="27">
        <v>0.96616399209760928</v>
      </c>
      <c r="D160" s="27">
        <v>4.2244012487549547</v>
      </c>
      <c r="E160" s="27">
        <v>-8.6854567582687059E-3</v>
      </c>
      <c r="F160" s="27">
        <v>-2.9463774690520139E-2</v>
      </c>
      <c r="G160" s="27">
        <v>0.99991697117723644</v>
      </c>
    </row>
    <row r="161" spans="1:7" x14ac:dyDescent="0.15">
      <c r="A161" s="29">
        <v>42572</v>
      </c>
      <c r="B161" s="27">
        <v>4.2254147112732992E-3</v>
      </c>
      <c r="C161" s="27">
        <v>0.97038940680888253</v>
      </c>
      <c r="D161" s="27">
        <v>4.3409958155228177</v>
      </c>
      <c r="E161" s="27">
        <v>-8.6854567582687059E-3</v>
      </c>
      <c r="F161" s="27">
        <v>-2.9463774690520139E-2</v>
      </c>
      <c r="G161" s="27">
        <v>0.99994700763187194</v>
      </c>
    </row>
    <row r="162" spans="1:7" x14ac:dyDescent="0.15">
      <c r="A162" s="29">
        <v>42586</v>
      </c>
      <c r="B162" s="27">
        <v>-7.8469046774395576E-4</v>
      </c>
      <c r="C162" s="27">
        <v>0.96960471634113854</v>
      </c>
      <c r="D162" s="27">
        <v>3.9950853833665789</v>
      </c>
      <c r="E162" s="27">
        <v>-8.6854567582687059E-3</v>
      </c>
      <c r="F162" s="27">
        <v>-2.9463774690520139E-2</v>
      </c>
      <c r="G162" s="27">
        <v>0.99994689893072353</v>
      </c>
    </row>
    <row r="163" spans="1:7" x14ac:dyDescent="0.15">
      <c r="A163" s="29">
        <v>42600</v>
      </c>
      <c r="B163" s="27">
        <v>5.5750389753279964E-3</v>
      </c>
      <c r="C163" s="27">
        <v>0.9751797553164665</v>
      </c>
      <c r="D163" s="27">
        <v>3.955218604672003</v>
      </c>
      <c r="E163" s="27">
        <v>-8.6854567582687059E-3</v>
      </c>
      <c r="F163" s="27">
        <v>-2.9463774690520139E-2</v>
      </c>
      <c r="G163" s="27">
        <v>0.99998693046367093</v>
      </c>
    </row>
    <row r="164" spans="1:7" x14ac:dyDescent="0.15">
      <c r="A164" s="29">
        <v>42614</v>
      </c>
      <c r="B164" s="27">
        <v>4.7850166392348096E-3</v>
      </c>
      <c r="C164" s="27">
        <v>0.97996477195570131</v>
      </c>
      <c r="D164" s="27">
        <v>4.4040342028084698</v>
      </c>
      <c r="E164" s="27">
        <v>-8.4523433410607085E-3</v>
      </c>
      <c r="F164" s="27">
        <v>-2.9463774690520139E-2</v>
      </c>
      <c r="G164" s="27">
        <v>0.99998685647564545</v>
      </c>
    </row>
    <row r="165" spans="1:7" x14ac:dyDescent="0.15">
      <c r="A165" s="29">
        <v>42632</v>
      </c>
      <c r="B165" s="27">
        <v>3.6206141103944452E-3</v>
      </c>
      <c r="C165" s="27">
        <v>0.9835853860660958</v>
      </c>
      <c r="D165" s="27">
        <v>4.4746486443137954</v>
      </c>
      <c r="E165" s="27">
        <v>-8.4523433410607085E-3</v>
      </c>
      <c r="F165" s="27">
        <v>-2.9463774690520139E-2</v>
      </c>
      <c r="G165" s="27">
        <v>0.99989704814937475</v>
      </c>
    </row>
    <row r="166" spans="1:7" x14ac:dyDescent="0.15">
      <c r="A166" s="29">
        <v>42653</v>
      </c>
      <c r="B166" s="27">
        <v>5.1452047871323667E-3</v>
      </c>
      <c r="C166" s="27">
        <v>0.98873059085322812</v>
      </c>
      <c r="D166" s="27">
        <v>4.3297017385166736</v>
      </c>
      <c r="E166" s="27">
        <v>-8.4523433410607085E-3</v>
      </c>
      <c r="F166" s="27">
        <v>-2.9463774690520139E-2</v>
      </c>
      <c r="G166" s="27">
        <v>0.9998970673624582</v>
      </c>
    </row>
    <row r="167" spans="1:7" x14ac:dyDescent="0.15">
      <c r="A167" s="29">
        <v>42667</v>
      </c>
      <c r="B167" s="27">
        <v>1.2486085502603311E-2</v>
      </c>
      <c r="C167" s="27">
        <v>1.001216676355831</v>
      </c>
      <c r="D167" s="27">
        <v>4.3018638663782198</v>
      </c>
      <c r="E167" s="27">
        <v>-8.4523433410607085E-3</v>
      </c>
      <c r="F167" s="27">
        <v>-2.9463774690520139E-2</v>
      </c>
      <c r="G167" s="27">
        <v>1.0001170468636711</v>
      </c>
    </row>
    <row r="168" spans="1:7" x14ac:dyDescent="0.15">
      <c r="A168" s="29">
        <v>42681</v>
      </c>
      <c r="B168" s="27">
        <v>-3.387837751597966E-3</v>
      </c>
      <c r="C168" s="27">
        <v>0.99782883860423344</v>
      </c>
      <c r="D168" s="27">
        <v>3.8722816349956108</v>
      </c>
      <c r="E168" s="27">
        <v>-8.4523433410607085E-3</v>
      </c>
      <c r="F168" s="27">
        <v>-2.9463774690520139E-2</v>
      </c>
      <c r="G168" s="27">
        <v>0.9999570081597664</v>
      </c>
    </row>
    <row r="169" spans="1:7" x14ac:dyDescent="0.15">
      <c r="A169" s="29">
        <v>42695</v>
      </c>
      <c r="B169" s="27">
        <v>-4.6247037129996497E-3</v>
      </c>
      <c r="C169" s="27">
        <v>0.99320413489123383</v>
      </c>
      <c r="D169" s="27">
        <v>3.4863843774437209</v>
      </c>
      <c r="E169" s="27">
        <v>-8.4523433410607085E-3</v>
      </c>
      <c r="F169" s="27">
        <v>-2.9463774690520139E-2</v>
      </c>
      <c r="G169" s="27">
        <v>1.0000370191477419</v>
      </c>
    </row>
    <row r="170" spans="1:7" x14ac:dyDescent="0.15">
      <c r="A170" s="29">
        <v>42709</v>
      </c>
      <c r="B170" s="27">
        <v>5.7035200887962413E-3</v>
      </c>
      <c r="C170" s="27">
        <v>0.99890765498003009</v>
      </c>
      <c r="D170" s="27">
        <v>3.5390130212899318</v>
      </c>
      <c r="E170" s="27">
        <v>-8.4523433410607085E-3</v>
      </c>
      <c r="F170" s="27">
        <v>-2.9463774690520139E-2</v>
      </c>
      <c r="G170" s="27">
        <v>1.000036985966485</v>
      </c>
    </row>
    <row r="171" spans="1:7" x14ac:dyDescent="0.15">
      <c r="A171" s="29">
        <v>42723</v>
      </c>
      <c r="B171" s="27">
        <v>-8.1529957012442533E-3</v>
      </c>
      <c r="C171" s="27">
        <v>0.99075465927878581</v>
      </c>
      <c r="D171" s="27">
        <v>2.9830768584552252</v>
      </c>
      <c r="E171" s="27">
        <v>-1.046201707704564E-2</v>
      </c>
      <c r="F171" s="27">
        <v>-2.9463774690520139E-2</v>
      </c>
      <c r="G171" s="27">
        <v>0.99999707031554197</v>
      </c>
    </row>
    <row r="172" spans="1:7" x14ac:dyDescent="0.15">
      <c r="A172" s="29">
        <v>42738</v>
      </c>
      <c r="B172" s="27">
        <v>3.254345350418087E-3</v>
      </c>
      <c r="C172" s="27">
        <v>0.99400900462920394</v>
      </c>
      <c r="D172" s="27">
        <v>2.9517045117992722</v>
      </c>
      <c r="E172" s="27">
        <v>-1.046201707704564E-2</v>
      </c>
      <c r="F172" s="27">
        <v>-2.9463774690520139E-2</v>
      </c>
      <c r="G172" s="27">
        <v>0.99999707514797054</v>
      </c>
    </row>
    <row r="173" spans="1:7" x14ac:dyDescent="0.15">
      <c r="A173" s="29">
        <v>42752</v>
      </c>
      <c r="B173" s="27">
        <v>1.7630250714017401E-3</v>
      </c>
      <c r="C173" s="27">
        <v>0.99577202970060563</v>
      </c>
      <c r="D173" s="27">
        <v>3.3280334926955009</v>
      </c>
      <c r="E173" s="27">
        <v>-1.046201707704564E-2</v>
      </c>
      <c r="F173" s="27">
        <v>-2.9463774690520139E-2</v>
      </c>
      <c r="G173" s="27">
        <v>1.00015700353028</v>
      </c>
    </row>
    <row r="174" spans="1:7" x14ac:dyDescent="0.15">
      <c r="A174" s="29">
        <v>42773</v>
      </c>
      <c r="B174" s="27">
        <v>4.7395483320195123E-3</v>
      </c>
      <c r="C174" s="27">
        <v>1.000511578032625</v>
      </c>
      <c r="D174" s="27">
        <v>3.203555025552304</v>
      </c>
      <c r="E174" s="27">
        <v>-1.046201707704564E-2</v>
      </c>
      <c r="F174" s="27">
        <v>-2.9463774690520139E-2</v>
      </c>
      <c r="G174" s="27">
        <v>1.000156988895917</v>
      </c>
    </row>
    <row r="175" spans="1:7" x14ac:dyDescent="0.15">
      <c r="A175" s="29">
        <v>42787</v>
      </c>
      <c r="B175" s="27">
        <v>8.6353193334813977E-3</v>
      </c>
      <c r="C175" s="27">
        <v>1.0091468973661071</v>
      </c>
      <c r="D175" s="27">
        <v>3.172698623468222</v>
      </c>
      <c r="E175" s="27">
        <v>-1.046201707704564E-2</v>
      </c>
      <c r="F175" s="27">
        <v>-2.9463774690520139E-2</v>
      </c>
      <c r="G175" s="27">
        <v>0.99995696990439875</v>
      </c>
    </row>
    <row r="176" spans="1:7" x14ac:dyDescent="0.15">
      <c r="A176" s="29">
        <v>42801</v>
      </c>
      <c r="B176" s="27">
        <v>7.1380886762626907E-3</v>
      </c>
      <c r="C176" s="27">
        <v>1.0162849860423691</v>
      </c>
      <c r="D176" s="27">
        <v>3.199222730387953</v>
      </c>
      <c r="E176" s="27">
        <v>-1.046201707704564E-2</v>
      </c>
      <c r="F176" s="27">
        <v>-2.9463774690520139E-2</v>
      </c>
      <c r="G176" s="27">
        <v>0.99995699111366743</v>
      </c>
    </row>
    <row r="177" spans="1:7" x14ac:dyDescent="0.15">
      <c r="A177" s="29">
        <v>42815</v>
      </c>
      <c r="B177" s="27">
        <v>8.4268766423857069E-3</v>
      </c>
      <c r="C177" s="27">
        <v>1.0247118626847549</v>
      </c>
      <c r="D177" s="27">
        <v>3.1689185844415828</v>
      </c>
      <c r="E177" s="27">
        <v>-1.046201707704564E-2</v>
      </c>
      <c r="F177" s="27">
        <v>-2.9463774690520139E-2</v>
      </c>
      <c r="G177" s="27">
        <v>0.99992701648340954</v>
      </c>
    </row>
    <row r="178" spans="1:7" x14ac:dyDescent="0.15">
      <c r="A178" s="29">
        <v>42831</v>
      </c>
      <c r="B178" s="27">
        <v>-1.3876074697449991E-2</v>
      </c>
      <c r="C178" s="27">
        <v>1.0108357879873049</v>
      </c>
      <c r="D178" s="27">
        <v>2.1070554984320742</v>
      </c>
      <c r="E178" s="27">
        <v>-1.3876074697449999E-2</v>
      </c>
      <c r="F178" s="27">
        <v>-2.9463774690520139E-2</v>
      </c>
      <c r="G178" s="27">
        <v>0.99992698937315594</v>
      </c>
    </row>
    <row r="179" spans="1:7" x14ac:dyDescent="0.15">
      <c r="A179" s="29">
        <v>42845</v>
      </c>
      <c r="B179" s="27">
        <v>1.590515106113732E-2</v>
      </c>
      <c r="C179" s="27">
        <v>1.0267409390484421</v>
      </c>
      <c r="D179" s="27">
        <v>2.2097028958962741</v>
      </c>
      <c r="E179" s="27">
        <v>-1.3876074697449999E-2</v>
      </c>
      <c r="F179" s="27">
        <v>-2.9463774690520139E-2</v>
      </c>
      <c r="G179" s="27">
        <v>1.0000170023153021</v>
      </c>
    </row>
    <row r="180" spans="1:7" x14ac:dyDescent="0.15">
      <c r="A180" s="29">
        <v>42860</v>
      </c>
      <c r="B180" s="27">
        <v>-7.3564101756720193E-3</v>
      </c>
      <c r="C180" s="27">
        <v>1.0193845288727701</v>
      </c>
      <c r="D180" s="27">
        <v>2.2637705490778131</v>
      </c>
      <c r="E180" s="27">
        <v>-1.3876074697449999E-2</v>
      </c>
      <c r="F180" s="27">
        <v>-2.9463774690520139E-2</v>
      </c>
      <c r="G180" s="27">
        <v>1.0000157683815469</v>
      </c>
    </row>
    <row r="181" spans="1:7" x14ac:dyDescent="0.15">
      <c r="A181" s="29">
        <v>42874</v>
      </c>
      <c r="B181" s="27">
        <v>2.4517480587588889E-3</v>
      </c>
      <c r="C181" s="27">
        <v>1.021836276931529</v>
      </c>
      <c r="D181" s="27">
        <v>2.3087269121103762</v>
      </c>
      <c r="E181" s="27">
        <v>-1.3876074697449999E-2</v>
      </c>
      <c r="F181" s="27">
        <v>-2.9463774690520139E-2</v>
      </c>
      <c r="G181" s="27">
        <v>1.0000270061468759</v>
      </c>
    </row>
    <row r="182" spans="1:7" x14ac:dyDescent="0.15">
      <c r="A182" s="29">
        <v>42892</v>
      </c>
      <c r="B182" s="27">
        <v>2.5832346035830692E-3</v>
      </c>
      <c r="C182" s="27">
        <v>1.024419511535112</v>
      </c>
      <c r="D182" s="27">
        <v>2.2397324217740038</v>
      </c>
      <c r="E182" s="27">
        <v>-1.3876074697449999E-2</v>
      </c>
      <c r="F182" s="27">
        <v>-2.9463774690520139E-2</v>
      </c>
      <c r="G182" s="27">
        <v>1.000026977866102</v>
      </c>
    </row>
    <row r="183" spans="1:7" x14ac:dyDescent="0.15">
      <c r="A183" s="29">
        <v>42906</v>
      </c>
      <c r="B183" s="27">
        <v>2.0276338150927789E-3</v>
      </c>
      <c r="C183" s="27">
        <v>1.0264471453502051</v>
      </c>
      <c r="D183" s="27">
        <v>2.245912091711848</v>
      </c>
      <c r="E183" s="27">
        <v>-1.3876074697449999E-2</v>
      </c>
      <c r="F183" s="27">
        <v>-2.9463774690520139E-2</v>
      </c>
      <c r="G183" s="27">
        <v>1.000017001267872</v>
      </c>
    </row>
    <row r="184" spans="1:7" x14ac:dyDescent="0.15">
      <c r="A184" s="29">
        <v>42920</v>
      </c>
      <c r="B184" s="27">
        <v>9.5806930071130232E-3</v>
      </c>
      <c r="C184" s="27">
        <v>1.036027838357318</v>
      </c>
      <c r="D184" s="27">
        <v>2.1827507235203258</v>
      </c>
      <c r="E184" s="27">
        <v>-1.3876074697449999E-2</v>
      </c>
      <c r="F184" s="27">
        <v>-2.9463774690520139E-2</v>
      </c>
      <c r="G184" s="27">
        <v>1.0000155441341849</v>
      </c>
    </row>
    <row r="185" spans="1:7" x14ac:dyDescent="0.15">
      <c r="A185" s="29">
        <v>42934</v>
      </c>
      <c r="B185" s="27">
        <v>4.7406612088573864E-3</v>
      </c>
      <c r="C185" s="27">
        <v>1.040768499566175</v>
      </c>
      <c r="D185" s="27">
        <v>2.2660421799938222</v>
      </c>
      <c r="E185" s="27">
        <v>-1.3876074697449999E-2</v>
      </c>
      <c r="F185" s="27">
        <v>-2.9463774690520139E-2</v>
      </c>
      <c r="G185" s="27">
        <v>1.0000969876588841</v>
      </c>
    </row>
    <row r="186" spans="1:7" x14ac:dyDescent="0.15">
      <c r="A186" s="29">
        <v>42948</v>
      </c>
      <c r="B186" s="27">
        <v>6.7861762556812449E-4</v>
      </c>
      <c r="C186" s="27">
        <v>1.041447117191743</v>
      </c>
      <c r="D186" s="27">
        <v>2.1549263811632731</v>
      </c>
      <c r="E186" s="27">
        <v>-1.3876074697449999E-2</v>
      </c>
      <c r="F186" s="27">
        <v>-2.9463774690520139E-2</v>
      </c>
      <c r="G186" s="27">
        <v>1.0000969013470531</v>
      </c>
    </row>
    <row r="187" spans="1:7" x14ac:dyDescent="0.15">
      <c r="A187" s="29">
        <v>42962</v>
      </c>
      <c r="B187" s="27">
        <v>5.4032115415292136E-3</v>
      </c>
      <c r="C187" s="27">
        <v>1.0468503287332731</v>
      </c>
      <c r="D187" s="27">
        <v>2.3517580415617552</v>
      </c>
      <c r="E187" s="27">
        <v>-1.3876074697449999E-2</v>
      </c>
      <c r="F187" s="27">
        <v>-2.9463774690520139E-2</v>
      </c>
      <c r="G187" s="27">
        <v>1.0000170476924941</v>
      </c>
    </row>
    <row r="188" spans="1:7" x14ac:dyDescent="0.15">
      <c r="A188" s="29">
        <v>42976</v>
      </c>
      <c r="B188" s="27">
        <v>-4.5377413483760967E-3</v>
      </c>
      <c r="C188" s="27">
        <v>1.0423125873848971</v>
      </c>
      <c r="D188" s="27">
        <v>1.9981758931959219</v>
      </c>
      <c r="E188" s="27">
        <v>-1.3876074697449999E-2</v>
      </c>
      <c r="F188" s="27">
        <v>-2.9463774690520139E-2</v>
      </c>
      <c r="G188" s="27">
        <v>1.000017006746718</v>
      </c>
    </row>
    <row r="189" spans="1:7" x14ac:dyDescent="0.15">
      <c r="A189" s="29">
        <v>42990</v>
      </c>
      <c r="B189" s="27">
        <v>-5.7726344457794537E-4</v>
      </c>
      <c r="C189" s="27">
        <v>1.0417353239403191</v>
      </c>
      <c r="D189" s="27">
        <v>1.834271086739945</v>
      </c>
      <c r="E189" s="27">
        <v>-1.3876074697449999E-2</v>
      </c>
      <c r="F189" s="27">
        <v>-2.9463774690520139E-2</v>
      </c>
      <c r="G189" s="27">
        <v>1.0000169880624989</v>
      </c>
    </row>
    <row r="190" spans="1:7" x14ac:dyDescent="0.15">
      <c r="A190" s="29">
        <v>43004</v>
      </c>
      <c r="B190" s="27">
        <v>1.086140211304782E-3</v>
      </c>
      <c r="C190" s="27">
        <v>1.0428214641516229</v>
      </c>
      <c r="D190" s="27">
        <v>1.758736811369052</v>
      </c>
      <c r="E190" s="27">
        <v>-1.3876074697449999E-2</v>
      </c>
      <c r="F190" s="27">
        <v>-2.9463774690520139E-2</v>
      </c>
      <c r="G190" s="27">
        <v>1.0000669463723311</v>
      </c>
    </row>
    <row r="191" spans="1:7" x14ac:dyDescent="0.15">
      <c r="A191" s="29">
        <v>43025</v>
      </c>
      <c r="B191" s="27">
        <v>9.5312468890484357E-3</v>
      </c>
      <c r="C191" s="27">
        <v>1.0523527110406721</v>
      </c>
      <c r="D191" s="27">
        <v>1.8528863455464879</v>
      </c>
      <c r="E191" s="27">
        <v>-1.3876074697449999E-2</v>
      </c>
      <c r="F191" s="27">
        <v>-2.9463774690520139E-2</v>
      </c>
      <c r="G191" s="27">
        <v>1.000066968294566</v>
      </c>
    </row>
    <row r="192" spans="1:7" x14ac:dyDescent="0.15">
      <c r="A192" s="29">
        <v>43039</v>
      </c>
      <c r="B192" s="27">
        <v>1.3164675566073611E-2</v>
      </c>
      <c r="C192" s="27">
        <v>1.065517386606746</v>
      </c>
      <c r="D192" s="27">
        <v>1.8612275325825669</v>
      </c>
      <c r="E192" s="27">
        <v>-1.3876074697449999E-2</v>
      </c>
      <c r="F192" s="27">
        <v>-2.9463774690520139E-2</v>
      </c>
      <c r="G192" s="27">
        <v>1.0000163569623339</v>
      </c>
    </row>
    <row r="193" spans="1:7" x14ac:dyDescent="0.15">
      <c r="A193" s="29">
        <v>43053</v>
      </c>
      <c r="B193" s="27">
        <v>5.078814143705845E-3</v>
      </c>
      <c r="C193" s="27">
        <v>1.070596200750451</v>
      </c>
      <c r="D193" s="27">
        <v>2.1364432609932851</v>
      </c>
      <c r="E193" s="27">
        <v>-1.3876074697449999E-2</v>
      </c>
      <c r="F193" s="27">
        <v>-2.9463774690520139E-2</v>
      </c>
      <c r="G193" s="27">
        <v>1.00002693936092</v>
      </c>
    </row>
    <row r="194" spans="1:7" x14ac:dyDescent="0.15">
      <c r="A194" s="29">
        <v>43067</v>
      </c>
      <c r="B194" s="27">
        <v>-1.8340300689872399E-3</v>
      </c>
      <c r="C194" s="27">
        <v>1.0687621706814641</v>
      </c>
      <c r="D194" s="27">
        <v>2.2536423795725922</v>
      </c>
      <c r="E194" s="27">
        <v>-1.3876074697449999E-2</v>
      </c>
      <c r="F194" s="27">
        <v>-2.9463774690520139E-2</v>
      </c>
      <c r="G194" s="27">
        <v>1.0000270032830441</v>
      </c>
    </row>
    <row r="195" spans="1:7" x14ac:dyDescent="0.15">
      <c r="A195" s="29">
        <v>43081</v>
      </c>
      <c r="B195" s="27">
        <v>8.6261431960189643E-4</v>
      </c>
      <c r="C195" s="27">
        <v>1.0696247850010661</v>
      </c>
      <c r="D195" s="27">
        <v>2.1126459335422472</v>
      </c>
      <c r="E195" s="27">
        <v>-1.3876074697449999E-2</v>
      </c>
      <c r="F195" s="27">
        <v>-2.9463774690520139E-2</v>
      </c>
      <c r="G195" s="27">
        <v>0.99995696833425962</v>
      </c>
    </row>
    <row r="196" spans="1:7" x14ac:dyDescent="0.15">
      <c r="A196" s="29">
        <v>43095</v>
      </c>
      <c r="B196" s="27">
        <v>-9.9229793435747643E-4</v>
      </c>
      <c r="C196" s="27">
        <v>1.068632487066709</v>
      </c>
      <c r="D196" s="27">
        <v>2.453032758310937</v>
      </c>
      <c r="E196" s="27">
        <v>-1.3876074697449999E-2</v>
      </c>
      <c r="F196" s="27">
        <v>-2.9463774690520139E-2</v>
      </c>
      <c r="G196" s="27">
        <v>0.99995702741696313</v>
      </c>
    </row>
    <row r="197" spans="1:7" x14ac:dyDescent="0.15">
      <c r="A197" s="29">
        <v>43110</v>
      </c>
      <c r="B197" s="27">
        <v>9.7719947859176773E-3</v>
      </c>
      <c r="C197" s="27">
        <v>1.0784044818526259</v>
      </c>
      <c r="D197" s="27">
        <v>2.601679710321156</v>
      </c>
      <c r="E197" s="27">
        <v>-1.3876074697449999E-2</v>
      </c>
      <c r="F197" s="27">
        <v>-2.9463774690520139E-2</v>
      </c>
      <c r="G197" s="27">
        <v>0.99999702781018596</v>
      </c>
    </row>
    <row r="198" spans="1:7" x14ac:dyDescent="0.15">
      <c r="A198" s="29">
        <v>43124</v>
      </c>
      <c r="B198" s="27">
        <v>6.3573646260866859E-3</v>
      </c>
      <c r="C198" s="27">
        <v>1.084761846478713</v>
      </c>
      <c r="D198" s="27">
        <v>2.7359480224148842</v>
      </c>
      <c r="E198" s="27">
        <v>-1.3876074697449999E-2</v>
      </c>
      <c r="F198" s="27">
        <v>-2.9463774690520139E-2</v>
      </c>
      <c r="G198" s="27">
        <v>1.0001169949397379</v>
      </c>
    </row>
    <row r="199" spans="1:7" x14ac:dyDescent="0.15">
      <c r="A199" s="29">
        <v>43138</v>
      </c>
      <c r="B199" s="27">
        <v>-5.3375504825388387E-4</v>
      </c>
      <c r="C199" s="27">
        <v>1.084228091430459</v>
      </c>
      <c r="D199" s="27">
        <v>2.5559533750741128</v>
      </c>
      <c r="E199" s="27">
        <v>-1.3876074697449999E-2</v>
      </c>
      <c r="F199" s="27">
        <v>-2.9463774690520139E-2</v>
      </c>
      <c r="G199" s="27">
        <v>1.000046784259063</v>
      </c>
    </row>
    <row r="200" spans="1:7" x14ac:dyDescent="0.15">
      <c r="A200" s="29">
        <v>43159</v>
      </c>
      <c r="B200" s="27">
        <v>1.8346569956825751E-3</v>
      </c>
      <c r="C200" s="27">
        <v>1.086062748426142</v>
      </c>
      <c r="D200" s="27">
        <v>2.3803244497188549</v>
      </c>
      <c r="E200" s="27">
        <v>-1.3876074697449999E-2</v>
      </c>
      <c r="F200" s="27">
        <v>-2.9463774690520139E-2</v>
      </c>
      <c r="G200" s="27">
        <v>0.99994699799224107</v>
      </c>
    </row>
    <row r="201" spans="1:7" x14ac:dyDescent="0.15">
      <c r="A201" s="29">
        <v>43173</v>
      </c>
      <c r="B201" s="27">
        <v>3.1833098779261368E-3</v>
      </c>
      <c r="C201" s="27">
        <v>1.089246058304068</v>
      </c>
      <c r="D201" s="27">
        <v>2.2774561274163641</v>
      </c>
      <c r="E201" s="27">
        <v>-1.3876074697449999E-2</v>
      </c>
      <c r="F201" s="27">
        <v>-2.9463774690520139E-2</v>
      </c>
      <c r="G201" s="27">
        <v>0.99990699589546284</v>
      </c>
    </row>
    <row r="202" spans="1:7" x14ac:dyDescent="0.15">
      <c r="A202" s="29">
        <v>43187</v>
      </c>
      <c r="B202" s="27">
        <v>-2.5232286506236481E-4</v>
      </c>
      <c r="C202" s="27">
        <v>1.088993735439006</v>
      </c>
      <c r="D202" s="27">
        <v>2.030695098834594</v>
      </c>
      <c r="E202" s="27">
        <v>-1.3876074697449999E-2</v>
      </c>
      <c r="F202" s="27">
        <v>-2.9463774690520139E-2</v>
      </c>
      <c r="G202" s="27">
        <v>0.9999070140450127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tabSelected="1" workbookViewId="0">
      <selection activeCell="L25" sqref="L25"/>
    </sheetView>
  </sheetViews>
  <sheetFormatPr defaultRowHeight="13.5" x14ac:dyDescent="0.15"/>
  <cols>
    <col min="1" max="1" width="24.5" style="28" bestFit="1" customWidth="1"/>
    <col min="9" max="9" width="15.25" bestFit="1" customWidth="1"/>
    <col min="10" max="10" width="24.5" bestFit="1" customWidth="1"/>
  </cols>
  <sheetData>
    <row r="1" spans="1:10" x14ac:dyDescent="0.15">
      <c r="A1" s="28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22</v>
      </c>
      <c r="J1" t="s">
        <v>26</v>
      </c>
    </row>
    <row r="2" spans="1:10" x14ac:dyDescent="0.15">
      <c r="A2" s="29">
        <v>40182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I2" s="24" t="s">
        <v>19</v>
      </c>
      <c r="J2" s="22">
        <v>0.19812471130351517</v>
      </c>
    </row>
    <row r="3" spans="1:10" x14ac:dyDescent="0.15">
      <c r="A3" s="29">
        <v>40196</v>
      </c>
      <c r="B3" s="27">
        <v>-2.6397846214253548E-3</v>
      </c>
      <c r="C3" s="27">
        <v>-2.6397846214253548E-3</v>
      </c>
      <c r="D3" s="27">
        <v>0</v>
      </c>
      <c r="E3" s="27">
        <v>-2.6397846214253548E-3</v>
      </c>
      <c r="F3" s="27">
        <v>-2.6397846214253548E-3</v>
      </c>
      <c r="G3" s="27">
        <v>1.00000664108857</v>
      </c>
      <c r="I3" s="24" t="s">
        <v>24</v>
      </c>
      <c r="J3" s="22">
        <v>8.0161334264817016E-2</v>
      </c>
    </row>
    <row r="4" spans="1:10" x14ac:dyDescent="0.15">
      <c r="A4" s="29">
        <v>40210</v>
      </c>
      <c r="B4" s="27">
        <v>-1.0730325632983231E-2</v>
      </c>
      <c r="C4" s="27">
        <v>-1.3370110254408591E-2</v>
      </c>
      <c r="D4" s="27">
        <v>0</v>
      </c>
      <c r="E4" s="27">
        <v>-1.3370110254408591E-2</v>
      </c>
      <c r="F4" s="27">
        <v>-1.3370110254408591E-2</v>
      </c>
      <c r="G4" s="27">
        <v>1.000006917761231</v>
      </c>
      <c r="I4" s="24" t="s">
        <v>12</v>
      </c>
      <c r="J4" s="22">
        <v>0.13692676550721666</v>
      </c>
    </row>
    <row r="5" spans="1:10" x14ac:dyDescent="0.15">
      <c r="A5" s="29">
        <v>40231</v>
      </c>
      <c r="B5" s="27">
        <v>-5.6571538679271068E-3</v>
      </c>
      <c r="C5" s="27">
        <v>-1.9027264122335699E-2</v>
      </c>
      <c r="D5" s="27">
        <v>0</v>
      </c>
      <c r="E5" s="27">
        <v>-1.9027264122335699E-2</v>
      </c>
      <c r="F5" s="27">
        <v>-1.9027264122335699E-2</v>
      </c>
      <c r="G5" s="27">
        <v>0.99839633693575236</v>
      </c>
      <c r="I5" s="24" t="s">
        <v>13</v>
      </c>
      <c r="J5" s="22">
        <v>0.11921888193791857</v>
      </c>
    </row>
    <row r="6" spans="1:10" x14ac:dyDescent="0.15">
      <c r="A6" s="29">
        <v>40245</v>
      </c>
      <c r="B6" s="27">
        <v>1.193336939974868E-2</v>
      </c>
      <c r="C6" s="27">
        <v>-7.0938947225870179E-3</v>
      </c>
      <c r="D6" s="27">
        <v>0</v>
      </c>
      <c r="E6" s="27">
        <v>-1.9027264122335699E-2</v>
      </c>
      <c r="F6" s="27">
        <v>-1.9027264122335699E-2</v>
      </c>
      <c r="G6" s="27">
        <v>0.99537699433747018</v>
      </c>
      <c r="I6" s="24" t="s">
        <v>14</v>
      </c>
      <c r="J6" s="22">
        <v>2.6329496535819417E-2</v>
      </c>
    </row>
    <row r="7" spans="1:10" x14ac:dyDescent="0.15">
      <c r="A7" s="29">
        <v>40259</v>
      </c>
      <c r="B7" s="27">
        <v>4.8589237469054431E-3</v>
      </c>
      <c r="C7" s="27">
        <v>-2.2349709756815752E-3</v>
      </c>
      <c r="D7" s="27">
        <v>-0.23306684067150291</v>
      </c>
      <c r="E7" s="27">
        <v>-1.9027264122335699E-2</v>
      </c>
      <c r="F7" s="27">
        <v>-1.9027264122335699E-2</v>
      </c>
      <c r="G7" s="27">
        <v>0.99846700623356055</v>
      </c>
      <c r="I7" s="24" t="s">
        <v>15</v>
      </c>
      <c r="J7" s="22">
        <v>0.37112843699114262</v>
      </c>
    </row>
    <row r="8" spans="1:10" x14ac:dyDescent="0.15">
      <c r="A8" s="29">
        <v>40274</v>
      </c>
      <c r="B8" s="27">
        <v>4.2283231056234327E-3</v>
      </c>
      <c r="C8" s="27">
        <v>1.9933521299418579E-3</v>
      </c>
      <c r="D8" s="27">
        <v>0.18986070623918869</v>
      </c>
      <c r="E8" s="27">
        <v>-1.9027264122335699E-2</v>
      </c>
      <c r="F8" s="27">
        <v>-1.9027264122335699E-2</v>
      </c>
      <c r="G8" s="27">
        <v>0.99846698757751007</v>
      </c>
      <c r="I8" s="24" t="s">
        <v>16</v>
      </c>
      <c r="J8" s="22">
        <v>0.14462761596163443</v>
      </c>
    </row>
    <row r="9" spans="1:10" x14ac:dyDescent="0.15">
      <c r="A9" s="29">
        <v>40288</v>
      </c>
      <c r="B9" s="27">
        <v>7.0411320042831696E-3</v>
      </c>
      <c r="C9" s="27">
        <v>9.0344841342250275E-3</v>
      </c>
      <c r="D9" s="27">
        <v>0.76902972534574698</v>
      </c>
      <c r="E9" s="27">
        <v>-1.9027264122335699E-2</v>
      </c>
      <c r="F9" s="27">
        <v>-1.9027264122335699E-2</v>
      </c>
      <c r="G9" s="27">
        <v>0.99837694893174878</v>
      </c>
      <c r="I9" s="24" t="s">
        <v>17</v>
      </c>
      <c r="J9" s="22">
        <v>7.7877894112378027E-2</v>
      </c>
    </row>
    <row r="10" spans="1:10" x14ac:dyDescent="0.15">
      <c r="A10" s="29">
        <v>40303</v>
      </c>
      <c r="B10" s="27">
        <v>-5.2624085549840549E-3</v>
      </c>
      <c r="C10" s="27">
        <v>3.7720755792409731E-3</v>
      </c>
      <c r="D10" s="27">
        <v>0.29141575964474409</v>
      </c>
      <c r="E10" s="27">
        <v>-1.9027264122335699E-2</v>
      </c>
      <c r="F10" s="27">
        <v>-1.9027264122335699E-2</v>
      </c>
      <c r="G10" s="27">
        <v>0.99837647576283217</v>
      </c>
      <c r="I10" s="24" t="s">
        <v>25</v>
      </c>
      <c r="J10" s="22">
        <v>2.8327440030718673E-2</v>
      </c>
    </row>
    <row r="11" spans="1:10" x14ac:dyDescent="0.15">
      <c r="A11" s="29">
        <v>40317</v>
      </c>
      <c r="B11" s="27">
        <v>1.9694949328790831E-2</v>
      </c>
      <c r="C11" s="27">
        <v>2.3467024908031809E-2</v>
      </c>
      <c r="D11" s="27">
        <v>1.2869762813721171</v>
      </c>
      <c r="E11" s="27">
        <v>-1.9027264122335699E-2</v>
      </c>
      <c r="F11" s="27">
        <v>-1.9027264122335699E-2</v>
      </c>
      <c r="G11" s="27">
        <v>0.99857695208124309</v>
      </c>
      <c r="I11" s="24" t="s">
        <v>23</v>
      </c>
      <c r="J11" s="22">
        <v>1.1827225766451606</v>
      </c>
    </row>
    <row r="12" spans="1:10" x14ac:dyDescent="0.15">
      <c r="A12" s="29">
        <v>40331</v>
      </c>
      <c r="B12" s="27">
        <v>1.065250883791783E-2</v>
      </c>
      <c r="C12" s="27">
        <v>3.4119533745949643E-2</v>
      </c>
      <c r="D12" s="27">
        <v>1.7223465249948811</v>
      </c>
      <c r="E12" s="27">
        <v>-1.9027264122335699E-2</v>
      </c>
      <c r="F12" s="27">
        <v>-1.9027264122335699E-2</v>
      </c>
      <c r="G12" s="27">
        <v>0.99857698681948115</v>
      </c>
    </row>
    <row r="13" spans="1:10" x14ac:dyDescent="0.15">
      <c r="A13" s="29">
        <v>40350</v>
      </c>
      <c r="B13" s="27">
        <v>1.5211666353544489E-2</v>
      </c>
      <c r="C13" s="27">
        <v>4.9331200099494127E-2</v>
      </c>
      <c r="D13" s="27">
        <v>2.2173577291362858</v>
      </c>
      <c r="E13" s="27">
        <v>-1.9027264122335699E-2</v>
      </c>
      <c r="F13" s="27">
        <v>-1.9027264122335699E-2</v>
      </c>
      <c r="G13" s="27">
        <v>0.99856693682093467</v>
      </c>
    </row>
    <row r="14" spans="1:10" x14ac:dyDescent="0.15">
      <c r="A14" s="29">
        <v>40364</v>
      </c>
      <c r="B14" s="27">
        <v>-6.0863683567473903E-3</v>
      </c>
      <c r="C14" s="27">
        <v>4.3244831742746737E-2</v>
      </c>
      <c r="D14" s="27">
        <v>1.7855786539032139</v>
      </c>
      <c r="E14" s="27">
        <v>-1.9027264122335699E-2</v>
      </c>
      <c r="F14" s="27">
        <v>-1.9027264122335699E-2</v>
      </c>
      <c r="G14" s="27">
        <v>0.99856695176874288</v>
      </c>
    </row>
    <row r="15" spans="1:10" x14ac:dyDescent="0.15">
      <c r="A15" s="29">
        <v>40378</v>
      </c>
      <c r="B15" s="27">
        <v>1.811560181542711E-2</v>
      </c>
      <c r="C15" s="27">
        <v>6.1360433558173853E-2</v>
      </c>
      <c r="D15" s="27">
        <v>2.2399380019821029</v>
      </c>
      <c r="E15" s="27">
        <v>-1.9027264122335699E-2</v>
      </c>
      <c r="F15" s="27">
        <v>-1.9027264122335699E-2</v>
      </c>
      <c r="G15" s="27">
        <v>0.99864697806715452</v>
      </c>
    </row>
    <row r="16" spans="1:10" x14ac:dyDescent="0.15">
      <c r="A16" s="29">
        <v>40392</v>
      </c>
      <c r="B16" s="27">
        <v>1.3076331217552979E-2</v>
      </c>
      <c r="C16" s="27">
        <v>7.4436764775726832E-2</v>
      </c>
      <c r="D16" s="27">
        <v>2.5603001096806528</v>
      </c>
      <c r="E16" s="27">
        <v>-1.9027264122335699E-2</v>
      </c>
      <c r="F16" s="27">
        <v>-1.9027264122335699E-2</v>
      </c>
      <c r="G16" s="27">
        <v>0.99864692134859001</v>
      </c>
    </row>
    <row r="17" spans="1:7" x14ac:dyDescent="0.15">
      <c r="A17" s="29">
        <v>40406</v>
      </c>
      <c r="B17" s="27">
        <v>9.6684340358358309E-3</v>
      </c>
      <c r="C17" s="27">
        <v>8.410519881156267E-2</v>
      </c>
      <c r="D17" s="27">
        <v>2.7853326018781659</v>
      </c>
      <c r="E17" s="27">
        <v>-1.9027264122335699E-2</v>
      </c>
      <c r="F17" s="27">
        <v>-1.9027264122335699E-2</v>
      </c>
      <c r="G17" s="27">
        <v>0.99857698721476984</v>
      </c>
    </row>
    <row r="18" spans="1:7" x14ac:dyDescent="0.15">
      <c r="A18" s="29">
        <v>40420</v>
      </c>
      <c r="B18" s="27">
        <v>1.617661653108105E-3</v>
      </c>
      <c r="C18" s="27">
        <v>8.5722860464670772E-2</v>
      </c>
      <c r="D18" s="27">
        <v>2.74675217104837</v>
      </c>
      <c r="E18" s="27">
        <v>-1.9027264122335699E-2</v>
      </c>
      <c r="F18" s="27">
        <v>-1.9027264122335699E-2</v>
      </c>
      <c r="G18" s="27">
        <v>0.9985767876010283</v>
      </c>
    </row>
    <row r="19" spans="1:7" x14ac:dyDescent="0.15">
      <c r="A19" s="29">
        <v>40434</v>
      </c>
      <c r="B19" s="27">
        <v>5.4363196216259046E-3</v>
      </c>
      <c r="C19" s="27">
        <v>9.1159180086296671E-2</v>
      </c>
      <c r="D19" s="27">
        <v>2.8434168151791002</v>
      </c>
      <c r="E19" s="27">
        <v>-1.9027264122335699E-2</v>
      </c>
      <c r="F19" s="27">
        <v>-1.9027264122335699E-2</v>
      </c>
      <c r="G19" s="27">
        <v>0.99857698725135668</v>
      </c>
    </row>
    <row r="20" spans="1:7" x14ac:dyDescent="0.15">
      <c r="A20" s="29">
        <v>40451</v>
      </c>
      <c r="B20" s="27">
        <v>2.6607036322310571E-2</v>
      </c>
      <c r="C20" s="27">
        <v>0.1177662164086072</v>
      </c>
      <c r="D20" s="27">
        <v>3.1095900052900118</v>
      </c>
      <c r="E20" s="27">
        <v>-1.9027264122335699E-2</v>
      </c>
      <c r="F20" s="27">
        <v>-1.9027264122335699E-2</v>
      </c>
      <c r="G20" s="27">
        <v>0.99870696742687859</v>
      </c>
    </row>
    <row r="21" spans="1:7" x14ac:dyDescent="0.15">
      <c r="A21" s="29">
        <v>40472</v>
      </c>
      <c r="B21" s="27">
        <v>2.3929600425460381E-2</v>
      </c>
      <c r="C21" s="27">
        <v>0.14169581683406759</v>
      </c>
      <c r="D21" s="27">
        <v>3.3803160849840341</v>
      </c>
      <c r="E21" s="27">
        <v>-1.9027264122335699E-2</v>
      </c>
      <c r="F21" s="27">
        <v>-1.9027264122335699E-2</v>
      </c>
      <c r="G21" s="27">
        <v>0.99882698491075761</v>
      </c>
    </row>
    <row r="22" spans="1:7" x14ac:dyDescent="0.15">
      <c r="A22" s="29">
        <v>40486</v>
      </c>
      <c r="B22" s="27">
        <v>-1.7362805767443729E-2</v>
      </c>
      <c r="C22" s="27">
        <v>0.12433301106662389</v>
      </c>
      <c r="D22" s="27">
        <v>2.568945829221629</v>
      </c>
      <c r="E22" s="27">
        <v>-1.9027264122335699E-2</v>
      </c>
      <c r="F22" s="27">
        <v>-1.9027264122335699E-2</v>
      </c>
      <c r="G22" s="27">
        <v>0.99882699080138282</v>
      </c>
    </row>
    <row r="23" spans="1:7" x14ac:dyDescent="0.15">
      <c r="A23" s="29">
        <v>40500</v>
      </c>
      <c r="B23" s="27">
        <v>2.5423724746837361E-2</v>
      </c>
      <c r="C23" s="27">
        <v>0.14975673581346119</v>
      </c>
      <c r="D23" s="27">
        <v>2.8387079655150669</v>
      </c>
      <c r="E23" s="27">
        <v>-1.9027264122335699E-2</v>
      </c>
      <c r="F23" s="27">
        <v>-1.9027264122335699E-2</v>
      </c>
      <c r="G23" s="27">
        <v>0.9987170099195769</v>
      </c>
    </row>
    <row r="24" spans="1:7" x14ac:dyDescent="0.15">
      <c r="A24" s="29">
        <v>40514</v>
      </c>
      <c r="B24" s="27">
        <v>2.3154581663886651E-2</v>
      </c>
      <c r="C24" s="27">
        <v>0.17291131747734789</v>
      </c>
      <c r="D24" s="27">
        <v>3.0810922073138651</v>
      </c>
      <c r="E24" s="27">
        <v>-1.9027264122335699E-2</v>
      </c>
      <c r="F24" s="27">
        <v>-1.9027264122335699E-2</v>
      </c>
      <c r="G24" s="27">
        <v>0.99871702708424859</v>
      </c>
    </row>
    <row r="25" spans="1:7" x14ac:dyDescent="0.15">
      <c r="A25" s="29">
        <v>40528</v>
      </c>
      <c r="B25" s="27">
        <v>1.8980329640032691E-2</v>
      </c>
      <c r="C25" s="27">
        <v>0.1918916471173806</v>
      </c>
      <c r="D25" s="27">
        <v>3.287858813873497</v>
      </c>
      <c r="E25" s="27">
        <v>-1.9027264122335699E-2</v>
      </c>
      <c r="F25" s="27">
        <v>-1.9027264122335699E-2</v>
      </c>
      <c r="G25" s="27">
        <v>0.99889700705128637</v>
      </c>
    </row>
    <row r="26" spans="1:7" x14ac:dyDescent="0.15">
      <c r="A26" s="29">
        <v>40542</v>
      </c>
      <c r="B26" s="27">
        <v>6.2330641861346042E-3</v>
      </c>
      <c r="C26" s="27">
        <v>0.19812471130351519</v>
      </c>
      <c r="D26" s="27">
        <v>3.3275020738155399</v>
      </c>
      <c r="E26" s="27">
        <v>-1.9027264122335699E-2</v>
      </c>
      <c r="F26" s="27">
        <v>-1.9027264122335699E-2</v>
      </c>
      <c r="G26" s="27">
        <v>0.99889699162351087</v>
      </c>
    </row>
    <row r="27" spans="1:7" x14ac:dyDescent="0.15">
      <c r="A27" s="29">
        <v>40557</v>
      </c>
      <c r="B27" s="27">
        <v>7.4870082920932418E-3</v>
      </c>
      <c r="C27" s="27">
        <v>0.20561171959560839</v>
      </c>
      <c r="D27" s="27">
        <v>3.4866270742906389</v>
      </c>
      <c r="E27" s="27">
        <v>-1.9027264122335699E-2</v>
      </c>
      <c r="F27" s="27">
        <v>-1.9027264122335699E-2</v>
      </c>
      <c r="G27" s="27">
        <v>0.99889698730568988</v>
      </c>
    </row>
    <row r="28" spans="1:7" x14ac:dyDescent="0.15">
      <c r="A28" s="29">
        <v>40571</v>
      </c>
      <c r="B28" s="27">
        <v>-8.6731498900183817E-3</v>
      </c>
      <c r="C28" s="27">
        <v>0.19693856970559001</v>
      </c>
      <c r="D28" s="27">
        <v>3.3031726072503331</v>
      </c>
      <c r="E28" s="27">
        <v>-1.9027264122335699E-2</v>
      </c>
      <c r="F28" s="27">
        <v>-1.9027264122335699E-2</v>
      </c>
      <c r="G28" s="27">
        <v>0.99886695734956066</v>
      </c>
    </row>
    <row r="29" spans="1:7" x14ac:dyDescent="0.15">
      <c r="A29" s="29">
        <v>40592</v>
      </c>
      <c r="B29" s="27">
        <v>-1.1496481163890499E-2</v>
      </c>
      <c r="C29" s="27">
        <v>0.1854420885416995</v>
      </c>
      <c r="D29" s="27">
        <v>3.2768513139787858</v>
      </c>
      <c r="E29" s="27">
        <v>-2.0169631053908899E-2</v>
      </c>
      <c r="F29" s="27">
        <v>-2.0169631053908899E-2</v>
      </c>
      <c r="G29" s="27">
        <v>0.99886702293576302</v>
      </c>
    </row>
    <row r="30" spans="1:7" x14ac:dyDescent="0.15">
      <c r="A30" s="29">
        <v>40606</v>
      </c>
      <c r="B30" s="27">
        <v>-4.1208553825444116E-3</v>
      </c>
      <c r="C30" s="27">
        <v>0.1813212331591551</v>
      </c>
      <c r="D30" s="27">
        <v>3.3208086632533478</v>
      </c>
      <c r="E30" s="27">
        <v>-2.4290486436453321E-2</v>
      </c>
      <c r="F30" s="27">
        <v>-2.4290486436453321E-2</v>
      </c>
      <c r="G30" s="27">
        <v>0.99669674379736084</v>
      </c>
    </row>
    <row r="31" spans="1:7" x14ac:dyDescent="0.15">
      <c r="A31" s="29">
        <v>40620</v>
      </c>
      <c r="B31" s="27">
        <v>-4.8818317615347521E-4</v>
      </c>
      <c r="C31" s="27">
        <v>0.18083304998300159</v>
      </c>
      <c r="D31" s="27">
        <v>3.0925416080402832</v>
      </c>
      <c r="E31" s="27">
        <v>-2.4778669612606798E-2</v>
      </c>
      <c r="F31" s="27">
        <v>-2.4778669612606798E-2</v>
      </c>
      <c r="G31" s="27">
        <v>0.99883703773517873</v>
      </c>
    </row>
    <row r="32" spans="1:7" x14ac:dyDescent="0.15">
      <c r="A32" s="29">
        <v>40634</v>
      </c>
      <c r="B32" s="27">
        <v>-1.1418992704742769E-3</v>
      </c>
      <c r="C32" s="27">
        <v>0.17969115071252731</v>
      </c>
      <c r="D32" s="27">
        <v>2.9661122974099579</v>
      </c>
      <c r="E32" s="27">
        <v>-2.5920568883081089E-2</v>
      </c>
      <c r="F32" s="27">
        <v>-2.5920568883081089E-2</v>
      </c>
      <c r="G32" s="27">
        <v>0.99883700338879755</v>
      </c>
    </row>
    <row r="33" spans="1:7" x14ac:dyDescent="0.15">
      <c r="A33" s="29">
        <v>40652</v>
      </c>
      <c r="B33" s="27">
        <v>3.1987654948977188E-3</v>
      </c>
      <c r="C33" s="27">
        <v>0.18288991620742509</v>
      </c>
      <c r="D33" s="27">
        <v>2.9463521175157279</v>
      </c>
      <c r="E33" s="27">
        <v>-2.5920568883081089E-2</v>
      </c>
      <c r="F33" s="27">
        <v>-2.5920568883081089E-2</v>
      </c>
      <c r="G33" s="27">
        <v>0.99800706767019642</v>
      </c>
    </row>
    <row r="34" spans="1:7" x14ac:dyDescent="0.15">
      <c r="A34" s="29">
        <v>40667</v>
      </c>
      <c r="B34" s="27">
        <v>1.2546639061484391E-2</v>
      </c>
      <c r="C34" s="27">
        <v>0.19543655526890949</v>
      </c>
      <c r="D34" s="27">
        <v>3.0247791188628481</v>
      </c>
      <c r="E34" s="27">
        <v>-2.5920568883081089E-2</v>
      </c>
      <c r="F34" s="27">
        <v>-2.5920568883081089E-2</v>
      </c>
      <c r="G34" s="27">
        <v>0.99800627779440321</v>
      </c>
    </row>
    <row r="35" spans="1:7" x14ac:dyDescent="0.15">
      <c r="A35" s="29">
        <v>40681</v>
      </c>
      <c r="B35" s="27">
        <v>1.6812077574165949E-2</v>
      </c>
      <c r="C35" s="27">
        <v>0.21224863284307541</v>
      </c>
      <c r="D35" s="27">
        <v>3.4273235687103698</v>
      </c>
      <c r="E35" s="27">
        <v>-2.5920568883081089E-2</v>
      </c>
      <c r="F35" s="27">
        <v>-2.5920568883081089E-2</v>
      </c>
      <c r="G35" s="27">
        <v>0.99780700068049</v>
      </c>
    </row>
    <row r="36" spans="1:7" x14ac:dyDescent="0.15">
      <c r="A36" s="29">
        <v>40695</v>
      </c>
      <c r="B36" s="27">
        <v>-8.4376291124931835E-3</v>
      </c>
      <c r="C36" s="27">
        <v>0.2038110037305822</v>
      </c>
      <c r="D36" s="27">
        <v>2.915646276465532</v>
      </c>
      <c r="E36" s="27">
        <v>-2.5920568883081089E-2</v>
      </c>
      <c r="F36" s="27">
        <v>-2.5920568883081089E-2</v>
      </c>
      <c r="G36" s="27">
        <v>0.99780707025633908</v>
      </c>
    </row>
    <row r="37" spans="1:7" x14ac:dyDescent="0.15">
      <c r="A37" s="29">
        <v>40710</v>
      </c>
      <c r="B37" s="27">
        <v>-2.1997258248463089E-3</v>
      </c>
      <c r="C37" s="27">
        <v>0.20161127790573591</v>
      </c>
      <c r="D37" s="27">
        <v>2.6823562880188669</v>
      </c>
      <c r="E37" s="27">
        <v>-2.5920568883081089E-2</v>
      </c>
      <c r="F37" s="27">
        <v>-2.5920568883081089E-2</v>
      </c>
      <c r="G37" s="27">
        <v>1.000107027225452</v>
      </c>
    </row>
    <row r="38" spans="1:7" x14ac:dyDescent="0.15">
      <c r="A38" s="29">
        <v>40724</v>
      </c>
      <c r="B38" s="27">
        <v>8.6870096463960572E-3</v>
      </c>
      <c r="C38" s="27">
        <v>0.21029828755213201</v>
      </c>
      <c r="D38" s="27">
        <v>2.6023865481922832</v>
      </c>
      <c r="E38" s="27">
        <v>-2.5920568883081089E-2</v>
      </c>
      <c r="F38" s="27">
        <v>-2.5920568883081089E-2</v>
      </c>
      <c r="G38" s="27">
        <v>1.0001070074369289</v>
      </c>
    </row>
    <row r="39" spans="1:7" x14ac:dyDescent="0.15">
      <c r="A39" s="29">
        <v>40738</v>
      </c>
      <c r="B39" s="27">
        <v>2.3586164163165519E-2</v>
      </c>
      <c r="C39" s="27">
        <v>0.23388445171529751</v>
      </c>
      <c r="D39" s="27">
        <v>3.0402060303270999</v>
      </c>
      <c r="E39" s="27">
        <v>-2.5920568883081089E-2</v>
      </c>
      <c r="F39" s="27">
        <v>-2.5920568883081089E-2</v>
      </c>
      <c r="G39" s="27">
        <v>0.99850706727752914</v>
      </c>
    </row>
    <row r="40" spans="1:7" x14ac:dyDescent="0.15">
      <c r="A40" s="29">
        <v>40752</v>
      </c>
      <c r="B40" s="27">
        <v>7.4205497872566889E-4</v>
      </c>
      <c r="C40" s="27">
        <v>0.23462650669402321</v>
      </c>
      <c r="D40" s="27">
        <v>2.7909077138367979</v>
      </c>
      <c r="E40" s="27">
        <v>-2.5920568883081089E-2</v>
      </c>
      <c r="F40" s="27">
        <v>-2.5920568883081089E-2</v>
      </c>
      <c r="G40" s="27">
        <v>0.99850702793670143</v>
      </c>
    </row>
    <row r="41" spans="1:7" x14ac:dyDescent="0.15">
      <c r="A41" s="29">
        <v>40766</v>
      </c>
      <c r="B41" s="27">
        <v>1.6251504511523251E-2</v>
      </c>
      <c r="C41" s="27">
        <v>0.25087801120554643</v>
      </c>
      <c r="D41" s="27">
        <v>2.82352921179658</v>
      </c>
      <c r="E41" s="27">
        <v>-2.5920568883081089E-2</v>
      </c>
      <c r="F41" s="27">
        <v>-2.5920568883081089E-2</v>
      </c>
      <c r="G41" s="27">
        <v>0.99850702858095586</v>
      </c>
    </row>
    <row r="42" spans="1:7" x14ac:dyDescent="0.15">
      <c r="A42" s="29">
        <v>40780</v>
      </c>
      <c r="B42" s="27">
        <v>8.495253832119163E-3</v>
      </c>
      <c r="C42" s="27">
        <v>0.25937326503766561</v>
      </c>
      <c r="D42" s="27">
        <v>2.8065542774266228</v>
      </c>
      <c r="E42" s="27">
        <v>-2.5920568883081089E-2</v>
      </c>
      <c r="F42" s="27">
        <v>-2.5920568883081089E-2</v>
      </c>
      <c r="G42" s="27">
        <v>0.99580697720295541</v>
      </c>
    </row>
    <row r="43" spans="1:7" x14ac:dyDescent="0.15">
      <c r="A43" s="29">
        <v>40794</v>
      </c>
      <c r="B43" s="27">
        <v>-8.1144498913179874E-4</v>
      </c>
      <c r="C43" s="27">
        <v>0.25856182004853379</v>
      </c>
      <c r="D43" s="27">
        <v>2.7559539069058401</v>
      </c>
      <c r="E43" s="27">
        <v>-2.5920568883081089E-2</v>
      </c>
      <c r="F43" s="27">
        <v>-2.5920568883081089E-2</v>
      </c>
      <c r="G43" s="27">
        <v>0.99580692150852146</v>
      </c>
    </row>
    <row r="44" spans="1:7" x14ac:dyDescent="0.15">
      <c r="A44" s="29">
        <v>40809</v>
      </c>
      <c r="B44" s="27">
        <v>-1.490599753489107E-3</v>
      </c>
      <c r="C44" s="27">
        <v>0.2570712202950447</v>
      </c>
      <c r="D44" s="27">
        <v>2.622499884962489</v>
      </c>
      <c r="E44" s="27">
        <v>-2.5920568883081089E-2</v>
      </c>
      <c r="F44" s="27">
        <v>-2.5920568883081089E-2</v>
      </c>
      <c r="G44" s="27">
        <v>0.99420703015392109</v>
      </c>
    </row>
    <row r="45" spans="1:7" x14ac:dyDescent="0.15">
      <c r="A45" s="29">
        <v>40830</v>
      </c>
      <c r="B45" s="27">
        <v>2.4744221374707411E-2</v>
      </c>
      <c r="C45" s="27">
        <v>0.28181544166975209</v>
      </c>
      <c r="D45" s="27">
        <v>2.6173748858955692</v>
      </c>
      <c r="E45" s="27">
        <v>-2.5920568883081089E-2</v>
      </c>
      <c r="F45" s="27">
        <v>-2.5920568883081089E-2</v>
      </c>
      <c r="G45" s="27">
        <v>0.99420699757166475</v>
      </c>
    </row>
    <row r="46" spans="1:7" x14ac:dyDescent="0.15">
      <c r="A46" s="29">
        <v>40844</v>
      </c>
      <c r="B46" s="27">
        <v>-8.5863124146661977E-3</v>
      </c>
      <c r="C46" s="27">
        <v>0.27322912925508591</v>
      </c>
      <c r="D46" s="27">
        <v>2.1311786415734688</v>
      </c>
      <c r="E46" s="27">
        <v>-2.5920568883081089E-2</v>
      </c>
      <c r="F46" s="27">
        <v>-2.5920568883081089E-2</v>
      </c>
      <c r="G46" s="27">
        <v>0.99740702369625045</v>
      </c>
    </row>
    <row r="47" spans="1:7" x14ac:dyDescent="0.15">
      <c r="A47" s="29">
        <v>40858</v>
      </c>
      <c r="B47" s="27">
        <v>-1.251592845554067E-3</v>
      </c>
      <c r="C47" s="27">
        <v>0.27197753640953182</v>
      </c>
      <c r="D47" s="27">
        <v>2.566518608401207</v>
      </c>
      <c r="E47" s="27">
        <v>-2.5920568883081089E-2</v>
      </c>
      <c r="F47" s="27">
        <v>-2.5920568883081089E-2</v>
      </c>
      <c r="G47" s="27">
        <v>0.99740700845692498</v>
      </c>
    </row>
    <row r="48" spans="1:7" x14ac:dyDescent="0.15">
      <c r="A48" s="29">
        <v>40872</v>
      </c>
      <c r="B48" s="27">
        <v>-6.4302728952506799E-3</v>
      </c>
      <c r="C48" s="27">
        <v>0.26554726351428121</v>
      </c>
      <c r="D48" s="27">
        <v>2.1039640881044668</v>
      </c>
      <c r="E48" s="27">
        <v>-2.5920568883081089E-2</v>
      </c>
      <c r="F48" s="27">
        <v>-2.5920568883081089E-2</v>
      </c>
      <c r="G48" s="27">
        <v>0.99800699495867595</v>
      </c>
    </row>
    <row r="49" spans="1:7" x14ac:dyDescent="0.15">
      <c r="A49" s="29">
        <v>40886</v>
      </c>
      <c r="B49" s="27">
        <v>1.2828252627018441E-2</v>
      </c>
      <c r="C49" s="27">
        <v>0.27837551614129957</v>
      </c>
      <c r="D49" s="27">
        <v>2.0159170496037899</v>
      </c>
      <c r="E49" s="27">
        <v>-2.5920568883081089E-2</v>
      </c>
      <c r="F49" s="27">
        <v>-2.5920568883081089E-2</v>
      </c>
      <c r="G49" s="27">
        <v>0.99800701861109431</v>
      </c>
    </row>
    <row r="50" spans="1:7" x14ac:dyDescent="0.15">
      <c r="A50" s="29">
        <v>40900</v>
      </c>
      <c r="B50" s="27">
        <v>-8.9470572967390027E-5</v>
      </c>
      <c r="C50" s="27">
        <v>0.2782860455683322</v>
      </c>
      <c r="D50" s="27">
        <v>1.7230262726159229</v>
      </c>
      <c r="E50" s="27">
        <v>-2.5920568883081089E-2</v>
      </c>
      <c r="F50" s="27">
        <v>-2.5920568883081089E-2</v>
      </c>
      <c r="G50" s="27">
        <v>0.9975070180212724</v>
      </c>
    </row>
    <row r="51" spans="1:7" x14ac:dyDescent="0.15">
      <c r="A51" s="29">
        <v>40918</v>
      </c>
      <c r="B51" s="27">
        <v>1.457418684310522E-2</v>
      </c>
      <c r="C51" s="27">
        <v>0.29286023241143738</v>
      </c>
      <c r="D51" s="27">
        <v>1.8466001463525969</v>
      </c>
      <c r="E51" s="27">
        <v>-2.5920568883081089E-2</v>
      </c>
      <c r="F51" s="27">
        <v>-2.5920568883081089E-2</v>
      </c>
      <c r="G51" s="27">
        <v>0.99750701616993753</v>
      </c>
    </row>
    <row r="52" spans="1:7" x14ac:dyDescent="0.15">
      <c r="A52" s="29">
        <v>40939</v>
      </c>
      <c r="B52" s="27">
        <v>-4.5865162851713749E-3</v>
      </c>
      <c r="C52" s="27">
        <v>0.28827371612626612</v>
      </c>
      <c r="D52" s="27">
        <v>1.595349131247646</v>
      </c>
      <c r="E52" s="27">
        <v>-2.5920568883081089E-2</v>
      </c>
      <c r="F52" s="27">
        <v>-2.5920568883081089E-2</v>
      </c>
      <c r="G52" s="27">
        <v>0.9970070381829671</v>
      </c>
    </row>
    <row r="53" spans="1:7" x14ac:dyDescent="0.15">
      <c r="A53" s="29">
        <v>40953</v>
      </c>
      <c r="B53" s="27">
        <v>-3.6389337608436628E-3</v>
      </c>
      <c r="C53" s="27">
        <v>0.28463478236542239</v>
      </c>
      <c r="D53" s="27">
        <v>1.725037270247693</v>
      </c>
      <c r="E53" s="27">
        <v>-2.5920568883081089E-2</v>
      </c>
      <c r="F53" s="27">
        <v>-2.5920568883081089E-2</v>
      </c>
      <c r="G53" s="27">
        <v>0.99750695564504122</v>
      </c>
    </row>
    <row r="54" spans="1:7" x14ac:dyDescent="0.15">
      <c r="A54" s="29">
        <v>40967</v>
      </c>
      <c r="B54" s="27">
        <v>1.4266694208104509E-2</v>
      </c>
      <c r="C54" s="27">
        <v>0.29890147657352689</v>
      </c>
      <c r="D54" s="27">
        <v>2.2955829770252869</v>
      </c>
      <c r="E54" s="27">
        <v>-2.5920568883081089E-2</v>
      </c>
      <c r="F54" s="27">
        <v>-2.5920568883081089E-2</v>
      </c>
      <c r="G54" s="27">
        <v>0.99750695512531196</v>
      </c>
    </row>
    <row r="55" spans="1:7" x14ac:dyDescent="0.15">
      <c r="A55" s="29">
        <v>40981</v>
      </c>
      <c r="B55" s="27">
        <v>6.6464407854082558E-3</v>
      </c>
      <c r="C55" s="27">
        <v>0.30554791735893522</v>
      </c>
      <c r="D55" s="27">
        <v>2.554714497020854</v>
      </c>
      <c r="E55" s="27">
        <v>-2.5920568883081089E-2</v>
      </c>
      <c r="F55" s="27">
        <v>-2.5920568883081089E-2</v>
      </c>
      <c r="G55" s="27">
        <v>0.99460698505846346</v>
      </c>
    </row>
    <row r="56" spans="1:7" x14ac:dyDescent="0.15">
      <c r="A56" s="29">
        <v>40995</v>
      </c>
      <c r="B56" s="27">
        <v>1.1218416004930719E-2</v>
      </c>
      <c r="C56" s="27">
        <v>0.31676633336386589</v>
      </c>
      <c r="D56" s="27">
        <v>2.7931286245790852</v>
      </c>
      <c r="E56" s="27">
        <v>-2.5920568883081089E-2</v>
      </c>
      <c r="F56" s="27">
        <v>-2.5920568883081089E-2</v>
      </c>
      <c r="G56" s="27">
        <v>0.99540694455381751</v>
      </c>
    </row>
    <row r="57" spans="1:7" x14ac:dyDescent="0.15">
      <c r="A57" s="29">
        <v>41012</v>
      </c>
      <c r="B57" s="27">
        <v>1.4621847774957741E-2</v>
      </c>
      <c r="C57" s="27">
        <v>0.33138818113882362</v>
      </c>
      <c r="D57" s="27">
        <v>3.095918105905735</v>
      </c>
      <c r="E57" s="27">
        <v>-2.2721803388183359E-2</v>
      </c>
      <c r="F57" s="27">
        <v>-2.5920568883081089E-2</v>
      </c>
      <c r="G57" s="27">
        <v>0.99330695789272183</v>
      </c>
    </row>
    <row r="58" spans="1:7" x14ac:dyDescent="0.15">
      <c r="A58" s="29">
        <v>41026</v>
      </c>
      <c r="B58" s="27">
        <v>8.5530345412763321E-3</v>
      </c>
      <c r="C58" s="27">
        <v>0.33994121568009988</v>
      </c>
      <c r="D58" s="27">
        <v>3.2074201266838269</v>
      </c>
      <c r="E58" s="27">
        <v>-1.6268178155470939E-2</v>
      </c>
      <c r="F58" s="27">
        <v>-2.5920568883081089E-2</v>
      </c>
      <c r="G58" s="27">
        <v>0.99780696824159332</v>
      </c>
    </row>
    <row r="59" spans="1:7" x14ac:dyDescent="0.15">
      <c r="A59" s="29">
        <v>41044</v>
      </c>
      <c r="B59" s="27">
        <v>-5.5944126836457789E-4</v>
      </c>
      <c r="C59" s="27">
        <v>0.33938177441173528</v>
      </c>
      <c r="D59" s="27">
        <v>2.939317190255736</v>
      </c>
      <c r="E59" s="27">
        <v>-1.6268178155470939E-2</v>
      </c>
      <c r="F59" s="27">
        <v>-2.5920568883081089E-2</v>
      </c>
      <c r="G59" s="27">
        <v>0.99770699797971818</v>
      </c>
    </row>
    <row r="60" spans="1:7" x14ac:dyDescent="0.15">
      <c r="A60" s="29">
        <v>41058</v>
      </c>
      <c r="B60" s="27">
        <v>7.2598205232116929E-3</v>
      </c>
      <c r="C60" s="27">
        <v>0.34664159493494701</v>
      </c>
      <c r="D60" s="27">
        <v>2.8210236942011422</v>
      </c>
      <c r="E60" s="27">
        <v>-1.6268178155470939E-2</v>
      </c>
      <c r="F60" s="27">
        <v>-2.5920568883081089E-2</v>
      </c>
      <c r="G60" s="27">
        <v>0.99770694689174344</v>
      </c>
    </row>
    <row r="61" spans="1:7" x14ac:dyDescent="0.15">
      <c r="A61" s="29">
        <v>41072</v>
      </c>
      <c r="B61" s="27">
        <v>2.6657426403535859E-2</v>
      </c>
      <c r="C61" s="27">
        <v>0.37329902133848292</v>
      </c>
      <c r="D61" s="27">
        <v>3.3957058153962598</v>
      </c>
      <c r="E61" s="27">
        <v>-1.6268178155470939E-2</v>
      </c>
      <c r="F61" s="27">
        <v>-2.5920568883081089E-2</v>
      </c>
      <c r="G61" s="27">
        <v>0.99770693264284571</v>
      </c>
    </row>
    <row r="62" spans="1:7" x14ac:dyDescent="0.15">
      <c r="A62" s="29">
        <v>41087</v>
      </c>
      <c r="B62" s="27">
        <v>-4.8596979375019889E-3</v>
      </c>
      <c r="C62" s="27">
        <v>0.36843932340098079</v>
      </c>
      <c r="D62" s="27">
        <v>3.3049267131121098</v>
      </c>
      <c r="E62" s="27">
        <v>-1.6268178155470939E-2</v>
      </c>
      <c r="F62" s="27">
        <v>-2.5920568883081089E-2</v>
      </c>
      <c r="G62" s="27">
        <v>0.99860693801854672</v>
      </c>
    </row>
    <row r="63" spans="1:7" x14ac:dyDescent="0.15">
      <c r="A63" s="29">
        <v>41101</v>
      </c>
      <c r="B63" s="27">
        <v>1.6673229547917699E-2</v>
      </c>
      <c r="C63" s="27">
        <v>0.38511255294889862</v>
      </c>
      <c r="D63" s="27">
        <v>3.3988598426127941</v>
      </c>
      <c r="E63" s="27">
        <v>-1.6268178155470939E-2</v>
      </c>
      <c r="F63" s="27">
        <v>-2.5920568883081089E-2</v>
      </c>
      <c r="G63" s="27">
        <v>0.99860695780127484</v>
      </c>
    </row>
    <row r="64" spans="1:7" x14ac:dyDescent="0.15">
      <c r="A64" s="29">
        <v>41115</v>
      </c>
      <c r="B64" s="27">
        <v>2.5335537380533971E-3</v>
      </c>
      <c r="C64" s="27">
        <v>0.38764610668695199</v>
      </c>
      <c r="D64" s="27">
        <v>3.1645980313537678</v>
      </c>
      <c r="E64" s="27">
        <v>-1.6268178155470939E-2</v>
      </c>
      <c r="F64" s="27">
        <v>-2.5920568883081089E-2</v>
      </c>
      <c r="G64" s="27">
        <v>0.99720695762014966</v>
      </c>
    </row>
    <row r="65" spans="1:7" x14ac:dyDescent="0.15">
      <c r="A65" s="29">
        <v>41129</v>
      </c>
      <c r="B65" s="27">
        <v>-1.0849548097019959E-3</v>
      </c>
      <c r="C65" s="27">
        <v>0.38656115187724999</v>
      </c>
      <c r="D65" s="27">
        <v>3.1112712457135059</v>
      </c>
      <c r="E65" s="27">
        <v>-1.6268178155470939E-2</v>
      </c>
      <c r="F65" s="27">
        <v>-2.5920568883081089E-2</v>
      </c>
      <c r="G65" s="27">
        <v>0.99720699769303733</v>
      </c>
    </row>
    <row r="66" spans="1:7" x14ac:dyDescent="0.15">
      <c r="A66" s="29">
        <v>41143</v>
      </c>
      <c r="B66" s="27">
        <v>6.6592831991916686E-3</v>
      </c>
      <c r="C66" s="27">
        <v>0.39322043507644172</v>
      </c>
      <c r="D66" s="27">
        <v>2.9853476394152612</v>
      </c>
      <c r="E66" s="27">
        <v>-1.6268178155470939E-2</v>
      </c>
      <c r="F66" s="27">
        <v>-2.5920568883081089E-2</v>
      </c>
      <c r="G66" s="27">
        <v>0.99830699846879267</v>
      </c>
    </row>
    <row r="67" spans="1:7" x14ac:dyDescent="0.15">
      <c r="A67" s="29">
        <v>41157</v>
      </c>
      <c r="B67" s="27">
        <v>-9.5005962033046856E-3</v>
      </c>
      <c r="C67" s="27">
        <v>0.38371983887313699</v>
      </c>
      <c r="D67" s="27">
        <v>2.4908040275041898</v>
      </c>
      <c r="E67" s="27">
        <v>-1.6268178155470939E-2</v>
      </c>
      <c r="F67" s="27">
        <v>-2.5920568883081089E-2</v>
      </c>
      <c r="G67" s="27">
        <v>0.99830699672049583</v>
      </c>
    </row>
    <row r="68" spans="1:7" x14ac:dyDescent="0.15">
      <c r="A68" s="29">
        <v>41171</v>
      </c>
      <c r="B68" s="27">
        <v>1.2063752789501879E-2</v>
      </c>
      <c r="C68" s="27">
        <v>0.39578359166263888</v>
      </c>
      <c r="D68" s="27">
        <v>2.7428878663303191</v>
      </c>
      <c r="E68" s="27">
        <v>-1.6268178155470939E-2</v>
      </c>
      <c r="F68" s="27">
        <v>-2.5920568883081089E-2</v>
      </c>
      <c r="G68" s="27">
        <v>1.000407017741008</v>
      </c>
    </row>
    <row r="69" spans="1:7" x14ac:dyDescent="0.15">
      <c r="A69" s="29">
        <v>41192</v>
      </c>
      <c r="B69" s="27">
        <v>-4.5198977860519086E-3</v>
      </c>
      <c r="C69" s="27">
        <v>0.39126369387658699</v>
      </c>
      <c r="D69" s="27">
        <v>2.654262119453521</v>
      </c>
      <c r="E69" s="27">
        <v>-1.6268178155470939E-2</v>
      </c>
      <c r="F69" s="27">
        <v>-2.5920568883081089E-2</v>
      </c>
      <c r="G69" s="27">
        <v>1.0004070017289299</v>
      </c>
    </row>
    <row r="70" spans="1:7" x14ac:dyDescent="0.15">
      <c r="A70" s="29">
        <v>41206</v>
      </c>
      <c r="B70" s="27">
        <v>4.4230917079981667E-3</v>
      </c>
      <c r="C70" s="27">
        <v>0.39568678558458509</v>
      </c>
      <c r="D70" s="27">
        <v>2.4565690021994691</v>
      </c>
      <c r="E70" s="27">
        <v>-1.6268178155470939E-2</v>
      </c>
      <c r="F70" s="27">
        <v>-2.5920568883081089E-2</v>
      </c>
      <c r="G70" s="27">
        <v>1.0002069971389429</v>
      </c>
    </row>
    <row r="71" spans="1:7" x14ac:dyDescent="0.15">
      <c r="A71" s="29">
        <v>41220</v>
      </c>
      <c r="B71" s="27">
        <v>1.068917723057106E-2</v>
      </c>
      <c r="C71" s="27">
        <v>0.4063759628151562</v>
      </c>
      <c r="D71" s="27">
        <v>2.9828463717167688</v>
      </c>
      <c r="E71" s="27">
        <v>-1.6268178155470939E-2</v>
      </c>
      <c r="F71" s="27">
        <v>-2.5920568883081089E-2</v>
      </c>
      <c r="G71" s="27">
        <v>1.000206997739107</v>
      </c>
    </row>
    <row r="72" spans="1:7" x14ac:dyDescent="0.15">
      <c r="A72" s="29">
        <v>41234</v>
      </c>
      <c r="B72" s="27">
        <v>5.9604129386423912E-3</v>
      </c>
      <c r="C72" s="27">
        <v>0.41233637575379861</v>
      </c>
      <c r="D72" s="27">
        <v>3.1820171994721469</v>
      </c>
      <c r="E72" s="27">
        <v>-1.6268178155470939E-2</v>
      </c>
      <c r="F72" s="27">
        <v>-2.5920568883081089E-2</v>
      </c>
      <c r="G72" s="27">
        <v>1.0000069981912121</v>
      </c>
    </row>
    <row r="73" spans="1:7" x14ac:dyDescent="0.15">
      <c r="A73" s="29">
        <v>41248</v>
      </c>
      <c r="B73" s="27">
        <v>-7.4167129255878206E-3</v>
      </c>
      <c r="C73" s="27">
        <v>0.40491966282821079</v>
      </c>
      <c r="D73" s="27">
        <v>3.1389705862061619</v>
      </c>
      <c r="E73" s="27">
        <v>-9.5005962033046787E-3</v>
      </c>
      <c r="F73" s="27">
        <v>-2.5920568883081089E-2</v>
      </c>
      <c r="G73" s="27">
        <v>1.0000069971129071</v>
      </c>
    </row>
    <row r="74" spans="1:7" x14ac:dyDescent="0.15">
      <c r="A74" s="29">
        <v>41262</v>
      </c>
      <c r="B74" s="27">
        <v>1.029314824733811E-2</v>
      </c>
      <c r="C74" s="27">
        <v>0.41521281107554892</v>
      </c>
      <c r="D74" s="27">
        <v>3.107100779917332</v>
      </c>
      <c r="E74" s="27">
        <v>-9.5005962033046787E-3</v>
      </c>
      <c r="F74" s="27">
        <v>-2.5920568883081089E-2</v>
      </c>
      <c r="G74" s="27">
        <v>0.99890699631009883</v>
      </c>
    </row>
    <row r="75" spans="1:7" x14ac:dyDescent="0.15">
      <c r="A75" s="29">
        <v>41281</v>
      </c>
      <c r="B75" s="27">
        <v>2.1229024630745909E-2</v>
      </c>
      <c r="C75" s="27">
        <v>0.4364418357062948</v>
      </c>
      <c r="D75" s="27">
        <v>3.4133010833683999</v>
      </c>
      <c r="E75" s="27">
        <v>-9.5005962033046787E-3</v>
      </c>
      <c r="F75" s="27">
        <v>-2.5920568883081089E-2</v>
      </c>
      <c r="G75" s="27">
        <v>0.99890705780547684</v>
      </c>
    </row>
    <row r="76" spans="1:7" x14ac:dyDescent="0.15">
      <c r="A76" s="29">
        <v>41295</v>
      </c>
      <c r="B76" s="27">
        <v>1.3197985234693361E-2</v>
      </c>
      <c r="C76" s="27">
        <v>0.44963982094098809</v>
      </c>
      <c r="D76" s="27">
        <v>3.400873391183056</v>
      </c>
      <c r="E76" s="27">
        <v>-9.5005962033046787E-3</v>
      </c>
      <c r="F76" s="27">
        <v>-2.5920568883081089E-2</v>
      </c>
      <c r="G76" s="27">
        <v>0.99920703529073185</v>
      </c>
    </row>
    <row r="77" spans="1:7" x14ac:dyDescent="0.15">
      <c r="A77" s="29">
        <v>41309</v>
      </c>
      <c r="B77" s="27">
        <v>8.7077834985291348E-3</v>
      </c>
      <c r="C77" s="27">
        <v>0.45834760443951728</v>
      </c>
      <c r="D77" s="27">
        <v>3.801817606564224</v>
      </c>
      <c r="E77" s="27">
        <v>-9.5005962033046787E-3</v>
      </c>
      <c r="F77" s="27">
        <v>-2.5920568883081089E-2</v>
      </c>
      <c r="G77" s="27">
        <v>0.99920701757732289</v>
      </c>
    </row>
    <row r="78" spans="1:7" x14ac:dyDescent="0.15">
      <c r="A78" s="29">
        <v>41330</v>
      </c>
      <c r="B78" s="27">
        <v>6.9871290336466704E-3</v>
      </c>
      <c r="C78" s="27">
        <v>0.46533473347316401</v>
      </c>
      <c r="D78" s="27">
        <v>4.1642513343125991</v>
      </c>
      <c r="E78" s="27">
        <v>-9.5005962033046787E-3</v>
      </c>
      <c r="F78" s="27">
        <v>-2.5920568883081089E-2</v>
      </c>
      <c r="G78" s="27">
        <v>1.0005070156675619</v>
      </c>
    </row>
    <row r="79" spans="1:7" x14ac:dyDescent="0.15">
      <c r="A79" s="29">
        <v>41344</v>
      </c>
      <c r="B79" s="27">
        <v>2.4952220719934581E-3</v>
      </c>
      <c r="C79" s="27">
        <v>0.46782995554515738</v>
      </c>
      <c r="D79" s="27">
        <v>3.9286584337330419</v>
      </c>
      <c r="E79" s="27">
        <v>-9.5005962033046787E-3</v>
      </c>
      <c r="F79" s="27">
        <v>-2.5920568883081089E-2</v>
      </c>
      <c r="G79" s="27">
        <v>1.000506101575354</v>
      </c>
    </row>
    <row r="80" spans="1:7" x14ac:dyDescent="0.15">
      <c r="A80" s="29">
        <v>41358</v>
      </c>
      <c r="B80" s="27">
        <v>2.9582798970528572E-3</v>
      </c>
      <c r="C80" s="27">
        <v>0.47078823544221032</v>
      </c>
      <c r="D80" s="27">
        <v>3.8279527481674949</v>
      </c>
      <c r="E80" s="27">
        <v>-9.5005962033046787E-3</v>
      </c>
      <c r="F80" s="27">
        <v>-2.5920568883081089E-2</v>
      </c>
      <c r="G80" s="27">
        <v>1.000007066739018</v>
      </c>
    </row>
    <row r="81" spans="1:7" x14ac:dyDescent="0.15">
      <c r="A81" s="29">
        <v>41374</v>
      </c>
      <c r="B81" s="27">
        <v>9.262439695920735E-3</v>
      </c>
      <c r="C81" s="27">
        <v>0.48005067513813099</v>
      </c>
      <c r="D81" s="27">
        <v>3.797911765800865</v>
      </c>
      <c r="E81" s="27">
        <v>-9.5005962033046787E-3</v>
      </c>
      <c r="F81" s="27">
        <v>-2.5920568883081089E-2</v>
      </c>
      <c r="G81" s="27">
        <v>1.0000068874918659</v>
      </c>
    </row>
    <row r="82" spans="1:7" x14ac:dyDescent="0.15">
      <c r="A82" s="29">
        <v>41388</v>
      </c>
      <c r="B82" s="27">
        <v>7.0607847877119743E-3</v>
      </c>
      <c r="C82" s="27">
        <v>0.48711145992584298</v>
      </c>
      <c r="D82" s="27">
        <v>3.6929244326712611</v>
      </c>
      <c r="E82" s="27">
        <v>-9.5005962033046787E-3</v>
      </c>
      <c r="F82" s="27">
        <v>-2.5920568883081089E-2</v>
      </c>
      <c r="G82" s="27">
        <v>1.0006070035678301</v>
      </c>
    </row>
    <row r="83" spans="1:7" x14ac:dyDescent="0.15">
      <c r="A83" s="29">
        <v>41407</v>
      </c>
      <c r="B83" s="27">
        <v>-2.903696888052264E-3</v>
      </c>
      <c r="C83" s="27">
        <v>0.48420776303779067</v>
      </c>
      <c r="D83" s="27">
        <v>3.3505760006424601</v>
      </c>
      <c r="E83" s="27">
        <v>-9.5005962033046787E-3</v>
      </c>
      <c r="F83" s="27">
        <v>-2.5920568883081089E-2</v>
      </c>
      <c r="G83" s="27">
        <v>1.0006070467699271</v>
      </c>
    </row>
    <row r="84" spans="1:7" x14ac:dyDescent="0.15">
      <c r="A84" s="29">
        <v>41421</v>
      </c>
      <c r="B84" s="27">
        <v>9.7302022897273466E-4</v>
      </c>
      <c r="C84" s="27">
        <v>0.48518078326676339</v>
      </c>
      <c r="D84" s="27">
        <v>3.40259771206191</v>
      </c>
      <c r="E84" s="27">
        <v>-9.5005962033046787E-3</v>
      </c>
      <c r="F84" s="27">
        <v>-2.5920568883081089E-2</v>
      </c>
      <c r="G84" s="27">
        <v>1.0000069703455809</v>
      </c>
    </row>
    <row r="85" spans="1:7" x14ac:dyDescent="0.15">
      <c r="A85" s="29">
        <v>41438</v>
      </c>
      <c r="B85" s="27">
        <v>-7.0326727746933548E-3</v>
      </c>
      <c r="C85" s="27">
        <v>0.47814811049207012</v>
      </c>
      <c r="D85" s="27">
        <v>2.942176169818802</v>
      </c>
      <c r="E85" s="27">
        <v>-9.5005962033046787E-3</v>
      </c>
      <c r="F85" s="27">
        <v>-2.5920568883081089E-2</v>
      </c>
      <c r="G85" s="27">
        <v>1.000006473842324</v>
      </c>
    </row>
    <row r="86" spans="1:7" x14ac:dyDescent="0.15">
      <c r="A86" s="29">
        <v>41452</v>
      </c>
      <c r="B86" s="27">
        <v>2.0051001397500001E-2</v>
      </c>
      <c r="C86" s="27">
        <v>0.49819911188957011</v>
      </c>
      <c r="D86" s="27">
        <v>2.988270258501148</v>
      </c>
      <c r="E86" s="27">
        <v>-9.5005962033046787E-3</v>
      </c>
      <c r="F86" s="27">
        <v>-2.5920568883081089E-2</v>
      </c>
      <c r="G86" s="27">
        <v>0.99970625447569317</v>
      </c>
    </row>
    <row r="87" spans="1:7" x14ac:dyDescent="0.15">
      <c r="A87" s="29">
        <v>41466</v>
      </c>
      <c r="B87" s="27">
        <v>-6.5732309814083983E-3</v>
      </c>
      <c r="C87" s="27">
        <v>0.49162588090816173</v>
      </c>
      <c r="D87" s="27">
        <v>2.9156349392332119</v>
      </c>
      <c r="E87" s="27">
        <v>-9.5005962033046787E-3</v>
      </c>
      <c r="F87" s="27">
        <v>-2.5920568883081089E-2</v>
      </c>
      <c r="G87" s="27">
        <v>0.99970666785180284</v>
      </c>
    </row>
    <row r="88" spans="1:7" x14ac:dyDescent="0.15">
      <c r="A88" s="29">
        <v>41480</v>
      </c>
      <c r="B88" s="27">
        <v>-7.6222963575739572E-3</v>
      </c>
      <c r="C88" s="27">
        <v>0.48400358455058767</v>
      </c>
      <c r="D88" s="27">
        <v>2.343387048409582</v>
      </c>
      <c r="E88" s="27">
        <v>-1.419552733898233E-2</v>
      </c>
      <c r="F88" s="27">
        <v>-2.5920568883081089E-2</v>
      </c>
      <c r="G88" s="27">
        <v>0.99970593634060212</v>
      </c>
    </row>
    <row r="89" spans="1:7" x14ac:dyDescent="0.15">
      <c r="A89" s="29">
        <v>41494</v>
      </c>
      <c r="B89" s="27">
        <v>1.190498741982168E-2</v>
      </c>
      <c r="C89" s="27">
        <v>0.49590857197040938</v>
      </c>
      <c r="D89" s="27">
        <v>2.5232628419140521</v>
      </c>
      <c r="E89" s="27">
        <v>-1.419552733898233E-2</v>
      </c>
      <c r="F89" s="27">
        <v>-2.5920568883081089E-2</v>
      </c>
      <c r="G89" s="27">
        <v>0.99970701559931197</v>
      </c>
    </row>
    <row r="90" spans="1:7" x14ac:dyDescent="0.15">
      <c r="A90" s="29">
        <v>41508</v>
      </c>
      <c r="B90" s="27">
        <v>2.3458891682537501E-2</v>
      </c>
      <c r="C90" s="27">
        <v>0.51936746365294684</v>
      </c>
      <c r="D90" s="27">
        <v>2.8533163600745342</v>
      </c>
      <c r="E90" s="27">
        <v>-1.419552733898233E-2</v>
      </c>
      <c r="F90" s="27">
        <v>-2.5920568883081089E-2</v>
      </c>
      <c r="G90" s="27">
        <v>0.99940663289476661</v>
      </c>
    </row>
    <row r="91" spans="1:7" x14ac:dyDescent="0.15">
      <c r="A91" s="29">
        <v>41522</v>
      </c>
      <c r="B91" s="27">
        <v>-8.7092887472525055E-3</v>
      </c>
      <c r="C91" s="27">
        <v>0.51065817490569432</v>
      </c>
      <c r="D91" s="27">
        <v>2.4176949331915489</v>
      </c>
      <c r="E91" s="27">
        <v>-1.419552733898233E-2</v>
      </c>
      <c r="F91" s="27">
        <v>-2.5920568883081089E-2</v>
      </c>
      <c r="G91" s="27">
        <v>0.99940702280345584</v>
      </c>
    </row>
    <row r="92" spans="1:7" x14ac:dyDescent="0.15">
      <c r="A92" s="29">
        <v>41540</v>
      </c>
      <c r="B92" s="27">
        <v>-1.166093018759942E-2</v>
      </c>
      <c r="C92" s="27">
        <v>0.49899724471809492</v>
      </c>
      <c r="D92" s="27">
        <v>2.3394697594933578</v>
      </c>
      <c r="E92" s="27">
        <v>-2.037021893485191E-2</v>
      </c>
      <c r="F92" s="27">
        <v>-2.5920568883081089E-2</v>
      </c>
      <c r="G92" s="27">
        <v>1.000806545060015</v>
      </c>
    </row>
    <row r="93" spans="1:7" x14ac:dyDescent="0.15">
      <c r="A93" s="29">
        <v>41561</v>
      </c>
      <c r="B93" s="27">
        <v>-7.1180948994720864E-3</v>
      </c>
      <c r="C93" s="27">
        <v>0.49187914981862291</v>
      </c>
      <c r="D93" s="27">
        <v>1.922624245995002</v>
      </c>
      <c r="E93" s="27">
        <v>-2.7488313834323989E-2</v>
      </c>
      <c r="F93" s="27">
        <v>-2.7488313834323989E-2</v>
      </c>
      <c r="G93" s="27">
        <v>1.0008070380354921</v>
      </c>
    </row>
    <row r="94" spans="1:7" x14ac:dyDescent="0.15">
      <c r="A94" s="29">
        <v>41575</v>
      </c>
      <c r="B94" s="27">
        <v>1.8881113665715741E-2</v>
      </c>
      <c r="C94" s="27">
        <v>0.51076026348433856</v>
      </c>
      <c r="D94" s="27">
        <v>2.3265784052561811</v>
      </c>
      <c r="E94" s="27">
        <v>-2.7488313834323989E-2</v>
      </c>
      <c r="F94" s="27">
        <v>-2.7488313834323989E-2</v>
      </c>
      <c r="G94" s="27">
        <v>1.0006070063115251</v>
      </c>
    </row>
    <row r="95" spans="1:7" x14ac:dyDescent="0.15">
      <c r="A95" s="29">
        <v>41589</v>
      </c>
      <c r="B95" s="27">
        <v>1.2776575755127509E-2</v>
      </c>
      <c r="C95" s="27">
        <v>0.52353683923946603</v>
      </c>
      <c r="D95" s="27">
        <v>2.4597576381333282</v>
      </c>
      <c r="E95" s="27">
        <v>-2.7488313834323989E-2</v>
      </c>
      <c r="F95" s="27">
        <v>-2.7488313834323989E-2</v>
      </c>
      <c r="G95" s="27">
        <v>1.0006067126900811</v>
      </c>
    </row>
    <row r="96" spans="1:7" x14ac:dyDescent="0.15">
      <c r="A96" s="29">
        <v>41603</v>
      </c>
      <c r="B96" s="27">
        <v>-4.5262881093877522E-3</v>
      </c>
      <c r="C96" s="27">
        <v>0.51901055113007832</v>
      </c>
      <c r="D96" s="27">
        <v>2.145378087017535</v>
      </c>
      <c r="E96" s="27">
        <v>-2.7488313834323989E-2</v>
      </c>
      <c r="F96" s="27">
        <v>-2.7488313834323989E-2</v>
      </c>
      <c r="G96" s="27">
        <v>1.000406986295314</v>
      </c>
    </row>
    <row r="97" spans="1:7" x14ac:dyDescent="0.15">
      <c r="A97" s="29">
        <v>41617</v>
      </c>
      <c r="B97" s="27">
        <v>1.5955615904684299E-2</v>
      </c>
      <c r="C97" s="27">
        <v>0.53496616703476263</v>
      </c>
      <c r="D97" s="27">
        <v>2.282472360471627</v>
      </c>
      <c r="E97" s="27">
        <v>-2.7488313834323989E-2</v>
      </c>
      <c r="F97" s="27">
        <v>-2.7488313834323989E-2</v>
      </c>
      <c r="G97" s="27">
        <v>1.000406575785709</v>
      </c>
    </row>
    <row r="98" spans="1:7" x14ac:dyDescent="0.15">
      <c r="A98" s="29">
        <v>41631</v>
      </c>
      <c r="B98" s="27">
        <v>-5.3447402129527116E-4</v>
      </c>
      <c r="C98" s="27">
        <v>0.53443169301346738</v>
      </c>
      <c r="D98" s="27">
        <v>2.4664457430651252</v>
      </c>
      <c r="E98" s="27">
        <v>-2.7488313834323989E-2</v>
      </c>
      <c r="F98" s="27">
        <v>-2.7488313834323989E-2</v>
      </c>
      <c r="G98" s="27">
        <v>0.9999066488030951</v>
      </c>
    </row>
    <row r="99" spans="1:7" x14ac:dyDescent="0.15">
      <c r="A99" s="29">
        <v>41646</v>
      </c>
      <c r="B99" s="27">
        <v>9.3453160346753696E-3</v>
      </c>
      <c r="C99" s="27">
        <v>0.54377700904814275</v>
      </c>
      <c r="D99" s="27">
        <v>2.45248887496553</v>
      </c>
      <c r="E99" s="27">
        <v>-2.7488313834323989E-2</v>
      </c>
      <c r="F99" s="27">
        <v>-2.7488313834323989E-2</v>
      </c>
      <c r="G99" s="27">
        <v>0.99990699762584478</v>
      </c>
    </row>
    <row r="100" spans="1:7" x14ac:dyDescent="0.15">
      <c r="A100" s="29">
        <v>41660</v>
      </c>
      <c r="B100" s="27">
        <v>7.2003507807251801E-4</v>
      </c>
      <c r="C100" s="27">
        <v>0.54449704412621525</v>
      </c>
      <c r="D100" s="27">
        <v>2.1692103481139462</v>
      </c>
      <c r="E100" s="27">
        <v>-2.7488313834323989E-2</v>
      </c>
      <c r="F100" s="27">
        <v>-2.7488313834323989E-2</v>
      </c>
      <c r="G100" s="27">
        <v>0.99980698899458698</v>
      </c>
    </row>
    <row r="101" spans="1:7" x14ac:dyDescent="0.15">
      <c r="A101" s="29">
        <v>41681</v>
      </c>
      <c r="B101" s="27">
        <v>-7.5941784761441172E-3</v>
      </c>
      <c r="C101" s="27">
        <v>0.53690286565007117</v>
      </c>
      <c r="D101" s="27">
        <v>1.7351596520955559</v>
      </c>
      <c r="E101" s="27">
        <v>-2.7488313834323989E-2</v>
      </c>
      <c r="F101" s="27">
        <v>-2.7488313834323989E-2</v>
      </c>
      <c r="G101" s="27">
        <v>0.99980704599499937</v>
      </c>
    </row>
    <row r="102" spans="1:7" x14ac:dyDescent="0.15">
      <c r="A102" s="29">
        <v>41695</v>
      </c>
      <c r="B102" s="27">
        <v>-3.2691227770265808E-3</v>
      </c>
      <c r="C102" s="27">
        <v>0.53363374287304455</v>
      </c>
      <c r="D102" s="27">
        <v>1.4930973600772779</v>
      </c>
      <c r="E102" s="27">
        <v>-2.7488313834323989E-2</v>
      </c>
      <c r="F102" s="27">
        <v>-2.7488313834323989E-2</v>
      </c>
      <c r="G102" s="27">
        <v>1.0003070303460371</v>
      </c>
    </row>
    <row r="103" spans="1:7" x14ac:dyDescent="0.15">
      <c r="A103" s="29">
        <v>41709</v>
      </c>
      <c r="B103" s="27">
        <v>8.0436711822088058E-3</v>
      </c>
      <c r="C103" s="27">
        <v>0.54167741405525338</v>
      </c>
      <c r="D103" s="27">
        <v>1.5111215314750299</v>
      </c>
      <c r="E103" s="27">
        <v>-2.7488313834323989E-2</v>
      </c>
      <c r="F103" s="27">
        <v>-2.7488313834323989E-2</v>
      </c>
      <c r="G103" s="27">
        <v>1.000307008242133</v>
      </c>
    </row>
    <row r="104" spans="1:7" x14ac:dyDescent="0.15">
      <c r="A104" s="29">
        <v>41723</v>
      </c>
      <c r="B104" s="27">
        <v>5.6906054302104381E-3</v>
      </c>
      <c r="C104" s="27">
        <v>0.54736801948546376</v>
      </c>
      <c r="D104" s="27">
        <v>1.5723720879979499</v>
      </c>
      <c r="E104" s="27">
        <v>-2.7488313834323989E-2</v>
      </c>
      <c r="F104" s="27">
        <v>-2.7488313834323989E-2</v>
      </c>
      <c r="G104" s="27">
        <v>0.99980698545689672</v>
      </c>
    </row>
    <row r="105" spans="1:7" x14ac:dyDescent="0.15">
      <c r="A105" s="29">
        <v>41738</v>
      </c>
      <c r="B105" s="27">
        <v>8.4698573529185753E-3</v>
      </c>
      <c r="C105" s="27">
        <v>0.55583787683838237</v>
      </c>
      <c r="D105" s="27">
        <v>1.6722652421540241</v>
      </c>
      <c r="E105" s="27">
        <v>-2.7488313834323989E-2</v>
      </c>
      <c r="F105" s="27">
        <v>-2.7488313834323989E-2</v>
      </c>
      <c r="G105" s="27">
        <v>0.99980695449212775</v>
      </c>
    </row>
    <row r="106" spans="1:7" x14ac:dyDescent="0.15">
      <c r="A106" s="29">
        <v>41752</v>
      </c>
      <c r="B106" s="27">
        <v>1.6247226073465219E-3</v>
      </c>
      <c r="C106" s="27">
        <v>0.55746259944572885</v>
      </c>
      <c r="D106" s="27">
        <v>1.532469076216747</v>
      </c>
      <c r="E106" s="27">
        <v>-2.7488313834323989E-2</v>
      </c>
      <c r="F106" s="27">
        <v>-2.7488313834323989E-2</v>
      </c>
      <c r="G106" s="27">
        <v>1.000307031325933</v>
      </c>
    </row>
    <row r="107" spans="1:7" x14ac:dyDescent="0.15">
      <c r="A107" s="29">
        <v>41768</v>
      </c>
      <c r="B107" s="27">
        <v>3.6624959790870042E-3</v>
      </c>
      <c r="C107" s="27">
        <v>0.56112509542481581</v>
      </c>
      <c r="D107" s="27">
        <v>1.4699610297713439</v>
      </c>
      <c r="E107" s="27">
        <v>-2.7488313834323989E-2</v>
      </c>
      <c r="F107" s="27">
        <v>-2.7488313834323989E-2</v>
      </c>
      <c r="G107" s="27">
        <v>1.000307024440497</v>
      </c>
    </row>
    <row r="108" spans="1:7" x14ac:dyDescent="0.15">
      <c r="A108" s="29">
        <v>41782</v>
      </c>
      <c r="B108" s="27">
        <v>-1.584300822389864E-3</v>
      </c>
      <c r="C108" s="27">
        <v>0.55954079460242589</v>
      </c>
      <c r="D108" s="27">
        <v>1.5004260463144239</v>
      </c>
      <c r="E108" s="27">
        <v>-2.7488313834323989E-2</v>
      </c>
      <c r="F108" s="27">
        <v>-2.7488313834323989E-2</v>
      </c>
      <c r="G108" s="27">
        <v>1.000107045754371</v>
      </c>
    </row>
    <row r="109" spans="1:7" x14ac:dyDescent="0.15">
      <c r="A109" s="29">
        <v>41799</v>
      </c>
      <c r="B109" s="27">
        <v>-2.1874941391200149E-3</v>
      </c>
      <c r="C109" s="27">
        <v>0.55735330046330589</v>
      </c>
      <c r="D109" s="27">
        <v>1.43084511128449</v>
      </c>
      <c r="E109" s="27">
        <v>-2.7488313834323989E-2</v>
      </c>
      <c r="F109" s="27">
        <v>-2.7488313834323989E-2</v>
      </c>
      <c r="G109" s="27">
        <v>1.000107007752377</v>
      </c>
    </row>
    <row r="110" spans="1:7" x14ac:dyDescent="0.15">
      <c r="A110" s="29">
        <v>41813</v>
      </c>
      <c r="B110" s="27">
        <v>4.3506611611732133E-3</v>
      </c>
      <c r="C110" s="27">
        <v>0.56170396162447911</v>
      </c>
      <c r="D110" s="27">
        <v>1.6920322033455411</v>
      </c>
      <c r="E110" s="27">
        <v>-2.7488313834323989E-2</v>
      </c>
      <c r="F110" s="27">
        <v>-2.7488313834323989E-2</v>
      </c>
      <c r="G110" s="27">
        <v>1.0004069760820411</v>
      </c>
    </row>
    <row r="111" spans="1:7" x14ac:dyDescent="0.15">
      <c r="A111" s="29">
        <v>41827</v>
      </c>
      <c r="B111" s="27">
        <v>9.2872768721911914E-4</v>
      </c>
      <c r="C111" s="27">
        <v>0.56263268931169819</v>
      </c>
      <c r="D111" s="27">
        <v>1.3933112246452839</v>
      </c>
      <c r="E111" s="27">
        <v>-2.7488313834323989E-2</v>
      </c>
      <c r="F111" s="27">
        <v>-2.7488313834323989E-2</v>
      </c>
      <c r="G111" s="27">
        <v>1.000407007319954</v>
      </c>
    </row>
    <row r="112" spans="1:7" x14ac:dyDescent="0.15">
      <c r="A112" s="29">
        <v>41841</v>
      </c>
      <c r="B112" s="27">
        <v>1.1868730727605701E-2</v>
      </c>
      <c r="C112" s="27">
        <v>0.57450142003930393</v>
      </c>
      <c r="D112" s="27">
        <v>1.796923623086597</v>
      </c>
      <c r="E112" s="27">
        <v>-2.7488313834323989E-2</v>
      </c>
      <c r="F112" s="27">
        <v>-2.7488313834323989E-2</v>
      </c>
      <c r="G112" s="27">
        <v>0.99930704182909647</v>
      </c>
    </row>
    <row r="113" spans="1:7" x14ac:dyDescent="0.15">
      <c r="A113" s="29">
        <v>41855</v>
      </c>
      <c r="B113" s="27">
        <v>1.6414563642446211E-2</v>
      </c>
      <c r="C113" s="27">
        <v>0.59091598368175013</v>
      </c>
      <c r="D113" s="27">
        <v>2.3018851555700892</v>
      </c>
      <c r="E113" s="27">
        <v>-2.7488313834323989E-2</v>
      </c>
      <c r="F113" s="27">
        <v>-2.7488313834323989E-2</v>
      </c>
      <c r="G113" s="27">
        <v>0.99930706001183012</v>
      </c>
    </row>
    <row r="114" spans="1:7" x14ac:dyDescent="0.15">
      <c r="A114" s="29">
        <v>41869</v>
      </c>
      <c r="B114" s="27">
        <v>-1.1653482164679881E-2</v>
      </c>
      <c r="C114" s="27">
        <v>0.57926250151707026</v>
      </c>
      <c r="D114" s="27">
        <v>1.723946082629416</v>
      </c>
      <c r="E114" s="27">
        <v>-2.7488313834323989E-2</v>
      </c>
      <c r="F114" s="27">
        <v>-2.7488313834323989E-2</v>
      </c>
      <c r="G114" s="27">
        <v>0.99970704852218306</v>
      </c>
    </row>
    <row r="115" spans="1:7" x14ac:dyDescent="0.15">
      <c r="A115" s="29">
        <v>41883</v>
      </c>
      <c r="B115" s="27">
        <v>4.6158358526993274E-3</v>
      </c>
      <c r="C115" s="27">
        <v>0.58387833736976957</v>
      </c>
      <c r="D115" s="27">
        <v>1.4788826778008231</v>
      </c>
      <c r="E115" s="27">
        <v>-2.7488313834323989E-2</v>
      </c>
      <c r="F115" s="27">
        <v>-2.7488313834323989E-2</v>
      </c>
      <c r="G115" s="27">
        <v>0.99970708816949139</v>
      </c>
    </row>
    <row r="116" spans="1:7" x14ac:dyDescent="0.15">
      <c r="A116" s="29">
        <v>41898</v>
      </c>
      <c r="B116" s="27">
        <v>6.0398950557848663E-3</v>
      </c>
      <c r="C116" s="27">
        <v>0.58991823242555441</v>
      </c>
      <c r="D116" s="27">
        <v>1.8821059505529929</v>
      </c>
      <c r="E116" s="27">
        <v>-2.7488313834323989E-2</v>
      </c>
      <c r="F116" s="27">
        <v>-2.7488313834323989E-2</v>
      </c>
      <c r="G116" s="27">
        <v>1.0019071107547459</v>
      </c>
    </row>
    <row r="117" spans="1:7" x14ac:dyDescent="0.15">
      <c r="A117" s="29">
        <v>41912</v>
      </c>
      <c r="B117" s="27">
        <v>3.731191720646065E-3</v>
      </c>
      <c r="C117" s="27">
        <v>0.59364942414620048</v>
      </c>
      <c r="D117" s="27">
        <v>2.4160597853137071</v>
      </c>
      <c r="E117" s="27">
        <v>-2.7488313834323989E-2</v>
      </c>
      <c r="F117" s="27">
        <v>-2.7488313834323989E-2</v>
      </c>
      <c r="G117" s="27">
        <v>1.001907101358114</v>
      </c>
    </row>
    <row r="118" spans="1:7" x14ac:dyDescent="0.15">
      <c r="A118" s="29">
        <v>41933</v>
      </c>
      <c r="B118" s="27">
        <v>7.0335755442246795E-4</v>
      </c>
      <c r="C118" s="27">
        <v>0.59435278170062289</v>
      </c>
      <c r="D118" s="27">
        <v>2.7210220814731341</v>
      </c>
      <c r="E118" s="27">
        <v>-1.165348216467987E-2</v>
      </c>
      <c r="F118" s="27">
        <v>-2.7488313834323989E-2</v>
      </c>
      <c r="G118" s="27">
        <v>1.000607039767949</v>
      </c>
    </row>
    <row r="119" spans="1:7" x14ac:dyDescent="0.15">
      <c r="A119" s="29">
        <v>41947</v>
      </c>
      <c r="B119" s="27">
        <v>-1.3339670363296439E-2</v>
      </c>
      <c r="C119" s="27">
        <v>0.58101311133732647</v>
      </c>
      <c r="D119" s="27">
        <v>1.8359774411228971</v>
      </c>
      <c r="E119" s="27">
        <v>-1.333967036329642E-2</v>
      </c>
      <c r="F119" s="27">
        <v>-2.7488313834323989E-2</v>
      </c>
      <c r="G119" s="27">
        <v>1.000607028384475</v>
      </c>
    </row>
    <row r="120" spans="1:7" x14ac:dyDescent="0.15">
      <c r="A120" s="29">
        <v>41961</v>
      </c>
      <c r="B120" s="27">
        <v>-1.116083715674912E-2</v>
      </c>
      <c r="C120" s="27">
        <v>0.56985227418057738</v>
      </c>
      <c r="D120" s="27">
        <v>1.18016838682761</v>
      </c>
      <c r="E120" s="27">
        <v>-2.4500507520045511E-2</v>
      </c>
      <c r="F120" s="27">
        <v>-2.7488313834323989E-2</v>
      </c>
      <c r="G120" s="27">
        <v>1.00040691097637</v>
      </c>
    </row>
    <row r="121" spans="1:7" x14ac:dyDescent="0.15">
      <c r="A121" s="29">
        <v>41975</v>
      </c>
      <c r="B121" s="27">
        <v>6.3986134321694643E-4</v>
      </c>
      <c r="C121" s="27">
        <v>0.5704921355237943</v>
      </c>
      <c r="D121" s="27">
        <v>1.3300532819305211</v>
      </c>
      <c r="E121" s="27">
        <v>-2.4500507520045511E-2</v>
      </c>
      <c r="F121" s="27">
        <v>-2.7488313834323989E-2</v>
      </c>
      <c r="G121" s="27">
        <v>1.000407047651878</v>
      </c>
    </row>
    <row r="122" spans="1:7" x14ac:dyDescent="0.15">
      <c r="A122" s="29">
        <v>41989</v>
      </c>
      <c r="B122" s="27">
        <v>-5.132945423804644E-3</v>
      </c>
      <c r="C122" s="27">
        <v>0.56535919009998969</v>
      </c>
      <c r="D122" s="27">
        <v>0.83264366958823566</v>
      </c>
      <c r="E122" s="27">
        <v>-2.8993591600633199E-2</v>
      </c>
      <c r="F122" s="27">
        <v>-2.8993591600633199E-2</v>
      </c>
      <c r="G122" s="27">
        <v>1.0009070224944849</v>
      </c>
    </row>
    <row r="123" spans="1:7" x14ac:dyDescent="0.15">
      <c r="A123" s="29">
        <v>42003</v>
      </c>
      <c r="B123" s="27">
        <v>-4.5980005507030644E-3</v>
      </c>
      <c r="C123" s="27">
        <v>0.56076118954928666</v>
      </c>
      <c r="D123" s="27">
        <v>0.71298612714749687</v>
      </c>
      <c r="E123" s="27">
        <v>-3.3591592151336218E-2</v>
      </c>
      <c r="F123" s="27">
        <v>-3.3591592151336218E-2</v>
      </c>
      <c r="G123" s="27">
        <v>1.000906966462755</v>
      </c>
    </row>
    <row r="124" spans="1:7" x14ac:dyDescent="0.15">
      <c r="A124" s="29">
        <v>42019</v>
      </c>
      <c r="B124" s="27">
        <v>1.2883799447886819E-2</v>
      </c>
      <c r="C124" s="27">
        <v>0.57364498899717353</v>
      </c>
      <c r="D124" s="27">
        <v>0.78781230593804197</v>
      </c>
      <c r="E124" s="27">
        <v>-3.3591592151336218E-2</v>
      </c>
      <c r="F124" s="27">
        <v>-3.3591592151336218E-2</v>
      </c>
      <c r="G124" s="27">
        <v>1.0009070473113999</v>
      </c>
    </row>
    <row r="125" spans="1:7" x14ac:dyDescent="0.15">
      <c r="A125" s="29">
        <v>42033</v>
      </c>
      <c r="B125" s="27">
        <v>1.483022545677392E-2</v>
      </c>
      <c r="C125" s="27">
        <v>0.58847521445394746</v>
      </c>
      <c r="D125" s="27">
        <v>1.0918024177022829</v>
      </c>
      <c r="E125" s="27">
        <v>-3.3591592151336218E-2</v>
      </c>
      <c r="F125" s="27">
        <v>-3.3591592151336218E-2</v>
      </c>
      <c r="G125" s="27">
        <v>1.0000069765405191</v>
      </c>
    </row>
    <row r="126" spans="1:7" x14ac:dyDescent="0.15">
      <c r="A126" s="29">
        <v>42047</v>
      </c>
      <c r="B126" s="27">
        <v>9.1599967379449032E-3</v>
      </c>
      <c r="C126" s="27">
        <v>0.59763521119189233</v>
      </c>
      <c r="D126" s="27">
        <v>1.5294689446156571</v>
      </c>
      <c r="E126" s="27">
        <v>-3.3591592151336218E-2</v>
      </c>
      <c r="F126" s="27">
        <v>-3.3591592151336218E-2</v>
      </c>
      <c r="G126" s="27">
        <v>1.0000070375841701</v>
      </c>
    </row>
    <row r="127" spans="1:7" x14ac:dyDescent="0.15">
      <c r="A127" s="29">
        <v>42068</v>
      </c>
      <c r="B127" s="27">
        <v>-5.8209056574111406E-4</v>
      </c>
      <c r="C127" s="27">
        <v>0.59705312062615123</v>
      </c>
      <c r="D127" s="27">
        <v>1.6097866281466131</v>
      </c>
      <c r="E127" s="27">
        <v>-3.3591592151336218E-2</v>
      </c>
      <c r="F127" s="27">
        <v>-3.3591592151336218E-2</v>
      </c>
      <c r="G127" s="27">
        <v>0.99920702725000943</v>
      </c>
    </row>
    <row r="128" spans="1:7" x14ac:dyDescent="0.15">
      <c r="A128" s="29">
        <v>42082</v>
      </c>
      <c r="B128" s="27">
        <v>-3.325956689163342E-3</v>
      </c>
      <c r="C128" s="27">
        <v>0.59372716393698788</v>
      </c>
      <c r="D128" s="27">
        <v>1.321688182105514</v>
      </c>
      <c r="E128" s="27">
        <v>-3.3591592151336218E-2</v>
      </c>
      <c r="F128" s="27">
        <v>-3.3591592151336218E-2</v>
      </c>
      <c r="G128" s="27">
        <v>0.99980707801283075</v>
      </c>
    </row>
    <row r="129" spans="1:7" x14ac:dyDescent="0.15">
      <c r="A129" s="29">
        <v>42096</v>
      </c>
      <c r="B129" s="27">
        <v>1.22717712860428E-2</v>
      </c>
      <c r="C129" s="27">
        <v>0.60599893522303072</v>
      </c>
      <c r="D129" s="27">
        <v>1.4461689560959401</v>
      </c>
      <c r="E129" s="27">
        <v>-3.3591592151336218E-2</v>
      </c>
      <c r="F129" s="27">
        <v>-3.3591592151336218E-2</v>
      </c>
      <c r="G129" s="27">
        <v>0.99980706761473881</v>
      </c>
    </row>
    <row r="130" spans="1:7" x14ac:dyDescent="0.15">
      <c r="A130" s="29">
        <v>42111</v>
      </c>
      <c r="B130" s="27">
        <v>-7.1220624161255942E-3</v>
      </c>
      <c r="C130" s="27">
        <v>0.59887687280690516</v>
      </c>
      <c r="D130" s="27">
        <v>1.0476044779627249</v>
      </c>
      <c r="E130" s="27">
        <v>-3.3591592151336218E-2</v>
      </c>
      <c r="F130" s="27">
        <v>-3.3591592151336218E-2</v>
      </c>
      <c r="G130" s="27">
        <v>0.99950703847737143</v>
      </c>
    </row>
    <row r="131" spans="1:7" x14ac:dyDescent="0.15">
      <c r="A131" s="29">
        <v>42128</v>
      </c>
      <c r="B131" s="27">
        <v>1.8963078508595788E-2</v>
      </c>
      <c r="C131" s="27">
        <v>0.61783995131550096</v>
      </c>
      <c r="D131" s="27">
        <v>1.355185769298904</v>
      </c>
      <c r="E131" s="27">
        <v>-3.3591592151336218E-2</v>
      </c>
      <c r="F131" s="27">
        <v>-3.3591592151336218E-2</v>
      </c>
      <c r="G131" s="27">
        <v>0.99950699776886798</v>
      </c>
    </row>
    <row r="132" spans="1:7" x14ac:dyDescent="0.15">
      <c r="A132" s="29">
        <v>42142</v>
      </c>
      <c r="B132" s="27">
        <v>4.4501430697326948E-2</v>
      </c>
      <c r="C132" s="27">
        <v>0.66234138201282788</v>
      </c>
      <c r="D132" s="27">
        <v>1.650896480619541</v>
      </c>
      <c r="E132" s="27">
        <v>-3.3591592151336218E-2</v>
      </c>
      <c r="F132" s="27">
        <v>-3.3591592151336218E-2</v>
      </c>
      <c r="G132" s="27">
        <v>0.99940693654723756</v>
      </c>
    </row>
    <row r="133" spans="1:7" x14ac:dyDescent="0.15">
      <c r="A133" s="29">
        <v>42156</v>
      </c>
      <c r="B133" s="27">
        <v>7.61616303184523E-3</v>
      </c>
      <c r="C133" s="27">
        <v>0.66995754504467309</v>
      </c>
      <c r="D133" s="27">
        <v>1.806574492114154</v>
      </c>
      <c r="E133" s="27">
        <v>-3.3591592151336218E-2</v>
      </c>
      <c r="F133" s="27">
        <v>-3.3591592151336218E-2</v>
      </c>
      <c r="G133" s="27">
        <v>0.99940693767581268</v>
      </c>
    </row>
    <row r="134" spans="1:7" x14ac:dyDescent="0.15">
      <c r="A134" s="29">
        <v>42170</v>
      </c>
      <c r="B134" s="27">
        <v>-1.6708947981438241E-2</v>
      </c>
      <c r="C134" s="27">
        <v>0.6532485970632349</v>
      </c>
      <c r="D134" s="27">
        <v>1.4892567524690941</v>
      </c>
      <c r="E134" s="27">
        <v>-3.3591592151336218E-2</v>
      </c>
      <c r="F134" s="27">
        <v>-3.3591592151336218E-2</v>
      </c>
      <c r="G134" s="27">
        <v>1.00120682828601</v>
      </c>
    </row>
    <row r="135" spans="1:7" x14ac:dyDescent="0.15">
      <c r="A135" s="29">
        <v>42185</v>
      </c>
      <c r="B135" s="27">
        <v>5.8761292449493047E-2</v>
      </c>
      <c r="C135" s="27">
        <v>0.71200988951272792</v>
      </c>
      <c r="D135" s="27">
        <v>1.775677724612938</v>
      </c>
      <c r="E135" s="27">
        <v>-3.3591592151336218E-2</v>
      </c>
      <c r="F135" s="27">
        <v>-3.3591592151336218E-2</v>
      </c>
      <c r="G135" s="27">
        <v>1.0012067064344079</v>
      </c>
    </row>
    <row r="136" spans="1:7" x14ac:dyDescent="0.15">
      <c r="A136" s="29">
        <v>42199</v>
      </c>
      <c r="B136" s="27">
        <v>6.6514553883108729E-2</v>
      </c>
      <c r="C136" s="27">
        <v>0.77852444339583671</v>
      </c>
      <c r="D136" s="27">
        <v>2.08011448613312</v>
      </c>
      <c r="E136" s="27">
        <v>-3.3591592151336218E-2</v>
      </c>
      <c r="F136" s="27">
        <v>-3.3591592151336218E-2</v>
      </c>
      <c r="G136" s="27">
        <v>0.99997656777051902</v>
      </c>
    </row>
    <row r="137" spans="1:7" x14ac:dyDescent="0.15">
      <c r="A137" s="29">
        <v>42213</v>
      </c>
      <c r="B137" s="27">
        <v>2.1016855796548991E-2</v>
      </c>
      <c r="C137" s="27">
        <v>0.7995412991923857</v>
      </c>
      <c r="D137" s="27">
        <v>2.1537788762182202</v>
      </c>
      <c r="E137" s="27">
        <v>-3.3591592151336218E-2</v>
      </c>
      <c r="F137" s="27">
        <v>-3.3591592151336218E-2</v>
      </c>
      <c r="G137" s="27">
        <v>0.99997594529185296</v>
      </c>
    </row>
    <row r="138" spans="1:7" x14ac:dyDescent="0.15">
      <c r="A138" s="29">
        <v>42227</v>
      </c>
      <c r="B138" s="27">
        <v>8.8783523192591737E-3</v>
      </c>
      <c r="C138" s="27">
        <v>0.80841965151164485</v>
      </c>
      <c r="D138" s="27">
        <v>2.0873571277116052</v>
      </c>
      <c r="E138" s="27">
        <v>-3.3591592151336218E-2</v>
      </c>
      <c r="F138" s="27">
        <v>-3.3591592151336218E-2</v>
      </c>
      <c r="G138" s="27">
        <v>0.99997618418794165</v>
      </c>
    </row>
    <row r="139" spans="1:7" x14ac:dyDescent="0.15">
      <c r="A139" s="29">
        <v>42241</v>
      </c>
      <c r="B139" s="27">
        <v>-5.0408764738652523E-3</v>
      </c>
      <c r="C139" s="27">
        <v>0.80337877503777966</v>
      </c>
      <c r="D139" s="27">
        <v>2.174648929207561</v>
      </c>
      <c r="E139" s="27">
        <v>-3.3591592151336218E-2</v>
      </c>
      <c r="F139" s="27">
        <v>-3.3591592151336218E-2</v>
      </c>
      <c r="G139" s="27">
        <v>1.0000962951388921</v>
      </c>
    </row>
    <row r="140" spans="1:7" x14ac:dyDescent="0.15">
      <c r="A140" s="29">
        <v>42257</v>
      </c>
      <c r="B140" s="27">
        <v>4.5178308521147827E-2</v>
      </c>
      <c r="C140" s="27">
        <v>0.84855708355892745</v>
      </c>
      <c r="D140" s="27">
        <v>2.4264190634155991</v>
      </c>
      <c r="E140" s="27">
        <v>-3.3591592151336218E-2</v>
      </c>
      <c r="F140" s="27">
        <v>-3.3591592151336218E-2</v>
      </c>
      <c r="G140" s="27">
        <v>1.0000962451062201</v>
      </c>
    </row>
    <row r="141" spans="1:7" x14ac:dyDescent="0.15">
      <c r="A141" s="29">
        <v>42271</v>
      </c>
      <c r="B141" s="27">
        <v>1.456458984069183E-2</v>
      </c>
      <c r="C141" s="27">
        <v>0.86312167339961932</v>
      </c>
      <c r="D141" s="27">
        <v>2.505420078638942</v>
      </c>
      <c r="E141" s="27">
        <v>-3.3591592151336218E-2</v>
      </c>
      <c r="F141" s="27">
        <v>-3.3591592151336218E-2</v>
      </c>
      <c r="G141" s="27">
        <v>0.99997625560754622</v>
      </c>
    </row>
    <row r="142" spans="1:7" x14ac:dyDescent="0.15">
      <c r="A142" s="29">
        <v>42292</v>
      </c>
      <c r="B142" s="27">
        <v>2.2188780011025009E-2</v>
      </c>
      <c r="C142" s="27">
        <v>0.88531045341064429</v>
      </c>
      <c r="D142" s="27">
        <v>2.667523979028557</v>
      </c>
      <c r="E142" s="27">
        <v>-3.3591592151336218E-2</v>
      </c>
      <c r="F142" s="27">
        <v>-3.3591592151336218E-2</v>
      </c>
      <c r="G142" s="27">
        <v>0.99997636435189108</v>
      </c>
    </row>
    <row r="143" spans="1:7" x14ac:dyDescent="0.15">
      <c r="A143" s="29">
        <v>42306</v>
      </c>
      <c r="B143" s="27">
        <v>1.287147620209542E-2</v>
      </c>
      <c r="C143" s="27">
        <v>0.89818192961273968</v>
      </c>
      <c r="D143" s="27">
        <v>2.7940292331883509</v>
      </c>
      <c r="E143" s="27">
        <v>-3.3591592151336218E-2</v>
      </c>
      <c r="F143" s="27">
        <v>-3.3591592151336218E-2</v>
      </c>
      <c r="G143" s="27">
        <v>1.000116446421351</v>
      </c>
    </row>
    <row r="144" spans="1:7" x14ac:dyDescent="0.15">
      <c r="A144" s="29">
        <v>42320</v>
      </c>
      <c r="B144" s="27">
        <v>1.0905877937214261E-2</v>
      </c>
      <c r="C144" s="27">
        <v>0.909087807549954</v>
      </c>
      <c r="D144" s="27">
        <v>3.1104394109926101</v>
      </c>
      <c r="E144" s="27">
        <v>-3.3591592151336218E-2</v>
      </c>
      <c r="F144" s="27">
        <v>-3.3591592151336218E-2</v>
      </c>
      <c r="G144" s="27">
        <v>1.000116665927683</v>
      </c>
    </row>
    <row r="145" spans="1:7" x14ac:dyDescent="0.15">
      <c r="A145" s="29">
        <v>42334</v>
      </c>
      <c r="B145" s="27">
        <v>3.2473660824320488E-3</v>
      </c>
      <c r="C145" s="27">
        <v>0.91233517363238603</v>
      </c>
      <c r="D145" s="27">
        <v>3.3259049437012842</v>
      </c>
      <c r="E145" s="27">
        <v>-3.3591592151336218E-2</v>
      </c>
      <c r="F145" s="27">
        <v>-3.3591592151336218E-2</v>
      </c>
      <c r="G145" s="27">
        <v>0.99998667478493553</v>
      </c>
    </row>
    <row r="146" spans="1:7" x14ac:dyDescent="0.15">
      <c r="A146" s="29">
        <v>42348</v>
      </c>
      <c r="B146" s="27">
        <v>1.482181240575205E-2</v>
      </c>
      <c r="C146" s="27">
        <v>0.92715698603813812</v>
      </c>
      <c r="D146" s="27">
        <v>3.4941973609231769</v>
      </c>
      <c r="E146" s="27">
        <v>-3.3591592151336218E-2</v>
      </c>
      <c r="F146" s="27">
        <v>-3.3591592151336218E-2</v>
      </c>
      <c r="G146" s="27">
        <v>0.99998681494959485</v>
      </c>
    </row>
    <row r="147" spans="1:7" x14ac:dyDescent="0.15">
      <c r="A147" s="29">
        <v>42362</v>
      </c>
      <c r="B147" s="27">
        <v>4.7326405022913021E-3</v>
      </c>
      <c r="C147" s="27">
        <v>0.93188962654042939</v>
      </c>
      <c r="D147" s="27">
        <v>3.643940891095204</v>
      </c>
      <c r="E147" s="27">
        <v>-3.3591592151336218E-2</v>
      </c>
      <c r="F147" s="27">
        <v>-3.3591592151336218E-2</v>
      </c>
      <c r="G147" s="27">
        <v>1.0000368340100489</v>
      </c>
    </row>
    <row r="148" spans="1:7" x14ac:dyDescent="0.15">
      <c r="A148" s="29">
        <v>42377</v>
      </c>
      <c r="B148" s="27">
        <v>5.11731915676851E-2</v>
      </c>
      <c r="C148" s="27">
        <v>0.98306281810811447</v>
      </c>
      <c r="D148" s="27">
        <v>4.0282652401442958</v>
      </c>
      <c r="E148" s="27">
        <v>-2.070779270344936E-2</v>
      </c>
      <c r="F148" s="27">
        <v>-3.3591592151336218E-2</v>
      </c>
      <c r="G148" s="27">
        <v>1.000036948650183</v>
      </c>
    </row>
    <row r="149" spans="1:7" x14ac:dyDescent="0.15">
      <c r="A149" s="29">
        <v>42391</v>
      </c>
      <c r="B149" s="27">
        <v>4.6615135477553298E-3</v>
      </c>
      <c r="C149" s="27">
        <v>0.98772433165586981</v>
      </c>
      <c r="D149" s="27">
        <v>3.925572966664213</v>
      </c>
      <c r="E149" s="27">
        <v>-1.6708947981438179E-2</v>
      </c>
      <c r="F149" s="27">
        <v>-3.3591592151336218E-2</v>
      </c>
      <c r="G149" s="27">
        <v>1.000096977597831</v>
      </c>
    </row>
    <row r="150" spans="1:7" x14ac:dyDescent="0.15">
      <c r="A150" s="29">
        <v>42405</v>
      </c>
      <c r="B150" s="27">
        <v>1.080219540822519E-2</v>
      </c>
      <c r="C150" s="27">
        <v>0.99852652706409506</v>
      </c>
      <c r="D150" s="27">
        <v>3.88202263201801</v>
      </c>
      <c r="E150" s="27">
        <v>-1.6708947981438179E-2</v>
      </c>
      <c r="F150" s="27">
        <v>-3.3591592151336218E-2</v>
      </c>
      <c r="G150" s="27">
        <v>1.000096968535924</v>
      </c>
    </row>
    <row r="151" spans="1:7" x14ac:dyDescent="0.15">
      <c r="A151" s="29">
        <v>42426</v>
      </c>
      <c r="B151" s="27">
        <v>1.304476366783828E-2</v>
      </c>
      <c r="C151" s="27">
        <v>1.011571290731933</v>
      </c>
      <c r="D151" s="27">
        <v>3.9264656530105189</v>
      </c>
      <c r="E151" s="27">
        <v>-1.6708947981438179E-2</v>
      </c>
      <c r="F151" s="27">
        <v>-3.3591592151336218E-2</v>
      </c>
      <c r="G151" s="27">
        <v>1.000087007335849</v>
      </c>
    </row>
    <row r="152" spans="1:7" x14ac:dyDescent="0.15">
      <c r="A152" s="29">
        <v>42440</v>
      </c>
      <c r="B152" s="27">
        <v>8.3681578077348037E-3</v>
      </c>
      <c r="C152" s="27">
        <v>1.019939448539668</v>
      </c>
      <c r="D152" s="27">
        <v>4.0552949911884628</v>
      </c>
      <c r="E152" s="27">
        <v>-1.6708947981438179E-2</v>
      </c>
      <c r="F152" s="27">
        <v>-3.3591592151336218E-2</v>
      </c>
      <c r="G152" s="27">
        <v>1.000087002651852</v>
      </c>
    </row>
    <row r="153" spans="1:7" x14ac:dyDescent="0.15">
      <c r="A153" s="29">
        <v>42454</v>
      </c>
      <c r="B153" s="27">
        <v>1.005730542674736E-2</v>
      </c>
      <c r="C153" s="27">
        <v>1.0299967539664161</v>
      </c>
      <c r="D153" s="27">
        <v>4.259772570817816</v>
      </c>
      <c r="E153" s="27">
        <v>-1.6708947981438179E-2</v>
      </c>
      <c r="F153" s="27">
        <v>-3.3591592151336218E-2</v>
      </c>
      <c r="G153" s="27">
        <v>0.99998695911112256</v>
      </c>
    </row>
    <row r="154" spans="1:7" x14ac:dyDescent="0.15">
      <c r="A154" s="29">
        <v>42471</v>
      </c>
      <c r="B154" s="27">
        <v>8.1597422386894061E-3</v>
      </c>
      <c r="C154" s="27">
        <v>1.0381564962051051</v>
      </c>
      <c r="D154" s="27">
        <v>4.2073508399008173</v>
      </c>
      <c r="E154" s="27">
        <v>-1.6708947981438179E-2</v>
      </c>
      <c r="F154" s="27">
        <v>-3.3591592151336218E-2</v>
      </c>
      <c r="G154" s="27">
        <v>0.99998697006464488</v>
      </c>
    </row>
    <row r="155" spans="1:7" x14ac:dyDescent="0.15">
      <c r="A155" s="29">
        <v>42485</v>
      </c>
      <c r="B155" s="27">
        <v>-1.103238677891818E-2</v>
      </c>
      <c r="C155" s="27">
        <v>1.0271241094261869</v>
      </c>
      <c r="D155" s="27">
        <v>4.1276038998907332</v>
      </c>
      <c r="E155" s="27">
        <v>-1.6708947981438179E-2</v>
      </c>
      <c r="F155" s="27">
        <v>-3.3591592151336218E-2</v>
      </c>
      <c r="G155" s="27">
        <v>1.0000570203495209</v>
      </c>
    </row>
    <row r="156" spans="1:7" x14ac:dyDescent="0.15">
      <c r="A156" s="29">
        <v>42500</v>
      </c>
      <c r="B156" s="27">
        <v>6.8563874451164908E-5</v>
      </c>
      <c r="C156" s="27">
        <v>1.027192673300638</v>
      </c>
      <c r="D156" s="27">
        <v>3.8943039433756428</v>
      </c>
      <c r="E156" s="27">
        <v>-1.6708947981438179E-2</v>
      </c>
      <c r="F156" s="27">
        <v>-3.3591592151336218E-2</v>
      </c>
      <c r="G156" s="27">
        <v>1.000057007735998</v>
      </c>
    </row>
    <row r="157" spans="1:7" x14ac:dyDescent="0.15">
      <c r="A157" s="29">
        <v>42514</v>
      </c>
      <c r="B157" s="27">
        <v>4.9774122926657359E-3</v>
      </c>
      <c r="C157" s="27">
        <v>1.032170085593304</v>
      </c>
      <c r="D157" s="27">
        <v>3.6448410188088451</v>
      </c>
      <c r="E157" s="27">
        <v>-1.6708947981438179E-2</v>
      </c>
      <c r="F157" s="27">
        <v>-3.3591592151336218E-2</v>
      </c>
      <c r="G157" s="27">
        <v>1.0000170272647591</v>
      </c>
    </row>
    <row r="158" spans="1:7" x14ac:dyDescent="0.15">
      <c r="A158" s="29">
        <v>42528</v>
      </c>
      <c r="B158" s="27">
        <v>1.828402220159397E-3</v>
      </c>
      <c r="C158" s="27">
        <v>1.0339984878134629</v>
      </c>
      <c r="D158" s="27">
        <v>3.5670654048288331</v>
      </c>
      <c r="E158" s="27">
        <v>-1.6708947981438179E-2</v>
      </c>
      <c r="F158" s="27">
        <v>-3.3591592151336218E-2</v>
      </c>
      <c r="G158" s="27">
        <v>1.000017027019535</v>
      </c>
    </row>
    <row r="159" spans="1:7" x14ac:dyDescent="0.15">
      <c r="A159" s="29">
        <v>42544</v>
      </c>
      <c r="B159" s="27">
        <v>1.6008108646291559E-2</v>
      </c>
      <c r="C159" s="27">
        <v>1.0500065964597549</v>
      </c>
      <c r="D159" s="27">
        <v>4.1021990937595847</v>
      </c>
      <c r="E159" s="27">
        <v>-1.1032386778918161E-2</v>
      </c>
      <c r="F159" s="27">
        <v>-3.3591592151336218E-2</v>
      </c>
      <c r="G159" s="27">
        <v>0.99991704883399735</v>
      </c>
    </row>
    <row r="160" spans="1:7" x14ac:dyDescent="0.15">
      <c r="A160" s="29">
        <v>42558</v>
      </c>
      <c r="B160" s="27">
        <v>1.9200085560041459E-3</v>
      </c>
      <c r="C160" s="27">
        <v>1.051926605015759</v>
      </c>
      <c r="D160" s="27">
        <v>3.9233848394839401</v>
      </c>
      <c r="E160" s="27">
        <v>-1.1032386778918161E-2</v>
      </c>
      <c r="F160" s="27">
        <v>-3.3591592151336218E-2</v>
      </c>
      <c r="G160" s="27">
        <v>0.99991699345403284</v>
      </c>
    </row>
    <row r="161" spans="1:7" x14ac:dyDescent="0.15">
      <c r="A161" s="29">
        <v>42572</v>
      </c>
      <c r="B161" s="27">
        <v>4.2254146293879673E-3</v>
      </c>
      <c r="C161" s="27">
        <v>1.056152019645147</v>
      </c>
      <c r="D161" s="27">
        <v>4.1298782023278182</v>
      </c>
      <c r="E161" s="27">
        <v>-1.1032386778918161E-2</v>
      </c>
      <c r="F161" s="27">
        <v>-3.3591592151336218E-2</v>
      </c>
      <c r="G161" s="27">
        <v>0.99994700693811078</v>
      </c>
    </row>
    <row r="162" spans="1:7" x14ac:dyDescent="0.15">
      <c r="A162" s="29">
        <v>42586</v>
      </c>
      <c r="B162" s="27">
        <v>-7.8469554200382569E-4</v>
      </c>
      <c r="C162" s="27">
        <v>1.0553673241031429</v>
      </c>
      <c r="D162" s="27">
        <v>3.7950352485827139</v>
      </c>
      <c r="E162" s="27">
        <v>-1.1032386778918161E-2</v>
      </c>
      <c r="F162" s="27">
        <v>-3.3591592151336218E-2</v>
      </c>
      <c r="G162" s="27">
        <v>0.99994699867544001</v>
      </c>
    </row>
    <row r="163" spans="1:7" x14ac:dyDescent="0.15">
      <c r="A163" s="29">
        <v>42600</v>
      </c>
      <c r="B163" s="27">
        <v>5.5750388442319318E-3</v>
      </c>
      <c r="C163" s="27">
        <v>1.0609423629473751</v>
      </c>
      <c r="D163" s="27">
        <v>3.7377199170632789</v>
      </c>
      <c r="E163" s="27">
        <v>-1.1032386778918161E-2</v>
      </c>
      <c r="F163" s="27">
        <v>-3.3591592151336218E-2</v>
      </c>
      <c r="G163" s="27">
        <v>0.99998698707505507</v>
      </c>
    </row>
    <row r="164" spans="1:7" x14ac:dyDescent="0.15">
      <c r="A164" s="29">
        <v>42614</v>
      </c>
      <c r="B164" s="27">
        <v>4.7850215237503838E-3</v>
      </c>
      <c r="C164" s="27">
        <v>1.065727384471125</v>
      </c>
      <c r="D164" s="27">
        <v>3.977250691086073</v>
      </c>
      <c r="E164" s="27">
        <v>-1.1032386778918161E-2</v>
      </c>
      <c r="F164" s="27">
        <v>-3.3591592151336218E-2</v>
      </c>
      <c r="G164" s="27">
        <v>0.99998700838834453</v>
      </c>
    </row>
    <row r="165" spans="1:7" x14ac:dyDescent="0.15">
      <c r="A165" s="29">
        <v>42632</v>
      </c>
      <c r="B165" s="27">
        <v>3.6205823615169529E-3</v>
      </c>
      <c r="C165" s="27">
        <v>1.069347966832642</v>
      </c>
      <c r="D165" s="27">
        <v>3.9815140050001632</v>
      </c>
      <c r="E165" s="27">
        <v>-1.1032386778918161E-2</v>
      </c>
      <c r="F165" s="27">
        <v>-3.3591592151336218E-2</v>
      </c>
      <c r="G165" s="27">
        <v>0.99989568682449881</v>
      </c>
    </row>
    <row r="166" spans="1:7" x14ac:dyDescent="0.15">
      <c r="A166" s="29">
        <v>42653</v>
      </c>
      <c r="B166" s="27">
        <v>5.1452071998840656E-3</v>
      </c>
      <c r="C166" s="27">
        <v>1.0744931740325261</v>
      </c>
      <c r="D166" s="27">
        <v>3.8264765198078039</v>
      </c>
      <c r="E166" s="27">
        <v>-1.1032386778918161E-2</v>
      </c>
      <c r="F166" s="27">
        <v>-3.3591592151336218E-2</v>
      </c>
      <c r="G166" s="27">
        <v>0.99989706685458146</v>
      </c>
    </row>
    <row r="167" spans="1:7" x14ac:dyDescent="0.15">
      <c r="A167" s="29">
        <v>42667</v>
      </c>
      <c r="B167" s="27">
        <v>1.2486085485316441E-2</v>
      </c>
      <c r="C167" s="27">
        <v>1.086979259517842</v>
      </c>
      <c r="D167" s="27">
        <v>3.7657988970941512</v>
      </c>
      <c r="E167" s="27">
        <v>-1.1032386778918161E-2</v>
      </c>
      <c r="F167" s="27">
        <v>-3.3591592151336218E-2</v>
      </c>
      <c r="G167" s="27">
        <v>1.0001170440710869</v>
      </c>
    </row>
    <row r="168" spans="1:7" x14ac:dyDescent="0.15">
      <c r="A168" s="29">
        <v>42681</v>
      </c>
      <c r="B168" s="27">
        <v>-3.38783774986252E-3</v>
      </c>
      <c r="C168" s="27">
        <v>1.0835914217679801</v>
      </c>
      <c r="D168" s="27">
        <v>3.4024346872742282</v>
      </c>
      <c r="E168" s="27">
        <v>-1.1032386778918161E-2</v>
      </c>
      <c r="F168" s="27">
        <v>-3.3591592151336218E-2</v>
      </c>
      <c r="G168" s="27">
        <v>0.99995700815976662</v>
      </c>
    </row>
    <row r="169" spans="1:7" x14ac:dyDescent="0.15">
      <c r="A169" s="29">
        <v>42695</v>
      </c>
      <c r="B169" s="27">
        <v>-4.6247036645595332E-3</v>
      </c>
      <c r="C169" s="27">
        <v>1.0789667181034199</v>
      </c>
      <c r="D169" s="27">
        <v>3.052197648835147</v>
      </c>
      <c r="E169" s="27">
        <v>-1.1032386778918161E-2</v>
      </c>
      <c r="F169" s="27">
        <v>-3.3591592151336218E-2</v>
      </c>
      <c r="G169" s="27">
        <v>1.0000370238686931</v>
      </c>
    </row>
    <row r="170" spans="1:7" x14ac:dyDescent="0.15">
      <c r="A170" s="29">
        <v>42709</v>
      </c>
      <c r="B170" s="27">
        <v>5.7035201001237601E-3</v>
      </c>
      <c r="C170" s="27">
        <v>1.084670238203544</v>
      </c>
      <c r="D170" s="27">
        <v>3.102402729804294</v>
      </c>
      <c r="E170" s="27">
        <v>-1.1032386778918161E-2</v>
      </c>
      <c r="F170" s="27">
        <v>-3.3591592151336218E-2</v>
      </c>
      <c r="G170" s="27">
        <v>1.0000369859664191</v>
      </c>
    </row>
    <row r="171" spans="1:7" x14ac:dyDescent="0.15">
      <c r="A171" s="29">
        <v>42723</v>
      </c>
      <c r="B171" s="27">
        <v>-8.1529957014805331E-3</v>
      </c>
      <c r="C171" s="27">
        <v>1.076517242502063</v>
      </c>
      <c r="D171" s="27">
        <v>2.6264108484201101</v>
      </c>
      <c r="E171" s="27">
        <v>-1.1032386778918161E-2</v>
      </c>
      <c r="F171" s="27">
        <v>-3.3591592151336218E-2</v>
      </c>
      <c r="G171" s="27">
        <v>0.99999707031368534</v>
      </c>
    </row>
    <row r="172" spans="1:7" x14ac:dyDescent="0.15">
      <c r="A172" s="29">
        <v>42738</v>
      </c>
      <c r="B172" s="27">
        <v>3.25434535019097E-3</v>
      </c>
      <c r="C172" s="27">
        <v>1.079771587852254</v>
      </c>
      <c r="D172" s="27">
        <v>2.598003126293158</v>
      </c>
      <c r="E172" s="27">
        <v>-1.1032386778918161E-2</v>
      </c>
      <c r="F172" s="27">
        <v>-3.3591592151336218E-2</v>
      </c>
      <c r="G172" s="27">
        <v>0.99999707514489433</v>
      </c>
    </row>
    <row r="173" spans="1:7" x14ac:dyDescent="0.15">
      <c r="A173" s="29">
        <v>42752</v>
      </c>
      <c r="B173" s="27">
        <v>1.7630243881675491E-3</v>
      </c>
      <c r="C173" s="27">
        <v>1.0815346122404219</v>
      </c>
      <c r="D173" s="27">
        <v>3.079262592038432</v>
      </c>
      <c r="E173" s="27">
        <v>-1.1032386778918161E-2</v>
      </c>
      <c r="F173" s="27">
        <v>-3.3591592151336218E-2</v>
      </c>
      <c r="G173" s="27">
        <v>1.000157026142823</v>
      </c>
    </row>
    <row r="174" spans="1:7" x14ac:dyDescent="0.15">
      <c r="A174" s="29">
        <v>42773</v>
      </c>
      <c r="B174" s="27">
        <v>4.7395482212011369E-3</v>
      </c>
      <c r="C174" s="27">
        <v>1.0862741604616231</v>
      </c>
      <c r="D174" s="27">
        <v>3.0815166065764328</v>
      </c>
      <c r="E174" s="27">
        <v>-1.1032386778918161E-2</v>
      </c>
      <c r="F174" s="27">
        <v>-3.3591592151336218E-2</v>
      </c>
      <c r="G174" s="27">
        <v>1.000156988886685</v>
      </c>
    </row>
    <row r="175" spans="1:7" x14ac:dyDescent="0.15">
      <c r="A175" s="29">
        <v>42787</v>
      </c>
      <c r="B175" s="27">
        <v>8.6353193334542978E-3</v>
      </c>
      <c r="C175" s="27">
        <v>1.0949094797950769</v>
      </c>
      <c r="D175" s="27">
        <v>3.0532332033311569</v>
      </c>
      <c r="E175" s="27">
        <v>-1.1032386778918161E-2</v>
      </c>
      <c r="F175" s="27">
        <v>-3.3591592151336218E-2</v>
      </c>
      <c r="G175" s="27">
        <v>0.99995696990174365</v>
      </c>
    </row>
    <row r="176" spans="1:7" x14ac:dyDescent="0.15">
      <c r="A176" s="29">
        <v>42801</v>
      </c>
      <c r="B176" s="27">
        <v>7.1380886762991303E-3</v>
      </c>
      <c r="C176" s="27">
        <v>1.102047568471376</v>
      </c>
      <c r="D176" s="27">
        <v>2.9856503360518492</v>
      </c>
      <c r="E176" s="27">
        <v>-1.1032386778918161E-2</v>
      </c>
      <c r="F176" s="27">
        <v>-3.3591592151336218E-2</v>
      </c>
      <c r="G176" s="27">
        <v>0.99995699111424086</v>
      </c>
    </row>
    <row r="177" spans="1:7" x14ac:dyDescent="0.15">
      <c r="A177" s="29">
        <v>42815</v>
      </c>
      <c r="B177" s="27">
        <v>8.4268767985266925E-3</v>
      </c>
      <c r="C177" s="27">
        <v>1.1104744452699029</v>
      </c>
      <c r="D177" s="27">
        <v>2.9866378280969439</v>
      </c>
      <c r="E177" s="27">
        <v>-1.1032386778918161E-2</v>
      </c>
      <c r="F177" s="27">
        <v>-3.3591592151336218E-2</v>
      </c>
      <c r="G177" s="27">
        <v>0.99992701387136596</v>
      </c>
    </row>
    <row r="178" spans="1:7" x14ac:dyDescent="0.15">
      <c r="A178" s="29">
        <v>42831</v>
      </c>
      <c r="B178" s="27">
        <v>-1.387607468973317E-2</v>
      </c>
      <c r="C178" s="27">
        <v>1.0965983705801701</v>
      </c>
      <c r="D178" s="27">
        <v>1.946447549447311</v>
      </c>
      <c r="E178" s="27">
        <v>-1.3876074689733059E-2</v>
      </c>
      <c r="F178" s="27">
        <v>-3.3591592151336218E-2</v>
      </c>
      <c r="G178" s="27">
        <v>0.99992698937311597</v>
      </c>
    </row>
    <row r="179" spans="1:7" x14ac:dyDescent="0.15">
      <c r="A179" s="29">
        <v>42845</v>
      </c>
      <c r="B179" s="27">
        <v>1.5905151061145501E-2</v>
      </c>
      <c r="C179" s="27">
        <v>1.1125035216413151</v>
      </c>
      <c r="D179" s="27">
        <v>2.0467416614224518</v>
      </c>
      <c r="E179" s="27">
        <v>-1.3876074689733059E-2</v>
      </c>
      <c r="F179" s="27">
        <v>-3.3591592151336218E-2</v>
      </c>
      <c r="G179" s="27">
        <v>1.000017002315378</v>
      </c>
    </row>
    <row r="180" spans="1:7" x14ac:dyDescent="0.15">
      <c r="A180" s="29">
        <v>42860</v>
      </c>
      <c r="B180" s="27">
        <v>-7.3563738734467171E-3</v>
      </c>
      <c r="C180" s="27">
        <v>1.1051471477678689</v>
      </c>
      <c r="D180" s="27">
        <v>2.22857216805071</v>
      </c>
      <c r="E180" s="27">
        <v>-1.3876074689733059E-2</v>
      </c>
      <c r="F180" s="27">
        <v>-3.3591592151336218E-2</v>
      </c>
      <c r="G180" s="27">
        <v>1.000016987293693</v>
      </c>
    </row>
    <row r="181" spans="1:7" x14ac:dyDescent="0.15">
      <c r="A181" s="29">
        <v>42874</v>
      </c>
      <c r="B181" s="27">
        <v>2.4517538973598259E-3</v>
      </c>
      <c r="C181" s="27">
        <v>1.107598901665229</v>
      </c>
      <c r="D181" s="27">
        <v>2.3055719853553311</v>
      </c>
      <c r="E181" s="27">
        <v>-1.3876074689733059E-2</v>
      </c>
      <c r="F181" s="27">
        <v>-3.3591592151336218E-2</v>
      </c>
      <c r="G181" s="27">
        <v>1.000027007225468</v>
      </c>
    </row>
    <row r="182" spans="1:7" x14ac:dyDescent="0.15">
      <c r="A182" s="29">
        <v>42892</v>
      </c>
      <c r="B182" s="27">
        <v>2.583234536325309E-3</v>
      </c>
      <c r="C182" s="27">
        <v>1.110182136201554</v>
      </c>
      <c r="D182" s="27">
        <v>2.2397334681448431</v>
      </c>
      <c r="E182" s="27">
        <v>-1.3876074689733059E-2</v>
      </c>
      <c r="F182" s="27">
        <v>-3.3591592151336218E-2</v>
      </c>
      <c r="G182" s="27">
        <v>1.0000269746209851</v>
      </c>
    </row>
    <row r="183" spans="1:7" x14ac:dyDescent="0.15">
      <c r="A183" s="29">
        <v>42906</v>
      </c>
      <c r="B183" s="27">
        <v>2.0276338181048799E-3</v>
      </c>
      <c r="C183" s="27">
        <v>1.1122097700196589</v>
      </c>
      <c r="D183" s="27">
        <v>2.2459131404767181</v>
      </c>
      <c r="E183" s="27">
        <v>-1.3876074689733059E-2</v>
      </c>
      <c r="F183" s="27">
        <v>-3.3591592151336218E-2</v>
      </c>
      <c r="G183" s="27">
        <v>1.000017001267737</v>
      </c>
    </row>
    <row r="184" spans="1:7" x14ac:dyDescent="0.15">
      <c r="A184" s="29">
        <v>42920</v>
      </c>
      <c r="B184" s="27">
        <v>9.5807191224211302E-3</v>
      </c>
      <c r="C184" s="27">
        <v>1.12179048914208</v>
      </c>
      <c r="D184" s="27">
        <v>2.1827522613753252</v>
      </c>
      <c r="E184" s="27">
        <v>-1.3876074689733059E-2</v>
      </c>
      <c r="F184" s="27">
        <v>-3.3591592151336218E-2</v>
      </c>
      <c r="G184" s="27">
        <v>1.0000170280168761</v>
      </c>
    </row>
    <row r="185" spans="1:7" x14ac:dyDescent="0.15">
      <c r="A185" s="29">
        <v>42934</v>
      </c>
      <c r="B185" s="27">
        <v>4.7406623641102937E-3</v>
      </c>
      <c r="C185" s="27">
        <v>1.12653115150619</v>
      </c>
      <c r="D185" s="27">
        <v>2.2660437808306901</v>
      </c>
      <c r="E185" s="27">
        <v>-1.3876074689733059E-2</v>
      </c>
      <c r="F185" s="27">
        <v>-3.3591592151336218E-2</v>
      </c>
      <c r="G185" s="27">
        <v>1.0000969876588719</v>
      </c>
    </row>
    <row r="186" spans="1:7" x14ac:dyDescent="0.15">
      <c r="A186" s="29">
        <v>42948</v>
      </c>
      <c r="B186" s="27">
        <v>6.7861745209045476E-4</v>
      </c>
      <c r="C186" s="27">
        <v>1.127209768958281</v>
      </c>
      <c r="D186" s="27">
        <v>2.1549279433088091</v>
      </c>
      <c r="E186" s="27">
        <v>-1.3876074689733059E-2</v>
      </c>
      <c r="F186" s="27">
        <v>-3.3591592151336218E-2</v>
      </c>
      <c r="G186" s="27">
        <v>1.000096946794395</v>
      </c>
    </row>
    <row r="187" spans="1:7" x14ac:dyDescent="0.15">
      <c r="A187" s="29">
        <v>42962</v>
      </c>
      <c r="B187" s="27">
        <v>5.4032113924850859E-3</v>
      </c>
      <c r="C187" s="27">
        <v>1.1326129803507661</v>
      </c>
      <c r="D187" s="27">
        <v>2.3517598637029899</v>
      </c>
      <c r="E187" s="27">
        <v>-1.3876074689733059E-2</v>
      </c>
      <c r="F187" s="27">
        <v>-3.3591592151336218E-2</v>
      </c>
      <c r="G187" s="27">
        <v>1.0000170476204</v>
      </c>
    </row>
    <row r="188" spans="1:7" x14ac:dyDescent="0.15">
      <c r="A188" s="29">
        <v>42976</v>
      </c>
      <c r="B188" s="27">
        <v>-4.5377413478306997E-3</v>
      </c>
      <c r="C188" s="27">
        <v>1.1280752390029349</v>
      </c>
      <c r="D188" s="27">
        <v>1.9981775644934929</v>
      </c>
      <c r="E188" s="27">
        <v>-1.3876074689733059E-2</v>
      </c>
      <c r="F188" s="27">
        <v>-3.3591592151336218E-2</v>
      </c>
      <c r="G188" s="27">
        <v>1.0000170067970231</v>
      </c>
    </row>
    <row r="189" spans="1:7" x14ac:dyDescent="0.15">
      <c r="A189" s="29">
        <v>42990</v>
      </c>
      <c r="B189" s="27">
        <v>-5.772634447335015E-4</v>
      </c>
      <c r="C189" s="27">
        <v>1.127497975558202</v>
      </c>
      <c r="D189" s="27">
        <v>1.8342725818243599</v>
      </c>
      <c r="E189" s="27">
        <v>-1.3876074689733059E-2</v>
      </c>
      <c r="F189" s="27">
        <v>-3.3591592151336218E-2</v>
      </c>
      <c r="G189" s="27">
        <v>1.000016988063213</v>
      </c>
    </row>
    <row r="190" spans="1:7" x14ac:dyDescent="0.15">
      <c r="A190" s="29">
        <v>43004</v>
      </c>
      <c r="B190" s="27">
        <v>1.0861394957806701E-3</v>
      </c>
      <c r="C190" s="27">
        <v>1.1285841150539819</v>
      </c>
      <c r="D190" s="27">
        <v>1.758739141776704</v>
      </c>
      <c r="E190" s="27">
        <v>-1.3876074689733059E-2</v>
      </c>
      <c r="F190" s="27">
        <v>-3.3591592151336218E-2</v>
      </c>
      <c r="G190" s="27">
        <v>1.00006698697726</v>
      </c>
    </row>
    <row r="191" spans="1:7" x14ac:dyDescent="0.15">
      <c r="A191" s="29">
        <v>43025</v>
      </c>
      <c r="B191" s="27">
        <v>9.5312468267334371E-3</v>
      </c>
      <c r="C191" s="27">
        <v>1.138115361880716</v>
      </c>
      <c r="D191" s="27">
        <v>1.8528885986250641</v>
      </c>
      <c r="E191" s="27">
        <v>-1.3876074689733059E-2</v>
      </c>
      <c r="F191" s="27">
        <v>-3.3591592151336218E-2</v>
      </c>
      <c r="G191" s="27">
        <v>1.0000669681746901</v>
      </c>
    </row>
    <row r="192" spans="1:7" x14ac:dyDescent="0.15">
      <c r="A192" s="29">
        <v>43039</v>
      </c>
      <c r="B192" s="27">
        <v>1.3164663824199341E-2</v>
      </c>
      <c r="C192" s="27">
        <v>1.1512800257049149</v>
      </c>
      <c r="D192" s="27">
        <v>1.8612296368318899</v>
      </c>
      <c r="E192" s="27">
        <v>-1.3876074689733059E-2</v>
      </c>
      <c r="F192" s="27">
        <v>-3.3591592151336218E-2</v>
      </c>
      <c r="G192" s="27">
        <v>1.0000170174770151</v>
      </c>
    </row>
    <row r="193" spans="1:7" x14ac:dyDescent="0.15">
      <c r="A193" s="29">
        <v>43053</v>
      </c>
      <c r="B193" s="27">
        <v>5.0788242617359836E-3</v>
      </c>
      <c r="C193" s="27">
        <v>1.1563588499666511</v>
      </c>
      <c r="D193" s="27">
        <v>2.1364457674525701</v>
      </c>
      <c r="E193" s="27">
        <v>-1.3876074689733059E-2</v>
      </c>
      <c r="F193" s="27">
        <v>-3.3591592151336218E-2</v>
      </c>
      <c r="G193" s="27">
        <v>1.000027024611033</v>
      </c>
    </row>
    <row r="194" spans="1:7" x14ac:dyDescent="0.15">
      <c r="A194" s="29">
        <v>43067</v>
      </c>
      <c r="B194" s="27">
        <v>-1.8340302490121719E-3</v>
      </c>
      <c r="C194" s="27">
        <v>1.154524819717639</v>
      </c>
      <c r="D194" s="27">
        <v>2.253644973131006</v>
      </c>
      <c r="E194" s="27">
        <v>-1.3876074689733059E-2</v>
      </c>
      <c r="F194" s="27">
        <v>-3.3591592151336218E-2</v>
      </c>
      <c r="G194" s="27">
        <v>1.000027003031303</v>
      </c>
    </row>
    <row r="195" spans="1:7" x14ac:dyDescent="0.15">
      <c r="A195" s="29">
        <v>43081</v>
      </c>
      <c r="B195" s="27">
        <v>8.6261476789357451E-4</v>
      </c>
      <c r="C195" s="27">
        <v>1.1553874344855319</v>
      </c>
      <c r="D195" s="27">
        <v>2.1126484825433369</v>
      </c>
      <c r="E195" s="27">
        <v>-1.3876074689733059E-2</v>
      </c>
      <c r="F195" s="27">
        <v>-3.3591592151336218E-2</v>
      </c>
      <c r="G195" s="27">
        <v>0.99995690560973782</v>
      </c>
    </row>
    <row r="196" spans="1:7" x14ac:dyDescent="0.15">
      <c r="A196" s="29">
        <v>43095</v>
      </c>
      <c r="B196" s="27">
        <v>-9.9229787109097675E-4</v>
      </c>
      <c r="C196" s="27">
        <v>1.1543951366144409</v>
      </c>
      <c r="D196" s="27">
        <v>2.453035631285402</v>
      </c>
      <c r="E196" s="27">
        <v>-1.3876074689733059E-2</v>
      </c>
      <c r="F196" s="27">
        <v>-3.3591592151336218E-2</v>
      </c>
      <c r="G196" s="27">
        <v>0.99995702745200632</v>
      </c>
    </row>
    <row r="197" spans="1:7" x14ac:dyDescent="0.15">
      <c r="A197" s="29">
        <v>43110</v>
      </c>
      <c r="B197" s="27">
        <v>9.7719947856777858E-3</v>
      </c>
      <c r="C197" s="27">
        <v>1.164167131400119</v>
      </c>
      <c r="D197" s="27">
        <v>2.601682595757115</v>
      </c>
      <c r="E197" s="27">
        <v>-1.3876074689733059E-2</v>
      </c>
      <c r="F197" s="27">
        <v>-3.3591592151336218E-2</v>
      </c>
      <c r="G197" s="27">
        <v>0.9999970278101451</v>
      </c>
    </row>
    <row r="198" spans="1:7" x14ac:dyDescent="0.15">
      <c r="A198" s="29">
        <v>43124</v>
      </c>
      <c r="B198" s="27">
        <v>1.214534922335484E-2</v>
      </c>
      <c r="C198" s="27">
        <v>1.1763124806234739</v>
      </c>
      <c r="D198" s="27">
        <v>2.8254966357108229</v>
      </c>
      <c r="E198" s="27">
        <v>-1.3876074689733059E-2</v>
      </c>
      <c r="F198" s="27">
        <v>-3.3591592151336218E-2</v>
      </c>
      <c r="G198" s="27">
        <v>1.000117126510341</v>
      </c>
    </row>
    <row r="199" spans="1:7" x14ac:dyDescent="0.15">
      <c r="A199" s="29">
        <v>43138</v>
      </c>
      <c r="B199" s="27">
        <v>-5.193024979101013E-4</v>
      </c>
      <c r="C199" s="27">
        <v>1.1757931781255639</v>
      </c>
      <c r="D199" s="27">
        <v>2.6484795449528868</v>
      </c>
      <c r="E199" s="27">
        <v>-1.3876074689733059E-2</v>
      </c>
      <c r="F199" s="27">
        <v>-3.3591592151336218E-2</v>
      </c>
      <c r="G199" s="27">
        <v>1.0000469974642681</v>
      </c>
    </row>
    <row r="200" spans="1:7" x14ac:dyDescent="0.15">
      <c r="A200" s="29">
        <v>43159</v>
      </c>
      <c r="B200" s="27">
        <v>2.902859000596864E-3</v>
      </c>
      <c r="C200" s="27">
        <v>1.178696037126161</v>
      </c>
      <c r="D200" s="27">
        <v>2.50926925674234</v>
      </c>
      <c r="E200" s="27">
        <v>-1.3876074689733059E-2</v>
      </c>
      <c r="F200" s="27">
        <v>-3.3591592151336218E-2</v>
      </c>
      <c r="G200" s="27">
        <v>0.99994707792492687</v>
      </c>
    </row>
    <row r="201" spans="1:7" x14ac:dyDescent="0.15">
      <c r="A201" s="29">
        <v>43173</v>
      </c>
      <c r="B201" s="27">
        <v>4.2412358874119541E-3</v>
      </c>
      <c r="C201" s="27">
        <v>1.182937273013573</v>
      </c>
      <c r="D201" s="27">
        <v>2.4383778798057589</v>
      </c>
      <c r="E201" s="27">
        <v>-1.3876074689733059E-2</v>
      </c>
      <c r="F201" s="27">
        <v>-3.3591592151336218E-2</v>
      </c>
      <c r="G201" s="27">
        <v>0.99990705798534618</v>
      </c>
    </row>
    <row r="202" spans="1:7" x14ac:dyDescent="0.15">
      <c r="A202" s="29">
        <v>43187</v>
      </c>
      <c r="B202" s="27">
        <v>-2.1469636841266881E-4</v>
      </c>
      <c r="C202" s="27">
        <v>1.1827225766451599</v>
      </c>
      <c r="D202" s="27">
        <v>2.1967099078515422</v>
      </c>
      <c r="E202" s="27">
        <v>-1.3876074689733059E-2</v>
      </c>
      <c r="F202" s="27">
        <v>-3.3591592151336218E-2</v>
      </c>
      <c r="G202" s="27">
        <v>0.99990705869272611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综合</vt:lpstr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wegamekinglc</cp:lastModifiedBy>
  <dcterms:created xsi:type="dcterms:W3CDTF">2018-02-27T07:07:51Z</dcterms:created>
  <dcterms:modified xsi:type="dcterms:W3CDTF">2018-03-28T06:41:44Z</dcterms:modified>
</cp:coreProperties>
</file>